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640" yWindow="360" windowWidth="27240" windowHeight="14720" activeTab="1"/>
  </bookViews>
  <sheets>
    <sheet name="Change Log" sheetId="9" r:id="rId1"/>
    <sheet name="Questions" sheetId="10" r:id="rId2"/>
    <sheet name="Add new patient" sheetId="1" r:id="rId3"/>
    <sheet name="Annual Evaluation" sheetId="2" r:id="rId4"/>
    <sheet name="Acute Rehab" sheetId="3" r:id="rId5"/>
    <sheet name="OMR" sheetId="4" r:id="rId6"/>
    <sheet name="Report" sheetId="5" r:id="rId7"/>
    <sheet name="Locomotor" sheetId="7" r:id="rId8"/>
    <sheet name="Stations" sheetId="8" r:id="rId9"/>
  </sheets>
  <externalReferences>
    <externalReference r:id="rId10"/>
  </externalReferences>
  <calcPr calcId="140001" calcMode="manual" concurrentCalc="0"/>
  <extLst>
    <ext xmlns:mx="http://schemas.microsoft.com/office/mac/excel/2008/main" uri="{7523E5D3-25F3-A5E0-1632-64F254C22452}">
      <mx:ArchID Flags="2"/>
    </ext>
  </extLst>
</workbook>
</file>

<file path=xl/calcChain.xml><?xml version="1.0" encoding="utf-8"?>
<calcChain xmlns="http://schemas.openxmlformats.org/spreadsheetml/2006/main">
  <c r="BU378" i="7" l="1"/>
  <c r="BT378" i="7"/>
  <c r="BP378" i="7"/>
  <c r="BK378" i="7"/>
  <c r="AT378" i="7"/>
  <c r="AF378" i="7"/>
  <c r="O378" i="7"/>
  <c r="P378" i="7"/>
  <c r="BU377" i="7"/>
  <c r="BT377" i="7"/>
  <c r="BP377" i="7"/>
  <c r="BK377" i="7"/>
  <c r="AT377" i="7"/>
  <c r="AF377" i="7"/>
  <c r="O377" i="7"/>
  <c r="P377" i="7"/>
  <c r="BU376" i="7"/>
  <c r="BT376" i="7"/>
  <c r="BP376" i="7"/>
  <c r="BK376" i="7"/>
  <c r="AT376" i="7"/>
  <c r="AF376" i="7"/>
  <c r="O376" i="7"/>
  <c r="P376" i="7"/>
  <c r="BU375" i="7"/>
  <c r="BT375" i="7"/>
  <c r="BP375" i="7"/>
  <c r="BK375" i="7"/>
  <c r="AT375" i="7"/>
  <c r="AF375" i="7"/>
  <c r="O375" i="7"/>
  <c r="P375" i="7"/>
  <c r="BU374" i="7"/>
  <c r="BT374" i="7"/>
  <c r="BP374" i="7"/>
  <c r="BK374" i="7"/>
  <c r="AT374" i="7"/>
  <c r="AF374" i="7"/>
  <c r="O374" i="7"/>
  <c r="P374" i="7"/>
  <c r="BU373" i="7"/>
  <c r="BT373" i="7"/>
  <c r="BP373" i="7"/>
  <c r="BK373" i="7"/>
  <c r="AT373" i="7"/>
  <c r="AF373" i="7"/>
  <c r="O373" i="7"/>
  <c r="P373" i="7"/>
  <c r="BU372" i="7"/>
  <c r="BT372" i="7"/>
  <c r="BP372" i="7"/>
  <c r="BK372" i="7"/>
  <c r="AT372" i="7"/>
  <c r="AF372" i="7"/>
  <c r="O372" i="7"/>
  <c r="P372" i="7"/>
  <c r="BU371" i="7"/>
  <c r="BT371" i="7"/>
  <c r="BP371" i="7"/>
  <c r="BK371" i="7"/>
  <c r="AT371" i="7"/>
  <c r="AF371" i="7"/>
  <c r="O371" i="7"/>
  <c r="P371" i="7"/>
  <c r="BU370" i="7"/>
  <c r="BT370" i="7"/>
  <c r="BP370" i="7"/>
  <c r="BK370" i="7"/>
  <c r="AT370" i="7"/>
  <c r="AF370" i="7"/>
  <c r="O370" i="7"/>
  <c r="P370" i="7"/>
  <c r="BU369" i="7"/>
  <c r="BT369" i="7"/>
  <c r="BP369" i="7"/>
  <c r="BK369" i="7"/>
  <c r="AT369" i="7"/>
  <c r="AF369" i="7"/>
  <c r="O369" i="7"/>
  <c r="P369" i="7"/>
  <c r="BU368" i="7"/>
  <c r="BT368" i="7"/>
  <c r="BP368" i="7"/>
  <c r="BK368" i="7"/>
  <c r="AT368" i="7"/>
  <c r="AF368" i="7"/>
  <c r="O368" i="7"/>
  <c r="P368" i="7"/>
  <c r="BU367" i="7"/>
  <c r="BT367" i="7"/>
  <c r="BP367" i="7"/>
  <c r="BK367" i="7"/>
  <c r="AT367" i="7"/>
  <c r="AF367" i="7"/>
  <c r="O367" i="7"/>
  <c r="P367" i="7"/>
  <c r="BU366" i="7"/>
  <c r="BT366" i="7"/>
  <c r="BP366" i="7"/>
  <c r="BK366" i="7"/>
  <c r="AT366" i="7"/>
  <c r="AF366" i="7"/>
  <c r="O366" i="7"/>
  <c r="P366" i="7"/>
  <c r="BU365" i="7"/>
  <c r="BT365" i="7"/>
  <c r="BP365" i="7"/>
  <c r="BK365" i="7"/>
  <c r="AT365" i="7"/>
  <c r="AF365" i="7"/>
  <c r="O365" i="7"/>
  <c r="P365" i="7"/>
  <c r="BU364" i="7"/>
  <c r="BT364" i="7"/>
  <c r="BP364" i="7"/>
  <c r="BK364" i="7"/>
  <c r="AT364" i="7"/>
  <c r="AF364" i="7"/>
  <c r="O364" i="7"/>
  <c r="P364" i="7"/>
  <c r="BU363" i="7"/>
  <c r="BT363" i="7"/>
  <c r="BP363" i="7"/>
  <c r="BK363" i="7"/>
  <c r="AT363" i="7"/>
  <c r="AF363" i="7"/>
  <c r="O363" i="7"/>
  <c r="P363" i="7"/>
  <c r="BU362" i="7"/>
  <c r="BT362" i="7"/>
  <c r="BP362" i="7"/>
  <c r="BK362" i="7"/>
  <c r="AT362" i="7"/>
  <c r="AF362" i="7"/>
  <c r="O362" i="7"/>
  <c r="P362" i="7"/>
  <c r="BU361" i="7"/>
  <c r="BT361" i="7"/>
  <c r="BP361" i="7"/>
  <c r="BK361" i="7"/>
  <c r="AT361" i="7"/>
  <c r="AF361" i="7"/>
  <c r="O361" i="7"/>
  <c r="P361" i="7"/>
  <c r="BU360" i="7"/>
  <c r="BT360" i="7"/>
  <c r="BP360" i="7"/>
  <c r="BK360" i="7"/>
  <c r="AT360" i="7"/>
  <c r="AF360" i="7"/>
  <c r="O360" i="7"/>
  <c r="P360" i="7"/>
  <c r="BU359" i="7"/>
  <c r="BT359" i="7"/>
  <c r="BP359" i="7"/>
  <c r="BK359" i="7"/>
  <c r="AT359" i="7"/>
  <c r="AF359" i="7"/>
  <c r="O359" i="7"/>
  <c r="P359" i="7"/>
  <c r="BU358" i="7"/>
  <c r="BT358" i="7"/>
  <c r="BP358" i="7"/>
  <c r="BK358" i="7"/>
  <c r="AT358" i="7"/>
  <c r="AF358" i="7"/>
  <c r="O358" i="7"/>
  <c r="P358" i="7"/>
  <c r="BU357" i="7"/>
  <c r="BT357" i="7"/>
  <c r="BP357" i="7"/>
  <c r="BK357" i="7"/>
  <c r="AT357" i="7"/>
  <c r="AF357" i="7"/>
  <c r="O357" i="7"/>
  <c r="P357" i="7"/>
  <c r="BU356" i="7"/>
  <c r="BT356" i="7"/>
  <c r="BP356" i="7"/>
  <c r="BK356" i="7"/>
  <c r="AT356" i="7"/>
  <c r="AF356" i="7"/>
  <c r="O356" i="7"/>
  <c r="P356" i="7"/>
  <c r="BU355" i="7"/>
  <c r="BT355" i="7"/>
  <c r="BP355" i="7"/>
  <c r="BK355" i="7"/>
  <c r="AT355" i="7"/>
  <c r="AF355" i="7"/>
  <c r="O355" i="7"/>
  <c r="P355" i="7"/>
  <c r="BU354" i="7"/>
  <c r="BT354" i="7"/>
  <c r="BP354" i="7"/>
  <c r="BK354" i="7"/>
  <c r="AT354" i="7"/>
  <c r="AF354" i="7"/>
  <c r="O354" i="7"/>
  <c r="P354" i="7"/>
  <c r="BU353" i="7"/>
  <c r="BT353" i="7"/>
  <c r="BP353" i="7"/>
  <c r="BK353" i="7"/>
  <c r="AT353" i="7"/>
  <c r="AF353" i="7"/>
  <c r="O353" i="7"/>
  <c r="P353" i="7"/>
  <c r="BU352" i="7"/>
  <c r="BT352" i="7"/>
  <c r="BP352" i="7"/>
  <c r="BK352" i="7"/>
  <c r="AT352" i="7"/>
  <c r="AF352" i="7"/>
  <c r="O352" i="7"/>
  <c r="P352" i="7"/>
  <c r="BU351" i="7"/>
  <c r="BT351" i="7"/>
  <c r="BP351" i="7"/>
  <c r="BK351" i="7"/>
  <c r="AT351" i="7"/>
  <c r="AF351" i="7"/>
  <c r="O351" i="7"/>
  <c r="P351" i="7"/>
  <c r="BU350" i="7"/>
  <c r="BT350" i="7"/>
  <c r="BP350" i="7"/>
  <c r="BK350" i="7"/>
  <c r="AT350" i="7"/>
  <c r="AF350" i="7"/>
  <c r="O350" i="7"/>
  <c r="P350" i="7"/>
  <c r="BU349" i="7"/>
  <c r="BT349" i="7"/>
  <c r="BP349" i="7"/>
  <c r="BK349" i="7"/>
  <c r="AT349" i="7"/>
  <c r="AF349" i="7"/>
  <c r="O349" i="7"/>
  <c r="P349" i="7"/>
  <c r="BU348" i="7"/>
  <c r="BT348" i="7"/>
  <c r="BP348" i="7"/>
  <c r="BK348" i="7"/>
  <c r="AT348" i="7"/>
  <c r="AF348" i="7"/>
  <c r="O348" i="7"/>
  <c r="P348" i="7"/>
  <c r="BU347" i="7"/>
  <c r="BT347" i="7"/>
  <c r="BP347" i="7"/>
  <c r="BK347" i="7"/>
  <c r="AT347" i="7"/>
  <c r="AF347" i="7"/>
  <c r="O347" i="7"/>
  <c r="P347" i="7"/>
  <c r="BU346" i="7"/>
  <c r="BT346" i="7"/>
  <c r="BP346" i="7"/>
  <c r="BK346" i="7"/>
  <c r="AT346" i="7"/>
  <c r="AF346" i="7"/>
  <c r="O346" i="7"/>
  <c r="P346" i="7"/>
  <c r="BU345" i="7"/>
  <c r="BT345" i="7"/>
  <c r="BP345" i="7"/>
  <c r="BK345" i="7"/>
  <c r="AT345" i="7"/>
  <c r="AF345" i="7"/>
  <c r="O345" i="7"/>
  <c r="P345" i="7"/>
  <c r="BU344" i="7"/>
  <c r="BT344" i="7"/>
  <c r="BP344" i="7"/>
  <c r="BK344" i="7"/>
  <c r="AT344" i="7"/>
  <c r="AF344" i="7"/>
  <c r="O344" i="7"/>
  <c r="P344" i="7"/>
  <c r="BU343" i="7"/>
  <c r="BT343" i="7"/>
  <c r="BP343" i="7"/>
  <c r="BK343" i="7"/>
  <c r="AT343" i="7"/>
  <c r="AF343" i="7"/>
  <c r="O343" i="7"/>
  <c r="P343" i="7"/>
  <c r="BU342" i="7"/>
  <c r="BT342" i="7"/>
  <c r="BP342" i="7"/>
  <c r="BK342" i="7"/>
  <c r="AT342" i="7"/>
  <c r="AF342" i="7"/>
  <c r="O342" i="7"/>
  <c r="P342" i="7"/>
  <c r="BU341" i="7"/>
  <c r="BT341" i="7"/>
  <c r="BP341" i="7"/>
  <c r="BK341" i="7"/>
  <c r="AT341" i="7"/>
  <c r="AF341" i="7"/>
  <c r="O341" i="7"/>
  <c r="P341" i="7"/>
  <c r="BU340" i="7"/>
  <c r="BT340" i="7"/>
  <c r="BP340" i="7"/>
  <c r="BK340" i="7"/>
  <c r="AT340" i="7"/>
  <c r="AF340" i="7"/>
  <c r="O340" i="7"/>
  <c r="P340" i="7"/>
  <c r="BU339" i="7"/>
  <c r="BT339" i="7"/>
  <c r="BP339" i="7"/>
  <c r="BK339" i="7"/>
  <c r="AT339" i="7"/>
  <c r="AF339" i="7"/>
  <c r="O339" i="7"/>
  <c r="P339" i="7"/>
  <c r="BU338" i="7"/>
  <c r="BT338" i="7"/>
  <c r="BP338" i="7"/>
  <c r="BK338" i="7"/>
  <c r="AT338" i="7"/>
  <c r="AF338" i="7"/>
  <c r="O338" i="7"/>
  <c r="P338" i="7"/>
  <c r="BU337" i="7"/>
  <c r="BT337" i="7"/>
  <c r="BP337" i="7"/>
  <c r="BK337" i="7"/>
  <c r="AT337" i="7"/>
  <c r="AF337" i="7"/>
  <c r="O337" i="7"/>
  <c r="P337" i="7"/>
  <c r="BU336" i="7"/>
  <c r="BT336" i="7"/>
  <c r="BP336" i="7"/>
  <c r="BK336" i="7"/>
  <c r="AT336" i="7"/>
  <c r="AF336" i="7"/>
  <c r="O336" i="7"/>
  <c r="P336" i="7"/>
  <c r="BU335" i="7"/>
  <c r="BT335" i="7"/>
  <c r="BP335" i="7"/>
  <c r="BK335" i="7"/>
  <c r="AT335" i="7"/>
  <c r="AF335" i="7"/>
  <c r="O335" i="7"/>
  <c r="P335" i="7"/>
  <c r="BU334" i="7"/>
  <c r="BT334" i="7"/>
  <c r="BP334" i="7"/>
  <c r="BK334" i="7"/>
  <c r="AT334" i="7"/>
  <c r="AF334" i="7"/>
  <c r="O334" i="7"/>
  <c r="P334" i="7"/>
  <c r="BU333" i="7"/>
  <c r="BT333" i="7"/>
  <c r="BP333" i="7"/>
  <c r="BK333" i="7"/>
  <c r="AT333" i="7"/>
  <c r="AF333" i="7"/>
  <c r="O333" i="7"/>
  <c r="P333" i="7"/>
  <c r="BU332" i="7"/>
  <c r="BT332" i="7"/>
  <c r="BP332" i="7"/>
  <c r="BK332" i="7"/>
  <c r="AT332" i="7"/>
  <c r="AF332" i="7"/>
  <c r="O332" i="7"/>
  <c r="P332" i="7"/>
  <c r="BU331" i="7"/>
  <c r="BT331" i="7"/>
  <c r="BP331" i="7"/>
  <c r="BK331" i="7"/>
  <c r="AT331" i="7"/>
  <c r="AF331" i="7"/>
  <c r="O331" i="7"/>
  <c r="P331" i="7"/>
  <c r="BU330" i="7"/>
  <c r="BT330" i="7"/>
  <c r="BP330" i="7"/>
  <c r="BK330" i="7"/>
  <c r="AT330" i="7"/>
  <c r="AF330" i="7"/>
  <c r="O330" i="7"/>
  <c r="P330" i="7"/>
  <c r="BU329" i="7"/>
  <c r="BT329" i="7"/>
  <c r="BP329" i="7"/>
  <c r="BK329" i="7"/>
  <c r="AT329" i="7"/>
  <c r="AF329" i="7"/>
  <c r="O329" i="7"/>
  <c r="P329" i="7"/>
  <c r="BU328" i="7"/>
  <c r="BT328" i="7"/>
  <c r="BP328" i="7"/>
  <c r="BK328" i="7"/>
  <c r="AT328" i="7"/>
  <c r="AF328" i="7"/>
  <c r="O328" i="7"/>
  <c r="P328" i="7"/>
  <c r="BU327" i="7"/>
  <c r="BT327" i="7"/>
  <c r="BP327" i="7"/>
  <c r="BK327" i="7"/>
  <c r="AT327" i="7"/>
  <c r="AF327" i="7"/>
  <c r="O327" i="7"/>
  <c r="P327" i="7"/>
  <c r="BU326" i="7"/>
  <c r="BT326" i="7"/>
  <c r="BP326" i="7"/>
  <c r="BK326" i="7"/>
  <c r="AT326" i="7"/>
  <c r="AF326" i="7"/>
  <c r="O326" i="7"/>
  <c r="P326" i="7"/>
  <c r="BU325" i="7"/>
  <c r="BT325" i="7"/>
  <c r="BP325" i="7"/>
  <c r="BK325" i="7"/>
  <c r="AT325" i="7"/>
  <c r="AF325" i="7"/>
  <c r="O325" i="7"/>
  <c r="P325" i="7"/>
  <c r="BU324" i="7"/>
  <c r="BT324" i="7"/>
  <c r="BP324" i="7"/>
  <c r="BK324" i="7"/>
  <c r="AT324" i="7"/>
  <c r="AF324" i="7"/>
  <c r="O324" i="7"/>
  <c r="P324" i="7"/>
  <c r="BU323" i="7"/>
  <c r="BT323" i="7"/>
  <c r="BP323" i="7"/>
  <c r="BK323" i="7"/>
  <c r="AT323" i="7"/>
  <c r="AF323" i="7"/>
  <c r="O323" i="7"/>
  <c r="P323" i="7"/>
  <c r="BU322" i="7"/>
  <c r="BT322" i="7"/>
  <c r="BP322" i="7"/>
  <c r="BK322" i="7"/>
  <c r="AT322" i="7"/>
  <c r="AF322" i="7"/>
  <c r="O322" i="7"/>
  <c r="P322" i="7"/>
  <c r="BU321" i="7"/>
  <c r="BT321" i="7"/>
  <c r="BP321" i="7"/>
  <c r="BK321" i="7"/>
  <c r="AT321" i="7"/>
  <c r="AF321" i="7"/>
  <c r="O321" i="7"/>
  <c r="P321" i="7"/>
  <c r="BU320" i="7"/>
  <c r="BT320" i="7"/>
  <c r="BP320" i="7"/>
  <c r="BK320" i="7"/>
  <c r="AT320" i="7"/>
  <c r="AF320" i="7"/>
  <c r="O320" i="7"/>
  <c r="P320" i="7"/>
  <c r="BU319" i="7"/>
  <c r="BT319" i="7"/>
  <c r="BP319" i="7"/>
  <c r="BK319" i="7"/>
  <c r="AT319" i="7"/>
  <c r="AF319" i="7"/>
  <c r="O319" i="7"/>
  <c r="P319" i="7"/>
  <c r="BU318" i="7"/>
  <c r="BT318" i="7"/>
  <c r="BP318" i="7"/>
  <c r="BK318" i="7"/>
  <c r="AT318" i="7"/>
  <c r="AF318" i="7"/>
  <c r="O318" i="7"/>
  <c r="P318" i="7"/>
  <c r="BU317" i="7"/>
  <c r="BT317" i="7"/>
  <c r="BP317" i="7"/>
  <c r="BK317" i="7"/>
  <c r="AT317" i="7"/>
  <c r="AF317" i="7"/>
  <c r="O317" i="7"/>
  <c r="P317" i="7"/>
  <c r="BU316" i="7"/>
  <c r="BT316" i="7"/>
  <c r="BP316" i="7"/>
  <c r="BK316" i="7"/>
  <c r="AT316" i="7"/>
  <c r="AF316" i="7"/>
  <c r="O316" i="7"/>
  <c r="P316" i="7"/>
  <c r="BU315" i="7"/>
  <c r="BT315" i="7"/>
  <c r="BP315" i="7"/>
  <c r="BK315" i="7"/>
  <c r="AT315" i="7"/>
  <c r="AF315" i="7"/>
  <c r="O315" i="7"/>
  <c r="P315" i="7"/>
  <c r="BU314" i="7"/>
  <c r="BT314" i="7"/>
  <c r="BP314" i="7"/>
  <c r="BK314" i="7"/>
  <c r="AT314" i="7"/>
  <c r="AF314" i="7"/>
  <c r="O314" i="7"/>
  <c r="P314" i="7"/>
  <c r="BU313" i="7"/>
  <c r="BT313" i="7"/>
  <c r="BP313" i="7"/>
  <c r="BK313" i="7"/>
  <c r="AT313" i="7"/>
  <c r="AF313" i="7"/>
  <c r="O313" i="7"/>
  <c r="P313" i="7"/>
  <c r="BU312" i="7"/>
  <c r="BT312" i="7"/>
  <c r="BP312" i="7"/>
  <c r="BK312" i="7"/>
  <c r="AT312" i="7"/>
  <c r="AF312" i="7"/>
  <c r="O312" i="7"/>
  <c r="P312" i="7"/>
  <c r="BU311" i="7"/>
  <c r="BT311" i="7"/>
  <c r="BP311" i="7"/>
  <c r="BK311" i="7"/>
  <c r="AT311" i="7"/>
  <c r="AF311" i="7"/>
  <c r="O311" i="7"/>
  <c r="P311" i="7"/>
  <c r="BU310" i="7"/>
  <c r="BT310" i="7"/>
  <c r="BP310" i="7"/>
  <c r="BK310" i="7"/>
  <c r="AT310" i="7"/>
  <c r="AF310" i="7"/>
  <c r="O310" i="7"/>
  <c r="P310" i="7"/>
  <c r="BU309" i="7"/>
  <c r="BT309" i="7"/>
  <c r="BP309" i="7"/>
  <c r="BK309" i="7"/>
  <c r="AT309" i="7"/>
  <c r="AF309" i="7"/>
  <c r="O309" i="7"/>
  <c r="P309" i="7"/>
  <c r="BU308" i="7"/>
  <c r="BT308" i="7"/>
  <c r="BP308" i="7"/>
  <c r="BK308" i="7"/>
  <c r="AT308" i="7"/>
  <c r="AF308" i="7"/>
  <c r="O308" i="7"/>
  <c r="P308" i="7"/>
  <c r="BU307" i="7"/>
  <c r="BT307" i="7"/>
  <c r="BP307" i="7"/>
  <c r="BK307" i="7"/>
  <c r="AT307" i="7"/>
  <c r="AF307" i="7"/>
  <c r="O307" i="7"/>
  <c r="P307" i="7"/>
  <c r="BU306" i="7"/>
  <c r="BT306" i="7"/>
  <c r="BP306" i="7"/>
  <c r="BK306" i="7"/>
  <c r="AT306" i="7"/>
  <c r="AF306" i="7"/>
  <c r="O306" i="7"/>
  <c r="P306" i="7"/>
  <c r="BU305" i="7"/>
  <c r="BT305" i="7"/>
  <c r="BP305" i="7"/>
  <c r="BK305" i="7"/>
  <c r="AT305" i="7"/>
  <c r="AF305" i="7"/>
  <c r="O305" i="7"/>
  <c r="P305" i="7"/>
  <c r="BU304" i="7"/>
  <c r="BT304" i="7"/>
  <c r="BP304" i="7"/>
  <c r="BK304" i="7"/>
  <c r="AT304" i="7"/>
  <c r="AF304" i="7"/>
  <c r="O304" i="7"/>
  <c r="P304" i="7"/>
  <c r="BU303" i="7"/>
  <c r="BT303" i="7"/>
  <c r="BP303" i="7"/>
  <c r="BK303" i="7"/>
  <c r="AT303" i="7"/>
  <c r="AF303" i="7"/>
  <c r="O303" i="7"/>
  <c r="P303" i="7"/>
  <c r="BU302" i="7"/>
  <c r="BT302" i="7"/>
  <c r="BP302" i="7"/>
  <c r="BK302" i="7"/>
  <c r="AT302" i="7"/>
  <c r="AF302" i="7"/>
  <c r="O302" i="7"/>
  <c r="P302" i="7"/>
  <c r="BU301" i="7"/>
  <c r="BT301" i="7"/>
  <c r="BP301" i="7"/>
  <c r="BK301" i="7"/>
  <c r="AT301" i="7"/>
  <c r="AF301" i="7"/>
  <c r="O301" i="7"/>
  <c r="P301" i="7"/>
  <c r="BU300" i="7"/>
  <c r="BT300" i="7"/>
  <c r="BP300" i="7"/>
  <c r="BK300" i="7"/>
  <c r="AT300" i="7"/>
  <c r="AF300" i="7"/>
  <c r="O300" i="7"/>
  <c r="P300" i="7"/>
  <c r="BU299" i="7"/>
  <c r="BT299" i="7"/>
  <c r="BP299" i="7"/>
  <c r="BK299" i="7"/>
  <c r="AT299" i="7"/>
  <c r="AF299" i="7"/>
  <c r="O299" i="7"/>
  <c r="P299" i="7"/>
  <c r="BU298" i="7"/>
  <c r="BT298" i="7"/>
  <c r="BP298" i="7"/>
  <c r="BK298" i="7"/>
  <c r="AT298" i="7"/>
  <c r="AF298" i="7"/>
  <c r="O298" i="7"/>
  <c r="P298" i="7"/>
  <c r="BU297" i="7"/>
  <c r="BT297" i="7"/>
  <c r="BP297" i="7"/>
  <c r="BK297" i="7"/>
  <c r="AT297" i="7"/>
  <c r="AF297" i="7"/>
  <c r="O297" i="7"/>
  <c r="P297" i="7"/>
  <c r="BU296" i="7"/>
  <c r="BT296" i="7"/>
  <c r="BP296" i="7"/>
  <c r="BK296" i="7"/>
  <c r="AT296" i="7"/>
  <c r="AF296" i="7"/>
  <c r="O296" i="7"/>
  <c r="P296" i="7"/>
  <c r="BU295" i="7"/>
  <c r="BT295" i="7"/>
  <c r="BP295" i="7"/>
  <c r="BK295" i="7"/>
  <c r="AT295" i="7"/>
  <c r="AF295" i="7"/>
  <c r="O295" i="7"/>
  <c r="P295" i="7"/>
  <c r="BU294" i="7"/>
  <c r="BT294" i="7"/>
  <c r="BP294" i="7"/>
  <c r="BK294" i="7"/>
  <c r="AT294" i="7"/>
  <c r="AF294" i="7"/>
  <c r="O294" i="7"/>
  <c r="P294" i="7"/>
  <c r="BU293" i="7"/>
  <c r="BT293" i="7"/>
  <c r="BP293" i="7"/>
  <c r="BK293" i="7"/>
  <c r="AT293" i="7"/>
  <c r="AF293" i="7"/>
  <c r="O293" i="7"/>
  <c r="P293" i="7"/>
  <c r="BU292" i="7"/>
  <c r="BT292" i="7"/>
  <c r="BP292" i="7"/>
  <c r="BK292" i="7"/>
  <c r="AT292" i="7"/>
  <c r="AF292" i="7"/>
  <c r="O292" i="7"/>
  <c r="P292" i="7"/>
  <c r="BU291" i="7"/>
  <c r="BT291" i="7"/>
  <c r="BP291" i="7"/>
  <c r="BK291" i="7"/>
  <c r="AT291" i="7"/>
  <c r="AF291" i="7"/>
  <c r="O291" i="7"/>
  <c r="P291" i="7"/>
  <c r="BU290" i="7"/>
  <c r="BT290" i="7"/>
  <c r="BP290" i="7"/>
  <c r="BK290" i="7"/>
  <c r="AT290" i="7"/>
  <c r="AF290" i="7"/>
  <c r="O290" i="7"/>
  <c r="P290" i="7"/>
  <c r="BU289" i="7"/>
  <c r="BT289" i="7"/>
  <c r="BP289" i="7"/>
  <c r="BK289" i="7"/>
  <c r="AT289" i="7"/>
  <c r="AF289" i="7"/>
  <c r="O289" i="7"/>
  <c r="P289" i="7"/>
  <c r="BU288" i="7"/>
  <c r="BT288" i="7"/>
  <c r="BP288" i="7"/>
  <c r="BK288" i="7"/>
  <c r="AT288" i="7"/>
  <c r="AF288" i="7"/>
  <c r="O288" i="7"/>
  <c r="P288" i="7"/>
  <c r="BU287" i="7"/>
  <c r="BT287" i="7"/>
  <c r="BP287" i="7"/>
  <c r="BK287" i="7"/>
  <c r="AT287" i="7"/>
  <c r="AF287" i="7"/>
  <c r="O287" i="7"/>
  <c r="P287" i="7"/>
  <c r="BU286" i="7"/>
  <c r="BT286" i="7"/>
  <c r="BP286" i="7"/>
  <c r="BK286" i="7"/>
  <c r="AT286" i="7"/>
  <c r="AF286" i="7"/>
  <c r="O286" i="7"/>
  <c r="P286" i="7"/>
  <c r="BU285" i="7"/>
  <c r="BT285" i="7"/>
  <c r="BP285" i="7"/>
  <c r="BK285" i="7"/>
  <c r="AT285" i="7"/>
  <c r="AF285" i="7"/>
  <c r="O285" i="7"/>
  <c r="P285" i="7"/>
  <c r="BU284" i="7"/>
  <c r="BT284" i="7"/>
  <c r="BP284" i="7"/>
  <c r="BK284" i="7"/>
  <c r="AT284" i="7"/>
  <c r="AF284" i="7"/>
  <c r="O284" i="7"/>
  <c r="P284" i="7"/>
  <c r="BU283" i="7"/>
  <c r="BT283" i="7"/>
  <c r="BP283" i="7"/>
  <c r="BK283" i="7"/>
  <c r="AT283" i="7"/>
  <c r="AF283" i="7"/>
  <c r="O283" i="7"/>
  <c r="P283" i="7"/>
  <c r="BU282" i="7"/>
  <c r="BT282" i="7"/>
  <c r="BP282" i="7"/>
  <c r="BK282" i="7"/>
  <c r="AT282" i="7"/>
  <c r="AF282" i="7"/>
  <c r="O282" i="7"/>
  <c r="P282" i="7"/>
  <c r="BU281" i="7"/>
  <c r="BT281" i="7"/>
  <c r="BP281" i="7"/>
  <c r="BK281" i="7"/>
  <c r="AT281" i="7"/>
  <c r="AF281" i="7"/>
  <c r="O281" i="7"/>
  <c r="P281" i="7"/>
  <c r="BU280" i="7"/>
  <c r="BT280" i="7"/>
  <c r="BP280" i="7"/>
  <c r="BK280" i="7"/>
  <c r="AT280" i="7"/>
  <c r="AF280" i="7"/>
  <c r="O280" i="7"/>
  <c r="P280" i="7"/>
  <c r="BU279" i="7"/>
  <c r="BT279" i="7"/>
  <c r="BP279" i="7"/>
  <c r="BK279" i="7"/>
  <c r="AT279" i="7"/>
  <c r="AF279" i="7"/>
  <c r="O279" i="7"/>
  <c r="P279" i="7"/>
  <c r="BU278" i="7"/>
  <c r="BT278" i="7"/>
  <c r="BP278" i="7"/>
  <c r="BK278" i="7"/>
  <c r="AT278" i="7"/>
  <c r="AF278" i="7"/>
  <c r="O278" i="7"/>
  <c r="P278" i="7"/>
  <c r="BU277" i="7"/>
  <c r="BT277" i="7"/>
  <c r="BP277" i="7"/>
  <c r="BK277" i="7"/>
  <c r="AT277" i="7"/>
  <c r="AF277" i="7"/>
  <c r="O277" i="7"/>
  <c r="P277" i="7"/>
  <c r="BU276" i="7"/>
  <c r="BT276" i="7"/>
  <c r="BP276" i="7"/>
  <c r="BK276" i="7"/>
  <c r="AT276" i="7"/>
  <c r="AF276" i="7"/>
  <c r="O276" i="7"/>
  <c r="P276" i="7"/>
  <c r="BU275" i="7"/>
  <c r="BT275" i="7"/>
  <c r="BP275" i="7"/>
  <c r="BK275" i="7"/>
  <c r="AT275" i="7"/>
  <c r="AF275" i="7"/>
  <c r="O275" i="7"/>
  <c r="P275" i="7"/>
  <c r="BU274" i="7"/>
  <c r="BT274" i="7"/>
  <c r="BP274" i="7"/>
  <c r="BK274" i="7"/>
  <c r="AT274" i="7"/>
  <c r="AF274" i="7"/>
  <c r="O274" i="7"/>
  <c r="P274" i="7"/>
  <c r="BU273" i="7"/>
  <c r="BT273" i="7"/>
  <c r="BP273" i="7"/>
  <c r="BK273" i="7"/>
  <c r="AT273" i="7"/>
  <c r="AF273" i="7"/>
  <c r="O273" i="7"/>
  <c r="P273" i="7"/>
  <c r="BU272" i="7"/>
  <c r="BT272" i="7"/>
  <c r="BP272" i="7"/>
  <c r="BK272" i="7"/>
  <c r="AT272" i="7"/>
  <c r="AF272" i="7"/>
  <c r="O272" i="7"/>
  <c r="P272" i="7"/>
  <c r="BU271" i="7"/>
  <c r="BT271" i="7"/>
  <c r="BP271" i="7"/>
  <c r="BK271" i="7"/>
  <c r="AT271" i="7"/>
  <c r="AF271" i="7"/>
  <c r="O271" i="7"/>
  <c r="P271" i="7"/>
  <c r="BU270" i="7"/>
  <c r="BT270" i="7"/>
  <c r="BP270" i="7"/>
  <c r="BK270" i="7"/>
  <c r="AT270" i="7"/>
  <c r="AF270" i="7"/>
  <c r="O270" i="7"/>
  <c r="P270" i="7"/>
  <c r="BU269" i="7"/>
  <c r="BT269" i="7"/>
  <c r="BP269" i="7"/>
  <c r="BK269" i="7"/>
  <c r="AT269" i="7"/>
  <c r="AF269" i="7"/>
  <c r="O269" i="7"/>
  <c r="P269" i="7"/>
  <c r="BU268" i="7"/>
  <c r="BT268" i="7"/>
  <c r="BP268" i="7"/>
  <c r="BK268" i="7"/>
  <c r="AT268" i="7"/>
  <c r="AF268" i="7"/>
  <c r="O268" i="7"/>
  <c r="P268" i="7"/>
  <c r="BU267" i="7"/>
  <c r="BT267" i="7"/>
  <c r="BP267" i="7"/>
  <c r="BK267" i="7"/>
  <c r="AT267" i="7"/>
  <c r="AF267" i="7"/>
  <c r="O267" i="7"/>
  <c r="P267" i="7"/>
  <c r="BU266" i="7"/>
  <c r="BT266" i="7"/>
  <c r="BP266" i="7"/>
  <c r="BK266" i="7"/>
  <c r="AT266" i="7"/>
  <c r="AF266" i="7"/>
  <c r="O266" i="7"/>
  <c r="P266" i="7"/>
  <c r="BU265" i="7"/>
  <c r="BT265" i="7"/>
  <c r="BP265" i="7"/>
  <c r="BK265" i="7"/>
  <c r="AT265" i="7"/>
  <c r="AF265" i="7"/>
  <c r="O265" i="7"/>
  <c r="P265" i="7"/>
  <c r="BU264" i="7"/>
  <c r="BT264" i="7"/>
  <c r="BP264" i="7"/>
  <c r="BK264" i="7"/>
  <c r="AT264" i="7"/>
  <c r="AF264" i="7"/>
  <c r="O264" i="7"/>
  <c r="P264" i="7"/>
  <c r="BU263" i="7"/>
  <c r="BT263" i="7"/>
  <c r="BP263" i="7"/>
  <c r="BK263" i="7"/>
  <c r="AT263" i="7"/>
  <c r="AF263" i="7"/>
  <c r="O263" i="7"/>
  <c r="P263" i="7"/>
  <c r="BU262" i="7"/>
  <c r="BT262" i="7"/>
  <c r="BP262" i="7"/>
  <c r="BK262" i="7"/>
  <c r="AT262" i="7"/>
  <c r="AF262" i="7"/>
  <c r="O262" i="7"/>
  <c r="P262" i="7"/>
  <c r="BU261" i="7"/>
  <c r="BT261" i="7"/>
  <c r="BP261" i="7"/>
  <c r="BK261" i="7"/>
  <c r="AT261" i="7"/>
  <c r="AF261" i="7"/>
  <c r="O261" i="7"/>
  <c r="P261" i="7"/>
  <c r="BU260" i="7"/>
  <c r="BT260" i="7"/>
  <c r="BP260" i="7"/>
  <c r="BK260" i="7"/>
  <c r="AT260" i="7"/>
  <c r="AF260" i="7"/>
  <c r="O260" i="7"/>
  <c r="P260" i="7"/>
  <c r="BU259" i="7"/>
  <c r="BT259" i="7"/>
  <c r="BP259" i="7"/>
  <c r="BK259" i="7"/>
  <c r="AT259" i="7"/>
  <c r="AF259" i="7"/>
  <c r="O259" i="7"/>
  <c r="P259" i="7"/>
  <c r="BU258" i="7"/>
  <c r="BT258" i="7"/>
  <c r="BP258" i="7"/>
  <c r="BK258" i="7"/>
  <c r="AT258" i="7"/>
  <c r="AF258" i="7"/>
  <c r="O258" i="7"/>
  <c r="P258" i="7"/>
  <c r="BU257" i="7"/>
  <c r="BT257" i="7"/>
  <c r="BP257" i="7"/>
  <c r="BK257" i="7"/>
  <c r="AT257" i="7"/>
  <c r="AF257" i="7"/>
  <c r="O257" i="7"/>
  <c r="P257" i="7"/>
  <c r="BU256" i="7"/>
  <c r="BT256" i="7"/>
  <c r="BP256" i="7"/>
  <c r="BK256" i="7"/>
  <c r="AT256" i="7"/>
  <c r="AF256" i="7"/>
  <c r="O256" i="7"/>
  <c r="P256" i="7"/>
  <c r="BU255" i="7"/>
  <c r="BT255" i="7"/>
  <c r="BP255" i="7"/>
  <c r="BK255" i="7"/>
  <c r="AT255" i="7"/>
  <c r="AF255" i="7"/>
  <c r="O255" i="7"/>
  <c r="P255" i="7"/>
  <c r="BU254" i="7"/>
  <c r="BT254" i="7"/>
  <c r="BP254" i="7"/>
  <c r="BK254" i="7"/>
  <c r="AT254" i="7"/>
  <c r="AF254" i="7"/>
  <c r="O254" i="7"/>
  <c r="P254" i="7"/>
  <c r="BU253" i="7"/>
  <c r="BT253" i="7"/>
  <c r="BP253" i="7"/>
  <c r="BK253" i="7"/>
  <c r="AT253" i="7"/>
  <c r="AF253" i="7"/>
  <c r="O253" i="7"/>
  <c r="P253" i="7"/>
  <c r="BU252" i="7"/>
  <c r="BT252" i="7"/>
  <c r="BP252" i="7"/>
  <c r="BK252" i="7"/>
  <c r="AT252" i="7"/>
  <c r="AF252" i="7"/>
  <c r="O252" i="7"/>
  <c r="P252" i="7"/>
  <c r="BU251" i="7"/>
  <c r="BT251" i="7"/>
  <c r="BP251" i="7"/>
  <c r="BK251" i="7"/>
  <c r="AT251" i="7"/>
  <c r="AF251" i="7"/>
  <c r="O251" i="7"/>
  <c r="P251" i="7"/>
  <c r="BU250" i="7"/>
  <c r="BT250" i="7"/>
  <c r="BP250" i="7"/>
  <c r="BK250" i="7"/>
  <c r="AT250" i="7"/>
  <c r="AF250" i="7"/>
  <c r="O250" i="7"/>
  <c r="P250" i="7"/>
  <c r="BU249" i="7"/>
  <c r="BT249" i="7"/>
  <c r="BP249" i="7"/>
  <c r="BK249" i="7"/>
  <c r="AT249" i="7"/>
  <c r="AF249" i="7"/>
  <c r="O249" i="7"/>
  <c r="P249" i="7"/>
  <c r="BU248" i="7"/>
  <c r="BT248" i="7"/>
  <c r="BP248" i="7"/>
  <c r="BK248" i="7"/>
  <c r="AT248" i="7"/>
  <c r="AF248" i="7"/>
  <c r="O248" i="7"/>
  <c r="P248" i="7"/>
  <c r="BU247" i="7"/>
  <c r="BT247" i="7"/>
  <c r="BP247" i="7"/>
  <c r="BK247" i="7"/>
  <c r="AT247" i="7"/>
  <c r="AF247" i="7"/>
  <c r="O247" i="7"/>
  <c r="P247" i="7"/>
  <c r="BU246" i="7"/>
  <c r="BT246" i="7"/>
  <c r="BP246" i="7"/>
  <c r="BK246" i="7"/>
  <c r="AT246" i="7"/>
  <c r="AF246" i="7"/>
  <c r="O246" i="7"/>
  <c r="P246" i="7"/>
  <c r="BU245" i="7"/>
  <c r="BT245" i="7"/>
  <c r="BP245" i="7"/>
  <c r="BK245" i="7"/>
  <c r="AT245" i="7"/>
  <c r="AF245" i="7"/>
  <c r="O245" i="7"/>
  <c r="P245" i="7"/>
  <c r="BU244" i="7"/>
  <c r="BT244" i="7"/>
  <c r="BP244" i="7"/>
  <c r="BK244" i="7"/>
  <c r="AT244" i="7"/>
  <c r="AF244" i="7"/>
  <c r="O244" i="7"/>
  <c r="P244" i="7"/>
  <c r="BU243" i="7"/>
  <c r="BT243" i="7"/>
  <c r="BP243" i="7"/>
  <c r="BK243" i="7"/>
  <c r="AT243" i="7"/>
  <c r="AF243" i="7"/>
  <c r="O243" i="7"/>
  <c r="P243" i="7"/>
  <c r="BU242" i="7"/>
  <c r="BT242" i="7"/>
  <c r="BP242" i="7"/>
  <c r="BK242" i="7"/>
  <c r="AT242" i="7"/>
  <c r="AF242" i="7"/>
  <c r="O242" i="7"/>
  <c r="P242" i="7"/>
  <c r="BU241" i="7"/>
  <c r="BT241" i="7"/>
  <c r="BP241" i="7"/>
  <c r="BK241" i="7"/>
  <c r="AT241" i="7"/>
  <c r="AF241" i="7"/>
  <c r="O241" i="7"/>
  <c r="P241" i="7"/>
  <c r="BU240" i="7"/>
  <c r="BT240" i="7"/>
  <c r="BP240" i="7"/>
  <c r="BK240" i="7"/>
  <c r="AT240" i="7"/>
  <c r="AF240" i="7"/>
  <c r="O240" i="7"/>
  <c r="P240" i="7"/>
  <c r="BU239" i="7"/>
  <c r="BT239" i="7"/>
  <c r="BP239" i="7"/>
  <c r="BK239" i="7"/>
  <c r="AT239" i="7"/>
  <c r="AF239" i="7"/>
  <c r="O239" i="7"/>
  <c r="P239" i="7"/>
  <c r="BU238" i="7"/>
  <c r="BT238" i="7"/>
  <c r="BP238" i="7"/>
  <c r="BK238" i="7"/>
  <c r="AT238" i="7"/>
  <c r="AF238" i="7"/>
  <c r="O238" i="7"/>
  <c r="P238" i="7"/>
  <c r="BU237" i="7"/>
  <c r="BT237" i="7"/>
  <c r="BP237" i="7"/>
  <c r="BK237" i="7"/>
  <c r="AT237" i="7"/>
  <c r="AF237" i="7"/>
  <c r="O237" i="7"/>
  <c r="P237" i="7"/>
  <c r="BU236" i="7"/>
  <c r="BT236" i="7"/>
  <c r="BP236" i="7"/>
  <c r="BK236" i="7"/>
  <c r="AT236" i="7"/>
  <c r="AF236" i="7"/>
  <c r="O236" i="7"/>
  <c r="P236" i="7"/>
  <c r="BU235" i="7"/>
  <c r="BT235" i="7"/>
  <c r="BP235" i="7"/>
  <c r="BK235" i="7"/>
  <c r="AT235" i="7"/>
  <c r="AF235" i="7"/>
  <c r="O235" i="7"/>
  <c r="P235" i="7"/>
  <c r="BU234" i="7"/>
  <c r="BT234" i="7"/>
  <c r="BP234" i="7"/>
  <c r="BK234" i="7"/>
  <c r="AT234" i="7"/>
  <c r="AF234" i="7"/>
  <c r="O234" i="7"/>
  <c r="P234" i="7"/>
  <c r="BU233" i="7"/>
  <c r="BT233" i="7"/>
  <c r="BP233" i="7"/>
  <c r="BK233" i="7"/>
  <c r="AT233" i="7"/>
  <c r="AF233" i="7"/>
  <c r="O233" i="7"/>
  <c r="P233" i="7"/>
  <c r="BU232" i="7"/>
  <c r="BT232" i="7"/>
  <c r="BP232" i="7"/>
  <c r="BK232" i="7"/>
  <c r="AT232" i="7"/>
  <c r="AF232" i="7"/>
  <c r="O232" i="7"/>
  <c r="P232" i="7"/>
  <c r="BU231" i="7"/>
  <c r="BT231" i="7"/>
  <c r="BP231" i="7"/>
  <c r="BK231" i="7"/>
  <c r="AT231" i="7"/>
  <c r="AF231" i="7"/>
  <c r="O231" i="7"/>
  <c r="P231" i="7"/>
  <c r="BU230" i="7"/>
  <c r="BT230" i="7"/>
  <c r="BP230" i="7"/>
  <c r="BK230" i="7"/>
  <c r="AT230" i="7"/>
  <c r="AF230" i="7"/>
  <c r="O230" i="7"/>
  <c r="P230" i="7"/>
  <c r="BU229" i="7"/>
  <c r="BT229" i="7"/>
  <c r="BP229" i="7"/>
  <c r="BK229" i="7"/>
  <c r="AT229" i="7"/>
  <c r="AF229" i="7"/>
  <c r="O229" i="7"/>
  <c r="P229" i="7"/>
  <c r="BU228" i="7"/>
  <c r="BT228" i="7"/>
  <c r="BP228" i="7"/>
  <c r="BK228" i="7"/>
  <c r="AT228" i="7"/>
  <c r="AF228" i="7"/>
  <c r="O228" i="7"/>
  <c r="P228" i="7"/>
  <c r="BU227" i="7"/>
  <c r="BT227" i="7"/>
  <c r="BP227" i="7"/>
  <c r="BK227" i="7"/>
  <c r="AT227" i="7"/>
  <c r="AF227" i="7"/>
  <c r="O227" i="7"/>
  <c r="P227" i="7"/>
  <c r="BU226" i="7"/>
  <c r="BT226" i="7"/>
  <c r="BP226" i="7"/>
  <c r="BK226" i="7"/>
  <c r="AT226" i="7"/>
  <c r="AF226" i="7"/>
  <c r="O226" i="7"/>
  <c r="P226" i="7"/>
  <c r="BU225" i="7"/>
  <c r="BT225" i="7"/>
  <c r="BP225" i="7"/>
  <c r="BK225" i="7"/>
  <c r="AT225" i="7"/>
  <c r="AF225" i="7"/>
  <c r="O225" i="7"/>
  <c r="P225" i="7"/>
  <c r="BU224" i="7"/>
  <c r="BT224" i="7"/>
  <c r="BP224" i="7"/>
  <c r="BK224" i="7"/>
  <c r="AT224" i="7"/>
  <c r="AF224" i="7"/>
  <c r="O224" i="7"/>
  <c r="P224" i="7"/>
  <c r="BU223" i="7"/>
  <c r="BT223" i="7"/>
  <c r="BP223" i="7"/>
  <c r="BK223" i="7"/>
  <c r="AT223" i="7"/>
  <c r="AF223" i="7"/>
  <c r="O223" i="7"/>
  <c r="P223" i="7"/>
  <c r="BU222" i="7"/>
  <c r="BT222" i="7"/>
  <c r="BP222" i="7"/>
  <c r="BK222" i="7"/>
  <c r="AT222" i="7"/>
  <c r="AF222" i="7"/>
  <c r="O222" i="7"/>
  <c r="P222" i="7"/>
  <c r="BU221" i="7"/>
  <c r="BT221" i="7"/>
  <c r="BP221" i="7"/>
  <c r="BK221" i="7"/>
  <c r="AT221" i="7"/>
  <c r="AF221" i="7"/>
  <c r="O221" i="7"/>
  <c r="P221" i="7"/>
  <c r="BU220" i="7"/>
  <c r="BT220" i="7"/>
  <c r="BP220" i="7"/>
  <c r="BK220" i="7"/>
  <c r="AT220" i="7"/>
  <c r="AF220" i="7"/>
  <c r="O220" i="7"/>
  <c r="P220" i="7"/>
  <c r="BU219" i="7"/>
  <c r="BT219" i="7"/>
  <c r="BP219" i="7"/>
  <c r="BK219" i="7"/>
  <c r="AT219" i="7"/>
  <c r="AF219" i="7"/>
  <c r="O219" i="7"/>
  <c r="P219" i="7"/>
  <c r="BU218" i="7"/>
  <c r="BT218" i="7"/>
  <c r="BP218" i="7"/>
  <c r="BK218" i="7"/>
  <c r="AT218" i="7"/>
  <c r="AF218" i="7"/>
  <c r="O218" i="7"/>
  <c r="P218" i="7"/>
  <c r="BU217" i="7"/>
  <c r="BT217" i="7"/>
  <c r="BP217" i="7"/>
  <c r="BK217" i="7"/>
  <c r="AT217" i="7"/>
  <c r="AF217" i="7"/>
  <c r="O217" i="7"/>
  <c r="P217" i="7"/>
  <c r="BU216" i="7"/>
  <c r="BT216" i="7"/>
  <c r="BP216" i="7"/>
  <c r="BK216" i="7"/>
  <c r="AT216" i="7"/>
  <c r="AF216" i="7"/>
  <c r="O216" i="7"/>
  <c r="P216" i="7"/>
  <c r="BU215" i="7"/>
  <c r="BT215" i="7"/>
  <c r="BP215" i="7"/>
  <c r="BK215" i="7"/>
  <c r="AT215" i="7"/>
  <c r="AF215" i="7"/>
  <c r="O215" i="7"/>
  <c r="P215" i="7"/>
  <c r="BU214" i="7"/>
  <c r="BT214" i="7"/>
  <c r="BP214" i="7"/>
  <c r="BK214" i="7"/>
  <c r="AT214" i="7"/>
  <c r="AF214" i="7"/>
  <c r="O214" i="7"/>
  <c r="P214" i="7"/>
  <c r="BU213" i="7"/>
  <c r="BT213" i="7"/>
  <c r="BP213" i="7"/>
  <c r="BK213" i="7"/>
  <c r="AT213" i="7"/>
  <c r="AF213" i="7"/>
  <c r="O213" i="7"/>
  <c r="P213" i="7"/>
  <c r="BU212" i="7"/>
  <c r="BT212" i="7"/>
  <c r="BP212" i="7"/>
  <c r="BK212" i="7"/>
  <c r="AT212" i="7"/>
  <c r="AF212" i="7"/>
  <c r="O212" i="7"/>
  <c r="P212" i="7"/>
  <c r="BU211" i="7"/>
  <c r="BT211" i="7"/>
  <c r="BP211" i="7"/>
  <c r="BK211" i="7"/>
  <c r="AT211" i="7"/>
  <c r="AF211" i="7"/>
  <c r="O211" i="7"/>
  <c r="P211" i="7"/>
  <c r="BU210" i="7"/>
  <c r="BT210" i="7"/>
  <c r="BP210" i="7"/>
  <c r="BK210" i="7"/>
  <c r="AT210" i="7"/>
  <c r="AF210" i="7"/>
  <c r="O210" i="7"/>
  <c r="P210" i="7"/>
  <c r="BU209" i="7"/>
  <c r="BT209" i="7"/>
  <c r="BP209" i="7"/>
  <c r="BK209" i="7"/>
  <c r="AT209" i="7"/>
  <c r="AF209" i="7"/>
  <c r="O209" i="7"/>
  <c r="P209" i="7"/>
  <c r="BU208" i="7"/>
  <c r="BT208" i="7"/>
  <c r="BP208" i="7"/>
  <c r="BK208" i="7"/>
  <c r="AT208" i="7"/>
  <c r="AF208" i="7"/>
  <c r="O208" i="7"/>
  <c r="P208" i="7"/>
  <c r="BU207" i="7"/>
  <c r="BT207" i="7"/>
  <c r="BP207" i="7"/>
  <c r="BK207" i="7"/>
  <c r="AT207" i="7"/>
  <c r="AF207" i="7"/>
  <c r="O207" i="7"/>
  <c r="P207" i="7"/>
  <c r="BU206" i="7"/>
  <c r="BT206" i="7"/>
  <c r="BP206" i="7"/>
  <c r="BK206" i="7"/>
  <c r="AT206" i="7"/>
  <c r="AF206" i="7"/>
  <c r="O206" i="7"/>
  <c r="P206" i="7"/>
  <c r="BU205" i="7"/>
  <c r="BT205" i="7"/>
  <c r="BP205" i="7"/>
  <c r="BK205" i="7"/>
  <c r="AT205" i="7"/>
  <c r="AF205" i="7"/>
  <c r="O205" i="7"/>
  <c r="P205" i="7"/>
  <c r="BU204" i="7"/>
  <c r="BT204" i="7"/>
  <c r="BP204" i="7"/>
  <c r="BK204" i="7"/>
  <c r="AT204" i="7"/>
  <c r="AF204" i="7"/>
  <c r="O204" i="7"/>
  <c r="P204" i="7"/>
  <c r="BU203" i="7"/>
  <c r="BT203" i="7"/>
  <c r="BP203" i="7"/>
  <c r="BK203" i="7"/>
  <c r="AT203" i="7"/>
  <c r="AF203" i="7"/>
  <c r="O203" i="7"/>
  <c r="P203" i="7"/>
  <c r="BU202" i="7"/>
  <c r="BT202" i="7"/>
  <c r="BP202" i="7"/>
  <c r="BK202" i="7"/>
  <c r="AT202" i="7"/>
  <c r="AF202" i="7"/>
  <c r="O202" i="7"/>
  <c r="P202" i="7"/>
  <c r="BU201" i="7"/>
  <c r="BT201" i="7"/>
  <c r="BP201" i="7"/>
  <c r="BK201" i="7"/>
  <c r="AT201" i="7"/>
  <c r="AF201" i="7"/>
  <c r="O201" i="7"/>
  <c r="P201" i="7"/>
  <c r="BU200" i="7"/>
  <c r="BT200" i="7"/>
  <c r="BP200" i="7"/>
  <c r="BK200" i="7"/>
  <c r="AT200" i="7"/>
  <c r="AF200" i="7"/>
  <c r="O200" i="7"/>
  <c r="P200" i="7"/>
  <c r="BU199" i="7"/>
  <c r="BT199" i="7"/>
  <c r="BP199" i="7"/>
  <c r="BK199" i="7"/>
  <c r="AT199" i="7"/>
  <c r="AF199" i="7"/>
  <c r="O199" i="7"/>
  <c r="P199" i="7"/>
  <c r="BU198" i="7"/>
  <c r="BT198" i="7"/>
  <c r="BP198" i="7"/>
  <c r="BK198" i="7"/>
  <c r="AT198" i="7"/>
  <c r="AF198" i="7"/>
  <c r="O198" i="7"/>
  <c r="P198" i="7"/>
  <c r="BU197" i="7"/>
  <c r="BT197" i="7"/>
  <c r="BP197" i="7"/>
  <c r="BK197" i="7"/>
  <c r="AT197" i="7"/>
  <c r="AF197" i="7"/>
  <c r="O197" i="7"/>
  <c r="P197" i="7"/>
  <c r="BU196" i="7"/>
  <c r="BT196" i="7"/>
  <c r="BP196" i="7"/>
  <c r="BK196" i="7"/>
  <c r="AT196" i="7"/>
  <c r="AF196" i="7"/>
  <c r="O196" i="7"/>
  <c r="P196" i="7"/>
  <c r="BU195" i="7"/>
  <c r="BT195" i="7"/>
  <c r="BP195" i="7"/>
  <c r="BK195" i="7"/>
  <c r="AT195" i="7"/>
  <c r="AF195" i="7"/>
  <c r="O195" i="7"/>
  <c r="P195" i="7"/>
  <c r="BU194" i="7"/>
  <c r="BT194" i="7"/>
  <c r="BP194" i="7"/>
  <c r="BK194" i="7"/>
  <c r="AT194" i="7"/>
  <c r="AF194" i="7"/>
  <c r="O194" i="7"/>
  <c r="P194" i="7"/>
  <c r="BU193" i="7"/>
  <c r="BT193" i="7"/>
  <c r="BP193" i="7"/>
  <c r="BK193" i="7"/>
  <c r="AT193" i="7"/>
  <c r="AF193" i="7"/>
  <c r="O193" i="7"/>
  <c r="P193" i="7"/>
  <c r="BU192" i="7"/>
  <c r="BT192" i="7"/>
  <c r="BP192" i="7"/>
  <c r="BK192" i="7"/>
  <c r="AT192" i="7"/>
  <c r="AF192" i="7"/>
  <c r="O192" i="7"/>
  <c r="P192" i="7"/>
  <c r="BU191" i="7"/>
  <c r="BT191" i="7"/>
  <c r="BP191" i="7"/>
  <c r="BK191" i="7"/>
  <c r="AT191" i="7"/>
  <c r="AF191" i="7"/>
  <c r="O191" i="7"/>
  <c r="P191" i="7"/>
  <c r="BU190" i="7"/>
  <c r="BT190" i="7"/>
  <c r="BP190" i="7"/>
  <c r="BK190" i="7"/>
  <c r="AT190" i="7"/>
  <c r="AF190" i="7"/>
  <c r="O190" i="7"/>
  <c r="P190" i="7"/>
  <c r="BU189" i="7"/>
  <c r="BT189" i="7"/>
  <c r="BP189" i="7"/>
  <c r="BK189" i="7"/>
  <c r="AT189" i="7"/>
  <c r="AF189" i="7"/>
  <c r="O189" i="7"/>
  <c r="P189" i="7"/>
  <c r="BU188" i="7"/>
  <c r="BT188" i="7"/>
  <c r="BP188" i="7"/>
  <c r="BK188" i="7"/>
  <c r="AT188" i="7"/>
  <c r="AF188" i="7"/>
  <c r="O188" i="7"/>
  <c r="P188" i="7"/>
  <c r="BU187" i="7"/>
  <c r="BT187" i="7"/>
  <c r="BP187" i="7"/>
  <c r="BK187" i="7"/>
  <c r="AT187" i="7"/>
  <c r="AF187" i="7"/>
  <c r="O187" i="7"/>
  <c r="P187" i="7"/>
  <c r="BU186" i="7"/>
  <c r="BT186" i="7"/>
  <c r="BP186" i="7"/>
  <c r="BK186" i="7"/>
  <c r="AT186" i="7"/>
  <c r="AF186" i="7"/>
  <c r="O186" i="7"/>
  <c r="P186" i="7"/>
  <c r="BU185" i="7"/>
  <c r="BT185" i="7"/>
  <c r="BP185" i="7"/>
  <c r="BK185" i="7"/>
  <c r="AT185" i="7"/>
  <c r="AF185" i="7"/>
  <c r="O185" i="7"/>
  <c r="P185" i="7"/>
  <c r="BU184" i="7"/>
  <c r="BT184" i="7"/>
  <c r="BP184" i="7"/>
  <c r="BK184" i="7"/>
  <c r="AT184" i="7"/>
  <c r="AF184" i="7"/>
  <c r="O184" i="7"/>
  <c r="P184" i="7"/>
  <c r="BU183" i="7"/>
  <c r="BT183" i="7"/>
  <c r="BP183" i="7"/>
  <c r="BK183" i="7"/>
  <c r="AT183" i="7"/>
  <c r="AF183" i="7"/>
  <c r="O183" i="7"/>
  <c r="P183" i="7"/>
  <c r="BU182" i="7"/>
  <c r="BT182" i="7"/>
  <c r="BP182" i="7"/>
  <c r="BK182" i="7"/>
  <c r="AT182" i="7"/>
  <c r="AF182" i="7"/>
  <c r="O182" i="7"/>
  <c r="P182" i="7"/>
  <c r="BU181" i="7"/>
  <c r="BT181" i="7"/>
  <c r="BP181" i="7"/>
  <c r="BK181" i="7"/>
  <c r="AT181" i="7"/>
  <c r="AF181" i="7"/>
  <c r="O181" i="7"/>
  <c r="P181" i="7"/>
  <c r="BU180" i="7"/>
  <c r="BT180" i="7"/>
  <c r="BP180" i="7"/>
  <c r="BK180" i="7"/>
  <c r="AT180" i="7"/>
  <c r="AF180" i="7"/>
  <c r="O180" i="7"/>
  <c r="P180" i="7"/>
  <c r="BU179" i="7"/>
  <c r="BT179" i="7"/>
  <c r="BP179" i="7"/>
  <c r="BK179" i="7"/>
  <c r="AT179" i="7"/>
  <c r="AF179" i="7"/>
  <c r="O179" i="7"/>
  <c r="P179" i="7"/>
  <c r="BU178" i="7"/>
  <c r="BT178" i="7"/>
  <c r="BP178" i="7"/>
  <c r="BK178" i="7"/>
  <c r="AT178" i="7"/>
  <c r="AF178" i="7"/>
  <c r="O178" i="7"/>
  <c r="P178" i="7"/>
  <c r="BU177" i="7"/>
  <c r="BT177" i="7"/>
  <c r="BP177" i="7"/>
  <c r="BK177" i="7"/>
  <c r="AT177" i="7"/>
  <c r="AF177" i="7"/>
  <c r="O177" i="7"/>
  <c r="P177" i="7"/>
  <c r="BU176" i="7"/>
  <c r="BT176" i="7"/>
  <c r="BP176" i="7"/>
  <c r="BK176" i="7"/>
  <c r="AT176" i="7"/>
  <c r="AF176" i="7"/>
  <c r="O176" i="7"/>
  <c r="P176" i="7"/>
  <c r="BU175" i="7"/>
  <c r="BT175" i="7"/>
  <c r="BP175" i="7"/>
  <c r="BK175" i="7"/>
  <c r="AT175" i="7"/>
  <c r="AF175" i="7"/>
  <c r="O175" i="7"/>
  <c r="P175" i="7"/>
  <c r="BU174" i="7"/>
  <c r="BT174" i="7"/>
  <c r="BP174" i="7"/>
  <c r="BK174" i="7"/>
  <c r="AT174" i="7"/>
  <c r="AF174" i="7"/>
  <c r="O174" i="7"/>
  <c r="P174" i="7"/>
  <c r="BU173" i="7"/>
  <c r="BT173" i="7"/>
  <c r="BP173" i="7"/>
  <c r="BK173" i="7"/>
  <c r="AT173" i="7"/>
  <c r="AF173" i="7"/>
  <c r="O173" i="7"/>
  <c r="P173" i="7"/>
  <c r="BU172" i="7"/>
  <c r="BT172" i="7"/>
  <c r="BP172" i="7"/>
  <c r="BK172" i="7"/>
  <c r="AT172" i="7"/>
  <c r="AF172" i="7"/>
  <c r="O172" i="7"/>
  <c r="P172" i="7"/>
  <c r="BU171" i="7"/>
  <c r="BT171" i="7"/>
  <c r="BP171" i="7"/>
  <c r="BK171" i="7"/>
  <c r="AT171" i="7"/>
  <c r="AF171" i="7"/>
  <c r="O171" i="7"/>
  <c r="P171" i="7"/>
  <c r="BU170" i="7"/>
  <c r="BT170" i="7"/>
  <c r="BP170" i="7"/>
  <c r="BK170" i="7"/>
  <c r="AT170" i="7"/>
  <c r="AF170" i="7"/>
  <c r="O170" i="7"/>
  <c r="P170" i="7"/>
  <c r="BU169" i="7"/>
  <c r="BT169" i="7"/>
  <c r="BP169" i="7"/>
  <c r="BK169" i="7"/>
  <c r="AT169" i="7"/>
  <c r="AF169" i="7"/>
  <c r="O169" i="7"/>
  <c r="P169" i="7"/>
  <c r="BU168" i="7"/>
  <c r="BT168" i="7"/>
  <c r="BP168" i="7"/>
  <c r="BK168" i="7"/>
  <c r="AT168" i="7"/>
  <c r="AF168" i="7"/>
  <c r="O168" i="7"/>
  <c r="P168" i="7"/>
  <c r="BU167" i="7"/>
  <c r="BT167" i="7"/>
  <c r="BP167" i="7"/>
  <c r="BK167" i="7"/>
  <c r="AT167" i="7"/>
  <c r="AF167" i="7"/>
  <c r="O167" i="7"/>
  <c r="P167" i="7"/>
  <c r="BU166" i="7"/>
  <c r="BT166" i="7"/>
  <c r="BP166" i="7"/>
  <c r="BK166" i="7"/>
  <c r="AT166" i="7"/>
  <c r="AF166" i="7"/>
  <c r="O166" i="7"/>
  <c r="P166" i="7"/>
  <c r="BU165" i="7"/>
  <c r="BT165" i="7"/>
  <c r="BP165" i="7"/>
  <c r="BK165" i="7"/>
  <c r="AT165" i="7"/>
  <c r="AF165" i="7"/>
  <c r="O165" i="7"/>
  <c r="P165" i="7"/>
  <c r="BU164" i="7"/>
  <c r="BT164" i="7"/>
  <c r="BP164" i="7"/>
  <c r="BK164" i="7"/>
  <c r="AT164" i="7"/>
  <c r="AF164" i="7"/>
  <c r="O164" i="7"/>
  <c r="P164" i="7"/>
  <c r="BU163" i="7"/>
  <c r="BT163" i="7"/>
  <c r="BP163" i="7"/>
  <c r="BK163" i="7"/>
  <c r="AT163" i="7"/>
  <c r="AF163" i="7"/>
  <c r="O163" i="7"/>
  <c r="P163" i="7"/>
  <c r="BU162" i="7"/>
  <c r="BT162" i="7"/>
  <c r="BP162" i="7"/>
  <c r="BK162" i="7"/>
  <c r="AT162" i="7"/>
  <c r="AF162" i="7"/>
  <c r="O162" i="7"/>
  <c r="P162" i="7"/>
  <c r="BU161" i="7"/>
  <c r="BT161" i="7"/>
  <c r="BP161" i="7"/>
  <c r="BK161" i="7"/>
  <c r="AT161" i="7"/>
  <c r="AF161" i="7"/>
  <c r="O161" i="7"/>
  <c r="P161" i="7"/>
  <c r="BU160" i="7"/>
  <c r="BT160" i="7"/>
  <c r="BP160" i="7"/>
  <c r="BK160" i="7"/>
  <c r="AT160" i="7"/>
  <c r="AF160" i="7"/>
  <c r="O160" i="7"/>
  <c r="P160" i="7"/>
  <c r="BU159" i="7"/>
  <c r="BT159" i="7"/>
  <c r="BP159" i="7"/>
  <c r="BK159" i="7"/>
  <c r="AT159" i="7"/>
  <c r="AF159" i="7"/>
  <c r="O159" i="7"/>
  <c r="P159" i="7"/>
  <c r="BU158" i="7"/>
  <c r="BT158" i="7"/>
  <c r="BP158" i="7"/>
  <c r="BK158" i="7"/>
  <c r="AT158" i="7"/>
  <c r="AF158" i="7"/>
  <c r="O158" i="7"/>
  <c r="P158" i="7"/>
  <c r="BU157" i="7"/>
  <c r="BT157" i="7"/>
  <c r="BP157" i="7"/>
  <c r="BK157" i="7"/>
  <c r="AT157" i="7"/>
  <c r="AF157" i="7"/>
  <c r="O157" i="7"/>
  <c r="P157" i="7"/>
  <c r="BU156" i="7"/>
  <c r="BT156" i="7"/>
  <c r="BP156" i="7"/>
  <c r="BK156" i="7"/>
  <c r="AT156" i="7"/>
  <c r="AF156" i="7"/>
  <c r="O156" i="7"/>
  <c r="P156" i="7"/>
  <c r="BU155" i="7"/>
  <c r="BT155" i="7"/>
  <c r="BP155" i="7"/>
  <c r="BK155" i="7"/>
  <c r="AT155" i="7"/>
  <c r="AF155" i="7"/>
  <c r="O155" i="7"/>
  <c r="P155" i="7"/>
  <c r="BU154" i="7"/>
  <c r="BT154" i="7"/>
  <c r="BP154" i="7"/>
  <c r="BK154" i="7"/>
  <c r="AT154" i="7"/>
  <c r="AF154" i="7"/>
  <c r="O154" i="7"/>
  <c r="P154" i="7"/>
  <c r="BU153" i="7"/>
  <c r="BT153" i="7"/>
  <c r="BP153" i="7"/>
  <c r="BK153" i="7"/>
  <c r="AT153" i="7"/>
  <c r="AF153" i="7"/>
  <c r="O153" i="7"/>
  <c r="P153" i="7"/>
  <c r="BU152" i="7"/>
  <c r="BT152" i="7"/>
  <c r="BP152" i="7"/>
  <c r="BK152" i="7"/>
  <c r="AT152" i="7"/>
  <c r="AF152" i="7"/>
  <c r="O152" i="7"/>
  <c r="P152" i="7"/>
  <c r="BU151" i="7"/>
  <c r="BT151" i="7"/>
  <c r="BP151" i="7"/>
  <c r="BK151" i="7"/>
  <c r="AT151" i="7"/>
  <c r="AF151" i="7"/>
  <c r="O151" i="7"/>
  <c r="P151" i="7"/>
  <c r="BU150" i="7"/>
  <c r="BT150" i="7"/>
  <c r="BP150" i="7"/>
  <c r="BK150" i="7"/>
  <c r="AT150" i="7"/>
  <c r="AF150" i="7"/>
  <c r="O150" i="7"/>
  <c r="P150" i="7"/>
  <c r="BU149" i="7"/>
  <c r="BT149" i="7"/>
  <c r="BP149" i="7"/>
  <c r="BK149" i="7"/>
  <c r="AT149" i="7"/>
  <c r="AF149" i="7"/>
  <c r="O149" i="7"/>
  <c r="P149" i="7"/>
  <c r="BU148" i="7"/>
  <c r="BT148" i="7"/>
  <c r="BP148" i="7"/>
  <c r="BK148" i="7"/>
  <c r="AT148" i="7"/>
  <c r="AF148" i="7"/>
  <c r="O148" i="7"/>
  <c r="P148" i="7"/>
  <c r="BU147" i="7"/>
  <c r="BT147" i="7"/>
  <c r="BP147" i="7"/>
  <c r="BK147" i="7"/>
  <c r="AT147" i="7"/>
  <c r="AF147" i="7"/>
  <c r="O147" i="7"/>
  <c r="P147" i="7"/>
  <c r="BU146" i="7"/>
  <c r="BT146" i="7"/>
  <c r="BP146" i="7"/>
  <c r="BK146" i="7"/>
  <c r="AT146" i="7"/>
  <c r="AF146" i="7"/>
  <c r="O146" i="7"/>
  <c r="P146" i="7"/>
  <c r="BU145" i="7"/>
  <c r="BT145" i="7"/>
  <c r="BP145" i="7"/>
  <c r="BK145" i="7"/>
  <c r="AT145" i="7"/>
  <c r="AF145" i="7"/>
  <c r="O145" i="7"/>
  <c r="P145" i="7"/>
  <c r="BU144" i="7"/>
  <c r="BT144" i="7"/>
  <c r="BP144" i="7"/>
  <c r="BK144" i="7"/>
  <c r="AT144" i="7"/>
  <c r="AF144" i="7"/>
  <c r="O144" i="7"/>
  <c r="P144" i="7"/>
  <c r="BU143" i="7"/>
  <c r="BT143" i="7"/>
  <c r="BP143" i="7"/>
  <c r="BK143" i="7"/>
  <c r="AT143" i="7"/>
  <c r="AF143" i="7"/>
  <c r="O143" i="7"/>
  <c r="P143" i="7"/>
  <c r="BU142" i="7"/>
  <c r="BT142" i="7"/>
  <c r="BP142" i="7"/>
  <c r="BK142" i="7"/>
  <c r="AT142" i="7"/>
  <c r="AF142" i="7"/>
  <c r="O142" i="7"/>
  <c r="P142" i="7"/>
  <c r="BU141" i="7"/>
  <c r="BT141" i="7"/>
  <c r="BP141" i="7"/>
  <c r="BK141" i="7"/>
  <c r="AT141" i="7"/>
  <c r="AF141" i="7"/>
  <c r="O141" i="7"/>
  <c r="P141" i="7"/>
  <c r="BU140" i="7"/>
  <c r="BT140" i="7"/>
  <c r="BP140" i="7"/>
  <c r="BK140" i="7"/>
  <c r="AT140" i="7"/>
  <c r="AF140" i="7"/>
  <c r="O140" i="7"/>
  <c r="P140" i="7"/>
  <c r="BU139" i="7"/>
  <c r="BT139" i="7"/>
  <c r="BP139" i="7"/>
  <c r="BK139" i="7"/>
  <c r="AT139" i="7"/>
  <c r="AF139" i="7"/>
  <c r="O139" i="7"/>
  <c r="P139" i="7"/>
  <c r="BU138" i="7"/>
  <c r="BT138" i="7"/>
  <c r="BP138" i="7"/>
  <c r="BK138" i="7"/>
  <c r="AT138" i="7"/>
  <c r="AF138" i="7"/>
  <c r="O138" i="7"/>
  <c r="P138" i="7"/>
  <c r="BU137" i="7"/>
  <c r="BT137" i="7"/>
  <c r="BP137" i="7"/>
  <c r="BK137" i="7"/>
  <c r="AT137" i="7"/>
  <c r="AF137" i="7"/>
  <c r="O137" i="7"/>
  <c r="P137" i="7"/>
  <c r="BU136" i="7"/>
  <c r="BT136" i="7"/>
  <c r="BP136" i="7"/>
  <c r="BK136" i="7"/>
  <c r="AT136" i="7"/>
  <c r="AF136" i="7"/>
  <c r="O136" i="7"/>
  <c r="P136" i="7"/>
  <c r="BU135" i="7"/>
  <c r="BT135" i="7"/>
  <c r="BP135" i="7"/>
  <c r="BK135" i="7"/>
  <c r="AT135" i="7"/>
  <c r="AF135" i="7"/>
  <c r="O135" i="7"/>
  <c r="P135" i="7"/>
  <c r="BU134" i="7"/>
  <c r="BT134" i="7"/>
  <c r="BP134" i="7"/>
  <c r="BK134" i="7"/>
  <c r="AT134" i="7"/>
  <c r="AF134" i="7"/>
  <c r="O134" i="7"/>
  <c r="P134" i="7"/>
  <c r="BU133" i="7"/>
  <c r="BT133" i="7"/>
  <c r="BP133" i="7"/>
  <c r="BK133" i="7"/>
  <c r="AT133" i="7"/>
  <c r="AF133" i="7"/>
  <c r="O133" i="7"/>
  <c r="P133" i="7"/>
  <c r="BU132" i="7"/>
  <c r="BT132" i="7"/>
  <c r="BP132" i="7"/>
  <c r="BK132" i="7"/>
  <c r="AT132" i="7"/>
  <c r="AF132" i="7"/>
  <c r="O132" i="7"/>
  <c r="P132" i="7"/>
  <c r="BU131" i="7"/>
  <c r="BT131" i="7"/>
  <c r="BP131" i="7"/>
  <c r="BK131" i="7"/>
  <c r="AT131" i="7"/>
  <c r="AF131" i="7"/>
  <c r="O131" i="7"/>
  <c r="P131" i="7"/>
  <c r="BU130" i="7"/>
  <c r="BT130" i="7"/>
  <c r="BP130" i="7"/>
  <c r="BK130" i="7"/>
  <c r="AT130" i="7"/>
  <c r="AF130" i="7"/>
  <c r="O130" i="7"/>
  <c r="P130" i="7"/>
  <c r="BU129" i="7"/>
  <c r="BT129" i="7"/>
  <c r="BP129" i="7"/>
  <c r="BK129" i="7"/>
  <c r="AT129" i="7"/>
  <c r="AF129" i="7"/>
  <c r="O129" i="7"/>
  <c r="P129" i="7"/>
  <c r="BU128" i="7"/>
  <c r="BT128" i="7"/>
  <c r="BP128" i="7"/>
  <c r="BK128" i="7"/>
  <c r="AT128" i="7"/>
  <c r="AF128" i="7"/>
  <c r="O128" i="7"/>
  <c r="P128" i="7"/>
  <c r="BU127" i="7"/>
  <c r="BT127" i="7"/>
  <c r="BP127" i="7"/>
  <c r="BK127" i="7"/>
  <c r="AT127" i="7"/>
  <c r="AF127" i="7"/>
  <c r="O127" i="7"/>
  <c r="P127" i="7"/>
  <c r="BU126" i="7"/>
  <c r="BT126" i="7"/>
  <c r="BP126" i="7"/>
  <c r="BK126" i="7"/>
  <c r="AT126" i="7"/>
  <c r="AF126" i="7"/>
  <c r="O126" i="7"/>
  <c r="P126" i="7"/>
  <c r="BU125" i="7"/>
  <c r="BT125" i="7"/>
  <c r="BP125" i="7"/>
  <c r="BK125" i="7"/>
  <c r="AT125" i="7"/>
  <c r="AF125" i="7"/>
  <c r="O125" i="7"/>
  <c r="P125" i="7"/>
  <c r="BU124" i="7"/>
  <c r="BT124" i="7"/>
  <c r="BP124" i="7"/>
  <c r="BK124" i="7"/>
  <c r="AT124" i="7"/>
  <c r="AF124" i="7"/>
  <c r="O124" i="7"/>
  <c r="P124" i="7"/>
  <c r="BU123" i="7"/>
  <c r="BT123" i="7"/>
  <c r="BP123" i="7"/>
  <c r="BK123" i="7"/>
  <c r="AT123" i="7"/>
  <c r="AF123" i="7"/>
  <c r="O123" i="7"/>
  <c r="P123" i="7"/>
  <c r="BU122" i="7"/>
  <c r="BT122" i="7"/>
  <c r="BP122" i="7"/>
  <c r="BK122" i="7"/>
  <c r="AT122" i="7"/>
  <c r="AF122" i="7"/>
  <c r="O122" i="7"/>
  <c r="P122" i="7"/>
  <c r="BU121" i="7"/>
  <c r="BT121" i="7"/>
  <c r="BP121" i="7"/>
  <c r="BK121" i="7"/>
  <c r="AT121" i="7"/>
  <c r="AF121" i="7"/>
  <c r="O121" i="7"/>
  <c r="P121" i="7"/>
  <c r="BU120" i="7"/>
  <c r="BT120" i="7"/>
  <c r="BP120" i="7"/>
  <c r="BK120" i="7"/>
  <c r="AT120" i="7"/>
  <c r="AF120" i="7"/>
  <c r="O120" i="7"/>
  <c r="P120" i="7"/>
  <c r="BU119" i="7"/>
  <c r="BT119" i="7"/>
  <c r="BP119" i="7"/>
  <c r="BK119" i="7"/>
  <c r="AT119" i="7"/>
  <c r="AF119" i="7"/>
  <c r="O119" i="7"/>
  <c r="P119" i="7"/>
  <c r="BU118" i="7"/>
  <c r="BT118" i="7"/>
  <c r="BP118" i="7"/>
  <c r="BK118" i="7"/>
  <c r="AT118" i="7"/>
  <c r="AF118" i="7"/>
  <c r="O118" i="7"/>
  <c r="P118" i="7"/>
  <c r="BU117" i="7"/>
  <c r="BT117" i="7"/>
  <c r="BP117" i="7"/>
  <c r="BK117" i="7"/>
  <c r="AT117" i="7"/>
  <c r="AF117" i="7"/>
  <c r="O117" i="7"/>
  <c r="P117" i="7"/>
  <c r="BU116" i="7"/>
  <c r="BT116" i="7"/>
  <c r="BP116" i="7"/>
  <c r="BK116" i="7"/>
  <c r="AT116" i="7"/>
  <c r="AF116" i="7"/>
  <c r="O116" i="7"/>
  <c r="P116" i="7"/>
  <c r="BU115" i="7"/>
  <c r="BT115" i="7"/>
  <c r="BP115" i="7"/>
  <c r="BK115" i="7"/>
  <c r="AT115" i="7"/>
  <c r="AF115" i="7"/>
  <c r="O115" i="7"/>
  <c r="P115" i="7"/>
  <c r="BU114" i="7"/>
  <c r="BT114" i="7"/>
  <c r="BP114" i="7"/>
  <c r="BK114" i="7"/>
  <c r="AT114" i="7"/>
  <c r="AF114" i="7"/>
  <c r="O114" i="7"/>
  <c r="P114" i="7"/>
  <c r="BU113" i="7"/>
  <c r="BT113" i="7"/>
  <c r="BP113" i="7"/>
  <c r="BK113" i="7"/>
  <c r="AT113" i="7"/>
  <c r="AF113" i="7"/>
  <c r="O113" i="7"/>
  <c r="P113" i="7"/>
  <c r="BU112" i="7"/>
  <c r="BT112" i="7"/>
  <c r="BP112" i="7"/>
  <c r="BK112" i="7"/>
  <c r="AT112" i="7"/>
  <c r="AF112" i="7"/>
  <c r="O112" i="7"/>
  <c r="P112" i="7"/>
  <c r="BU111" i="7"/>
  <c r="BT111" i="7"/>
  <c r="BP111" i="7"/>
  <c r="BK111" i="7"/>
  <c r="AT111" i="7"/>
  <c r="AF111" i="7"/>
  <c r="O111" i="7"/>
  <c r="P111" i="7"/>
  <c r="BU110" i="7"/>
  <c r="BT110" i="7"/>
  <c r="BP110" i="7"/>
  <c r="BK110" i="7"/>
  <c r="AT110" i="7"/>
  <c r="AF110" i="7"/>
  <c r="O110" i="7"/>
  <c r="P110" i="7"/>
  <c r="BU109" i="7"/>
  <c r="BT109" i="7"/>
  <c r="BP109" i="7"/>
  <c r="BK109" i="7"/>
  <c r="AT109" i="7"/>
  <c r="AF109" i="7"/>
  <c r="O109" i="7"/>
  <c r="P109" i="7"/>
  <c r="BU108" i="7"/>
  <c r="BT108" i="7"/>
  <c r="BP108" i="7"/>
  <c r="BK108" i="7"/>
  <c r="AT108" i="7"/>
  <c r="AF108" i="7"/>
  <c r="O108" i="7"/>
  <c r="P108" i="7"/>
  <c r="BU107" i="7"/>
  <c r="BT107" i="7"/>
  <c r="BP107" i="7"/>
  <c r="BK107" i="7"/>
  <c r="AT107" i="7"/>
  <c r="AF107" i="7"/>
  <c r="O107" i="7"/>
  <c r="P107" i="7"/>
  <c r="BU106" i="7"/>
  <c r="BT106" i="7"/>
  <c r="BP106" i="7"/>
  <c r="BK106" i="7"/>
  <c r="AT106" i="7"/>
  <c r="AF106" i="7"/>
  <c r="O106" i="7"/>
  <c r="P106" i="7"/>
  <c r="BU105" i="7"/>
  <c r="BT105" i="7"/>
  <c r="BP105" i="7"/>
  <c r="BK105" i="7"/>
  <c r="AT105" i="7"/>
  <c r="AF105" i="7"/>
  <c r="O105" i="7"/>
  <c r="P105" i="7"/>
  <c r="BU104" i="7"/>
  <c r="BT104" i="7"/>
  <c r="BP104" i="7"/>
  <c r="BK104" i="7"/>
  <c r="AT104" i="7"/>
  <c r="AF104" i="7"/>
  <c r="O104" i="7"/>
  <c r="P104" i="7"/>
  <c r="BU103" i="7"/>
  <c r="BT103" i="7"/>
  <c r="BP103" i="7"/>
  <c r="BK103" i="7"/>
  <c r="AT103" i="7"/>
  <c r="AF103" i="7"/>
  <c r="O103" i="7"/>
  <c r="P103" i="7"/>
  <c r="BU102" i="7"/>
  <c r="BT102" i="7"/>
  <c r="BP102" i="7"/>
  <c r="BK102" i="7"/>
  <c r="AT102" i="7"/>
  <c r="AF102" i="7"/>
  <c r="O102" i="7"/>
  <c r="P102" i="7"/>
  <c r="BU101" i="7"/>
  <c r="BT101" i="7"/>
  <c r="BP101" i="7"/>
  <c r="BK101" i="7"/>
  <c r="AT101" i="7"/>
  <c r="AF101" i="7"/>
  <c r="O101" i="7"/>
  <c r="P101" i="7"/>
  <c r="BU100" i="7"/>
  <c r="BT100" i="7"/>
  <c r="BP100" i="7"/>
  <c r="BK100" i="7"/>
  <c r="AT100" i="7"/>
  <c r="AF100" i="7"/>
  <c r="O100" i="7"/>
  <c r="P100" i="7"/>
  <c r="BU99" i="7"/>
  <c r="BT99" i="7"/>
  <c r="BP99" i="7"/>
  <c r="BK99" i="7"/>
  <c r="AT99" i="7"/>
  <c r="AF99" i="7"/>
  <c r="O99" i="7"/>
  <c r="P99" i="7"/>
  <c r="BU98" i="7"/>
  <c r="BT98" i="7"/>
  <c r="BP98" i="7"/>
  <c r="BK98" i="7"/>
  <c r="AT98" i="7"/>
  <c r="AF98" i="7"/>
  <c r="O98" i="7"/>
  <c r="P98" i="7"/>
  <c r="BU97" i="7"/>
  <c r="BT97" i="7"/>
  <c r="BP97" i="7"/>
  <c r="BK97" i="7"/>
  <c r="AT97" i="7"/>
  <c r="AF97" i="7"/>
  <c r="O97" i="7"/>
  <c r="P97" i="7"/>
  <c r="BU96" i="7"/>
  <c r="BT96" i="7"/>
  <c r="BP96" i="7"/>
  <c r="BK96" i="7"/>
  <c r="AT96" i="7"/>
  <c r="AF96" i="7"/>
  <c r="O96" i="7"/>
  <c r="P96" i="7"/>
  <c r="BU95" i="7"/>
  <c r="BT95" i="7"/>
  <c r="BP95" i="7"/>
  <c r="BK95" i="7"/>
  <c r="AT95" i="7"/>
  <c r="AF95" i="7"/>
  <c r="O95" i="7"/>
  <c r="P95" i="7"/>
  <c r="BU94" i="7"/>
  <c r="BT94" i="7"/>
  <c r="BP94" i="7"/>
  <c r="BK94" i="7"/>
  <c r="AT94" i="7"/>
  <c r="AF94" i="7"/>
  <c r="O94" i="7"/>
  <c r="P94" i="7"/>
  <c r="BU93" i="7"/>
  <c r="BT93" i="7"/>
  <c r="BP93" i="7"/>
  <c r="BK93" i="7"/>
  <c r="AT93" i="7"/>
  <c r="AF93" i="7"/>
  <c r="O93" i="7"/>
  <c r="P93" i="7"/>
  <c r="BU92" i="7"/>
  <c r="BT92" i="7"/>
  <c r="BP92" i="7"/>
  <c r="BK92" i="7"/>
  <c r="AT92" i="7"/>
  <c r="AF92" i="7"/>
  <c r="O92" i="7"/>
  <c r="P92" i="7"/>
  <c r="BU91" i="7"/>
  <c r="BT91" i="7"/>
  <c r="BP91" i="7"/>
  <c r="BK91" i="7"/>
  <c r="AT91" i="7"/>
  <c r="AF91" i="7"/>
  <c r="O91" i="7"/>
  <c r="P91" i="7"/>
  <c r="BU90" i="7"/>
  <c r="BT90" i="7"/>
  <c r="BP90" i="7"/>
  <c r="BK90" i="7"/>
  <c r="AT90" i="7"/>
  <c r="AF90" i="7"/>
  <c r="O90" i="7"/>
  <c r="P90" i="7"/>
  <c r="BU89" i="7"/>
  <c r="BT89" i="7"/>
  <c r="BP89" i="7"/>
  <c r="BK89" i="7"/>
  <c r="AT89" i="7"/>
  <c r="AF89" i="7"/>
  <c r="O89" i="7"/>
  <c r="P89" i="7"/>
  <c r="BU88" i="7"/>
  <c r="BT88" i="7"/>
  <c r="BP88" i="7"/>
  <c r="BK88" i="7"/>
  <c r="AT88" i="7"/>
  <c r="AF88" i="7"/>
  <c r="O88" i="7"/>
  <c r="P88" i="7"/>
  <c r="BU87" i="7"/>
  <c r="BT87" i="7"/>
  <c r="BP87" i="7"/>
  <c r="BK87" i="7"/>
  <c r="AT87" i="7"/>
  <c r="AF87" i="7"/>
  <c r="O87" i="7"/>
  <c r="P87" i="7"/>
  <c r="BU86" i="7"/>
  <c r="BT86" i="7"/>
  <c r="BP86" i="7"/>
  <c r="BK86" i="7"/>
  <c r="AT86" i="7"/>
  <c r="AF86" i="7"/>
  <c r="O86" i="7"/>
  <c r="P86" i="7"/>
  <c r="BU85" i="7"/>
  <c r="BT85" i="7"/>
  <c r="BP85" i="7"/>
  <c r="BK85" i="7"/>
  <c r="AT85" i="7"/>
  <c r="AF85" i="7"/>
  <c r="O85" i="7"/>
  <c r="P85" i="7"/>
  <c r="BU84" i="7"/>
  <c r="BT84" i="7"/>
  <c r="BP84" i="7"/>
  <c r="BK84" i="7"/>
  <c r="AT84" i="7"/>
  <c r="AF84" i="7"/>
  <c r="O84" i="7"/>
  <c r="P84" i="7"/>
  <c r="BU83" i="7"/>
  <c r="BT83" i="7"/>
  <c r="BP83" i="7"/>
  <c r="BK83" i="7"/>
  <c r="AT83" i="7"/>
  <c r="AF83" i="7"/>
  <c r="O83" i="7"/>
  <c r="P83" i="7"/>
  <c r="BU82" i="7"/>
  <c r="BT82" i="7"/>
  <c r="BP82" i="7"/>
  <c r="BK82" i="7"/>
  <c r="AT82" i="7"/>
  <c r="AF82" i="7"/>
  <c r="O82" i="7"/>
  <c r="P82" i="7"/>
  <c r="BU81" i="7"/>
  <c r="BT81" i="7"/>
  <c r="BP81" i="7"/>
  <c r="BK81" i="7"/>
  <c r="AT81" i="7"/>
  <c r="AF81" i="7"/>
  <c r="O81" i="7"/>
  <c r="P81" i="7"/>
  <c r="BU80" i="7"/>
  <c r="BT80" i="7"/>
  <c r="BP80" i="7"/>
  <c r="BK80" i="7"/>
  <c r="AT80" i="7"/>
  <c r="AF80" i="7"/>
  <c r="O80" i="7"/>
  <c r="P80" i="7"/>
  <c r="BU79" i="7"/>
  <c r="BT79" i="7"/>
  <c r="BP79" i="7"/>
  <c r="BK79" i="7"/>
  <c r="AT79" i="7"/>
  <c r="AF79" i="7"/>
  <c r="O79" i="7"/>
  <c r="P79" i="7"/>
  <c r="BU78" i="7"/>
  <c r="BT78" i="7"/>
  <c r="BP78" i="7"/>
  <c r="BK78" i="7"/>
  <c r="AT78" i="7"/>
  <c r="AF78" i="7"/>
  <c r="O78" i="7"/>
  <c r="P78" i="7"/>
  <c r="BU77" i="7"/>
  <c r="BT77" i="7"/>
  <c r="BP77" i="7"/>
  <c r="BK77" i="7"/>
  <c r="AT77" i="7"/>
  <c r="AF77" i="7"/>
  <c r="O77" i="7"/>
  <c r="P77" i="7"/>
  <c r="BU76" i="7"/>
  <c r="BT76" i="7"/>
  <c r="BP76" i="7"/>
  <c r="BK76" i="7"/>
  <c r="AT76" i="7"/>
  <c r="AF76" i="7"/>
  <c r="O76" i="7"/>
  <c r="P76" i="7"/>
  <c r="BU75" i="7"/>
  <c r="BT75" i="7"/>
  <c r="BP75" i="7"/>
  <c r="BK75" i="7"/>
  <c r="AT75" i="7"/>
  <c r="AF75" i="7"/>
  <c r="O75" i="7"/>
  <c r="P75" i="7"/>
  <c r="BU74" i="7"/>
  <c r="BT74" i="7"/>
  <c r="BP74" i="7"/>
  <c r="BK74" i="7"/>
  <c r="AT74" i="7"/>
  <c r="AF74" i="7"/>
  <c r="O74" i="7"/>
  <c r="P74" i="7"/>
  <c r="BU73" i="7"/>
  <c r="BT73" i="7"/>
  <c r="BP73" i="7"/>
  <c r="BK73" i="7"/>
  <c r="AT73" i="7"/>
  <c r="AF73" i="7"/>
  <c r="O73" i="7"/>
  <c r="P73" i="7"/>
  <c r="BU72" i="7"/>
  <c r="BT72" i="7"/>
  <c r="BP72" i="7"/>
  <c r="BK72" i="7"/>
  <c r="AT72" i="7"/>
  <c r="AF72" i="7"/>
  <c r="O72" i="7"/>
  <c r="P72" i="7"/>
  <c r="BU71" i="7"/>
  <c r="BT71" i="7"/>
  <c r="BP71" i="7"/>
  <c r="BK71" i="7"/>
  <c r="AT71" i="7"/>
  <c r="AF71" i="7"/>
  <c r="O71" i="7"/>
  <c r="P71" i="7"/>
  <c r="BU70" i="7"/>
  <c r="BT70" i="7"/>
  <c r="BP70" i="7"/>
  <c r="BK70" i="7"/>
  <c r="AT70" i="7"/>
  <c r="AF70" i="7"/>
  <c r="O70" i="7"/>
  <c r="P70" i="7"/>
  <c r="BU69" i="7"/>
  <c r="BT69" i="7"/>
  <c r="BP69" i="7"/>
  <c r="BK69" i="7"/>
  <c r="AT69" i="7"/>
  <c r="AF69" i="7"/>
  <c r="O69" i="7"/>
  <c r="P69" i="7"/>
  <c r="BU68" i="7"/>
  <c r="BT68" i="7"/>
  <c r="BP68" i="7"/>
  <c r="BK68" i="7"/>
  <c r="AT68" i="7"/>
  <c r="AF68" i="7"/>
  <c r="O68" i="7"/>
  <c r="P68" i="7"/>
  <c r="BU67" i="7"/>
  <c r="BT67" i="7"/>
  <c r="BP67" i="7"/>
  <c r="BK67" i="7"/>
  <c r="AT67" i="7"/>
  <c r="AF67" i="7"/>
  <c r="O67" i="7"/>
  <c r="P67" i="7"/>
  <c r="BU66" i="7"/>
  <c r="BT66" i="7"/>
  <c r="BP66" i="7"/>
  <c r="BK66" i="7"/>
  <c r="AT66" i="7"/>
  <c r="AF66" i="7"/>
  <c r="O66" i="7"/>
  <c r="P66" i="7"/>
  <c r="BU65" i="7"/>
  <c r="BT65" i="7"/>
  <c r="BP65" i="7"/>
  <c r="BK65" i="7"/>
  <c r="AT65" i="7"/>
  <c r="AF65" i="7"/>
  <c r="O65" i="7"/>
  <c r="P65" i="7"/>
  <c r="BU64" i="7"/>
  <c r="BT64" i="7"/>
  <c r="BP64" i="7"/>
  <c r="BK64" i="7"/>
  <c r="AT64" i="7"/>
  <c r="AF64" i="7"/>
  <c r="O64" i="7"/>
  <c r="P64" i="7"/>
  <c r="BU63" i="7"/>
  <c r="BT63" i="7"/>
  <c r="BP63" i="7"/>
  <c r="BK63" i="7"/>
  <c r="AT63" i="7"/>
  <c r="AF63" i="7"/>
  <c r="O63" i="7"/>
  <c r="P63" i="7"/>
  <c r="BU62" i="7"/>
  <c r="BT62" i="7"/>
  <c r="BP62" i="7"/>
  <c r="BK62" i="7"/>
  <c r="AT62" i="7"/>
  <c r="AF62" i="7"/>
  <c r="O62" i="7"/>
  <c r="P62" i="7"/>
  <c r="BU61" i="7"/>
  <c r="BT61" i="7"/>
  <c r="BP61" i="7"/>
  <c r="BK61" i="7"/>
  <c r="AT61" i="7"/>
  <c r="AF61" i="7"/>
  <c r="O61" i="7"/>
  <c r="P61" i="7"/>
  <c r="BU60" i="7"/>
  <c r="BT60" i="7"/>
  <c r="BP60" i="7"/>
  <c r="BK60" i="7"/>
  <c r="AT60" i="7"/>
  <c r="AF60" i="7"/>
  <c r="O60" i="7"/>
  <c r="P60" i="7"/>
  <c r="BU59" i="7"/>
  <c r="BT59" i="7"/>
  <c r="BP59" i="7"/>
  <c r="BK59" i="7"/>
  <c r="AT59" i="7"/>
  <c r="AF59" i="7"/>
  <c r="O59" i="7"/>
  <c r="P59" i="7"/>
  <c r="BU58" i="7"/>
  <c r="BT58" i="7"/>
  <c r="BP58" i="7"/>
  <c r="BK58" i="7"/>
  <c r="AT58" i="7"/>
  <c r="AF58" i="7"/>
  <c r="O58" i="7"/>
  <c r="P58" i="7"/>
  <c r="BU57" i="7"/>
  <c r="BT57" i="7"/>
  <c r="BP57" i="7"/>
  <c r="BK57" i="7"/>
  <c r="AT57" i="7"/>
  <c r="AF57" i="7"/>
  <c r="O57" i="7"/>
  <c r="P57" i="7"/>
  <c r="BU56" i="7"/>
  <c r="BT56" i="7"/>
  <c r="BP56" i="7"/>
  <c r="BK56" i="7"/>
  <c r="AT56" i="7"/>
  <c r="AF56" i="7"/>
  <c r="O56" i="7"/>
  <c r="P56" i="7"/>
  <c r="BU55" i="7"/>
  <c r="BT55" i="7"/>
  <c r="BP55" i="7"/>
  <c r="BK55" i="7"/>
  <c r="AT55" i="7"/>
  <c r="AF55" i="7"/>
  <c r="O55" i="7"/>
  <c r="P55" i="7"/>
  <c r="BU54" i="7"/>
  <c r="BT54" i="7"/>
  <c r="BP54" i="7"/>
  <c r="BK54" i="7"/>
  <c r="AT54" i="7"/>
  <c r="AF54" i="7"/>
  <c r="O54" i="7"/>
  <c r="P54" i="7"/>
  <c r="BU53" i="7"/>
  <c r="BT53" i="7"/>
  <c r="BP53" i="7"/>
  <c r="BK53" i="7"/>
  <c r="AT53" i="7"/>
  <c r="AF53" i="7"/>
  <c r="O53" i="7"/>
  <c r="P53" i="7"/>
  <c r="BU52" i="7"/>
  <c r="BT52" i="7"/>
  <c r="BP52" i="7"/>
  <c r="BK52" i="7"/>
  <c r="AT52" i="7"/>
  <c r="AF52" i="7"/>
  <c r="O52" i="7"/>
  <c r="P52" i="7"/>
  <c r="BU51" i="7"/>
  <c r="BT51" i="7"/>
  <c r="BP51" i="7"/>
  <c r="BK51" i="7"/>
  <c r="AT51" i="7"/>
  <c r="AF51" i="7"/>
  <c r="O51" i="7"/>
  <c r="P51" i="7"/>
  <c r="BU50" i="7"/>
  <c r="BT50" i="7"/>
  <c r="BP50" i="7"/>
  <c r="BK50" i="7"/>
  <c r="AT50" i="7"/>
  <c r="AF50" i="7"/>
  <c r="O50" i="7"/>
  <c r="P50" i="7"/>
  <c r="BU49" i="7"/>
  <c r="BT49" i="7"/>
  <c r="BP49" i="7"/>
  <c r="BK49" i="7"/>
  <c r="AT49" i="7"/>
  <c r="AF49" i="7"/>
  <c r="O49" i="7"/>
  <c r="P49" i="7"/>
  <c r="BU48" i="7"/>
  <c r="BT48" i="7"/>
  <c r="BP48" i="7"/>
  <c r="BK48" i="7"/>
  <c r="AT48" i="7"/>
  <c r="AF48" i="7"/>
  <c r="O48" i="7"/>
  <c r="P48" i="7"/>
  <c r="BU47" i="7"/>
  <c r="BT47" i="7"/>
  <c r="BP47" i="7"/>
  <c r="BK47" i="7"/>
  <c r="AT47" i="7"/>
  <c r="AF47" i="7"/>
  <c r="O47" i="7"/>
  <c r="P47" i="7"/>
  <c r="BU46" i="7"/>
  <c r="BT46" i="7"/>
  <c r="BP46" i="7"/>
  <c r="BK46" i="7"/>
  <c r="AT46" i="7"/>
  <c r="AF46" i="7"/>
  <c r="O46" i="7"/>
  <c r="P46" i="7"/>
  <c r="BU45" i="7"/>
  <c r="BT45" i="7"/>
  <c r="BP45" i="7"/>
  <c r="BK45" i="7"/>
  <c r="AT45" i="7"/>
  <c r="AF45" i="7"/>
  <c r="O45" i="7"/>
  <c r="P45" i="7"/>
  <c r="BU44" i="7"/>
  <c r="BT44" i="7"/>
  <c r="BP44" i="7"/>
  <c r="BK44" i="7"/>
  <c r="AT44" i="7"/>
  <c r="AF44" i="7"/>
  <c r="O44" i="7"/>
  <c r="P44" i="7"/>
  <c r="BU43" i="7"/>
  <c r="BT43" i="7"/>
  <c r="BP43" i="7"/>
  <c r="BK43" i="7"/>
  <c r="AT43" i="7"/>
  <c r="AF43" i="7"/>
  <c r="O43" i="7"/>
  <c r="P43" i="7"/>
  <c r="BU42" i="7"/>
  <c r="BT42" i="7"/>
  <c r="BP42" i="7"/>
  <c r="BK42" i="7"/>
  <c r="AT42" i="7"/>
  <c r="AF42" i="7"/>
  <c r="O42" i="7"/>
  <c r="P42" i="7"/>
  <c r="BU41" i="7"/>
  <c r="BT41" i="7"/>
  <c r="BP41" i="7"/>
  <c r="BK41" i="7"/>
  <c r="AT41" i="7"/>
  <c r="AF41" i="7"/>
  <c r="O41" i="7"/>
  <c r="P41" i="7"/>
  <c r="BU40" i="7"/>
  <c r="BT40" i="7"/>
  <c r="BP40" i="7"/>
  <c r="BK40" i="7"/>
  <c r="AT40" i="7"/>
  <c r="AF40" i="7"/>
  <c r="O40" i="7"/>
  <c r="P40" i="7"/>
  <c r="BU39" i="7"/>
  <c r="BT39" i="7"/>
  <c r="BP39" i="7"/>
  <c r="BK39" i="7"/>
  <c r="AT39" i="7"/>
  <c r="AF39" i="7"/>
  <c r="O39" i="7"/>
  <c r="P39" i="7"/>
  <c r="BU38" i="7"/>
  <c r="BT38" i="7"/>
  <c r="BP38" i="7"/>
  <c r="BK38" i="7"/>
  <c r="AT38" i="7"/>
  <c r="AF38" i="7"/>
  <c r="O38" i="7"/>
  <c r="P38" i="7"/>
  <c r="BU37" i="7"/>
  <c r="BT37" i="7"/>
  <c r="BP37" i="7"/>
  <c r="BK37" i="7"/>
  <c r="AT37" i="7"/>
  <c r="AF37" i="7"/>
  <c r="O37" i="7"/>
  <c r="P37" i="7"/>
  <c r="BU36" i="7"/>
  <c r="BT36" i="7"/>
  <c r="BP36" i="7"/>
  <c r="BK36" i="7"/>
  <c r="AT36" i="7"/>
  <c r="AF36" i="7"/>
  <c r="O36" i="7"/>
  <c r="P36" i="7"/>
  <c r="BU35" i="7"/>
  <c r="BT35" i="7"/>
  <c r="BP35" i="7"/>
  <c r="BK35" i="7"/>
  <c r="AT35" i="7"/>
  <c r="AF35" i="7"/>
  <c r="O35" i="7"/>
  <c r="P35" i="7"/>
  <c r="BU34" i="7"/>
  <c r="BT34" i="7"/>
  <c r="BP34" i="7"/>
  <c r="BK34" i="7"/>
  <c r="AT34" i="7"/>
  <c r="AF34" i="7"/>
  <c r="O34" i="7"/>
  <c r="P34" i="7"/>
  <c r="BU33" i="7"/>
  <c r="BT33" i="7"/>
  <c r="BP33" i="7"/>
  <c r="BK33" i="7"/>
  <c r="AT33" i="7"/>
  <c r="AF33" i="7"/>
  <c r="O33" i="7"/>
  <c r="P33" i="7"/>
  <c r="BU32" i="7"/>
  <c r="BT32" i="7"/>
  <c r="BP32" i="7"/>
  <c r="BK32" i="7"/>
  <c r="AT32" i="7"/>
  <c r="AF32" i="7"/>
  <c r="O32" i="7"/>
  <c r="P32" i="7"/>
  <c r="BU31" i="7"/>
  <c r="BT31" i="7"/>
  <c r="BP31" i="7"/>
  <c r="BK31" i="7"/>
  <c r="AT31" i="7"/>
  <c r="AF31" i="7"/>
  <c r="O31" i="7"/>
  <c r="P31" i="7"/>
  <c r="BU30" i="7"/>
  <c r="BT30" i="7"/>
  <c r="BP30" i="7"/>
  <c r="BK30" i="7"/>
  <c r="AT30" i="7"/>
  <c r="AF30" i="7"/>
  <c r="O30" i="7"/>
  <c r="P30" i="7"/>
  <c r="BU29" i="7"/>
  <c r="BT29" i="7"/>
  <c r="BP29" i="7"/>
  <c r="BK29" i="7"/>
  <c r="AT29" i="7"/>
  <c r="AF29" i="7"/>
  <c r="O29" i="7"/>
  <c r="P29" i="7"/>
  <c r="BU28" i="7"/>
  <c r="BT28" i="7"/>
  <c r="BP28" i="7"/>
  <c r="BK28" i="7"/>
  <c r="AT28" i="7"/>
  <c r="AF28" i="7"/>
  <c r="O28" i="7"/>
  <c r="P28" i="7"/>
  <c r="BU27" i="7"/>
  <c r="BT27" i="7"/>
  <c r="BP27" i="7"/>
  <c r="BK27" i="7"/>
  <c r="AT27" i="7"/>
  <c r="AF27" i="7"/>
  <c r="O27" i="7"/>
  <c r="P27" i="7"/>
  <c r="BU26" i="7"/>
  <c r="BT26" i="7"/>
  <c r="BP26" i="7"/>
  <c r="BK26" i="7"/>
  <c r="AT26" i="7"/>
  <c r="AF26" i="7"/>
  <c r="O26" i="7"/>
  <c r="P26" i="7"/>
  <c r="BU25" i="7"/>
  <c r="BT25" i="7"/>
  <c r="BP25" i="7"/>
  <c r="BK25" i="7"/>
  <c r="AT25" i="7"/>
  <c r="AF25" i="7"/>
  <c r="O25" i="7"/>
  <c r="P25" i="7"/>
  <c r="BU24" i="7"/>
  <c r="BT24" i="7"/>
  <c r="BP24" i="7"/>
  <c r="BK24" i="7"/>
  <c r="AT24" i="7"/>
  <c r="AF24" i="7"/>
  <c r="O24" i="7"/>
  <c r="P24" i="7"/>
  <c r="BU23" i="7"/>
  <c r="BT23" i="7"/>
  <c r="BP23" i="7"/>
  <c r="BK23" i="7"/>
  <c r="AT23" i="7"/>
  <c r="AF23" i="7"/>
  <c r="O23" i="7"/>
  <c r="P23" i="7"/>
  <c r="BU22" i="7"/>
  <c r="BT22" i="7"/>
  <c r="BP22" i="7"/>
  <c r="BK22" i="7"/>
  <c r="AT22" i="7"/>
  <c r="AF22" i="7"/>
  <c r="O22" i="7"/>
  <c r="P22" i="7"/>
  <c r="BU21" i="7"/>
  <c r="BT21" i="7"/>
  <c r="BP21" i="7"/>
  <c r="BK21" i="7"/>
  <c r="AT21" i="7"/>
  <c r="AF21" i="7"/>
  <c r="O21" i="7"/>
  <c r="P21" i="7"/>
  <c r="BU20" i="7"/>
  <c r="BT20" i="7"/>
  <c r="BP20" i="7"/>
  <c r="BK20" i="7"/>
  <c r="AT20" i="7"/>
  <c r="AF20" i="7"/>
  <c r="O20" i="7"/>
  <c r="P20" i="7"/>
  <c r="BU19" i="7"/>
  <c r="BT19" i="7"/>
  <c r="BP19" i="7"/>
  <c r="BK19" i="7"/>
  <c r="AT19" i="7"/>
  <c r="AF19" i="7"/>
  <c r="O19" i="7"/>
  <c r="P19" i="7"/>
  <c r="BU18" i="7"/>
  <c r="BT18" i="7"/>
  <c r="BP18" i="7"/>
  <c r="BK18" i="7"/>
  <c r="AT18" i="7"/>
  <c r="AF18" i="7"/>
  <c r="O18" i="7"/>
  <c r="P18" i="7"/>
  <c r="BU17" i="7"/>
  <c r="BT17" i="7"/>
  <c r="BP17" i="7"/>
  <c r="BK17" i="7"/>
  <c r="AT17" i="7"/>
  <c r="AF17" i="7"/>
  <c r="O17" i="7"/>
  <c r="P17" i="7"/>
  <c r="BU16" i="7"/>
  <c r="BT16" i="7"/>
  <c r="BP16" i="7"/>
  <c r="BK16" i="7"/>
  <c r="AT16" i="7"/>
  <c r="AF16" i="7"/>
  <c r="O16" i="7"/>
  <c r="P16" i="7"/>
  <c r="BU15" i="7"/>
  <c r="BT15" i="7"/>
  <c r="BP15" i="7"/>
  <c r="BK15" i="7"/>
  <c r="AT15" i="7"/>
  <c r="AF15" i="7"/>
  <c r="O15" i="7"/>
  <c r="P15" i="7"/>
  <c r="BU14" i="7"/>
  <c r="BT14" i="7"/>
  <c r="BP14" i="7"/>
  <c r="BK14" i="7"/>
  <c r="AT14" i="7"/>
  <c r="AF14" i="7"/>
  <c r="O14" i="7"/>
  <c r="P14" i="7"/>
  <c r="BU13" i="7"/>
  <c r="BT13" i="7"/>
  <c r="BP13" i="7"/>
  <c r="BK13" i="7"/>
  <c r="AT13" i="7"/>
  <c r="AF13" i="7"/>
  <c r="O13" i="7"/>
  <c r="P13" i="7"/>
  <c r="BU12" i="7"/>
  <c r="BT12" i="7"/>
  <c r="BP12" i="7"/>
  <c r="BK12" i="7"/>
  <c r="AT12" i="7"/>
  <c r="AF12" i="7"/>
  <c r="O12" i="7"/>
  <c r="P12" i="7"/>
  <c r="BU11" i="7"/>
  <c r="BT11" i="7"/>
  <c r="BP11" i="7"/>
  <c r="BK11" i="7"/>
  <c r="AT11" i="7"/>
  <c r="AF11" i="7"/>
  <c r="O11" i="7"/>
  <c r="P11" i="7"/>
  <c r="BU10" i="7"/>
  <c r="BT10" i="7"/>
  <c r="BP10" i="7"/>
  <c r="BK10" i="7"/>
  <c r="AT10" i="7"/>
  <c r="AF10" i="7"/>
  <c r="O10" i="7"/>
  <c r="P10" i="7"/>
  <c r="BU9" i="7"/>
  <c r="BT9" i="7"/>
  <c r="BP9" i="7"/>
  <c r="BK9" i="7"/>
  <c r="AT9" i="7"/>
  <c r="AF9" i="7"/>
  <c r="O9" i="7"/>
  <c r="P9" i="7"/>
  <c r="BU8" i="7"/>
  <c r="BT8" i="7"/>
  <c r="BP8" i="7"/>
  <c r="BK8" i="7"/>
  <c r="AT8" i="7"/>
  <c r="AF8" i="7"/>
  <c r="O8" i="7"/>
  <c r="P8" i="7"/>
  <c r="BU7" i="7"/>
  <c r="BT7" i="7"/>
  <c r="BP7" i="7"/>
  <c r="BK7" i="7"/>
  <c r="AT7" i="7"/>
  <c r="AF7" i="7"/>
  <c r="O7" i="7"/>
  <c r="P7" i="7"/>
  <c r="BU6" i="7"/>
  <c r="BT6" i="7"/>
  <c r="BP6" i="7"/>
  <c r="BK6" i="7"/>
  <c r="AT6" i="7"/>
  <c r="AF6" i="7"/>
  <c r="O6" i="7"/>
  <c r="P6" i="7"/>
  <c r="BU5" i="7"/>
  <c r="BT5" i="7"/>
  <c r="BP5" i="7"/>
  <c r="BK5" i="7"/>
  <c r="AT5" i="7"/>
  <c r="AF5" i="7"/>
  <c r="O5" i="7"/>
  <c r="P5" i="7"/>
  <c r="BU4" i="7"/>
  <c r="BT4" i="7"/>
  <c r="BP4" i="7"/>
  <c r="BK4" i="7"/>
  <c r="AT4" i="7"/>
  <c r="AF4" i="7"/>
  <c r="O4" i="7"/>
  <c r="P4" i="7"/>
  <c r="BU3" i="7"/>
  <c r="BT3" i="7"/>
  <c r="BP3" i="7"/>
  <c r="BK3" i="7"/>
  <c r="AT3" i="7"/>
  <c r="AF3" i="7"/>
  <c r="O3" i="7"/>
  <c r="P3" i="7"/>
  <c r="BU2" i="7"/>
  <c r="BT2" i="7"/>
  <c r="BP2" i="7"/>
  <c r="BK2" i="7"/>
  <c r="AT2" i="7"/>
  <c r="AF2" i="7"/>
  <c r="O2" i="7"/>
  <c r="P2" i="7"/>
  <c r="D24" i="3"/>
  <c r="D46" i="3"/>
  <c r="D40" i="3"/>
  <c r="D20" i="3"/>
  <c r="D35" i="3"/>
  <c r="D21" i="3"/>
  <c r="D22" i="3"/>
  <c r="D34" i="3"/>
  <c r="D47" i="4"/>
  <c r="D46" i="4"/>
  <c r="D45" i="4"/>
  <c r="D41" i="4"/>
  <c r="D40" i="4"/>
  <c r="D39" i="4"/>
  <c r="D34" i="4"/>
  <c r="D33" i="4"/>
  <c r="D32" i="4"/>
  <c r="D31" i="4"/>
  <c r="D16" i="4"/>
  <c r="D15" i="4"/>
  <c r="D14" i="4"/>
  <c r="D13" i="4"/>
  <c r="D49" i="3"/>
  <c r="D48" i="3"/>
  <c r="D47" i="3"/>
  <c r="D43" i="3"/>
  <c r="D42" i="3"/>
  <c r="D41" i="3"/>
  <c r="D36" i="3"/>
  <c r="D21" i="2"/>
  <c r="D20" i="2"/>
  <c r="D19" i="2"/>
</calcChain>
</file>

<file path=xl/sharedStrings.xml><?xml version="1.0" encoding="utf-8"?>
<sst xmlns="http://schemas.openxmlformats.org/spreadsheetml/2006/main" count="40860" uniqueCount="373">
  <si>
    <t>Clinical</t>
  </si>
  <si>
    <t>Acute Rehab Information</t>
  </si>
  <si>
    <t xml:space="preserve">Data Fields </t>
  </si>
  <si>
    <t>Data Fields</t>
  </si>
  <si>
    <t>Name of Report</t>
  </si>
  <si>
    <t>Answer Choice</t>
  </si>
  <si>
    <t>Note</t>
  </si>
  <si>
    <t>Personal information</t>
  </si>
  <si>
    <t>Data Description</t>
  </si>
  <si>
    <t>National/Center Specific AE</t>
  </si>
  <si>
    <t>Attachment</t>
  </si>
  <si>
    <t>START</t>
  </si>
  <si>
    <t>Date of Admission</t>
  </si>
  <si>
    <t>Reason for admission</t>
  </si>
  <si>
    <t>Date field with calendar</t>
  </si>
  <si>
    <t>First Name Last Name</t>
  </si>
  <si>
    <t>See attachment</t>
  </si>
  <si>
    <t>Text / Text</t>
  </si>
  <si>
    <t>Mandatory</t>
  </si>
  <si>
    <t>#, % of AE in a given time period</t>
  </si>
  <si>
    <t>Social Security Number</t>
  </si>
  <si>
    <t>Text</t>
  </si>
  <si>
    <t>Center = preferred Hub</t>
  </si>
  <si>
    <t>to compare centers, quarerly and annualy</t>
  </si>
  <si>
    <t>Date of Birth</t>
  </si>
  <si>
    <t>Date</t>
  </si>
  <si>
    <t>Mandatory MM/DD/YYYY</t>
  </si>
  <si>
    <t>FIM</t>
  </si>
  <si>
    <t>Functional Independence</t>
  </si>
  <si>
    <t>SWLS</t>
  </si>
  <si>
    <t>Satisfaction with Life</t>
  </si>
  <si>
    <t>National/Center Specific AR</t>
  </si>
  <si>
    <t>CHART-SF</t>
  </si>
  <si>
    <t>#, % of AR in a given time period</t>
  </si>
  <si>
    <t>Participation</t>
  </si>
  <si>
    <t>National/Center Specific OMR</t>
  </si>
  <si>
    <t>#, % of OMR in a given time period</t>
  </si>
  <si>
    <t>DUSOI</t>
  </si>
  <si>
    <t>Comorbidities</t>
  </si>
  <si>
    <t>SF-8</t>
  </si>
  <si>
    <t>Health Status</t>
  </si>
  <si>
    <t>GOAL</t>
  </si>
  <si>
    <t>let's add the two sheets from before so it's documented</t>
  </si>
  <si>
    <t>Computed Age</t>
  </si>
  <si>
    <t>displayed</t>
  </si>
  <si>
    <t>Radio</t>
  </si>
  <si>
    <t>Gender</t>
  </si>
  <si>
    <t>SCIDO ID</t>
  </si>
  <si>
    <t>Contact information</t>
  </si>
  <si>
    <t>Current Address</t>
  </si>
  <si>
    <t>address 1</t>
  </si>
  <si>
    <t>address 2</t>
  </si>
  <si>
    <t>city</t>
  </si>
  <si>
    <t>Dropdown - Autocomplete</t>
  </si>
  <si>
    <t>state</t>
  </si>
  <si>
    <t>zip</t>
  </si>
  <si>
    <t>country (automatically populated as USA but could enter another counrty)</t>
  </si>
  <si>
    <t xml:space="preserve">My HealthEVet Secured messaging </t>
  </si>
  <si>
    <t>Check box</t>
  </si>
  <si>
    <t>check if yes</t>
  </si>
  <si>
    <t>SCI is Service Connected</t>
  </si>
  <si>
    <t>FINISH</t>
  </si>
  <si>
    <t>Datepicker</t>
  </si>
  <si>
    <t>Yes/No</t>
  </si>
  <si>
    <t>Dropdown</t>
  </si>
  <si>
    <t>MM/DD/YYYY</t>
  </si>
  <si>
    <t>Date of hospital admission</t>
  </si>
  <si>
    <t>Date of Acute Rehab Admission</t>
  </si>
  <si>
    <t>Date of hospital discharge</t>
  </si>
  <si>
    <t>Date of Acute Rehab discharge</t>
  </si>
  <si>
    <t>Date of Completion</t>
  </si>
  <si>
    <t>Date of transfer out / Date of transfer in</t>
  </si>
  <si>
    <t>Preferred HUB</t>
  </si>
  <si>
    <t>Primary Care</t>
  </si>
  <si>
    <t>DD/MM/YYYY</t>
  </si>
  <si>
    <t>BMI</t>
  </si>
  <si>
    <t>Text - numeric</t>
  </si>
  <si>
    <t>Non-VA facility</t>
  </si>
  <si>
    <t>Name of Facility</t>
  </si>
  <si>
    <t>Phone #</t>
  </si>
  <si>
    <t>Fax #</t>
  </si>
  <si>
    <t>PCP name: First Name / Last name</t>
  </si>
  <si>
    <t>VA facility</t>
  </si>
  <si>
    <t>name of Facility/station #</t>
  </si>
  <si>
    <t>SCI/D Information</t>
  </si>
  <si>
    <t>Datepicker - Datepicker</t>
  </si>
  <si>
    <t>USPEQ</t>
  </si>
  <si>
    <t xml:space="preserve">Veteran Experience </t>
  </si>
  <si>
    <t>Discharge Location</t>
  </si>
  <si>
    <t>Drop Down box</t>
  </si>
  <si>
    <t>FOLLOW UP - 90 Days</t>
  </si>
  <si>
    <t>90 Day Follow Up Date</t>
  </si>
  <si>
    <t>SCI Center Date of Arrival</t>
  </si>
  <si>
    <t>FOLLOW UP - one year</t>
  </si>
  <si>
    <t>Location of Transfer</t>
  </si>
  <si>
    <t>List</t>
  </si>
  <si>
    <t>One year follow up date</t>
  </si>
  <si>
    <t>Currently on Active Duty</t>
  </si>
  <si>
    <t>Residency</t>
  </si>
  <si>
    <t>SCI Etiology</t>
  </si>
  <si>
    <t>Bladder drainage method</t>
  </si>
  <si>
    <t>Date of injury</t>
  </si>
  <si>
    <t>check box</t>
  </si>
  <si>
    <t>A, B, C, D, E</t>
  </si>
  <si>
    <t>Psychosocial</t>
  </si>
  <si>
    <t>Highest Level of Education</t>
  </si>
  <si>
    <t>Occupation at time of injury</t>
  </si>
  <si>
    <t>Current occupation</t>
  </si>
  <si>
    <t>Residency and Caregiver</t>
  </si>
  <si>
    <t>Type of caregiver</t>
  </si>
  <si>
    <t>{No Care Giver, Paid Family, Unpaid Family, Paid non-family, Unpaid non-family}</t>
  </si>
  <si>
    <t>Caregiver's contact information</t>
  </si>
  <si>
    <t>name</t>
  </si>
  <si>
    <t>Text (formatted)</t>
  </si>
  <si>
    <t>(000) 000-0000</t>
  </si>
  <si>
    <t>Email Address</t>
  </si>
  <si>
    <t>If yes</t>
  </si>
  <si>
    <t>number of hours per month</t>
  </si>
  <si>
    <t>datepicker</t>
  </si>
  <si>
    <t>Check if Receiving HHH/A</t>
  </si>
  <si>
    <t>Adminstrative</t>
  </si>
  <si>
    <t>Date of AE Offered</t>
  </si>
  <si>
    <t>Date of AE completed</t>
  </si>
  <si>
    <t>Date of next AE due</t>
  </si>
  <si>
    <t>Inpatient / Outpatient</t>
  </si>
  <si>
    <t>Standard Instruments</t>
  </si>
  <si>
    <t>CYH</t>
  </si>
  <si>
    <t>KURTZKE EDSS</t>
  </si>
  <si>
    <t>Multiple Sclerosis</t>
  </si>
  <si>
    <t>{OEF/OIF or OND}</t>
  </si>
  <si>
    <t>Yes/No - default is no</t>
  </si>
  <si>
    <t>Classification of SCI Injury</t>
  </si>
  <si>
    <t xml:space="preserve">1. Sports
2. Assault
3. Transport
4. Fall
5. Other traumatic cause
6. Non-traumatic spinal cord dysfunction
9. Unspecified or Unknown"
</t>
  </si>
  <si>
    <t>Eligibility for SCI/D services based on</t>
  </si>
  <si>
    <t>Drop down</t>
  </si>
  <si>
    <t>01 Private residence
02 Hospital
03 Nursing home
04 Assisted living residence
05 Group living situation
06 Correctional institution
07 Hotel or motel
08 Homeless
09 Deceased
10 Other, unclassified
99 Unknown</t>
  </si>
  <si>
    <t>Drop down list</t>
  </si>
  <si>
    <t>Receiving Bowel/Bladder Non-VA care</t>
  </si>
  <si>
    <t>Date of last B/B Non-VA care evaluation</t>
  </si>
  <si>
    <t>yes/no default to no - fill out data if yes and missing</t>
  </si>
  <si>
    <t>Complete or incomplete</t>
  </si>
  <si>
    <t>radio button</t>
  </si>
  <si>
    <t>ASIA impairment Scale</t>
  </si>
  <si>
    <t>Is NLI asymetrical</t>
  </si>
  <si>
    <t xml:space="preserve">yes/no default to no </t>
  </si>
  <si>
    <t>If yes, then complete field #12</t>
  </si>
  <si>
    <t>If complete, complete fields #10-14</t>
  </si>
  <si>
    <t>Change in ASIA or NLI</t>
  </si>
  <si>
    <t>text</t>
  </si>
  <si>
    <t>free text</t>
  </si>
  <si>
    <t xml:space="preserve">Discharge location </t>
  </si>
  <si>
    <t>drop down list</t>
  </si>
  <si>
    <t>CARE Tool function and impairment sections only</t>
  </si>
  <si>
    <t>Female, Male, Unknown</t>
  </si>
  <si>
    <t>CDW Patient ID</t>
  </si>
  <si>
    <t>Will import from CDW</t>
  </si>
  <si>
    <t>Number</t>
  </si>
  <si>
    <t>Neurological level of injury (NLI)</t>
  </si>
  <si>
    <t>Two Dropdown lists side-by-side</t>
  </si>
  <si>
    <t>First list = C, T, L, S  Second list = C01-C08, T01-T12, L1-L5, S1-S4-5</t>
  </si>
  <si>
    <t>High Tetra (C1-C4, A,B,C), Low Tetra (C5-C8, A,B,C), Para (A,B,C), ASIA D (at Start)</t>
  </si>
  <si>
    <t>ASIA impairment Scale (AIS)</t>
  </si>
  <si>
    <t>Neurological Levels</t>
  </si>
  <si>
    <t>Four boxes with 2 drown lists for each</t>
  </si>
  <si>
    <t>Sensory Right, Sensory Left, Motor Right, Motor Left - See field #28 for dropdown lists</t>
  </si>
  <si>
    <t>Zone of partial preservation</t>
  </si>
  <si>
    <t>Same design and answer choices as field #27</t>
  </si>
  <si>
    <t>No diploma /Trade School/ High School / Some College / College/Graduate School</t>
  </si>
  <si>
    <t>PCP name: First Name text box and  Last name text box</t>
  </si>
  <si>
    <t>1. Working (competitive labor market, includes military), 2. Homemaker, 3. On-th-job training, 4. Sheltered workshop,5. Student, 6. Unemployed (may or may not be looking for work), 8. Other, unclassified (includes volunteer, disability or medical leave), 9. Unknown.</t>
  </si>
  <si>
    <t>Box for weight (3 digits and lbs) Boxes for Height, Ft and Inches</t>
  </si>
  <si>
    <t xml:space="preserve">Date of AE offered + 365 days </t>
  </si>
  <si>
    <t>Newly injured, Deconditioned, Transition to home, Other (free text field)</t>
  </si>
  <si>
    <t>Need multiple entries</t>
  </si>
  <si>
    <t>ASIA and NLI</t>
  </si>
  <si>
    <t>Care Tool</t>
  </si>
  <si>
    <t>Locomotor</t>
  </si>
  <si>
    <t xml:space="preserve">Locomotor </t>
  </si>
  <si>
    <t>Travel Eligibility</t>
  </si>
  <si>
    <t>Travel Eligible</t>
  </si>
  <si>
    <t xml:space="preserve">Not eligible, &gt;=30% more, VA pension, benefit travel waiver </t>
  </si>
  <si>
    <t>If benefit travel waiver is selected enter exemption expiration date</t>
  </si>
  <si>
    <t>VA Status</t>
  </si>
  <si>
    <t>Assigned VAMC or closest VAMC</t>
  </si>
  <si>
    <t>Drop Down box with station #</t>
  </si>
  <si>
    <t>Assigned HUB</t>
  </si>
  <si>
    <t>If complete, complete fields #17 and #18</t>
  </si>
  <si>
    <t>If complete, complete fields #45 and #46</t>
  </si>
  <si>
    <t>Same design and answer choices as field #6</t>
  </si>
  <si>
    <t>Same design and answer choices as field #25</t>
  </si>
  <si>
    <t>Same design and answer choices as field #15</t>
  </si>
  <si>
    <t>Same design and answer choices as field #29</t>
  </si>
  <si>
    <t>Which is your principle primary care physician?</t>
  </si>
  <si>
    <t>BA = Bladder augmentation, EC = Condom/External Catheter, IC = Intermittent Catheterization, IN = Indwelling catheter, IP = ileal pouch, SC = Suprapubic catheter, SS = Sugrical stent.</t>
  </si>
  <si>
    <t>Site</t>
  </si>
  <si>
    <t>Fis Yr</t>
  </si>
  <si>
    <t>Last Name</t>
  </si>
  <si>
    <t>SSN</t>
  </si>
  <si>
    <t>Age</t>
  </si>
  <si>
    <t>Race</t>
  </si>
  <si>
    <t>Ethnicity</t>
  </si>
  <si>
    <t>Inj Catg</t>
  </si>
  <si>
    <t>Impairment Scale</t>
  </si>
  <si>
    <t>Highest Neuro Level</t>
  </si>
  <si>
    <t>Etiology</t>
  </si>
  <si>
    <t>Date of Assessment</t>
  </si>
  <si>
    <t>Onset</t>
  </si>
  <si>
    <t>No. Years Since Onset</t>
  </si>
  <si>
    <t>Setting</t>
  </si>
  <si>
    <t>If Inpatient Rehabilitation, Start or Finish</t>
  </si>
  <si>
    <t>Comments:</t>
  </si>
  <si>
    <t>No. of Falls in previous month</t>
  </si>
  <si>
    <t>No. of Falls in previous 6 months</t>
  </si>
  <si>
    <t>No. of Falls in previous 12 months</t>
  </si>
  <si>
    <t>DGI Date</t>
  </si>
  <si>
    <t>Gait level surface</t>
  </si>
  <si>
    <t>Change in gait speed</t>
  </si>
  <si>
    <t>Gait with horizontal head turns</t>
  </si>
  <si>
    <t>Gait w/ vertical head turns</t>
  </si>
  <si>
    <t>Gait and pivot turn</t>
  </si>
  <si>
    <t>Step over obstacle</t>
  </si>
  <si>
    <t>Step around obstacles</t>
  </si>
  <si>
    <t>Steps</t>
  </si>
  <si>
    <t>DGI Total Score</t>
  </si>
  <si>
    <t>TUG Date</t>
  </si>
  <si>
    <t>TUG Time</t>
  </si>
  <si>
    <t>TUG Comments</t>
  </si>
  <si>
    <t>Reach Date</t>
  </si>
  <si>
    <t>Reach Trial One (Practice) in inches</t>
  </si>
  <si>
    <t>Trial Two (2) in inches</t>
  </si>
  <si>
    <t>Trial Three (3) in inches</t>
  </si>
  <si>
    <t>Average of Trials 2 and 3</t>
  </si>
  <si>
    <t>Reach Comments</t>
  </si>
  <si>
    <t>SCI-FAI  Date</t>
  </si>
  <si>
    <t>Weight Shift (Left)</t>
  </si>
  <si>
    <t>Weight Shift (Right)</t>
  </si>
  <si>
    <t>Step Width Swing Foot (Left)</t>
  </si>
  <si>
    <t>Step Width Swing Foot (Right)</t>
  </si>
  <si>
    <t>Step Width Final Foot (Left)</t>
  </si>
  <si>
    <t>Step Width Final Foot (Right)</t>
  </si>
  <si>
    <t>Step rhythm (Left)</t>
  </si>
  <si>
    <t>Step rhythm (Right)</t>
  </si>
  <si>
    <t>Step height (Left)</t>
  </si>
  <si>
    <t>Step height (Right)</t>
  </si>
  <si>
    <t>Foot contact (Left)</t>
  </si>
  <si>
    <t>Foot contact (Right)</t>
  </si>
  <si>
    <t>Step length (Left)</t>
  </si>
  <si>
    <t>Step Length (Right)</t>
  </si>
  <si>
    <t>Gait Total</t>
  </si>
  <si>
    <t>Upper extremity (Left)</t>
  </si>
  <si>
    <t>Upper extremity (Right)</t>
  </si>
  <si>
    <t>Lower extremity (Left)</t>
  </si>
  <si>
    <t>Lower extremity (Right)</t>
  </si>
  <si>
    <t>Assistive Devices Total</t>
  </si>
  <si>
    <t>Walking Mobility</t>
  </si>
  <si>
    <t>Distance walked in 2 minutes (feet)</t>
  </si>
  <si>
    <t>Distance walked in 2 minutes (meters)</t>
  </si>
  <si>
    <t>Feet per minute</t>
  </si>
  <si>
    <t>Meters per minute</t>
  </si>
  <si>
    <t>SCI-FAI or 2 Minute Walk Comments</t>
  </si>
  <si>
    <t>Long Beach</t>
  </si>
  <si>
    <t>Male</t>
  </si>
  <si>
    <t xml:space="preserve"> </t>
  </si>
  <si>
    <t xml:space="preserve">  </t>
  </si>
  <si>
    <t>Albuquerque</t>
  </si>
  <si>
    <t>501</t>
  </si>
  <si>
    <t>Augusta</t>
  </si>
  <si>
    <t>509</t>
  </si>
  <si>
    <t>Boston</t>
  </si>
  <si>
    <t>523</t>
  </si>
  <si>
    <t>Bronx</t>
  </si>
  <si>
    <t>526</t>
  </si>
  <si>
    <t>Cleveland</t>
  </si>
  <si>
    <t>541</t>
  </si>
  <si>
    <t>Dallas</t>
  </si>
  <si>
    <t>549</t>
  </si>
  <si>
    <t>East Orange</t>
  </si>
  <si>
    <t>561</t>
  </si>
  <si>
    <t>Hampton</t>
  </si>
  <si>
    <t>590</t>
  </si>
  <si>
    <t>Hines</t>
  </si>
  <si>
    <t>578</t>
  </si>
  <si>
    <t>Houston</t>
  </si>
  <si>
    <t>580</t>
  </si>
  <si>
    <t>600</t>
  </si>
  <si>
    <t>Memphis</t>
  </si>
  <si>
    <t>614</t>
  </si>
  <si>
    <t>Miami</t>
  </si>
  <si>
    <t>546</t>
  </si>
  <si>
    <t>Milwaukee</t>
  </si>
  <si>
    <t>695</t>
  </si>
  <si>
    <t>Minneapolis</t>
  </si>
  <si>
    <t>618</t>
  </si>
  <si>
    <t>Palo Alto</t>
  </si>
  <si>
    <t>640</t>
  </si>
  <si>
    <t>Richmond</t>
  </si>
  <si>
    <t>652</t>
  </si>
  <si>
    <t>San Antonio</t>
  </si>
  <si>
    <t>671</t>
  </si>
  <si>
    <t>San Diego</t>
  </si>
  <si>
    <t>664</t>
  </si>
  <si>
    <t>San Juan</t>
  </si>
  <si>
    <t>672</t>
  </si>
  <si>
    <t>Seattle</t>
  </si>
  <si>
    <t>663</t>
  </si>
  <si>
    <t>St. Louis</t>
  </si>
  <si>
    <t>657</t>
  </si>
  <si>
    <t>Syracuse</t>
  </si>
  <si>
    <t>528A7</t>
  </si>
  <si>
    <t>Tampa</t>
  </si>
  <si>
    <t>673</t>
  </si>
  <si>
    <t>SCI Center Name</t>
  </si>
  <si>
    <t>Station #</t>
  </si>
  <si>
    <t>CARE Tool section V Impairments and section VI Functional Status only</t>
  </si>
  <si>
    <t>VA or Non-VA</t>
  </si>
  <si>
    <t>Status</t>
  </si>
  <si>
    <t>dropdown</t>
  </si>
  <si>
    <t>Active, deactivated, on-hold, expired
According to online spreadsheet:
Deactivated: select reason for deactivation dropdown (not SCI, moved, other, add text for other, but now we're at 3 levels of conditionals and a bad UI in Kathy's opinion)
On hold: add text field for reason</t>
  </si>
  <si>
    <t>Name</t>
  </si>
  <si>
    <t>Comment</t>
  </si>
  <si>
    <t>Kathy Pham</t>
  </si>
  <si>
    <t>Merged Changes from Development Team's spreadsheet with Dr. Hunt's spreadsheet</t>
  </si>
  <si>
    <t xml:space="preserve">Added Red Highlights on "Add New Patient" Page to get clarificaiton for VAMC, Facility, Hubs </t>
  </si>
  <si>
    <t xml:space="preserve">Added columns for </t>
  </si>
  <si>
    <t>Mandatory?</t>
  </si>
  <si>
    <t>Report: Include on Selection Screen</t>
  </si>
  <si>
    <t>x</t>
  </si>
  <si>
    <t>Home VA, http://www.va.gov/directory/guide/division.asp?dnum=1</t>
  </si>
  <si>
    <t>Per VA Directive, including name of SCI physician Name, See station tab for dropdown list</t>
  </si>
  <si>
    <t>Include SCI Physician Name, See station tab for dropdown list</t>
  </si>
  <si>
    <t>Report: Include as Filter Criteria</t>
  </si>
  <si>
    <t>SCI, MS, ALS, other (add free text for other) - Only when SCI selected then fields #38-46 will need to be completed</t>
  </si>
  <si>
    <t>Note - Dr. Hunt, Please include the FORMATS in this column</t>
  </si>
  <si>
    <t>Other otes</t>
  </si>
  <si>
    <t>Other Notes</t>
  </si>
  <si>
    <t>Add Questions Tab for Dr. Hunt</t>
  </si>
  <si>
    <t>Need additional information</t>
  </si>
  <si>
    <t>Do we need to capture Ethnicity?</t>
  </si>
  <si>
    <t>Suggested removal from interim app</t>
  </si>
  <si>
    <t>my healthevet checkbox is a second source of data for something that they will need to guess at, and it is not in SCIDO</t>
  </si>
  <si>
    <t>do we need to capture patient addresses? They will be wrong and out of sync very soon and this has not traditionally been the role of an MIO coordinator to get / keep track of. If we found a more programatic was to keep track of this information allowing other users to easily find it, would that be sufficient? (AKA why would it need to be in the registry?)</t>
  </si>
  <si>
    <t>Keep it here because they only go to SCI. 95% Vets only go to SCI</t>
  </si>
  <si>
    <t>Travel status: This is not in interim app and the MIO coordinators do not know how to get this information</t>
  </si>
  <si>
    <t>Will make it the MIO coordinator to know travel status = this field is easy</t>
  </si>
  <si>
    <t>benefits waiver expemtion date</t>
  </si>
  <si>
    <t>Assigned VAMC: We need to clarify how MIOs / Vets know this information to avoid getting bad data</t>
  </si>
  <si>
    <t>Will work out what this means, maybe determine automatically based on ADDRESS</t>
  </si>
  <si>
    <t>Non VA Facility: We need to clarify how MIOs / Vets know this information to avoid getting bad data</t>
  </si>
  <si>
    <t>Suggested Change</t>
  </si>
  <si>
    <t>SCI Arrival Date: Could this say "Initial SCI Arrival Date"? Do we want the first date they are seen by an SCI provider?</t>
  </si>
  <si>
    <t>When we pull the report, how many SCI centers are you receiving service, and which one?</t>
  </si>
  <si>
    <t>Eligibility: Do we need to account for marking patients as "not eligible"?</t>
  </si>
  <si>
    <t>A lot of clinicians refer someone they THINK is SCI, but are not. Like back pain. They come to clinic, so they are registered, but then they are evaluated, we find out they are not SCI. So we need to have a field for not eligible</t>
  </si>
  <si>
    <t>Injury type: suggested changes sent over from MIO coordinators, particularly around "transport". Should we include vehicular? Get updated list from Dr. Hunt.</t>
  </si>
  <si>
    <t>BMI: What value should we store?</t>
  </si>
  <si>
    <t>Store the Calculated value. They can get this from CPRS.</t>
  </si>
  <si>
    <t>BMI:since they can get this information from CPRS we reccomend not doing a calculation in the app. We will store the calculated value</t>
  </si>
  <si>
    <t>Peter to clarify</t>
  </si>
  <si>
    <t>bladder drainage: Should we add "diapers" as an option and/or have free text for ''other", or just "other" w/o free text? Also, should this be a multiple check box for different bladder drainage types?</t>
  </si>
  <si>
    <t>Peter to clarify - Peter will find out if we should ony track principal method, and possibly add diaper</t>
  </si>
  <si>
    <t>For asia: add C1 (potentially already refelcted in issues) Is this intentionally different?</t>
  </si>
  <si>
    <t>For the 15 years have neve came across C1 - Include for comprehensive</t>
  </si>
  <si>
    <t>How should we say this so that it is clear?"Receiving bowel bladder non va care?"</t>
  </si>
  <si>
    <t>Dr. Hunt, is there a better label for this field? If they have bowel and bladder care, they are entitled to caregiver. 3-4 hours of caregiver payment.</t>
  </si>
  <si>
    <t>Do we need to indicate where an exam was done?</t>
  </si>
  <si>
    <t>YES</t>
  </si>
  <si>
    <t>what's the difference between VA facility and Assigned VAMC</t>
  </si>
  <si>
    <t>do we want to collect the facility and exam was done w/ the exam? (and also potentially physician)</t>
  </si>
  <si>
    <t>Where to put Residency Type - This is the discharge information. Move residency up to demographic</t>
  </si>
  <si>
    <t>Move residency type up to the demographic information section and leave Caregiver the same.</t>
  </si>
  <si>
    <t>Questions</t>
  </si>
  <si>
    <t>Type of Question</t>
  </si>
  <si>
    <t>Answers and 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</si>
</sst>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00"/>
    <numFmt numFmtId="165" formatCode="m/d/yyyy;@"/>
    <numFmt numFmtId="166" formatCode="0.0"/>
  </numFmts>
  <fonts count="34" x14ac:knownFonts="1">
    <font>
      <sz val="11"/>
      <color rgb="FF000000"/>
      <name val="Calibri"/>
    </font>
    <font>
      <sz val="11"/>
      <color theme="1"/>
      <name val="Calibri"/>
      <family val="2"/>
      <scheme val="minor"/>
    </font>
    <font>
      <b/>
      <sz val="11"/>
      <color rgb="FF000000"/>
      <name val="Calibri"/>
    </font>
    <font>
      <sz val="11"/>
      <name val="Calibri"/>
    </font>
    <font>
      <u/>
      <sz val="11"/>
      <color rgb="FF0000FF"/>
      <name val="Calibri"/>
    </font>
    <font>
      <sz val="11"/>
      <color rgb="FF999999"/>
      <name val="Calibri"/>
    </font>
    <font>
      <sz val="11"/>
      <color rgb="FF999999"/>
      <name val="Calibri"/>
    </font>
    <font>
      <sz val="11"/>
      <name val="Calibri"/>
    </font>
    <font>
      <strike/>
      <sz val="11"/>
      <name val="Calibri"/>
    </font>
    <font>
      <u/>
      <sz val="11"/>
      <color rgb="FF0000FF"/>
      <name val="Calibri"/>
    </font>
    <font>
      <sz val="11"/>
      <name val="Calibri"/>
      <family val="2"/>
    </font>
    <font>
      <sz val="11"/>
      <color rgb="FF000000"/>
      <name val="Calibri"/>
      <family val="2"/>
    </font>
    <font>
      <sz val="9"/>
      <color rgb="FF3C3D40"/>
      <name val="Calibri"/>
      <family val="2"/>
    </font>
    <font>
      <sz val="11"/>
      <color indexed="8"/>
      <name val="Calibri"/>
      <family val="2"/>
    </font>
    <font>
      <u/>
      <sz val="11"/>
      <color rgb="FF000000"/>
      <name val="Calibri"/>
      <family val="2"/>
    </font>
    <font>
      <sz val="11"/>
      <color rgb="FFFA7D00"/>
      <name val="Calibri"/>
      <family val="2"/>
      <scheme val="minor"/>
    </font>
    <font>
      <b/>
      <sz val="11"/>
      <color theme="1"/>
      <name val="Calibri"/>
      <family val="2"/>
      <scheme val="minor"/>
    </font>
    <font>
      <b/>
      <sz val="11"/>
      <color rgb="FF000000"/>
      <name val="Calibri"/>
      <family val="2"/>
    </font>
    <font>
      <b/>
      <sz val="10"/>
      <color theme="1"/>
      <name val="Gill Sans MT"/>
      <family val="2"/>
    </font>
    <font>
      <sz val="10"/>
      <color theme="1"/>
      <name val="Gill Sans MT"/>
      <family val="2"/>
    </font>
    <font>
      <sz val="9"/>
      <color theme="1"/>
      <name val="Gill Sans MT"/>
      <family val="2"/>
    </font>
    <font>
      <sz val="10"/>
      <name val="Gill Sans MT"/>
      <family val="2"/>
    </font>
    <font>
      <sz val="10"/>
      <color theme="1"/>
      <name val="Calibri"/>
      <family val="2"/>
      <scheme val="minor"/>
    </font>
    <font>
      <sz val="10"/>
      <name val="Calibri"/>
      <family val="2"/>
      <scheme val="minor"/>
    </font>
    <font>
      <sz val="10"/>
      <color theme="9" tint="-0.249977111117893"/>
      <name val="Gill Sans MT"/>
      <family val="2"/>
    </font>
    <font>
      <b/>
      <sz val="11"/>
      <color rgb="FFFF6600"/>
      <name val="Calibri"/>
      <family val="2"/>
      <scheme val="minor"/>
    </font>
    <font>
      <sz val="10"/>
      <color rgb="FFFA7D00"/>
      <name val="Calibri"/>
      <family val="2"/>
      <scheme val="minor"/>
    </font>
    <font>
      <sz val="11"/>
      <name val="Calibri"/>
      <family val="2"/>
      <scheme val="minor"/>
    </font>
    <font>
      <b/>
      <sz val="11"/>
      <color theme="9" tint="-0.249977111117893"/>
      <name val="Calibri"/>
      <family val="2"/>
      <scheme val="minor"/>
    </font>
    <font>
      <sz val="11"/>
      <color theme="1"/>
      <name val="Calibri"/>
      <family val="2"/>
    </font>
    <font>
      <b/>
      <sz val="11"/>
      <name val="Calibri"/>
      <family val="2"/>
    </font>
    <font>
      <sz val="13"/>
      <color rgb="FF000000"/>
      <name val="Arial"/>
    </font>
    <font>
      <b/>
      <sz val="13"/>
      <color rgb="FF000000"/>
      <name val="Arial"/>
    </font>
    <font>
      <u/>
      <sz val="11"/>
      <color theme="11"/>
      <name val="Calibri"/>
    </font>
  </fonts>
  <fills count="32">
    <fill>
      <patternFill patternType="none"/>
    </fill>
    <fill>
      <patternFill patternType="gray125"/>
    </fill>
    <fill>
      <patternFill patternType="solid">
        <fgColor rgb="FF8DB3E2"/>
        <bgColor rgb="FF8DB3E2"/>
      </patternFill>
    </fill>
    <fill>
      <patternFill patternType="solid">
        <fgColor rgb="FFF9CB9C"/>
        <bgColor rgb="FFF9CB9C"/>
      </patternFill>
    </fill>
    <fill>
      <patternFill patternType="solid">
        <fgColor rgb="FFFFFFFF"/>
        <bgColor rgb="FFFFFFFF"/>
      </patternFill>
    </fill>
    <fill>
      <patternFill patternType="solid">
        <fgColor rgb="FFD6E3BC"/>
        <bgColor rgb="FFD6E3BC"/>
      </patternFill>
    </fill>
    <fill>
      <patternFill patternType="solid">
        <fgColor rgb="FFFBD4B4"/>
        <bgColor rgb="FFFBD4B4"/>
      </patternFill>
    </fill>
    <fill>
      <patternFill patternType="solid">
        <fgColor rgb="FFCCC0D9"/>
        <bgColor rgb="FFCCC0D9"/>
      </patternFill>
    </fill>
    <fill>
      <patternFill patternType="solid">
        <fgColor rgb="FF92CDDC"/>
        <bgColor rgb="FF92CDDC"/>
      </patternFill>
    </fill>
    <fill>
      <patternFill patternType="solid">
        <fgColor rgb="FFC4BD97"/>
        <bgColor rgb="FFC4BD97"/>
      </patternFill>
    </fill>
    <fill>
      <patternFill patternType="solid">
        <fgColor rgb="FFFFFF00"/>
        <bgColor rgb="FFFFFF00"/>
      </patternFill>
    </fill>
    <fill>
      <patternFill patternType="solid">
        <fgColor rgb="FFD9D9D9"/>
        <bgColor rgb="FFD9D9D9"/>
      </patternFill>
    </fill>
    <fill>
      <patternFill patternType="solid">
        <fgColor rgb="FFCE22BA"/>
        <bgColor rgb="FFCE22BA"/>
      </patternFill>
    </fill>
    <fill>
      <patternFill patternType="solid">
        <fgColor rgb="FF00FFFF"/>
        <bgColor rgb="FF00FFFF"/>
      </patternFill>
    </fill>
    <fill>
      <patternFill patternType="solid">
        <fgColor rgb="FFCCCCCC"/>
        <bgColor rgb="FFCCCCCC"/>
      </patternFill>
    </fill>
    <fill>
      <patternFill patternType="solid">
        <fgColor rgb="FFFFFF00"/>
        <bgColor indexed="64"/>
      </patternFill>
    </fill>
    <fill>
      <patternFill patternType="solid">
        <fgColor rgb="FF92D050"/>
        <bgColor rgb="FFFFFFFF"/>
      </patternFill>
    </fill>
    <fill>
      <patternFill patternType="solid">
        <fgColor rgb="FF92D05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9" tint="0.59996337778862885"/>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rgb="FFB5CB85"/>
        <bgColor indexed="64"/>
      </patternFill>
    </fill>
    <fill>
      <patternFill patternType="solid">
        <fgColor rgb="FF98D0DE"/>
        <bgColor indexed="64"/>
      </patternFill>
    </fill>
    <fill>
      <patternFill patternType="solid">
        <fgColor theme="7" tint="0.39997558519241921"/>
        <bgColor indexed="64"/>
      </patternFill>
    </fill>
    <fill>
      <patternFill patternType="solid">
        <fgColor rgb="FFBFB1CF"/>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7" tint="0.59999389629810485"/>
        <bgColor indexed="64"/>
      </patternFill>
    </fill>
    <fill>
      <patternFill patternType="solid">
        <fgColor theme="0"/>
        <bgColor indexed="64"/>
      </patternFill>
    </fill>
    <fill>
      <patternFill patternType="solid">
        <fgColor theme="0"/>
        <bgColor rgb="FFFFFFFF"/>
      </patternFill>
    </fill>
  </fills>
  <borders count="9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bottom style="thin">
        <color auto="1"/>
      </bottom>
      <diagonal/>
    </border>
    <border>
      <left style="thin">
        <color rgb="FF000000"/>
      </left>
      <right/>
      <top/>
      <bottom style="thin">
        <color rgb="FF000000"/>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double">
        <color rgb="FFFF8001"/>
      </bottom>
      <diagonal/>
    </border>
    <border>
      <left/>
      <right/>
      <top style="thin">
        <color auto="1"/>
      </top>
      <bottom style="thin">
        <color auto="1"/>
      </bottom>
      <diagonal/>
    </border>
    <border>
      <left/>
      <right/>
      <top/>
      <bottom style="thin">
        <color auto="1"/>
      </bottom>
      <diagonal/>
    </border>
    <border>
      <left style="thin">
        <color rgb="FF000000"/>
      </left>
      <right/>
      <top style="thin">
        <color auto="1"/>
      </top>
      <bottom style="thin">
        <color rgb="FF000000"/>
      </bottom>
      <diagonal/>
    </border>
    <border>
      <left/>
      <right/>
      <top style="thin">
        <color auto="1"/>
      </top>
      <bottom style="thin">
        <color rgb="FF000000"/>
      </bottom>
      <diagonal/>
    </border>
    <border>
      <left style="thin">
        <color auto="1"/>
      </left>
      <right style="thin">
        <color auto="1"/>
      </right>
      <top/>
      <bottom/>
      <diagonal/>
    </border>
    <border>
      <left style="thin">
        <color auto="1"/>
      </left>
      <right/>
      <top/>
      <bottom/>
      <diagonal/>
    </border>
    <border>
      <left style="thin">
        <color auto="1"/>
      </left>
      <right/>
      <top style="thin">
        <color auto="1"/>
      </top>
      <bottom/>
      <diagonal/>
    </border>
    <border>
      <left style="thick">
        <color theme="1"/>
      </left>
      <right style="thin">
        <color auto="1"/>
      </right>
      <top style="thin">
        <color auto="1"/>
      </top>
      <bottom/>
      <diagonal/>
    </border>
    <border>
      <left style="thick">
        <color theme="1"/>
      </left>
      <right style="thin">
        <color theme="0" tint="-0.499984740745262"/>
      </right>
      <top style="thin">
        <color auto="1"/>
      </top>
      <bottom/>
      <diagonal/>
    </border>
    <border>
      <left style="thin">
        <color theme="0" tint="-0.499984740745262"/>
      </left>
      <right/>
      <top style="thin">
        <color auto="1"/>
      </top>
      <bottom/>
      <diagonal/>
    </border>
    <border>
      <left/>
      <right style="thin">
        <color theme="0" tint="-0.499984740745262"/>
      </right>
      <top style="thin">
        <color auto="1"/>
      </top>
      <bottom/>
      <diagonal/>
    </border>
    <border>
      <left style="thin">
        <color theme="0" tint="-0.499984740745262"/>
      </left>
      <right style="thin">
        <color auto="1"/>
      </right>
      <top style="thin">
        <color auto="1"/>
      </top>
      <bottom style="thin">
        <color auto="1"/>
      </bottom>
      <diagonal/>
    </border>
    <border>
      <left style="thin">
        <color auto="1"/>
      </left>
      <right style="thin">
        <color theme="0" tint="-0.499984740745262"/>
      </right>
      <top style="thin">
        <color auto="1"/>
      </top>
      <bottom style="thin">
        <color auto="1"/>
      </bottom>
      <diagonal/>
    </border>
    <border>
      <left style="thin">
        <color theme="0" tint="-0.499984740745262"/>
      </left>
      <right/>
      <top style="thin">
        <color auto="1"/>
      </top>
      <bottom style="thin">
        <color auto="1"/>
      </bottom>
      <diagonal/>
    </border>
    <border>
      <left style="thin">
        <color auto="1"/>
      </left>
      <right style="thin">
        <color theme="1" tint="0.34998626667073579"/>
      </right>
      <top style="thin">
        <color auto="1"/>
      </top>
      <bottom style="thin">
        <color auto="1"/>
      </bottom>
      <diagonal/>
    </border>
    <border>
      <left style="thin">
        <color theme="1" tint="0.34998626667073579"/>
      </left>
      <right/>
      <top/>
      <bottom/>
      <diagonal/>
    </border>
    <border>
      <left/>
      <right style="thin">
        <color theme="1" tint="0.34998626667073579"/>
      </right>
      <top/>
      <bottom/>
      <diagonal/>
    </border>
    <border>
      <left style="thin">
        <color theme="1" tint="0.499984740745262"/>
      </left>
      <right/>
      <top/>
      <bottom/>
      <diagonal/>
    </border>
    <border>
      <left style="thin">
        <color auto="1"/>
      </left>
      <right style="thin">
        <color theme="1" tint="0.499984740745262"/>
      </right>
      <top/>
      <bottom/>
      <diagonal/>
    </border>
    <border>
      <left style="thin">
        <color theme="0" tint="-0.34998626667073579"/>
      </left>
      <right style="thin">
        <color auto="1"/>
      </right>
      <top style="thin">
        <color auto="1"/>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bottom/>
      <diagonal/>
    </border>
    <border>
      <left style="thick">
        <color theme="1"/>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499984740745262"/>
      </left>
      <right/>
      <top/>
      <bottom/>
      <diagonal/>
    </border>
    <border>
      <left/>
      <right style="thin">
        <color theme="0" tint="-0.499984740745262"/>
      </right>
      <top/>
      <bottom/>
      <diagonal/>
    </border>
    <border>
      <left/>
      <right style="thin">
        <color theme="1" tint="0.499984740745262"/>
      </right>
      <top/>
      <bottom/>
      <diagonal/>
    </border>
    <border>
      <left style="thin">
        <color theme="0" tint="-0.34998626667073579"/>
      </left>
      <right style="thin">
        <color auto="1"/>
      </right>
      <top style="thin">
        <color theme="0" tint="-0.24994659260841701"/>
      </top>
      <bottom style="thin">
        <color theme="0" tint="-0.24994659260841701"/>
      </bottom>
      <diagonal/>
    </border>
    <border>
      <left style="thin">
        <color auto="1"/>
      </left>
      <right style="thin">
        <color theme="0" tint="-0.24994659260841701"/>
      </right>
      <top/>
      <bottom style="thin">
        <color theme="0" tint="-0.24994659260841701"/>
      </bottom>
      <diagonal/>
    </border>
    <border>
      <left style="thin">
        <color theme="0" tint="-0.34998626667073579"/>
      </left>
      <right style="thin">
        <color auto="1"/>
      </right>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499984740745262"/>
      </left>
      <right/>
      <top/>
      <bottom style="thin">
        <color theme="0" tint="-0.24994659260841701"/>
      </bottom>
      <diagonal/>
    </border>
    <border>
      <left/>
      <right style="thin">
        <color theme="0" tint="-0.499984740745262"/>
      </right>
      <top/>
      <bottom style="thin">
        <color theme="0" tint="-0.24994659260841701"/>
      </bottom>
      <diagonal/>
    </border>
    <border>
      <left/>
      <right style="thin">
        <color theme="1" tint="0.34998626667073579"/>
      </right>
      <top/>
      <bottom style="thin">
        <color theme="0" tint="-0.24994659260841701"/>
      </bottom>
      <diagonal/>
    </border>
    <border>
      <left style="thin">
        <color theme="1" tint="0.34998626667073579"/>
      </left>
      <right/>
      <top/>
      <bottom style="thin">
        <color theme="0" tint="-0.24994659260841701"/>
      </bottom>
      <diagonal/>
    </border>
    <border>
      <left style="thin">
        <color theme="1" tint="0.499984740745262"/>
      </left>
      <right/>
      <top/>
      <bottom style="thin">
        <color theme="0" tint="-0.24994659260841701"/>
      </bottom>
      <diagonal/>
    </border>
    <border>
      <left/>
      <right style="thin">
        <color theme="1" tint="0.499984740745262"/>
      </right>
      <top/>
      <bottom style="thin">
        <color theme="0" tint="-0.24994659260841701"/>
      </bottom>
      <diagonal/>
    </border>
    <border>
      <left/>
      <right/>
      <top/>
      <bottom style="thin">
        <color theme="0" tint="-0.24994659260841701"/>
      </bottom>
      <diagonal/>
    </border>
    <border>
      <left style="thin">
        <color theme="0" tint="-0.499984740745262"/>
      </left>
      <right/>
      <top/>
      <bottom style="thin">
        <color theme="0" tint="-0.34998626667073579"/>
      </bottom>
      <diagonal/>
    </border>
    <border>
      <left/>
      <right style="thin">
        <color theme="0" tint="-0.499984740745262"/>
      </right>
      <top/>
      <bottom style="thin">
        <color theme="0" tint="-0.34998626667073579"/>
      </bottom>
      <diagonal/>
    </border>
    <border>
      <left/>
      <right style="thin">
        <color theme="1" tint="0.34998626667073579"/>
      </right>
      <top/>
      <bottom style="thin">
        <color theme="0" tint="-0.34998626667073579"/>
      </bottom>
      <diagonal/>
    </border>
    <border>
      <left style="thin">
        <color theme="1" tint="0.34998626667073579"/>
      </left>
      <right/>
      <top/>
      <bottom style="thin">
        <color theme="0" tint="-0.34998626667073579"/>
      </bottom>
      <diagonal/>
    </border>
    <border>
      <left style="thin">
        <color theme="1" tint="0.499984740745262"/>
      </left>
      <right/>
      <top/>
      <bottom style="thin">
        <color theme="0" tint="-0.34998626667073579"/>
      </bottom>
      <diagonal/>
    </border>
    <border>
      <left/>
      <right style="thin">
        <color theme="1" tint="0.499984740745262"/>
      </right>
      <top/>
      <bottom style="thin">
        <color theme="0" tint="-0.34998626667073579"/>
      </bottom>
      <diagonal/>
    </border>
    <border>
      <left/>
      <right/>
      <top/>
      <bottom style="thin">
        <color theme="0" tint="-0.34998626667073579"/>
      </bottom>
      <diagonal/>
    </border>
    <border>
      <left style="thin">
        <color theme="0" tint="-0.34998626667073579"/>
      </left>
      <right style="thin">
        <color theme="1"/>
      </right>
      <top/>
      <bottom style="thin">
        <color theme="0" tint="-0.34998626667073579"/>
      </bottom>
      <diagonal/>
    </border>
    <border>
      <left/>
      <right style="thin">
        <color theme="0" tint="-0.34998626667073579"/>
      </right>
      <top/>
      <bottom style="thin">
        <color theme="0" tint="-0.34998626667073579"/>
      </bottom>
      <diagonal/>
    </border>
    <border>
      <left style="thin">
        <color theme="0" tint="-0.499984740745262"/>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right style="thin">
        <color theme="1" tint="0.34998626667073579"/>
      </right>
      <top style="thin">
        <color theme="0" tint="-0.24994659260841701"/>
      </top>
      <bottom style="thin">
        <color theme="0" tint="-0.24994659260841701"/>
      </bottom>
      <diagonal/>
    </border>
    <border>
      <left style="thin">
        <color theme="1" tint="0.34998626667073579"/>
      </left>
      <right/>
      <top style="thin">
        <color theme="0" tint="-0.24994659260841701"/>
      </top>
      <bottom style="thin">
        <color theme="0" tint="-0.24994659260841701"/>
      </bottom>
      <diagonal/>
    </border>
    <border>
      <left style="thin">
        <color theme="1" tint="0.499984740745262"/>
      </left>
      <right/>
      <top style="thin">
        <color theme="0" tint="-0.24994659260841701"/>
      </top>
      <bottom style="thin">
        <color theme="0" tint="-0.24994659260841701"/>
      </bottom>
      <diagonal/>
    </border>
    <border>
      <left/>
      <right style="thin">
        <color theme="1" tint="0.499984740745262"/>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ck">
        <color theme="1"/>
      </left>
      <right style="thin">
        <color theme="0" tint="-0.24994659260841701"/>
      </right>
      <top style="thin">
        <color theme="0" tint="-0.24994659260841701"/>
      </top>
      <bottom/>
      <diagonal/>
    </border>
    <border>
      <left/>
      <right/>
      <top style="thin">
        <color theme="0" tint="-0.24994659260841701"/>
      </top>
      <bottom/>
      <diagonal/>
    </border>
    <border>
      <left style="thin">
        <color theme="0" tint="-0.34998626667073579"/>
      </left>
      <right style="thin">
        <color auto="1"/>
      </right>
      <top/>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style="thin">
        <color auto="1"/>
      </left>
      <right style="thin">
        <color theme="0" tint="-0.24994659260841701"/>
      </right>
      <top/>
      <bottom/>
      <diagonal/>
    </border>
    <border>
      <left style="thin">
        <color theme="0" tint="-0.24994659260841701"/>
      </left>
      <right style="thin">
        <color auto="1"/>
      </right>
      <top/>
      <bottom/>
      <diagonal/>
    </border>
    <border>
      <left style="thick">
        <color theme="1"/>
      </left>
      <right style="thin">
        <color theme="0" tint="-0.24994659260841701"/>
      </right>
      <top/>
      <bottom/>
      <diagonal/>
    </border>
    <border>
      <left style="thin">
        <color theme="0" tint="-0.24994659260841701"/>
      </left>
      <right/>
      <top/>
      <bottom style="thin">
        <color theme="0" tint="-0.24994659260841701"/>
      </bottom>
      <diagonal/>
    </border>
    <border>
      <left style="thick">
        <color theme="1"/>
      </left>
      <right style="thin">
        <color theme="0" tint="-0.24994659260841701"/>
      </right>
      <top/>
      <bottom style="thin">
        <color theme="0" tint="-0.24994659260841701"/>
      </bottom>
      <diagonal/>
    </border>
    <border>
      <left/>
      <right style="thin">
        <color theme="0" tint="-0.499984740745262"/>
      </right>
      <top style="thin">
        <color theme="0" tint="-0.24994659260841701"/>
      </top>
      <bottom/>
      <diagonal/>
    </border>
    <border>
      <left style="thin">
        <color theme="0" tint="-0.499984740745262"/>
      </left>
      <right/>
      <top style="thin">
        <color theme="0" tint="-0.24994659260841701"/>
      </top>
      <bottom/>
      <diagonal/>
    </border>
    <border>
      <left/>
      <right style="thin">
        <color theme="1" tint="0.34998626667073579"/>
      </right>
      <top style="thin">
        <color theme="0" tint="-0.24994659260841701"/>
      </top>
      <bottom/>
      <diagonal/>
    </border>
    <border>
      <left style="thin">
        <color theme="1" tint="0.34998626667073579"/>
      </left>
      <right/>
      <top style="thin">
        <color theme="0" tint="-0.24994659260841701"/>
      </top>
      <bottom/>
      <diagonal/>
    </border>
  </borders>
  <cellStyleXfs count="5">
    <xf numFmtId="0" fontId="0" fillId="0" borderId="0"/>
    <xf numFmtId="0" fontId="1" fillId="0" borderId="0"/>
    <xf numFmtId="0" fontId="15" fillId="0" borderId="21"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cellStyleXfs>
  <cellXfs count="436">
    <xf numFmtId="0" fontId="0" fillId="0" borderId="0" xfId="0" applyFont="1" applyAlignment="1"/>
    <xf numFmtId="0" fontId="2" fillId="2" borderId="1" xfId="0" applyFont="1" applyFill="1" applyBorder="1"/>
    <xf numFmtId="0" fontId="2" fillId="4" borderId="0" xfId="0" applyFont="1" applyFill="1" applyBorder="1"/>
    <xf numFmtId="0" fontId="0" fillId="2" borderId="1" xfId="0" applyFont="1" applyFill="1" applyBorder="1"/>
    <xf numFmtId="0" fontId="0" fillId="0" borderId="1" xfId="0" applyFont="1" applyBorder="1"/>
    <xf numFmtId="0" fontId="3" fillId="0" borderId="0" xfId="0" applyFont="1" applyAlignment="1">
      <alignment horizontal="left"/>
    </xf>
    <xf numFmtId="0" fontId="0" fillId="0" borderId="1" xfId="0" applyFont="1" applyBorder="1" applyAlignment="1">
      <alignment wrapText="1"/>
    </xf>
    <xf numFmtId="0" fontId="0" fillId="0" borderId="1" xfId="0" applyFont="1" applyBorder="1" applyAlignment="1"/>
    <xf numFmtId="0" fontId="3" fillId="0" borderId="0" xfId="0" applyFont="1" applyAlignment="1"/>
    <xf numFmtId="0" fontId="0" fillId="0" borderId="0" xfId="0" applyFont="1"/>
    <xf numFmtId="0" fontId="0" fillId="0" borderId="0" xfId="0" applyFont="1" applyAlignment="1"/>
    <xf numFmtId="0" fontId="5" fillId="0" borderId="1" xfId="0" applyFont="1" applyBorder="1"/>
    <xf numFmtId="0" fontId="5" fillId="0" borderId="1" xfId="0" applyFont="1" applyBorder="1" applyAlignment="1"/>
    <xf numFmtId="0" fontId="0" fillId="0" borderId="1" xfId="0" applyFont="1" applyBorder="1" applyAlignment="1">
      <alignment horizontal="left"/>
    </xf>
    <xf numFmtId="0" fontId="6" fillId="0" borderId="0" xfId="0" applyFont="1"/>
    <xf numFmtId="0" fontId="0" fillId="0" borderId="3" xfId="0" applyFont="1" applyBorder="1" applyAlignment="1"/>
    <xf numFmtId="0" fontId="0" fillId="0" borderId="1" xfId="0" applyFont="1" applyBorder="1" applyAlignment="1">
      <alignment horizontal="left"/>
    </xf>
    <xf numFmtId="0" fontId="2" fillId="0" borderId="1" xfId="0" applyFont="1" applyBorder="1" applyAlignment="1">
      <alignment horizontal="center"/>
    </xf>
    <xf numFmtId="0" fontId="0" fillId="0" borderId="0" xfId="0" applyFont="1" applyAlignment="1">
      <alignment horizontal="left"/>
    </xf>
    <xf numFmtId="0" fontId="3" fillId="0" borderId="0" xfId="0" applyFont="1" applyAlignment="1">
      <alignment horizontal="left"/>
    </xf>
    <xf numFmtId="0" fontId="0" fillId="0" borderId="1" xfId="0" applyFont="1" applyBorder="1" applyAlignment="1">
      <alignment wrapText="1"/>
    </xf>
    <xf numFmtId="0" fontId="0" fillId="4" borderId="1" xfId="0" applyFont="1" applyFill="1" applyBorder="1" applyAlignment="1">
      <alignment wrapText="1"/>
    </xf>
    <xf numFmtId="0" fontId="2" fillId="4" borderId="1" xfId="0" applyFont="1" applyFill="1" applyBorder="1" applyAlignment="1">
      <alignment wrapText="1"/>
    </xf>
    <xf numFmtId="0" fontId="0" fillId="0" borderId="1" xfId="0" applyFont="1" applyBorder="1" applyAlignment="1">
      <alignment horizontal="right"/>
    </xf>
    <xf numFmtId="0" fontId="0" fillId="0" borderId="0" xfId="0" applyFont="1" applyAlignment="1">
      <alignment wrapText="1"/>
    </xf>
    <xf numFmtId="0" fontId="0" fillId="0" borderId="1" xfId="0" applyFont="1" applyBorder="1" applyAlignment="1">
      <alignment vertical="top" wrapText="1"/>
    </xf>
    <xf numFmtId="0" fontId="0" fillId="0" borderId="1" xfId="0" applyFont="1" applyBorder="1" applyAlignment="1">
      <alignment horizontal="right"/>
    </xf>
    <xf numFmtId="0" fontId="0" fillId="0" borderId="1" xfId="0" applyFont="1" applyBorder="1" applyAlignment="1">
      <alignment vertical="top" wrapText="1"/>
    </xf>
    <xf numFmtId="0" fontId="0" fillId="14" borderId="0" xfId="0" applyFont="1" applyFill="1" applyAlignment="1">
      <alignment horizontal="left" wrapText="1"/>
    </xf>
    <xf numFmtId="0" fontId="0" fillId="0" borderId="0" xfId="0" applyFont="1" applyAlignment="1">
      <alignment wrapText="1"/>
    </xf>
    <xf numFmtId="0" fontId="0" fillId="0" borderId="9"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Alignment="1"/>
    <xf numFmtId="0" fontId="11" fillId="0" borderId="1" xfId="0" applyFont="1" applyBorder="1" applyAlignment="1"/>
    <xf numFmtId="0" fontId="11" fillId="0" borderId="0" xfId="0" applyFont="1" applyAlignment="1"/>
    <xf numFmtId="0" fontId="0" fillId="0" borderId="1" xfId="0" applyFont="1" applyBorder="1" applyAlignment="1">
      <alignment horizontal="right" vertical="top"/>
    </xf>
    <xf numFmtId="0" fontId="11" fillId="0" borderId="1" xfId="0" applyFont="1" applyBorder="1" applyAlignment="1">
      <alignment horizontal="right"/>
    </xf>
    <xf numFmtId="0" fontId="0" fillId="0" borderId="11" xfId="0" applyFont="1" applyBorder="1" applyAlignment="1"/>
    <xf numFmtId="0" fontId="0" fillId="0" borderId="9" xfId="0" applyFont="1" applyBorder="1"/>
    <xf numFmtId="0" fontId="0" fillId="0" borderId="11" xfId="0" applyFont="1" applyBorder="1" applyAlignment="1">
      <alignment vertical="top"/>
    </xf>
    <xf numFmtId="0" fontId="0" fillId="0" borderId="3" xfId="0" applyFont="1" applyBorder="1"/>
    <xf numFmtId="0" fontId="3" fillId="0" borderId="11" xfId="0" applyFont="1" applyBorder="1" applyAlignment="1"/>
    <xf numFmtId="0" fontId="0" fillId="0" borderId="11" xfId="0" applyFont="1" applyBorder="1" applyAlignment="1">
      <alignment wrapText="1"/>
    </xf>
    <xf numFmtId="0" fontId="0" fillId="0" borderId="15" xfId="0" applyFont="1" applyBorder="1" applyAlignment="1">
      <alignment vertical="top"/>
    </xf>
    <xf numFmtId="0" fontId="11" fillId="0" borderId="11" xfId="0" applyFont="1" applyBorder="1" applyAlignment="1"/>
    <xf numFmtId="0" fontId="10" fillId="4" borderId="15" xfId="0" applyFont="1" applyFill="1" applyBorder="1" applyAlignment="1">
      <alignment horizontal="right"/>
    </xf>
    <xf numFmtId="0" fontId="11" fillId="0" borderId="15" xfId="0" applyFont="1" applyBorder="1" applyAlignment="1">
      <alignment vertical="top"/>
    </xf>
    <xf numFmtId="0" fontId="10" fillId="4" borderId="11" xfId="0" applyFont="1" applyFill="1" applyBorder="1" applyAlignment="1">
      <alignment horizontal="right"/>
    </xf>
    <xf numFmtId="0" fontId="11" fillId="0" borderId="11" xfId="0" applyFont="1" applyBorder="1" applyAlignment="1">
      <alignment vertical="top"/>
    </xf>
    <xf numFmtId="0" fontId="11" fillId="0" borderId="1" xfId="0" applyFont="1" applyBorder="1" applyAlignment="1">
      <alignment horizontal="left"/>
    </xf>
    <xf numFmtId="0" fontId="0" fillId="0" borderId="0" xfId="0" applyFont="1" applyFill="1" applyBorder="1" applyAlignment="1">
      <alignment wrapText="1"/>
    </xf>
    <xf numFmtId="0" fontId="0" fillId="0" borderId="6" xfId="0" applyFont="1" applyBorder="1"/>
    <xf numFmtId="0" fontId="13" fillId="0" borderId="11" xfId="1" applyFont="1" applyFill="1" applyBorder="1" applyAlignment="1">
      <alignment horizontal="left" wrapText="1"/>
    </xf>
    <xf numFmtId="0" fontId="10" fillId="4" borderId="11" xfId="0" applyFont="1" applyFill="1" applyBorder="1" applyAlignment="1">
      <alignment horizontal="left"/>
    </xf>
    <xf numFmtId="0" fontId="10" fillId="4" borderId="0" xfId="0" applyFont="1" applyFill="1" applyBorder="1" applyAlignment="1">
      <alignment horizontal="left"/>
    </xf>
    <xf numFmtId="0" fontId="11" fillId="0" borderId="0" xfId="0" applyFont="1" applyBorder="1" applyAlignment="1">
      <alignment vertical="top"/>
    </xf>
    <xf numFmtId="0" fontId="0" fillId="0" borderId="0" xfId="0" applyFont="1" applyBorder="1" applyAlignment="1">
      <alignment vertical="top"/>
    </xf>
    <xf numFmtId="0" fontId="10" fillId="4" borderId="0" xfId="0" applyFont="1" applyFill="1" applyBorder="1" applyAlignment="1">
      <alignment horizontal="right"/>
    </xf>
    <xf numFmtId="0" fontId="11" fillId="0" borderId="17" xfId="0" applyFont="1" applyBorder="1" applyAlignment="1">
      <alignment vertical="top"/>
    </xf>
    <xf numFmtId="0" fontId="11" fillId="0" borderId="3" xfId="0" applyFont="1" applyBorder="1" applyAlignment="1"/>
    <xf numFmtId="0" fontId="11" fillId="0" borderId="18" xfId="0" applyFont="1" applyBorder="1" applyAlignment="1">
      <alignment vertical="top"/>
    </xf>
    <xf numFmtId="0" fontId="10" fillId="4" borderId="19" xfId="0" applyFont="1" applyFill="1" applyBorder="1" applyAlignment="1">
      <alignment horizontal="right"/>
    </xf>
    <xf numFmtId="0" fontId="0" fillId="0" borderId="3" xfId="0" applyFont="1" applyBorder="1" applyAlignment="1">
      <alignment horizontal="left" vertical="top"/>
    </xf>
    <xf numFmtId="0" fontId="10" fillId="4" borderId="20" xfId="0" applyFont="1" applyFill="1" applyBorder="1" applyAlignment="1">
      <alignment horizontal="right"/>
    </xf>
    <xf numFmtId="0" fontId="0" fillId="0" borderId="0" xfId="0" applyFont="1" applyBorder="1" applyAlignment="1"/>
    <xf numFmtId="0" fontId="13" fillId="0" borderId="11" xfId="0" applyFont="1" applyFill="1" applyBorder="1" applyAlignment="1">
      <alignment horizontal="left" wrapText="1"/>
    </xf>
    <xf numFmtId="0" fontId="3" fillId="0" borderId="7" xfId="0" applyFont="1" applyBorder="1" applyAlignment="1"/>
    <xf numFmtId="0" fontId="3" fillId="0" borderId="13" xfId="0" applyFont="1" applyBorder="1" applyAlignment="1"/>
    <xf numFmtId="0" fontId="0" fillId="0" borderId="1" xfId="0" applyFont="1" applyBorder="1" applyAlignment="1">
      <alignment vertical="top"/>
    </xf>
    <xf numFmtId="0" fontId="11" fillId="0" borderId="1" xfId="0" applyFont="1" applyBorder="1" applyAlignment="1">
      <alignment vertical="top"/>
    </xf>
    <xf numFmtId="0" fontId="3" fillId="0" borderId="4" xfId="0" applyFont="1" applyBorder="1"/>
    <xf numFmtId="0" fontId="11" fillId="0" borderId="0" xfId="0" applyFont="1" applyAlignment="1">
      <alignment vertical="center"/>
    </xf>
    <xf numFmtId="0" fontId="14" fillId="0" borderId="0" xfId="0" applyFont="1" applyAlignment="1">
      <alignment vertical="center"/>
    </xf>
    <xf numFmtId="0" fontId="0" fillId="0" borderId="0" xfId="0" applyFont="1" applyBorder="1" applyAlignment="1">
      <alignment wrapText="1"/>
    </xf>
    <xf numFmtId="0" fontId="0" fillId="3" borderId="0" xfId="0" applyFont="1" applyFill="1" applyAlignment="1">
      <alignment horizontal="center" wrapText="1"/>
    </xf>
    <xf numFmtId="0" fontId="0" fillId="0" borderId="0" xfId="0" applyFont="1" applyAlignment="1">
      <alignment horizontal="center"/>
    </xf>
    <xf numFmtId="0" fontId="0" fillId="4" borderId="3" xfId="0" applyFont="1" applyFill="1" applyBorder="1" applyAlignment="1">
      <alignment wrapText="1"/>
    </xf>
    <xf numFmtId="0" fontId="0" fillId="0" borderId="3" xfId="0" applyFont="1" applyBorder="1" applyAlignment="1">
      <alignment wrapText="1"/>
    </xf>
    <xf numFmtId="0" fontId="10" fillId="0" borderId="3" xfId="0" applyFont="1" applyBorder="1" applyAlignment="1">
      <alignment vertical="top" wrapText="1"/>
    </xf>
    <xf numFmtId="0" fontId="0" fillId="4" borderId="11" xfId="0" applyFont="1" applyFill="1" applyBorder="1" applyAlignment="1">
      <alignment wrapText="1"/>
    </xf>
    <xf numFmtId="0" fontId="11" fillId="0" borderId="11" xfId="0" applyFont="1" applyBorder="1" applyAlignment="1">
      <alignment horizontal="left" vertical="top" wrapText="1"/>
    </xf>
    <xf numFmtId="0" fontId="0" fillId="0" borderId="19" xfId="0" applyFont="1" applyBorder="1" applyAlignment="1"/>
    <xf numFmtId="0" fontId="11" fillId="0" borderId="11" xfId="0" applyFont="1" applyBorder="1" applyAlignment="1">
      <alignment wrapText="1"/>
    </xf>
    <xf numFmtId="0" fontId="10" fillId="0" borderId="11" xfId="0" applyFont="1" applyBorder="1" applyAlignment="1"/>
    <xf numFmtId="0" fontId="0" fillId="0" borderId="11" xfId="0" applyFont="1" applyBorder="1" applyAlignment="1">
      <alignment vertical="top" wrapText="1"/>
    </xf>
    <xf numFmtId="0" fontId="11" fillId="0" borderId="11" xfId="0" applyFont="1" applyBorder="1" applyAlignment="1">
      <alignment vertical="top" wrapText="1"/>
    </xf>
    <xf numFmtId="0" fontId="11" fillId="0" borderId="11" xfId="0" applyFont="1" applyBorder="1"/>
    <xf numFmtId="0" fontId="3" fillId="0" borderId="11" xfId="0" applyFont="1" applyFill="1" applyBorder="1" applyAlignment="1"/>
    <xf numFmtId="0" fontId="0" fillId="0" borderId="9" xfId="0" applyFont="1" applyFill="1" applyBorder="1" applyAlignment="1">
      <alignment horizontal="left"/>
    </xf>
    <xf numFmtId="0" fontId="10" fillId="0" borderId="11" xfId="0" applyFont="1" applyFill="1" applyBorder="1" applyAlignment="1"/>
    <xf numFmtId="0" fontId="3" fillId="0" borderId="11" xfId="0" applyFont="1" applyBorder="1"/>
    <xf numFmtId="0" fontId="11" fillId="15" borderId="1" xfId="0" applyFont="1" applyFill="1" applyBorder="1" applyAlignment="1">
      <alignment wrapText="1"/>
    </xf>
    <xf numFmtId="0" fontId="11" fillId="0" borderId="14" xfId="0" applyFont="1" applyBorder="1"/>
    <xf numFmtId="0" fontId="0" fillId="0" borderId="0" xfId="0" applyFont="1" applyAlignment="1">
      <alignment vertical="top"/>
    </xf>
    <xf numFmtId="0" fontId="11" fillId="16" borderId="1" xfId="0" applyFont="1" applyFill="1" applyBorder="1" applyAlignment="1">
      <alignment wrapText="1"/>
    </xf>
    <xf numFmtId="0" fontId="4" fillId="0" borderId="0" xfId="0" applyFont="1" applyBorder="1" applyAlignment="1">
      <alignment wrapText="1"/>
    </xf>
    <xf numFmtId="0" fontId="11" fillId="17" borderId="8" xfId="0" applyFont="1" applyFill="1" applyBorder="1" applyAlignment="1">
      <alignment wrapText="1"/>
    </xf>
    <xf numFmtId="0" fontId="11" fillId="17" borderId="0" xfId="0" applyFont="1" applyFill="1" applyAlignment="1">
      <alignment wrapText="1"/>
    </xf>
    <xf numFmtId="0" fontId="0" fillId="0" borderId="11" xfId="0" applyFill="1" applyBorder="1"/>
    <xf numFmtId="49" fontId="18" fillId="20" borderId="12" xfId="0" applyNumberFormat="1" applyFont="1" applyFill="1" applyBorder="1" applyAlignment="1" applyProtection="1">
      <alignment horizontal="center" vertical="center"/>
      <protection locked="0"/>
    </xf>
    <xf numFmtId="164" fontId="18" fillId="20" borderId="12" xfId="0" applyNumberFormat="1" applyFont="1" applyFill="1" applyBorder="1" applyAlignment="1" applyProtection="1">
      <alignment horizontal="center" vertical="center"/>
      <protection locked="0"/>
    </xf>
    <xf numFmtId="1" fontId="19" fillId="20" borderId="12" xfId="0" applyNumberFormat="1" applyFont="1" applyFill="1" applyBorder="1" applyAlignment="1" applyProtection="1">
      <alignment horizontal="center" vertical="center"/>
      <protection locked="0"/>
    </xf>
    <xf numFmtId="49" fontId="19" fillId="20" borderId="12" xfId="0" applyNumberFormat="1" applyFont="1" applyFill="1" applyBorder="1" applyAlignment="1" applyProtection="1">
      <alignment horizontal="center" vertical="center"/>
      <protection locked="0"/>
    </xf>
    <xf numFmtId="49" fontId="19" fillId="20" borderId="12" xfId="0" applyNumberFormat="1" applyFont="1" applyFill="1" applyBorder="1" applyAlignment="1" applyProtection="1">
      <alignment horizontal="center" vertical="center" wrapText="1"/>
      <protection locked="0"/>
    </xf>
    <xf numFmtId="49" fontId="20" fillId="20" borderId="12" xfId="0" applyNumberFormat="1" applyFont="1" applyFill="1" applyBorder="1" applyAlignment="1" applyProtection="1">
      <alignment horizontal="left" vertical="center" wrapText="1"/>
      <protection locked="0"/>
    </xf>
    <xf numFmtId="49" fontId="19" fillId="20" borderId="12" xfId="0" applyNumberFormat="1" applyFont="1" applyFill="1" applyBorder="1" applyAlignment="1" applyProtection="1">
      <alignment horizontal="left" vertical="center" wrapText="1"/>
      <protection locked="0"/>
    </xf>
    <xf numFmtId="165" fontId="19" fillId="20" borderId="12" xfId="0" applyNumberFormat="1" applyFont="1" applyFill="1" applyBorder="1" applyAlignment="1" applyProtection="1">
      <alignment horizontal="center" vertical="center" wrapText="1"/>
      <protection locked="0"/>
    </xf>
    <xf numFmtId="1" fontId="19" fillId="20" borderId="12" xfId="0" applyNumberFormat="1" applyFont="1" applyFill="1" applyBorder="1" applyAlignment="1" applyProtection="1">
      <alignment horizontal="center" vertical="center" wrapText="1"/>
      <protection locked="0"/>
    </xf>
    <xf numFmtId="49" fontId="20" fillId="18" borderId="27" xfId="0" applyNumberFormat="1" applyFont="1" applyFill="1" applyBorder="1" applyAlignment="1">
      <alignment horizontal="left" vertical="center" wrapText="1"/>
    </xf>
    <xf numFmtId="49" fontId="21" fillId="18" borderId="28" xfId="0" applyNumberFormat="1" applyFont="1" applyFill="1" applyBorder="1" applyAlignment="1" applyProtection="1">
      <alignment vertical="center" wrapText="1"/>
      <protection locked="0"/>
    </xf>
    <xf numFmtId="49" fontId="20" fillId="21" borderId="27" xfId="0" applyNumberFormat="1" applyFont="1" applyFill="1" applyBorder="1" applyAlignment="1">
      <alignment horizontal="left" vertical="center" wrapText="1"/>
    </xf>
    <xf numFmtId="0" fontId="22" fillId="22" borderId="12" xfId="0" applyFont="1" applyFill="1" applyBorder="1" applyAlignment="1">
      <alignment horizontal="left" wrapText="1"/>
    </xf>
    <xf numFmtId="0" fontId="22" fillId="22" borderId="26" xfId="0" applyFont="1" applyFill="1" applyBorder="1" applyAlignment="1">
      <alignment horizontal="center" wrapText="1"/>
    </xf>
    <xf numFmtId="0" fontId="22" fillId="22" borderId="26" xfId="0" applyFont="1" applyFill="1" applyBorder="1" applyAlignment="1">
      <alignment horizontal="left" wrapText="1"/>
    </xf>
    <xf numFmtId="0" fontId="22" fillId="22" borderId="26" xfId="0" applyFont="1" applyFill="1" applyBorder="1" applyAlignment="1">
      <alignment horizontal="left"/>
    </xf>
    <xf numFmtId="165" fontId="22" fillId="23" borderId="11" xfId="0" applyNumberFormat="1" applyFont="1" applyFill="1" applyBorder="1" applyAlignment="1">
      <alignment horizontal="center" wrapText="1"/>
    </xf>
    <xf numFmtId="49" fontId="22" fillId="23" borderId="11" xfId="0" applyNumberFormat="1" applyFont="1" applyFill="1" applyBorder="1" applyAlignment="1">
      <alignment horizontal="center" wrapText="1"/>
    </xf>
    <xf numFmtId="1" fontId="22" fillId="23" borderId="11" xfId="0" applyNumberFormat="1" applyFont="1" applyFill="1" applyBorder="1" applyAlignment="1">
      <alignment horizontal="center" wrapText="1"/>
    </xf>
    <xf numFmtId="1" fontId="22" fillId="23" borderId="17" xfId="0" applyNumberFormat="1" applyFont="1" applyFill="1" applyBorder="1" applyAlignment="1">
      <alignment horizontal="center" wrapText="1"/>
    </xf>
    <xf numFmtId="165" fontId="22" fillId="24" borderId="29" xfId="0" applyNumberFormat="1" applyFont="1" applyFill="1" applyBorder="1" applyAlignment="1">
      <alignment horizontal="center"/>
    </xf>
    <xf numFmtId="165" fontId="22" fillId="24" borderId="12" xfId="0" applyNumberFormat="1" applyFont="1" applyFill="1" applyBorder="1" applyAlignment="1">
      <alignment horizontal="center" wrapText="1"/>
    </xf>
    <xf numFmtId="165" fontId="22" fillId="24" borderId="0" xfId="0" applyNumberFormat="1" applyFont="1" applyFill="1" applyBorder="1" applyAlignment="1">
      <alignment horizontal="left" wrapText="1"/>
    </xf>
    <xf numFmtId="1" fontId="22" fillId="25" borderId="30" xfId="0" applyNumberFormat="1" applyFont="1" applyFill="1" applyBorder="1" applyAlignment="1">
      <alignment horizontal="center" wrapText="1"/>
    </xf>
    <xf numFmtId="1" fontId="22" fillId="26" borderId="31" xfId="0" applyNumberFormat="1" applyFont="1" applyFill="1" applyBorder="1" applyAlignment="1">
      <alignment horizontal="center" wrapText="1"/>
    </xf>
    <xf numFmtId="1" fontId="23" fillId="27" borderId="32" xfId="0" applyNumberFormat="1" applyFont="1" applyFill="1" applyBorder="1" applyAlignment="1">
      <alignment horizontal="center" wrapText="1"/>
    </xf>
    <xf numFmtId="1" fontId="22" fillId="26" borderId="33" xfId="0" applyNumberFormat="1" applyFont="1" applyFill="1" applyBorder="1" applyAlignment="1">
      <alignment horizontal="center" wrapText="1"/>
    </xf>
    <xf numFmtId="1" fontId="23" fillId="27" borderId="34" xfId="0" applyNumberFormat="1" applyFont="1" applyFill="1" applyBorder="1" applyAlignment="1">
      <alignment horizontal="center" wrapText="1"/>
    </xf>
    <xf numFmtId="1" fontId="23" fillId="28" borderId="35" xfId="0" applyNumberFormat="1" applyFont="1" applyFill="1" applyBorder="1" applyAlignment="1">
      <alignment horizontal="center" wrapText="1"/>
    </xf>
    <xf numFmtId="1" fontId="23" fillId="27" borderId="36" xfId="0" applyNumberFormat="1" applyFont="1" applyFill="1" applyBorder="1" applyAlignment="1">
      <alignment horizontal="center" wrapText="1"/>
    </xf>
    <xf numFmtId="1" fontId="23" fillId="28" borderId="37" xfId="0" applyNumberFormat="1" applyFont="1" applyFill="1" applyBorder="1" applyAlignment="1">
      <alignment horizontal="center" wrapText="1"/>
    </xf>
    <xf numFmtId="1" fontId="23" fillId="27" borderId="38" xfId="0" applyNumberFormat="1" applyFont="1" applyFill="1" applyBorder="1" applyAlignment="1">
      <alignment horizontal="center" wrapText="1"/>
    </xf>
    <xf numFmtId="1" fontId="23" fillId="29" borderId="37" xfId="0" applyNumberFormat="1" applyFont="1" applyFill="1" applyBorder="1" applyAlignment="1">
      <alignment horizontal="center" wrapText="1"/>
    </xf>
    <xf numFmtId="1" fontId="22" fillId="19" borderId="26" xfId="0" applyNumberFormat="1" applyFont="1" applyFill="1" applyBorder="1" applyAlignment="1">
      <alignment horizontal="center" wrapText="1"/>
    </xf>
    <xf numFmtId="1" fontId="22" fillId="25" borderId="39" xfId="0" applyNumberFormat="1" applyFont="1" applyFill="1" applyBorder="1" applyAlignment="1">
      <alignment horizontal="center" wrapText="1"/>
    </xf>
    <xf numFmtId="1" fontId="22" fillId="27" borderId="40" xfId="0" applyNumberFormat="1" applyFont="1" applyFill="1" applyBorder="1" applyAlignment="1">
      <alignment horizontal="center" wrapText="1"/>
    </xf>
    <xf numFmtId="1" fontId="22" fillId="19" borderId="0" xfId="0" applyNumberFormat="1" applyFont="1" applyFill="1" applyBorder="1" applyAlignment="1">
      <alignment horizontal="center" wrapText="1"/>
    </xf>
    <xf numFmtId="1" fontId="22" fillId="21" borderId="27" xfId="0" applyNumberFormat="1" applyFont="1" applyFill="1" applyBorder="1" applyAlignment="1">
      <alignment horizontal="center" wrapText="1"/>
    </xf>
    <xf numFmtId="2" fontId="22" fillId="21" borderId="27" xfId="0" applyNumberFormat="1" applyFont="1" applyFill="1" applyBorder="1" applyAlignment="1">
      <alignment horizontal="center" wrapText="1"/>
    </xf>
    <xf numFmtId="4" fontId="22" fillId="19" borderId="27" xfId="0" applyNumberFormat="1" applyFont="1" applyFill="1" applyBorder="1" applyAlignment="1">
      <alignment horizontal="center" wrapText="1"/>
    </xf>
    <xf numFmtId="0" fontId="22" fillId="22" borderId="41" xfId="0" applyFont="1" applyFill="1" applyBorder="1" applyAlignment="1">
      <alignment horizontal="center" wrapTex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49" fontId="19" fillId="0" borderId="42" xfId="0" applyNumberFormat="1" applyFont="1" applyFill="1" applyBorder="1" applyProtection="1">
      <protection locked="0"/>
    </xf>
    <xf numFmtId="49" fontId="19" fillId="0" borderId="42" xfId="0" applyNumberFormat="1" applyFont="1" applyFill="1" applyBorder="1" applyAlignment="1" applyProtection="1">
      <alignment horizontal="center"/>
      <protection locked="0"/>
    </xf>
    <xf numFmtId="164" fontId="19" fillId="0" borderId="42" xfId="0" applyNumberFormat="1" applyFont="1" applyFill="1" applyBorder="1" applyAlignment="1" applyProtection="1">
      <alignment horizontal="left"/>
      <protection locked="0"/>
    </xf>
    <xf numFmtId="1" fontId="19" fillId="0" borderId="42" xfId="0" applyNumberFormat="1" applyFont="1" applyFill="1" applyBorder="1" applyAlignment="1" applyProtection="1">
      <alignment horizontal="center"/>
      <protection locked="0"/>
    </xf>
    <xf numFmtId="49" fontId="19" fillId="0" borderId="42" xfId="0" applyNumberFormat="1" applyFont="1" applyFill="1" applyBorder="1" applyAlignment="1" applyProtection="1">
      <alignment wrapText="1"/>
      <protection locked="0"/>
    </xf>
    <xf numFmtId="49" fontId="19" fillId="0" borderId="42" xfId="0" applyNumberFormat="1" applyFont="1" applyFill="1" applyBorder="1" applyAlignment="1" applyProtection="1">
      <alignment horizontal="left"/>
      <protection locked="0"/>
    </xf>
    <xf numFmtId="165" fontId="19" fillId="0" borderId="42" xfId="0" applyNumberFormat="1" applyFont="1" applyFill="1" applyBorder="1" applyAlignment="1" applyProtection="1">
      <alignment horizontal="left" wrapText="1"/>
      <protection locked="0"/>
    </xf>
    <xf numFmtId="14" fontId="19" fillId="0" borderId="42" xfId="0" applyNumberFormat="1" applyFont="1" applyFill="1" applyBorder="1" applyAlignment="1" applyProtection="1">
      <alignment horizontal="center"/>
      <protection locked="0"/>
    </xf>
    <xf numFmtId="165" fontId="19" fillId="0" borderId="42" xfId="0" applyNumberFormat="1" applyFont="1" applyFill="1" applyBorder="1" applyAlignment="1" applyProtection="1">
      <alignment horizontal="center"/>
      <protection locked="0"/>
    </xf>
    <xf numFmtId="1" fontId="24" fillId="0" borderId="42" xfId="0" applyNumberFormat="1" applyFont="1" applyFill="1" applyBorder="1" applyAlignment="1" applyProtection="1">
      <alignment horizontal="center"/>
      <protection locked="0"/>
    </xf>
    <xf numFmtId="49" fontId="19" fillId="0" borderId="42" xfId="0" applyNumberFormat="1" applyFont="1" applyFill="1" applyBorder="1" applyAlignment="1" applyProtection="1">
      <alignment horizontal="left" wrapText="1"/>
      <protection locked="0"/>
    </xf>
    <xf numFmtId="1" fontId="19" fillId="0" borderId="42" xfId="0" applyNumberFormat="1" applyFont="1" applyFill="1" applyBorder="1" applyAlignment="1" applyProtection="1">
      <protection locked="0"/>
    </xf>
    <xf numFmtId="1" fontId="19" fillId="0" borderId="43" xfId="0" applyNumberFormat="1" applyFont="1" applyFill="1" applyBorder="1" applyAlignment="1" applyProtection="1">
      <protection locked="0"/>
    </xf>
    <xf numFmtId="0" fontId="25" fillId="0" borderId="44" xfId="0" applyFont="1" applyFill="1" applyBorder="1" applyAlignment="1">
      <alignment horizontal="center"/>
    </xf>
    <xf numFmtId="165" fontId="0" fillId="0" borderId="0" xfId="0" applyNumberFormat="1" applyFill="1"/>
    <xf numFmtId="1" fontId="22" fillId="0" borderId="0" xfId="0" applyNumberFormat="1" applyFont="1" applyFill="1"/>
    <xf numFmtId="165" fontId="22" fillId="0" borderId="0" xfId="0" applyNumberFormat="1" applyFont="1" applyFill="1"/>
    <xf numFmtId="1" fontId="0" fillId="0" borderId="0" xfId="0" applyNumberFormat="1" applyFill="1" applyAlignment="1">
      <alignment horizontal="center" wrapText="1"/>
    </xf>
    <xf numFmtId="165" fontId="0" fillId="0" borderId="45" xfId="2" applyNumberFormat="1" applyFont="1" applyFill="1" applyBorder="1" applyAlignment="1">
      <alignment horizontal="center"/>
    </xf>
    <xf numFmtId="1" fontId="0" fillId="0" borderId="42" xfId="2" applyNumberFormat="1" applyFont="1" applyFill="1" applyBorder="1" applyAlignment="1">
      <alignment horizontal="center"/>
    </xf>
    <xf numFmtId="166" fontId="15" fillId="0" borderId="42" xfId="2" applyNumberFormat="1" applyFont="1" applyFill="1" applyBorder="1" applyAlignment="1">
      <alignment horizontal="center"/>
    </xf>
    <xf numFmtId="49" fontId="0" fillId="0" borderId="43" xfId="0" applyNumberFormat="1" applyFill="1" applyBorder="1" applyAlignment="1">
      <alignment horizontal="left"/>
    </xf>
    <xf numFmtId="165" fontId="26" fillId="0" borderId="46" xfId="2" applyNumberFormat="1" applyFont="1" applyBorder="1" applyAlignment="1">
      <alignment horizontal="left"/>
    </xf>
    <xf numFmtId="1" fontId="0" fillId="0" borderId="47" xfId="0" applyNumberFormat="1" applyBorder="1"/>
    <xf numFmtId="1" fontId="27" fillId="0" borderId="48" xfId="0" applyNumberFormat="1" applyFont="1" applyBorder="1" applyAlignment="1">
      <alignment horizontal="center"/>
    </xf>
    <xf numFmtId="1" fontId="27" fillId="0" borderId="47" xfId="0" applyNumberFormat="1" applyFont="1" applyBorder="1" applyAlignment="1">
      <alignment horizontal="center"/>
    </xf>
    <xf numFmtId="1" fontId="27" fillId="0" borderId="47" xfId="0" applyNumberFormat="1" applyFont="1" applyFill="1" applyBorder="1" applyAlignment="1">
      <alignment horizontal="center"/>
    </xf>
    <xf numFmtId="1" fontId="27" fillId="0" borderId="48" xfId="0" applyNumberFormat="1" applyFont="1" applyFill="1" applyBorder="1" applyAlignment="1">
      <alignment horizontal="center"/>
    </xf>
    <xf numFmtId="1" fontId="0" fillId="0" borderId="47" xfId="0" applyNumberFormat="1" applyFill="1" applyBorder="1"/>
    <xf numFmtId="1" fontId="27" fillId="0" borderId="38" xfId="0" applyNumberFormat="1" applyFont="1" applyFill="1" applyBorder="1" applyAlignment="1">
      <alignment horizontal="center"/>
    </xf>
    <xf numFmtId="1" fontId="27" fillId="0" borderId="37" xfId="0" applyNumberFormat="1" applyFont="1" applyFill="1" applyBorder="1" applyAlignment="1">
      <alignment horizontal="center"/>
    </xf>
    <xf numFmtId="1" fontId="0" fillId="0" borderId="37" xfId="0" applyNumberFormat="1" applyFill="1" applyBorder="1"/>
    <xf numFmtId="1" fontId="0" fillId="0" borderId="38" xfId="0" applyNumberFormat="1" applyFill="1" applyBorder="1"/>
    <xf numFmtId="1" fontId="28" fillId="0" borderId="0" xfId="0" applyNumberFormat="1" applyFont="1" applyFill="1" applyBorder="1" applyAlignment="1">
      <alignment horizontal="center"/>
    </xf>
    <xf numFmtId="1" fontId="0" fillId="0" borderId="39" xfId="0" applyNumberFormat="1" applyFont="1" applyFill="1" applyBorder="1" applyAlignment="1">
      <alignment horizontal="center"/>
    </xf>
    <xf numFmtId="1" fontId="0" fillId="0" borderId="49" xfId="0" applyNumberFormat="1" applyFont="1" applyFill="1" applyBorder="1" applyAlignment="1">
      <alignment horizontal="center"/>
    </xf>
    <xf numFmtId="1" fontId="28" fillId="0" borderId="39" xfId="0" applyNumberFormat="1" applyFont="1" applyFill="1" applyBorder="1" applyAlignment="1">
      <alignment horizontal="center"/>
    </xf>
    <xf numFmtId="1" fontId="28" fillId="0" borderId="49" xfId="0" applyNumberFormat="1" applyFont="1" applyFill="1" applyBorder="1" applyAlignment="1">
      <alignment horizontal="center"/>
    </xf>
    <xf numFmtId="1" fontId="0" fillId="0" borderId="0" xfId="0" applyNumberFormat="1" applyFont="1" applyFill="1" applyBorder="1" applyAlignment="1">
      <alignment horizontal="center"/>
    </xf>
    <xf numFmtId="2" fontId="0" fillId="0" borderId="0" xfId="0" applyNumberFormat="1" applyFont="1" applyFill="1" applyBorder="1" applyAlignment="1">
      <alignment horizontal="center"/>
    </xf>
    <xf numFmtId="0" fontId="19" fillId="0" borderId="0" xfId="0" applyFont="1" applyFill="1" applyProtection="1">
      <protection locked="0"/>
    </xf>
    <xf numFmtId="0" fontId="19" fillId="0" borderId="42" xfId="0" applyFont="1" applyFill="1" applyBorder="1" applyProtection="1">
      <protection locked="0"/>
    </xf>
    <xf numFmtId="0" fontId="0" fillId="0" borderId="50" xfId="0" applyFill="1" applyBorder="1" applyAlignment="1">
      <alignment horizontal="left"/>
    </xf>
    <xf numFmtId="0" fontId="22" fillId="0" borderId="51" xfId="0" applyFont="1" applyFill="1" applyBorder="1" applyAlignment="1">
      <alignment horizontal="left"/>
    </xf>
    <xf numFmtId="0" fontId="0" fillId="0" borderId="0" xfId="0" applyFont="1" applyFill="1"/>
    <xf numFmtId="0" fontId="0" fillId="0" borderId="52" xfId="0" applyFill="1" applyBorder="1" applyAlignment="1">
      <alignment horizontal="left"/>
    </xf>
    <xf numFmtId="0" fontId="22" fillId="0" borderId="53" xfId="0" applyFont="1" applyFill="1" applyBorder="1" applyAlignment="1">
      <alignment horizontal="left"/>
    </xf>
    <xf numFmtId="1" fontId="27" fillId="0" borderId="54" xfId="0" applyNumberFormat="1" applyFont="1" applyFill="1" applyBorder="1" applyAlignment="1">
      <alignment horizontal="center"/>
    </xf>
    <xf numFmtId="1" fontId="27" fillId="0" borderId="55" xfId="0" applyNumberFormat="1" applyFont="1" applyFill="1" applyBorder="1" applyAlignment="1">
      <alignment horizontal="center"/>
    </xf>
    <xf numFmtId="1" fontId="0" fillId="0" borderId="54" xfId="0" applyNumberFormat="1" applyFill="1" applyBorder="1"/>
    <xf numFmtId="1" fontId="27" fillId="0" borderId="56" xfId="0" applyNumberFormat="1" applyFont="1" applyFill="1" applyBorder="1" applyAlignment="1">
      <alignment horizontal="center"/>
    </xf>
    <xf numFmtId="1" fontId="27" fillId="0" borderId="57" xfId="0" applyNumberFormat="1" applyFont="1" applyFill="1" applyBorder="1" applyAlignment="1">
      <alignment horizontal="center"/>
    </xf>
    <xf numFmtId="1" fontId="0" fillId="0" borderId="57" xfId="0" applyNumberFormat="1" applyFill="1" applyBorder="1"/>
    <xf numFmtId="1" fontId="0" fillId="0" borderId="56" xfId="0" applyNumberFormat="1" applyFill="1" applyBorder="1"/>
    <xf numFmtId="1" fontId="0" fillId="0" borderId="58" xfId="0" applyNumberFormat="1" applyFont="1" applyFill="1" applyBorder="1" applyAlignment="1">
      <alignment horizontal="center"/>
    </xf>
    <xf numFmtId="1" fontId="0" fillId="0" borderId="59" xfId="0" applyNumberFormat="1" applyFont="1" applyFill="1" applyBorder="1" applyAlignment="1">
      <alignment horizontal="center"/>
    </xf>
    <xf numFmtId="1" fontId="28" fillId="0" borderId="58" xfId="0" applyNumberFormat="1" applyFont="1" applyFill="1" applyBorder="1" applyAlignment="1">
      <alignment horizontal="center"/>
    </xf>
    <xf numFmtId="1" fontId="28" fillId="0" borderId="59" xfId="0" applyNumberFormat="1" applyFont="1" applyFill="1" applyBorder="1" applyAlignment="1">
      <alignment horizontal="center"/>
    </xf>
    <xf numFmtId="1" fontId="28" fillId="0" borderId="60" xfId="0" applyNumberFormat="1" applyFont="1" applyFill="1" applyBorder="1" applyAlignment="1">
      <alignment horizontal="center"/>
    </xf>
    <xf numFmtId="1" fontId="0" fillId="0" borderId="60" xfId="0" applyNumberFormat="1" applyFont="1" applyFill="1" applyBorder="1" applyAlignment="1">
      <alignment horizontal="center"/>
    </xf>
    <xf numFmtId="2" fontId="0" fillId="0" borderId="60" xfId="0" applyNumberFormat="1" applyFont="1" applyFill="1" applyBorder="1" applyAlignment="1">
      <alignment horizontal="center"/>
    </xf>
    <xf numFmtId="1" fontId="27" fillId="0" borderId="61" xfId="0" applyNumberFormat="1" applyFont="1" applyFill="1" applyBorder="1" applyAlignment="1">
      <alignment horizontal="center"/>
    </xf>
    <xf numFmtId="1" fontId="27" fillId="0" borderId="62" xfId="0" applyNumberFormat="1" applyFont="1" applyFill="1" applyBorder="1" applyAlignment="1">
      <alignment horizontal="center"/>
    </xf>
    <xf numFmtId="1" fontId="0" fillId="0" borderId="61" xfId="0" applyNumberFormat="1" applyFill="1" applyBorder="1"/>
    <xf numFmtId="1" fontId="27" fillId="0" borderId="63" xfId="0" applyNumberFormat="1" applyFont="1" applyFill="1" applyBorder="1" applyAlignment="1">
      <alignment horizontal="center"/>
    </xf>
    <xf numFmtId="1" fontId="27" fillId="0" borderId="64" xfId="0" applyNumberFormat="1" applyFont="1" applyFill="1" applyBorder="1" applyAlignment="1">
      <alignment horizontal="center"/>
    </xf>
    <xf numFmtId="1" fontId="0" fillId="0" borderId="64" xfId="0" applyNumberFormat="1" applyFill="1" applyBorder="1"/>
    <xf numFmtId="1" fontId="0" fillId="0" borderId="63" xfId="0" applyNumberFormat="1" applyFill="1" applyBorder="1"/>
    <xf numFmtId="1" fontId="0" fillId="0" borderId="65" xfId="0" applyNumberFormat="1" applyFont="1" applyFill="1" applyBorder="1" applyAlignment="1">
      <alignment horizontal="center"/>
    </xf>
    <xf numFmtId="1" fontId="0" fillId="0" borderId="66" xfId="0" applyNumberFormat="1" applyFont="1" applyFill="1" applyBorder="1" applyAlignment="1">
      <alignment horizontal="center"/>
    </xf>
    <xf numFmtId="1" fontId="28" fillId="0" borderId="65" xfId="0" applyNumberFormat="1" applyFont="1" applyFill="1" applyBorder="1" applyAlignment="1">
      <alignment horizontal="center"/>
    </xf>
    <xf numFmtId="1" fontId="28" fillId="0" borderId="66" xfId="0" applyNumberFormat="1" applyFont="1" applyFill="1" applyBorder="1" applyAlignment="1">
      <alignment horizontal="center"/>
    </xf>
    <xf numFmtId="1" fontId="28" fillId="0" borderId="67" xfId="0" applyNumberFormat="1" applyFont="1" applyFill="1" applyBorder="1" applyAlignment="1">
      <alignment horizontal="center"/>
    </xf>
    <xf numFmtId="1" fontId="0" fillId="0" borderId="67" xfId="0" applyNumberFormat="1" applyFont="1" applyFill="1" applyBorder="1" applyAlignment="1">
      <alignment horizontal="center"/>
    </xf>
    <xf numFmtId="2" fontId="0" fillId="0" borderId="67" xfId="0" applyNumberFormat="1" applyFont="1" applyFill="1" applyBorder="1" applyAlignment="1">
      <alignment horizontal="center"/>
    </xf>
    <xf numFmtId="0" fontId="0" fillId="0" borderId="68" xfId="0" applyFill="1" applyBorder="1" applyAlignment="1">
      <alignment horizontal="left"/>
    </xf>
    <xf numFmtId="1" fontId="28" fillId="0" borderId="69" xfId="0" applyNumberFormat="1" applyFont="1" applyFill="1" applyBorder="1" applyAlignment="1">
      <alignment horizontal="center"/>
    </xf>
    <xf numFmtId="1" fontId="27" fillId="0" borderId="58" xfId="0" applyNumberFormat="1" applyFont="1" applyFill="1" applyBorder="1" applyAlignment="1">
      <alignment horizontal="center"/>
    </xf>
    <xf numFmtId="1" fontId="27" fillId="0" borderId="59" xfId="0" applyNumberFormat="1" applyFont="1" applyFill="1" applyBorder="1" applyAlignment="1">
      <alignment horizontal="center"/>
    </xf>
    <xf numFmtId="1" fontId="27" fillId="0" borderId="70" xfId="0" applyNumberFormat="1" applyFont="1" applyFill="1" applyBorder="1" applyAlignment="1">
      <alignment horizontal="center"/>
    </xf>
    <xf numFmtId="1" fontId="27" fillId="0" borderId="71" xfId="0" applyNumberFormat="1" applyFont="1" applyFill="1" applyBorder="1" applyAlignment="1">
      <alignment horizontal="center"/>
    </xf>
    <xf numFmtId="1" fontId="0" fillId="0" borderId="70" xfId="0" applyNumberFormat="1" applyFill="1" applyBorder="1"/>
    <xf numFmtId="1" fontId="27" fillId="0" borderId="72" xfId="0" applyNumberFormat="1" applyFont="1" applyFill="1" applyBorder="1" applyAlignment="1">
      <alignment horizontal="center"/>
    </xf>
    <xf numFmtId="1" fontId="27" fillId="0" borderId="73" xfId="0" applyNumberFormat="1" applyFont="1" applyFill="1" applyBorder="1" applyAlignment="1">
      <alignment horizontal="center"/>
    </xf>
    <xf numFmtId="1" fontId="0" fillId="0" borderId="73" xfId="0" applyNumberFormat="1" applyFill="1" applyBorder="1"/>
    <xf numFmtId="1" fontId="0" fillId="0" borderId="72" xfId="0" applyNumberFormat="1" applyFill="1" applyBorder="1"/>
    <xf numFmtId="1" fontId="0" fillId="0" borderId="74" xfId="0" applyNumberFormat="1" applyFont="1" applyFill="1" applyBorder="1" applyAlignment="1">
      <alignment horizontal="center"/>
    </xf>
    <xf numFmtId="1" fontId="0" fillId="0" borderId="75" xfId="0" applyNumberFormat="1" applyFont="1" applyFill="1" applyBorder="1" applyAlignment="1">
      <alignment horizontal="center"/>
    </xf>
    <xf numFmtId="1" fontId="27" fillId="0" borderId="74" xfId="0" applyNumberFormat="1" applyFont="1" applyFill="1" applyBorder="1" applyAlignment="1">
      <alignment horizontal="center"/>
    </xf>
    <xf numFmtId="1" fontId="27" fillId="0" borderId="75" xfId="0" applyNumberFormat="1" applyFont="1" applyFill="1" applyBorder="1" applyAlignment="1">
      <alignment horizontal="center"/>
    </xf>
    <xf numFmtId="1" fontId="28" fillId="0" borderId="46" xfId="0" applyNumberFormat="1" applyFont="1" applyFill="1" applyBorder="1" applyAlignment="1">
      <alignment horizontal="center"/>
    </xf>
    <xf numFmtId="1" fontId="0" fillId="0" borderId="46" xfId="0" applyNumberFormat="1" applyFont="1" applyFill="1" applyBorder="1" applyAlignment="1">
      <alignment horizontal="center"/>
    </xf>
    <xf numFmtId="2" fontId="0" fillId="0" borderId="46" xfId="0" applyNumberFormat="1" applyFont="1" applyFill="1" applyBorder="1" applyAlignment="1">
      <alignment horizontal="center"/>
    </xf>
    <xf numFmtId="0" fontId="0" fillId="0" borderId="0" xfId="0" applyFont="1" applyFill="1" applyBorder="1"/>
    <xf numFmtId="0" fontId="0" fillId="0" borderId="76" xfId="0" applyFont="1" applyFill="1" applyBorder="1"/>
    <xf numFmtId="0" fontId="25" fillId="0" borderId="77" xfId="0" applyFont="1" applyFill="1" applyBorder="1" applyAlignment="1">
      <alignment horizontal="center"/>
    </xf>
    <xf numFmtId="0" fontId="0" fillId="0" borderId="42" xfId="0" applyFont="1" applyFill="1" applyBorder="1"/>
    <xf numFmtId="0" fontId="25" fillId="0" borderId="78" xfId="0" applyFont="1" applyFill="1" applyBorder="1" applyAlignment="1">
      <alignment horizontal="center"/>
    </xf>
    <xf numFmtId="14" fontId="22" fillId="0" borderId="53" xfId="0" applyNumberFormat="1" applyFont="1" applyFill="1" applyBorder="1" applyAlignment="1">
      <alignment horizontal="left"/>
    </xf>
    <xf numFmtId="49" fontId="19" fillId="0" borderId="79" xfId="0" applyNumberFormat="1" applyFont="1" applyFill="1" applyBorder="1" applyProtection="1">
      <protection locked="0"/>
    </xf>
    <xf numFmtId="49" fontId="19" fillId="0" borderId="79" xfId="0" applyNumberFormat="1" applyFont="1" applyFill="1" applyBorder="1" applyAlignment="1" applyProtection="1">
      <alignment horizontal="center"/>
      <protection locked="0"/>
    </xf>
    <xf numFmtId="164" fontId="19" fillId="0" borderId="79" xfId="0" applyNumberFormat="1" applyFont="1" applyFill="1" applyBorder="1" applyAlignment="1" applyProtection="1">
      <alignment horizontal="left"/>
      <protection locked="0"/>
    </xf>
    <xf numFmtId="1" fontId="19" fillId="0" borderId="79" xfId="0" applyNumberFormat="1" applyFont="1" applyFill="1" applyBorder="1" applyAlignment="1" applyProtection="1">
      <alignment horizontal="center"/>
      <protection locked="0"/>
    </xf>
    <xf numFmtId="49" fontId="19" fillId="0" borderId="79" xfId="0" applyNumberFormat="1" applyFont="1" applyFill="1" applyBorder="1" applyAlignment="1" applyProtection="1">
      <alignment wrapText="1"/>
      <protection locked="0"/>
    </xf>
    <xf numFmtId="49" fontId="19" fillId="0" borderId="79" xfId="0" applyNumberFormat="1" applyFont="1" applyFill="1" applyBorder="1" applyAlignment="1" applyProtection="1">
      <alignment horizontal="left"/>
      <protection locked="0"/>
    </xf>
    <xf numFmtId="49" fontId="19" fillId="0" borderId="79" xfId="0" applyNumberFormat="1" applyFont="1" applyFill="1" applyBorder="1" applyAlignment="1" applyProtection="1">
      <alignment horizontal="left" wrapText="1"/>
      <protection locked="0"/>
    </xf>
    <xf numFmtId="14" fontId="19" fillId="0" borderId="79" xfId="0" applyNumberFormat="1" applyFont="1" applyFill="1" applyBorder="1" applyAlignment="1" applyProtection="1">
      <alignment horizontal="center"/>
      <protection locked="0"/>
    </xf>
    <xf numFmtId="165" fontId="19" fillId="0" borderId="79" xfId="0" applyNumberFormat="1" applyFont="1" applyFill="1" applyBorder="1" applyAlignment="1" applyProtection="1">
      <alignment horizontal="center"/>
      <protection locked="0"/>
    </xf>
    <xf numFmtId="1" fontId="24" fillId="0" borderId="79" xfId="0" applyNumberFormat="1" applyFont="1" applyFill="1" applyBorder="1" applyAlignment="1" applyProtection="1">
      <alignment horizontal="center"/>
      <protection locked="0"/>
    </xf>
    <xf numFmtId="1" fontId="19" fillId="0" borderId="79" xfId="0" applyNumberFormat="1" applyFont="1" applyFill="1" applyBorder="1" applyAlignment="1" applyProtection="1">
      <protection locked="0"/>
    </xf>
    <xf numFmtId="1" fontId="19" fillId="0" borderId="80" xfId="0" applyNumberFormat="1" applyFont="1" applyFill="1" applyBorder="1" applyAlignment="1" applyProtection="1">
      <protection locked="0"/>
    </xf>
    <xf numFmtId="0" fontId="22" fillId="0" borderId="81" xfId="0" applyFont="1" applyFill="1" applyBorder="1" applyAlignment="1">
      <alignment horizontal="left"/>
    </xf>
    <xf numFmtId="0" fontId="0" fillId="0" borderId="79" xfId="0" applyFont="1" applyFill="1" applyBorder="1"/>
    <xf numFmtId="0" fontId="25" fillId="0" borderId="82" xfId="0" applyFont="1" applyFill="1" applyBorder="1" applyAlignment="1">
      <alignment horizontal="center"/>
    </xf>
    <xf numFmtId="165" fontId="0" fillId="0" borderId="0" xfId="0" applyNumberFormat="1" applyFill="1" applyBorder="1"/>
    <xf numFmtId="1" fontId="22" fillId="0" borderId="0" xfId="0" applyNumberFormat="1" applyFont="1" applyFill="1" applyBorder="1"/>
    <xf numFmtId="165" fontId="22" fillId="0" borderId="0" xfId="0" applyNumberFormat="1" applyFont="1" applyFill="1" applyBorder="1"/>
    <xf numFmtId="1" fontId="0" fillId="0" borderId="0" xfId="0" applyNumberFormat="1" applyFill="1" applyBorder="1" applyAlignment="1">
      <alignment horizontal="center" wrapText="1"/>
    </xf>
    <xf numFmtId="165" fontId="0" fillId="0" borderId="83" xfId="2" applyNumberFormat="1" applyFont="1" applyFill="1" applyBorder="1" applyAlignment="1">
      <alignment horizontal="center"/>
    </xf>
    <xf numFmtId="1" fontId="0" fillId="0" borderId="79" xfId="2" applyNumberFormat="1" applyFont="1" applyFill="1" applyBorder="1" applyAlignment="1">
      <alignment horizontal="center"/>
    </xf>
    <xf numFmtId="166" fontId="15" fillId="0" borderId="79" xfId="2" applyNumberFormat="1" applyFont="1" applyFill="1" applyBorder="1" applyAlignment="1">
      <alignment horizontal="center"/>
    </xf>
    <xf numFmtId="49" fontId="0" fillId="0" borderId="80" xfId="0" applyNumberFormat="1" applyFill="1" applyBorder="1" applyAlignment="1">
      <alignment horizontal="left"/>
    </xf>
    <xf numFmtId="165" fontId="26" fillId="0" borderId="84" xfId="2" applyNumberFormat="1" applyFont="1" applyBorder="1" applyAlignment="1">
      <alignment horizontal="left"/>
    </xf>
    <xf numFmtId="1" fontId="27" fillId="0" borderId="39" xfId="0" applyNumberFormat="1" applyFont="1" applyFill="1" applyBorder="1" applyAlignment="1">
      <alignment horizontal="center"/>
    </xf>
    <xf numFmtId="1" fontId="27" fillId="0" borderId="49" xfId="0" applyNumberFormat="1" applyFont="1" applyFill="1" applyBorder="1" applyAlignment="1">
      <alignment horizontal="center"/>
    </xf>
    <xf numFmtId="0" fontId="0" fillId="0" borderId="85" xfId="0" applyFill="1" applyBorder="1" applyAlignment="1">
      <alignment horizontal="left"/>
    </xf>
    <xf numFmtId="49" fontId="19" fillId="0" borderId="86" xfId="0" applyNumberFormat="1" applyFont="1" applyFill="1" applyBorder="1" applyProtection="1">
      <protection locked="0"/>
    </xf>
    <xf numFmtId="49" fontId="19" fillId="0" borderId="86" xfId="0" applyNumberFormat="1" applyFont="1" applyFill="1" applyBorder="1" applyAlignment="1" applyProtection="1">
      <alignment horizontal="center"/>
      <protection locked="0"/>
    </xf>
    <xf numFmtId="164" fontId="19" fillId="0" borderId="86" xfId="0" applyNumberFormat="1" applyFont="1" applyFill="1" applyBorder="1" applyAlignment="1" applyProtection="1">
      <alignment horizontal="left"/>
      <protection locked="0"/>
    </xf>
    <xf numFmtId="1" fontId="19" fillId="0" borderId="86" xfId="0" applyNumberFormat="1" applyFont="1" applyFill="1" applyBorder="1" applyAlignment="1" applyProtection="1">
      <alignment horizontal="center"/>
      <protection locked="0"/>
    </xf>
    <xf numFmtId="49" fontId="19" fillId="0" borderId="86" xfId="0" applyNumberFormat="1" applyFont="1" applyFill="1" applyBorder="1" applyAlignment="1" applyProtection="1">
      <alignment wrapText="1"/>
      <protection locked="0"/>
    </xf>
    <xf numFmtId="49" fontId="19" fillId="0" borderId="86" xfId="0" applyNumberFormat="1" applyFont="1" applyFill="1" applyBorder="1" applyAlignment="1" applyProtection="1">
      <alignment horizontal="left"/>
      <protection locked="0"/>
    </xf>
    <xf numFmtId="49" fontId="19" fillId="0" borderId="86" xfId="0" applyNumberFormat="1" applyFont="1" applyFill="1" applyBorder="1" applyAlignment="1" applyProtection="1">
      <alignment horizontal="left" wrapText="1"/>
      <protection locked="0"/>
    </xf>
    <xf numFmtId="14" fontId="19" fillId="0" borderId="86" xfId="0" applyNumberFormat="1" applyFont="1" applyFill="1" applyBorder="1" applyAlignment="1" applyProtection="1">
      <alignment horizontal="center"/>
      <protection locked="0"/>
    </xf>
    <xf numFmtId="165" fontId="19" fillId="0" borderId="86" xfId="0" applyNumberFormat="1" applyFont="1" applyFill="1" applyBorder="1" applyAlignment="1" applyProtection="1">
      <alignment horizontal="center"/>
      <protection locked="0"/>
    </xf>
    <xf numFmtId="1" fontId="24" fillId="0" borderId="86" xfId="0" applyNumberFormat="1" applyFont="1" applyFill="1" applyBorder="1" applyAlignment="1" applyProtection="1">
      <alignment horizontal="center"/>
      <protection locked="0"/>
    </xf>
    <xf numFmtId="1" fontId="19" fillId="0" borderId="86" xfId="0" applyNumberFormat="1" applyFont="1" applyFill="1" applyBorder="1" applyAlignment="1" applyProtection="1">
      <protection locked="0"/>
    </xf>
    <xf numFmtId="1" fontId="19" fillId="0" borderId="87" xfId="0" applyNumberFormat="1" applyFont="1" applyFill="1" applyBorder="1" applyAlignment="1" applyProtection="1">
      <protection locked="0"/>
    </xf>
    <xf numFmtId="0" fontId="22" fillId="0" borderId="88" xfId="0" applyFont="1" applyFill="1" applyBorder="1" applyAlignment="1">
      <alignment horizontal="left"/>
    </xf>
    <xf numFmtId="0" fontId="0" fillId="0" borderId="86" xfId="0" applyFont="1" applyFill="1" applyBorder="1"/>
    <xf numFmtId="0" fontId="25" fillId="0" borderId="89" xfId="0" applyFont="1" applyFill="1" applyBorder="1" applyAlignment="1">
      <alignment horizontal="center"/>
    </xf>
    <xf numFmtId="165" fontId="0" fillId="0" borderId="90" xfId="2" applyNumberFormat="1" applyFont="1" applyFill="1" applyBorder="1" applyAlignment="1">
      <alignment horizontal="center"/>
    </xf>
    <xf numFmtId="1" fontId="0" fillId="0" borderId="86" xfId="2" applyNumberFormat="1" applyFont="1" applyFill="1" applyBorder="1" applyAlignment="1">
      <alignment horizontal="center"/>
    </xf>
    <xf numFmtId="166" fontId="15" fillId="0" borderId="86" xfId="2" applyNumberFormat="1" applyFont="1" applyFill="1" applyBorder="1" applyAlignment="1">
      <alignment horizontal="center"/>
    </xf>
    <xf numFmtId="49" fontId="0" fillId="0" borderId="87" xfId="0" applyNumberFormat="1" applyFill="1" applyBorder="1" applyAlignment="1">
      <alignment horizontal="left"/>
    </xf>
    <xf numFmtId="165" fontId="26" fillId="0" borderId="0" xfId="2" applyNumberFormat="1" applyFont="1" applyBorder="1" applyAlignment="1">
      <alignment horizontal="left"/>
    </xf>
    <xf numFmtId="0" fontId="19" fillId="0" borderId="0" xfId="0" applyFont="1" applyBorder="1" applyProtection="1">
      <protection locked="0"/>
    </xf>
    <xf numFmtId="49" fontId="19" fillId="0" borderId="76" xfId="0" applyNumberFormat="1" applyFont="1" applyFill="1" applyBorder="1" applyProtection="1">
      <protection locked="0"/>
    </xf>
    <xf numFmtId="49" fontId="19" fillId="0" borderId="76" xfId="0" applyNumberFormat="1" applyFont="1" applyFill="1" applyBorder="1" applyAlignment="1" applyProtection="1">
      <alignment horizontal="center"/>
      <protection locked="0"/>
    </xf>
    <xf numFmtId="164" fontId="19" fillId="0" borderId="76" xfId="0" applyNumberFormat="1" applyFont="1" applyFill="1" applyBorder="1" applyAlignment="1" applyProtection="1">
      <alignment horizontal="left"/>
      <protection locked="0"/>
    </xf>
    <xf numFmtId="1" fontId="19" fillId="0" borderId="76" xfId="0" applyNumberFormat="1" applyFont="1" applyFill="1" applyBorder="1" applyAlignment="1" applyProtection="1">
      <alignment horizontal="center"/>
      <protection locked="0"/>
    </xf>
    <xf numFmtId="49" fontId="19" fillId="0" borderId="76" xfId="0" applyNumberFormat="1" applyFont="1" applyFill="1" applyBorder="1" applyAlignment="1" applyProtection="1">
      <alignment wrapText="1"/>
      <protection locked="0"/>
    </xf>
    <xf numFmtId="49" fontId="19" fillId="0" borderId="76" xfId="0" applyNumberFormat="1" applyFont="1" applyFill="1" applyBorder="1" applyAlignment="1" applyProtection="1">
      <alignment horizontal="left"/>
      <protection locked="0"/>
    </xf>
    <xf numFmtId="49" fontId="19" fillId="0" borderId="76" xfId="0" applyNumberFormat="1" applyFont="1" applyFill="1" applyBorder="1" applyAlignment="1" applyProtection="1">
      <alignment horizontal="left" wrapText="1"/>
      <protection locked="0"/>
    </xf>
    <xf numFmtId="14" fontId="19" fillId="0" borderId="76" xfId="0" applyNumberFormat="1" applyFont="1" applyFill="1" applyBorder="1" applyAlignment="1" applyProtection="1">
      <alignment horizontal="center"/>
      <protection locked="0"/>
    </xf>
    <xf numFmtId="165" fontId="19" fillId="0" borderId="76" xfId="0" applyNumberFormat="1" applyFont="1" applyFill="1" applyBorder="1" applyAlignment="1" applyProtection="1">
      <alignment horizontal="center"/>
      <protection locked="0"/>
    </xf>
    <xf numFmtId="1" fontId="24" fillId="0" borderId="76" xfId="0" applyNumberFormat="1" applyFont="1" applyFill="1" applyBorder="1" applyAlignment="1" applyProtection="1">
      <alignment horizontal="center"/>
      <protection locked="0"/>
    </xf>
    <xf numFmtId="1" fontId="19" fillId="0" borderId="76" xfId="0" applyNumberFormat="1" applyFont="1" applyFill="1" applyBorder="1" applyAlignment="1" applyProtection="1">
      <protection locked="0"/>
    </xf>
    <xf numFmtId="1" fontId="19" fillId="0" borderId="91" xfId="0" applyNumberFormat="1" applyFont="1" applyFill="1" applyBorder="1" applyAlignment="1" applyProtection="1">
      <protection locked="0"/>
    </xf>
    <xf numFmtId="165" fontId="0" fillId="0" borderId="60" xfId="0" applyNumberFormat="1" applyFill="1" applyBorder="1"/>
    <xf numFmtId="1" fontId="22" fillId="0" borderId="60" xfId="0" applyNumberFormat="1" applyFont="1" applyFill="1" applyBorder="1"/>
    <xf numFmtId="165" fontId="22" fillId="0" borderId="60" xfId="0" applyNumberFormat="1" applyFont="1" applyFill="1" applyBorder="1"/>
    <xf numFmtId="1" fontId="0" fillId="0" borderId="60" xfId="0" applyNumberFormat="1" applyFill="1" applyBorder="1" applyAlignment="1">
      <alignment horizontal="center" wrapText="1"/>
    </xf>
    <xf numFmtId="165" fontId="0" fillId="0" borderId="92" xfId="2" applyNumberFormat="1" applyFont="1" applyFill="1" applyBorder="1" applyAlignment="1">
      <alignment horizontal="center"/>
    </xf>
    <xf numFmtId="1" fontId="0" fillId="0" borderId="76" xfId="2" applyNumberFormat="1" applyFont="1" applyFill="1" applyBorder="1" applyAlignment="1">
      <alignment horizontal="center"/>
    </xf>
    <xf numFmtId="166" fontId="15" fillId="0" borderId="76" xfId="2" applyNumberFormat="1" applyFont="1" applyFill="1" applyBorder="1" applyAlignment="1">
      <alignment horizontal="center"/>
    </xf>
    <xf numFmtId="49" fontId="0" fillId="0" borderId="91" xfId="0" applyNumberFormat="1" applyFill="1" applyBorder="1" applyAlignment="1">
      <alignment horizontal="left"/>
    </xf>
    <xf numFmtId="165" fontId="26" fillId="0" borderId="60" xfId="2" applyNumberFormat="1" applyFont="1" applyBorder="1" applyAlignment="1">
      <alignment horizontal="left"/>
    </xf>
    <xf numFmtId="1" fontId="0" fillId="0" borderId="54" xfId="0" applyNumberFormat="1" applyBorder="1"/>
    <xf numFmtId="1" fontId="27" fillId="0" borderId="55" xfId="0" applyNumberFormat="1" applyFont="1" applyBorder="1" applyAlignment="1">
      <alignment horizontal="center"/>
    </xf>
    <xf numFmtId="1" fontId="27" fillId="0" borderId="54" xfId="0" applyNumberFormat="1" applyFont="1" applyBorder="1" applyAlignment="1">
      <alignment horizontal="center"/>
    </xf>
    <xf numFmtId="0" fontId="19" fillId="0" borderId="60" xfId="0" applyFont="1" applyBorder="1" applyProtection="1">
      <protection locked="0"/>
    </xf>
    <xf numFmtId="49" fontId="19" fillId="0" borderId="0" xfId="0" applyNumberFormat="1" applyFont="1" applyProtection="1">
      <protection locked="0"/>
    </xf>
    <xf numFmtId="49" fontId="19" fillId="0" borderId="0" xfId="0" applyNumberFormat="1" applyFont="1" applyAlignment="1" applyProtection="1">
      <alignment horizontal="center"/>
      <protection locked="0"/>
    </xf>
    <xf numFmtId="164" fontId="19" fillId="0" borderId="0" xfId="0" applyNumberFormat="1" applyFont="1" applyAlignment="1" applyProtection="1">
      <alignment horizontal="left"/>
      <protection locked="0"/>
    </xf>
    <xf numFmtId="1" fontId="19" fillId="0" borderId="0" xfId="0" applyNumberFormat="1" applyFont="1" applyAlignment="1" applyProtection="1">
      <alignment horizontal="center"/>
      <protection locked="0"/>
    </xf>
    <xf numFmtId="49" fontId="19" fillId="0" borderId="0" xfId="0" applyNumberFormat="1" applyFont="1" applyAlignment="1" applyProtection="1">
      <alignment wrapText="1"/>
      <protection locked="0"/>
    </xf>
    <xf numFmtId="165" fontId="19" fillId="0" borderId="0" xfId="0" applyNumberFormat="1" applyFont="1" applyAlignment="1" applyProtection="1">
      <alignment horizontal="center"/>
      <protection locked="0"/>
    </xf>
    <xf numFmtId="49" fontId="19" fillId="0" borderId="0" xfId="0" applyNumberFormat="1" applyFont="1" applyAlignment="1" applyProtection="1">
      <alignment horizontal="center" wrapText="1"/>
      <protection locked="0"/>
    </xf>
    <xf numFmtId="49" fontId="19" fillId="0" borderId="0" xfId="0" applyNumberFormat="1" applyFont="1" applyAlignment="1" applyProtection="1">
      <protection locked="0"/>
    </xf>
    <xf numFmtId="0" fontId="19" fillId="0" borderId="0" xfId="0" applyFont="1" applyProtection="1">
      <protection locked="0"/>
    </xf>
    <xf numFmtId="0" fontId="19" fillId="0" borderId="0" xfId="0" applyFont="1" applyAlignment="1" applyProtection="1">
      <alignment wrapText="1"/>
      <protection locked="0"/>
    </xf>
    <xf numFmtId="165" fontId="26" fillId="0" borderId="48" xfId="2" applyNumberFormat="1" applyFont="1" applyBorder="1" applyAlignment="1">
      <alignment horizontal="left"/>
    </xf>
    <xf numFmtId="1" fontId="27" fillId="0" borderId="38" xfId="0" applyNumberFormat="1" applyFont="1" applyBorder="1" applyAlignment="1">
      <alignment horizontal="center"/>
    </xf>
    <xf numFmtId="1" fontId="27" fillId="0" borderId="37" xfId="0" applyNumberFormat="1" applyFont="1" applyBorder="1" applyAlignment="1">
      <alignment horizontal="center"/>
    </xf>
    <xf numFmtId="1" fontId="0" fillId="0" borderId="37" xfId="0" applyNumberFormat="1" applyBorder="1"/>
    <xf numFmtId="1" fontId="0" fillId="0" borderId="38" xfId="0" applyNumberFormat="1" applyBorder="1"/>
    <xf numFmtId="165" fontId="26" fillId="0" borderId="93" xfId="2" applyNumberFormat="1" applyFont="1" applyBorder="1" applyAlignment="1">
      <alignment horizontal="left"/>
    </xf>
    <xf numFmtId="1" fontId="0" fillId="0" borderId="94" xfId="0" applyNumberFormat="1" applyBorder="1"/>
    <xf numFmtId="1" fontId="27" fillId="0" borderId="93" xfId="0" applyNumberFormat="1" applyFont="1" applyBorder="1" applyAlignment="1">
      <alignment horizontal="center"/>
    </xf>
    <xf numFmtId="1" fontId="27" fillId="0" borderId="94" xfId="0" applyNumberFormat="1" applyFont="1" applyBorder="1" applyAlignment="1">
      <alignment horizontal="center"/>
    </xf>
    <xf numFmtId="1" fontId="27" fillId="0" borderId="95" xfId="0" applyNumberFormat="1" applyFont="1" applyBorder="1" applyAlignment="1">
      <alignment horizontal="center"/>
    </xf>
    <xf numFmtId="1" fontId="27" fillId="0" borderId="96" xfId="0" applyNumberFormat="1" applyFont="1" applyBorder="1" applyAlignment="1">
      <alignment horizontal="center"/>
    </xf>
    <xf numFmtId="1" fontId="0" fillId="0" borderId="96" xfId="0" applyNumberFormat="1" applyBorder="1"/>
    <xf numFmtId="1" fontId="0" fillId="0" borderId="95" xfId="0" applyNumberFormat="1" applyBorder="1"/>
    <xf numFmtId="0" fontId="29" fillId="0" borderId="0" xfId="0" applyFont="1" applyFill="1" applyAlignment="1">
      <alignment horizontal="left"/>
    </xf>
    <xf numFmtId="0" fontId="17" fillId="0" borderId="0" xfId="0" applyFont="1" applyAlignment="1"/>
    <xf numFmtId="0" fontId="0" fillId="30" borderId="0" xfId="0" applyFont="1" applyFill="1" applyAlignment="1"/>
    <xf numFmtId="0" fontId="3" fillId="0" borderId="0" xfId="0" applyFont="1" applyBorder="1"/>
    <xf numFmtId="14" fontId="0" fillId="0" borderId="0" xfId="0" applyNumberFormat="1" applyFont="1" applyAlignment="1"/>
    <xf numFmtId="0" fontId="0" fillId="30" borderId="11" xfId="0" applyFill="1" applyBorder="1"/>
    <xf numFmtId="0" fontId="0" fillId="30" borderId="9" xfId="0" applyFont="1" applyFill="1" applyBorder="1" applyAlignment="1"/>
    <xf numFmtId="0" fontId="0" fillId="30" borderId="6" xfId="0" applyFont="1" applyFill="1" applyBorder="1" applyAlignment="1"/>
    <xf numFmtId="0" fontId="2" fillId="2" borderId="3" xfId="0" applyFont="1" applyFill="1" applyBorder="1"/>
    <xf numFmtId="0" fontId="0" fillId="0" borderId="6" xfId="0" applyFont="1" applyBorder="1" applyAlignment="1"/>
    <xf numFmtId="0" fontId="7" fillId="4" borderId="17" xfId="0" applyFont="1" applyFill="1" applyBorder="1" applyAlignment="1">
      <alignment horizontal="left"/>
    </xf>
    <xf numFmtId="0" fontId="0" fillId="0" borderId="28" xfId="0" applyFont="1" applyBorder="1" applyAlignment="1"/>
    <xf numFmtId="0" fontId="0" fillId="0" borderId="17" xfId="0" applyFont="1" applyBorder="1"/>
    <xf numFmtId="0" fontId="0" fillId="0" borderId="17" xfId="0" applyFill="1" applyBorder="1"/>
    <xf numFmtId="0" fontId="0" fillId="0" borderId="17" xfId="0" applyFill="1" applyBorder="1" applyAlignment="1">
      <alignment wrapText="1"/>
    </xf>
    <xf numFmtId="0" fontId="0" fillId="30" borderId="17" xfId="0" applyFill="1" applyBorder="1"/>
    <xf numFmtId="0" fontId="3" fillId="31" borderId="28" xfId="0" applyFont="1" applyFill="1" applyBorder="1" applyAlignment="1">
      <alignment horizontal="left"/>
    </xf>
    <xf numFmtId="0" fontId="11" fillId="0" borderId="17" xfId="0" applyFont="1" applyBorder="1" applyAlignment="1"/>
    <xf numFmtId="0" fontId="0" fillId="0" borderId="3" xfId="0" applyFont="1" applyBorder="1" applyAlignment="1">
      <alignment horizontal="left"/>
    </xf>
    <xf numFmtId="0" fontId="11" fillId="0" borderId="6" xfId="0" applyFont="1" applyBorder="1" applyAlignment="1"/>
    <xf numFmtId="0" fontId="13" fillId="0" borderId="17" xfId="1" applyFont="1" applyFill="1" applyBorder="1" applyAlignment="1">
      <alignment horizontal="left" wrapText="1"/>
    </xf>
    <xf numFmtId="0" fontId="0" fillId="0" borderId="17" xfId="0" applyFont="1" applyBorder="1" applyAlignment="1"/>
    <xf numFmtId="0" fontId="0" fillId="0" borderId="17" xfId="0" applyFont="1" applyBorder="1" applyAlignment="1">
      <alignment vertical="top"/>
    </xf>
    <xf numFmtId="0" fontId="13" fillId="0" borderId="17" xfId="0" applyFont="1" applyFill="1" applyBorder="1" applyAlignment="1">
      <alignment horizontal="left" wrapText="1"/>
    </xf>
    <xf numFmtId="0" fontId="7" fillId="0" borderId="17" xfId="0" applyFont="1" applyBorder="1" applyAlignment="1">
      <alignment horizontal="left"/>
    </xf>
    <xf numFmtId="0" fontId="0" fillId="0" borderId="16" xfId="0" applyFont="1" applyBorder="1" applyAlignment="1">
      <alignment horizontal="right"/>
    </xf>
    <xf numFmtId="0" fontId="0" fillId="0" borderId="3" xfId="0" applyFont="1" applyBorder="1" applyAlignment="1">
      <alignment horizontal="right"/>
    </xf>
    <xf numFmtId="0" fontId="2" fillId="4" borderId="11" xfId="0" applyFont="1" applyFill="1" applyBorder="1" applyAlignment="1"/>
    <xf numFmtId="0" fontId="2" fillId="4" borderId="11" xfId="0" applyFont="1" applyFill="1" applyBorder="1"/>
    <xf numFmtId="0" fontId="3" fillId="0" borderId="11" xfId="0" applyFont="1" applyBorder="1" applyAlignment="1">
      <alignment horizontal="left"/>
    </xf>
    <xf numFmtId="0" fontId="6" fillId="0" borderId="11" xfId="0" applyFont="1" applyBorder="1" applyAlignment="1"/>
    <xf numFmtId="0" fontId="6" fillId="0" borderId="11" xfId="0" applyFont="1" applyBorder="1"/>
    <xf numFmtId="0" fontId="0" fillId="30" borderId="11" xfId="0" applyFont="1" applyFill="1" applyBorder="1" applyAlignment="1"/>
    <xf numFmtId="0" fontId="11" fillId="30" borderId="11" xfId="0" applyFont="1" applyFill="1" applyBorder="1" applyAlignment="1"/>
    <xf numFmtId="0" fontId="0" fillId="0" borderId="11" xfId="0" applyFont="1" applyFill="1" applyBorder="1" applyAlignment="1">
      <alignment vertical="top"/>
    </xf>
    <xf numFmtId="0" fontId="11" fillId="0" borderId="11" xfId="0" applyFont="1" applyFill="1" applyBorder="1" applyAlignment="1">
      <alignment vertical="top"/>
    </xf>
    <xf numFmtId="0" fontId="8" fillId="0" borderId="11" xfId="0" applyFont="1" applyBorder="1" applyAlignment="1"/>
    <xf numFmtId="0" fontId="3" fillId="0" borderId="17" xfId="0" applyFont="1" applyBorder="1"/>
    <xf numFmtId="0" fontId="0" fillId="0" borderId="19" xfId="0" applyFont="1" applyBorder="1" applyAlignment="1">
      <alignment wrapText="1"/>
    </xf>
    <xf numFmtId="0" fontId="3" fillId="0" borderId="19" xfId="0" applyFont="1" applyBorder="1"/>
    <xf numFmtId="0" fontId="0" fillId="0" borderId="10" xfId="0" applyFont="1" applyBorder="1" applyAlignment="1">
      <alignment wrapText="1"/>
    </xf>
    <xf numFmtId="0" fontId="0" fillId="14" borderId="0" xfId="0" applyFont="1" applyFill="1" applyBorder="1" applyAlignment="1">
      <alignment horizontal="left" wrapText="1"/>
    </xf>
    <xf numFmtId="0" fontId="0" fillId="0" borderId="0" xfId="0" applyFont="1" applyBorder="1" applyAlignment="1">
      <alignment horizontal="left" vertical="top" wrapText="1"/>
    </xf>
    <xf numFmtId="0" fontId="0" fillId="3" borderId="0" xfId="0" applyFont="1" applyFill="1" applyBorder="1" applyAlignment="1">
      <alignment horizontal="center" wrapText="1"/>
    </xf>
    <xf numFmtId="0" fontId="3" fillId="0" borderId="17" xfId="0" applyFont="1" applyBorder="1" applyAlignment="1"/>
    <xf numFmtId="0" fontId="11" fillId="4" borderId="2" xfId="0" applyFont="1" applyFill="1" applyBorder="1" applyAlignment="1">
      <alignment wrapText="1"/>
    </xf>
    <xf numFmtId="0" fontId="11" fillId="0" borderId="4" xfId="0" applyFont="1" applyBorder="1" applyAlignment="1">
      <alignment wrapText="1"/>
    </xf>
    <xf numFmtId="0" fontId="11" fillId="0" borderId="7" xfId="0" applyFont="1" applyBorder="1" applyAlignment="1">
      <alignment horizontal="left" vertical="top" wrapText="1"/>
    </xf>
    <xf numFmtId="0" fontId="0" fillId="0" borderId="7" xfId="0" applyFont="1" applyBorder="1" applyAlignment="1">
      <alignment wrapText="1"/>
    </xf>
    <xf numFmtId="0" fontId="10" fillId="0" borderId="17" xfId="0" applyFont="1" applyBorder="1" applyAlignment="1"/>
    <xf numFmtId="0" fontId="12" fillId="0" borderId="17" xfId="0" applyFont="1" applyFill="1" applyBorder="1" applyAlignment="1"/>
    <xf numFmtId="0" fontId="3" fillId="0" borderId="17" xfId="0" applyFont="1" applyFill="1" applyBorder="1" applyAlignment="1"/>
    <xf numFmtId="0" fontId="4" fillId="0" borderId="16" xfId="0" applyFont="1" applyBorder="1" applyAlignment="1">
      <alignment wrapText="1"/>
    </xf>
    <xf numFmtId="0" fontId="4" fillId="0" borderId="3" xfId="0" applyFont="1" applyBorder="1" applyAlignment="1">
      <alignment wrapText="1"/>
    </xf>
    <xf numFmtId="0" fontId="9" fillId="0" borderId="3" xfId="0" applyFont="1" applyBorder="1" applyAlignment="1">
      <alignment vertical="top" wrapText="1"/>
    </xf>
    <xf numFmtId="0" fontId="0" fillId="0" borderId="11" xfId="0" applyFont="1" applyBorder="1" applyAlignment="1">
      <alignment horizontal="left" vertical="top" wrapText="1"/>
    </xf>
    <xf numFmtId="0" fontId="0" fillId="3" borderId="11" xfId="0" applyFont="1" applyFill="1" applyBorder="1" applyAlignment="1">
      <alignment horizontal="center" wrapText="1"/>
    </xf>
    <xf numFmtId="0" fontId="30" fillId="0" borderId="17" xfId="0" applyFont="1" applyBorder="1" applyAlignment="1"/>
    <xf numFmtId="0" fontId="2" fillId="4" borderId="3" xfId="0" applyFont="1" applyFill="1" applyBorder="1" applyAlignment="1">
      <alignment wrapText="1"/>
    </xf>
    <xf numFmtId="0" fontId="2" fillId="2" borderId="11" xfId="0" applyFont="1" applyFill="1" applyBorder="1" applyAlignment="1"/>
    <xf numFmtId="0" fontId="0" fillId="0" borderId="11" xfId="0" applyFont="1" applyFill="1" applyBorder="1" applyAlignment="1">
      <alignment wrapText="1"/>
    </xf>
    <xf numFmtId="0" fontId="11" fillId="0" borderId="11" xfId="0" applyFont="1" applyFill="1" applyBorder="1" applyAlignment="1">
      <alignment wrapText="1"/>
    </xf>
    <xf numFmtId="0" fontId="4" fillId="0" borderId="3" xfId="0" applyFont="1" applyBorder="1" applyAlignment="1">
      <alignment vertical="top" wrapText="1"/>
    </xf>
    <xf numFmtId="0" fontId="2" fillId="13" borderId="6" xfId="0" applyFont="1" applyFill="1" applyBorder="1" applyAlignment="1">
      <alignment horizontal="center"/>
    </xf>
    <xf numFmtId="0" fontId="2" fillId="13" borderId="7" xfId="0" applyFont="1" applyFill="1" applyBorder="1" applyAlignment="1">
      <alignment horizontal="center"/>
    </xf>
    <xf numFmtId="0" fontId="2" fillId="12" borderId="2" xfId="0" applyFont="1" applyFill="1" applyBorder="1" applyAlignment="1">
      <alignment horizontal="center"/>
    </xf>
    <xf numFmtId="0" fontId="2" fillId="5" borderId="3" xfId="0" applyFont="1" applyFill="1" applyBorder="1" applyAlignment="1">
      <alignment horizontal="center"/>
    </xf>
    <xf numFmtId="0" fontId="3" fillId="0" borderId="4" xfId="0" applyFont="1" applyBorder="1" applyAlignment="1">
      <alignment horizontal="center"/>
    </xf>
    <xf numFmtId="0" fontId="2" fillId="8" borderId="16" xfId="0" applyFont="1" applyFill="1" applyBorder="1" applyAlignment="1">
      <alignment horizontal="center"/>
    </xf>
    <xf numFmtId="0" fontId="3" fillId="0" borderId="2" xfId="0" applyFont="1" applyBorder="1" applyAlignment="1">
      <alignment horizontal="center"/>
    </xf>
    <xf numFmtId="0" fontId="2" fillId="6" borderId="16" xfId="0" applyFont="1" applyFill="1" applyBorder="1" applyAlignment="1">
      <alignment horizontal="center"/>
    </xf>
    <xf numFmtId="0" fontId="16" fillId="18" borderId="17" xfId="0" applyFont="1" applyFill="1" applyBorder="1" applyAlignment="1">
      <alignment horizontal="center"/>
    </xf>
    <xf numFmtId="0" fontId="16" fillId="18" borderId="22" xfId="0" applyFont="1" applyFill="1" applyBorder="1" applyAlignment="1">
      <alignment horizontal="center"/>
    </xf>
    <xf numFmtId="0" fontId="16" fillId="17" borderId="17" xfId="0" applyFont="1" applyFill="1" applyBorder="1" applyAlignment="1">
      <alignment horizontal="center"/>
    </xf>
    <xf numFmtId="0" fontId="16" fillId="17" borderId="22" xfId="0" applyFont="1" applyFill="1" applyBorder="1" applyAlignment="1">
      <alignment horizontal="center"/>
    </xf>
    <xf numFmtId="0" fontId="17" fillId="11" borderId="17" xfId="0" applyFont="1" applyFill="1" applyBorder="1" applyAlignment="1">
      <alignment horizontal="center" vertical="top" wrapText="1"/>
    </xf>
    <xf numFmtId="0" fontId="17" fillId="11" borderId="22" xfId="0" applyFont="1" applyFill="1" applyBorder="1" applyAlignment="1">
      <alignment horizontal="center" vertical="top" wrapText="1"/>
    </xf>
    <xf numFmtId="0" fontId="17" fillId="11" borderId="19" xfId="0" applyFont="1" applyFill="1" applyBorder="1" applyAlignment="1">
      <alignment horizontal="center" vertical="top" wrapText="1"/>
    </xf>
    <xf numFmtId="0" fontId="2" fillId="3" borderId="23" xfId="0" applyFont="1" applyFill="1" applyBorder="1" applyAlignment="1">
      <alignment horizontal="center" wrapText="1"/>
    </xf>
    <xf numFmtId="0" fontId="2" fillId="14" borderId="8" xfId="0" applyFont="1" applyFill="1" applyBorder="1" applyAlignment="1">
      <alignment horizontal="center" vertical="top" wrapText="1"/>
    </xf>
    <xf numFmtId="0" fontId="2" fillId="14" borderId="0" xfId="0" applyFont="1" applyFill="1" applyBorder="1" applyAlignment="1">
      <alignment horizontal="center" vertical="top" wrapText="1"/>
    </xf>
    <xf numFmtId="0" fontId="2" fillId="5" borderId="24" xfId="0" applyFont="1" applyFill="1" applyBorder="1" applyAlignment="1">
      <alignment horizontal="center" wrapText="1"/>
    </xf>
    <xf numFmtId="0" fontId="2" fillId="5" borderId="25" xfId="0" applyFont="1" applyFill="1" applyBorder="1" applyAlignment="1">
      <alignment horizontal="center" wrapText="1"/>
    </xf>
    <xf numFmtId="0" fontId="2" fillId="10" borderId="3" xfId="0" applyFont="1" applyFill="1" applyBorder="1" applyAlignment="1">
      <alignment horizontal="center" wrapText="1"/>
    </xf>
    <xf numFmtId="0" fontId="3" fillId="0" borderId="4" xfId="0" applyFont="1" applyBorder="1"/>
    <xf numFmtId="0" fontId="2" fillId="2" borderId="3" xfId="0" applyFont="1" applyFill="1" applyBorder="1" applyAlignment="1">
      <alignment horizontal="center"/>
    </xf>
    <xf numFmtId="0" fontId="3" fillId="0" borderId="5" xfId="0" applyFont="1" applyBorder="1"/>
    <xf numFmtId="0" fontId="2" fillId="5" borderId="3" xfId="0" applyFont="1" applyFill="1" applyBorder="1" applyAlignment="1">
      <alignment horizontal="center" vertical="top"/>
    </xf>
    <xf numFmtId="0" fontId="3" fillId="0" borderId="2" xfId="0" applyFont="1" applyBorder="1"/>
    <xf numFmtId="0" fontId="2" fillId="6" borderId="6" xfId="0" applyFont="1" applyFill="1" applyBorder="1" applyAlignment="1">
      <alignment horizontal="center" wrapText="1"/>
    </xf>
    <xf numFmtId="0" fontId="3" fillId="0" borderId="7" xfId="0" applyFont="1" applyBorder="1"/>
    <xf numFmtId="0" fontId="2" fillId="7" borderId="3" xfId="0" applyFont="1" applyFill="1" applyBorder="1" applyAlignment="1">
      <alignment horizontal="center" wrapText="1"/>
    </xf>
    <xf numFmtId="0" fontId="2" fillId="9" borderId="8" xfId="0" applyFont="1" applyFill="1" applyBorder="1" applyAlignment="1">
      <alignment horizontal="center" wrapText="1"/>
    </xf>
    <xf numFmtId="0" fontId="3" fillId="0" borderId="0" xfId="0" applyFont="1" applyBorder="1"/>
    <xf numFmtId="0" fontId="2" fillId="6" borderId="3" xfId="0" applyFont="1" applyFill="1" applyBorder="1" applyAlignment="1">
      <alignment horizontal="center" wrapText="1"/>
    </xf>
    <xf numFmtId="0" fontId="2" fillId="7" borderId="6" xfId="0" applyFont="1" applyFill="1" applyBorder="1" applyAlignment="1">
      <alignment horizontal="center" wrapText="1"/>
    </xf>
    <xf numFmtId="0" fontId="2" fillId="9" borderId="3" xfId="0" applyFont="1" applyFill="1" applyBorder="1" applyAlignment="1">
      <alignment horizontal="center" wrapText="1"/>
    </xf>
    <xf numFmtId="0" fontId="31" fillId="0" borderId="0" xfId="0" applyFont="1" applyAlignment="1">
      <alignment wrapText="1"/>
    </xf>
    <xf numFmtId="0" fontId="32" fillId="0" borderId="0" xfId="0" applyFont="1" applyAlignment="1">
      <alignment wrapText="1"/>
    </xf>
  </cellXfs>
  <cellStyles count="5">
    <cellStyle name="Followed Hyperlink" xfId="3" builtinId="9" hidden="1"/>
    <cellStyle name="Followed Hyperlink" xfId="4" builtinId="9" hidden="1"/>
    <cellStyle name="Linked Cell" xfId="2" builtinId="24"/>
    <cellStyle name="Normal" xfId="0" builtinId="0"/>
    <cellStyle name="Normal 2" xfId="1"/>
  </cellStyles>
  <dxfs count="3">
    <dxf>
      <fill>
        <patternFill>
          <bgColor theme="7" tint="0.79998168889431442"/>
        </patternFill>
      </fill>
    </dxf>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CI/Therapies/Locomotor%20Data/2015/FY%2015%20Locomotor-Data-Collection-One-Tab.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sheetName val="Lists"/>
      <sheetName val="Instructions"/>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baseColWidth="10" defaultColWidth="8.83203125" defaultRowHeight="14" x14ac:dyDescent="0"/>
  <cols>
    <col min="1" max="1" width="9.6640625" bestFit="1" customWidth="1"/>
    <col min="2" max="2" width="20.5" customWidth="1"/>
    <col min="3" max="3" width="115.6640625" customWidth="1"/>
  </cols>
  <sheetData>
    <row r="1" spans="1:3" s="338" customFormat="1">
      <c r="A1" s="338" t="s">
        <v>25</v>
      </c>
      <c r="B1" s="338" t="s">
        <v>318</v>
      </c>
      <c r="C1" s="338" t="s">
        <v>319</v>
      </c>
    </row>
    <row r="2" spans="1:3" s="32" customFormat="1">
      <c r="A2" s="341">
        <v>42200</v>
      </c>
      <c r="B2" s="34" t="s">
        <v>320</v>
      </c>
      <c r="C2" s="34" t="s">
        <v>321</v>
      </c>
    </row>
    <row r="3" spans="1:3">
      <c r="A3" s="341">
        <v>42207</v>
      </c>
      <c r="B3" t="s">
        <v>320</v>
      </c>
      <c r="C3" s="34" t="s">
        <v>322</v>
      </c>
    </row>
    <row r="4" spans="1:3">
      <c r="A4" s="341">
        <v>42221</v>
      </c>
      <c r="B4" t="s">
        <v>320</v>
      </c>
      <c r="C4" t="s">
        <v>323</v>
      </c>
    </row>
    <row r="5" spans="1:3">
      <c r="A5" s="341">
        <v>42234</v>
      </c>
      <c r="B5" t="s">
        <v>320</v>
      </c>
      <c r="C5" t="s">
        <v>335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tabSelected="1" workbookViewId="0">
      <selection activeCell="B4" sqref="B4"/>
    </sheetView>
  </sheetViews>
  <sheetFormatPr baseColWidth="10" defaultColWidth="42.5" defaultRowHeight="14" x14ac:dyDescent="0"/>
  <cols>
    <col min="1" max="1" width="42.5" style="29"/>
    <col min="2" max="2" width="110.5" style="29" customWidth="1"/>
    <col min="3" max="3" width="67.33203125" style="29" customWidth="1"/>
    <col min="4" max="16384" width="42.5" style="29"/>
  </cols>
  <sheetData>
    <row r="1" spans="1:26" ht="16">
      <c r="A1" s="435" t="s">
        <v>371</v>
      </c>
      <c r="B1" s="435" t="s">
        <v>370</v>
      </c>
      <c r="C1" s="435" t="s">
        <v>372</v>
      </c>
      <c r="D1" s="434"/>
      <c r="E1" s="434"/>
      <c r="F1" s="434"/>
      <c r="G1" s="434"/>
      <c r="H1" s="434"/>
      <c r="I1" s="434"/>
      <c r="J1" s="434"/>
      <c r="K1" s="434"/>
      <c r="L1" s="434"/>
      <c r="M1" s="434"/>
      <c r="N1" s="434"/>
      <c r="O1" s="434"/>
      <c r="P1" s="434"/>
      <c r="Q1" s="434"/>
      <c r="R1" s="434"/>
      <c r="S1" s="434"/>
      <c r="T1" s="434"/>
      <c r="U1" s="434"/>
      <c r="V1" s="434"/>
      <c r="W1" s="434"/>
      <c r="X1" s="434"/>
      <c r="Y1" s="434"/>
      <c r="Z1" s="434"/>
    </row>
    <row r="2" spans="1:26" ht="16">
      <c r="A2" s="434" t="s">
        <v>336</v>
      </c>
      <c r="B2" s="434" t="s">
        <v>337</v>
      </c>
      <c r="C2" s="434"/>
      <c r="D2" s="434"/>
      <c r="E2" s="434"/>
      <c r="F2" s="434"/>
      <c r="G2" s="434"/>
      <c r="H2" s="434"/>
      <c r="I2" s="434"/>
      <c r="J2" s="434"/>
      <c r="K2" s="434"/>
      <c r="L2" s="434"/>
      <c r="M2" s="434"/>
      <c r="N2" s="434"/>
      <c r="O2" s="434"/>
      <c r="P2" s="434"/>
      <c r="Q2" s="434"/>
      <c r="R2" s="434"/>
      <c r="S2" s="434"/>
      <c r="T2" s="434"/>
      <c r="U2" s="434"/>
      <c r="V2" s="434"/>
      <c r="W2" s="434"/>
      <c r="X2" s="434"/>
      <c r="Y2" s="434"/>
      <c r="Z2" s="434"/>
    </row>
    <row r="3" spans="1:26" ht="32">
      <c r="A3" s="434" t="s">
        <v>338</v>
      </c>
      <c r="B3" s="434" t="s">
        <v>339</v>
      </c>
      <c r="C3" s="434"/>
      <c r="D3" s="434"/>
      <c r="E3" s="434"/>
      <c r="F3" s="434"/>
      <c r="G3" s="434"/>
      <c r="H3" s="434"/>
      <c r="I3" s="434"/>
      <c r="J3" s="434"/>
      <c r="K3" s="434"/>
      <c r="L3" s="434"/>
      <c r="M3" s="434"/>
      <c r="N3" s="434"/>
      <c r="O3" s="434"/>
      <c r="P3" s="434"/>
      <c r="Q3" s="434"/>
      <c r="R3" s="434"/>
      <c r="S3" s="434"/>
      <c r="T3" s="434"/>
      <c r="U3" s="434"/>
      <c r="V3" s="434"/>
      <c r="W3" s="434"/>
      <c r="X3" s="434"/>
      <c r="Y3" s="434"/>
      <c r="Z3" s="434"/>
    </row>
    <row r="4" spans="1:26" ht="64">
      <c r="A4" s="434" t="s">
        <v>338</v>
      </c>
      <c r="B4" s="434" t="s">
        <v>340</v>
      </c>
      <c r="C4" s="434" t="s">
        <v>341</v>
      </c>
      <c r="D4" s="434"/>
      <c r="E4" s="434"/>
      <c r="F4" s="434"/>
      <c r="G4" s="434"/>
      <c r="H4" s="434"/>
      <c r="I4" s="434"/>
      <c r="J4" s="434"/>
      <c r="K4" s="434"/>
      <c r="L4" s="434"/>
      <c r="M4" s="434"/>
      <c r="N4" s="434"/>
      <c r="O4" s="434"/>
      <c r="P4" s="434"/>
      <c r="Q4" s="434"/>
      <c r="R4" s="434"/>
      <c r="S4" s="434"/>
      <c r="T4" s="434"/>
      <c r="U4" s="434"/>
      <c r="V4" s="434"/>
      <c r="W4" s="434"/>
      <c r="X4" s="434"/>
      <c r="Y4" s="434"/>
      <c r="Z4" s="434"/>
    </row>
    <row r="5" spans="1:26" ht="32">
      <c r="A5" s="434" t="s">
        <v>338</v>
      </c>
      <c r="B5" s="434" t="s">
        <v>342</v>
      </c>
      <c r="C5" s="434" t="s">
        <v>343</v>
      </c>
      <c r="D5" s="434"/>
      <c r="E5" s="434"/>
      <c r="F5" s="434"/>
      <c r="G5" s="434"/>
      <c r="H5" s="434"/>
      <c r="I5" s="434"/>
      <c r="J5" s="434"/>
      <c r="K5" s="434"/>
      <c r="L5" s="434"/>
      <c r="M5" s="434"/>
      <c r="N5" s="434"/>
      <c r="O5" s="434"/>
      <c r="P5" s="434"/>
      <c r="Q5" s="434"/>
      <c r="R5" s="434"/>
      <c r="S5" s="434"/>
      <c r="T5" s="434"/>
      <c r="U5" s="434"/>
      <c r="V5" s="434"/>
      <c r="W5" s="434"/>
      <c r="X5" s="434"/>
      <c r="Y5" s="434"/>
      <c r="Z5" s="434"/>
    </row>
    <row r="6" spans="1:26" ht="16">
      <c r="A6" s="434" t="s">
        <v>338</v>
      </c>
      <c r="B6" s="434" t="s">
        <v>344</v>
      </c>
      <c r="C6" s="434"/>
      <c r="D6" s="434"/>
      <c r="E6" s="434"/>
      <c r="F6" s="434"/>
      <c r="G6" s="434"/>
      <c r="H6" s="434"/>
      <c r="I6" s="434"/>
      <c r="J6" s="434"/>
      <c r="K6" s="434"/>
      <c r="L6" s="434"/>
      <c r="M6" s="434"/>
      <c r="N6" s="434"/>
      <c r="O6" s="434"/>
      <c r="P6" s="434"/>
      <c r="Q6" s="434"/>
      <c r="R6" s="434"/>
      <c r="S6" s="434"/>
      <c r="T6" s="434"/>
      <c r="U6" s="434"/>
      <c r="V6" s="434"/>
      <c r="W6" s="434"/>
      <c r="X6" s="434"/>
      <c r="Y6" s="434"/>
      <c r="Z6" s="434"/>
    </row>
    <row r="7" spans="1:26" ht="32">
      <c r="A7" s="434" t="s">
        <v>336</v>
      </c>
      <c r="B7" s="434" t="s">
        <v>345</v>
      </c>
      <c r="C7" s="434" t="s">
        <v>346</v>
      </c>
      <c r="D7" s="434"/>
      <c r="E7" s="434"/>
      <c r="F7" s="434"/>
      <c r="G7" s="434"/>
      <c r="H7" s="434"/>
      <c r="I7" s="434"/>
      <c r="J7" s="434"/>
      <c r="K7" s="434"/>
      <c r="L7" s="434"/>
      <c r="M7" s="434"/>
      <c r="N7" s="434"/>
      <c r="O7" s="434"/>
      <c r="P7" s="434"/>
      <c r="Q7" s="434"/>
      <c r="R7" s="434"/>
      <c r="S7" s="434"/>
      <c r="T7" s="434"/>
      <c r="U7" s="434"/>
      <c r="V7" s="434"/>
      <c r="W7" s="434"/>
      <c r="X7" s="434"/>
      <c r="Y7" s="434"/>
      <c r="Z7" s="434"/>
    </row>
    <row r="8" spans="1:26" ht="16">
      <c r="A8" s="434" t="s">
        <v>336</v>
      </c>
      <c r="B8" s="434" t="s">
        <v>347</v>
      </c>
      <c r="C8" s="434"/>
      <c r="D8" s="434"/>
      <c r="E8" s="434"/>
      <c r="F8" s="434"/>
      <c r="G8" s="434"/>
      <c r="H8" s="434"/>
      <c r="I8" s="434"/>
      <c r="J8" s="434"/>
      <c r="K8" s="434"/>
      <c r="L8" s="434"/>
      <c r="M8" s="434"/>
      <c r="N8" s="434"/>
      <c r="O8" s="434"/>
      <c r="P8" s="434"/>
      <c r="Q8" s="434"/>
      <c r="R8" s="434"/>
      <c r="S8" s="434"/>
      <c r="T8" s="434"/>
      <c r="U8" s="434"/>
      <c r="V8" s="434"/>
      <c r="W8" s="434"/>
      <c r="X8" s="434"/>
      <c r="Y8" s="434"/>
      <c r="Z8" s="434"/>
    </row>
    <row r="9" spans="1:26" ht="32">
      <c r="A9" s="434" t="s">
        <v>348</v>
      </c>
      <c r="B9" s="434" t="s">
        <v>349</v>
      </c>
      <c r="C9" s="434" t="s">
        <v>350</v>
      </c>
      <c r="D9" s="434"/>
      <c r="E9" s="434"/>
      <c r="F9" s="434"/>
      <c r="G9" s="434"/>
      <c r="H9" s="434"/>
      <c r="I9" s="434"/>
      <c r="J9" s="434"/>
      <c r="K9" s="434"/>
      <c r="L9" s="434"/>
      <c r="M9" s="434"/>
      <c r="N9" s="434"/>
      <c r="O9" s="434"/>
      <c r="P9" s="434"/>
      <c r="Q9" s="434"/>
      <c r="R9" s="434"/>
      <c r="S9" s="434"/>
      <c r="T9" s="434"/>
      <c r="U9" s="434"/>
      <c r="V9" s="434"/>
      <c r="W9" s="434"/>
      <c r="X9" s="434"/>
      <c r="Y9" s="434"/>
      <c r="Z9" s="434"/>
    </row>
    <row r="10" spans="1:26" ht="64">
      <c r="A10" s="434" t="s">
        <v>336</v>
      </c>
      <c r="B10" s="434" t="s">
        <v>351</v>
      </c>
      <c r="C10" s="434" t="s">
        <v>352</v>
      </c>
      <c r="D10" s="434"/>
      <c r="E10" s="434"/>
      <c r="F10" s="434"/>
      <c r="G10" s="434"/>
      <c r="H10" s="434"/>
      <c r="I10" s="434"/>
      <c r="J10" s="434"/>
      <c r="K10" s="434"/>
      <c r="L10" s="434"/>
      <c r="M10" s="434"/>
      <c r="N10" s="434"/>
      <c r="O10" s="434"/>
      <c r="P10" s="434"/>
      <c r="Q10" s="434"/>
      <c r="R10" s="434"/>
      <c r="S10" s="434"/>
      <c r="T10" s="434"/>
      <c r="U10" s="434"/>
      <c r="V10" s="434"/>
      <c r="W10" s="434"/>
      <c r="X10" s="434"/>
      <c r="Y10" s="434"/>
      <c r="Z10" s="434"/>
    </row>
    <row r="11" spans="1:26" ht="32">
      <c r="A11" s="434" t="s">
        <v>348</v>
      </c>
      <c r="B11" s="434" t="s">
        <v>353</v>
      </c>
      <c r="C11" s="434"/>
      <c r="D11" s="434"/>
      <c r="E11" s="434"/>
      <c r="F11" s="434"/>
      <c r="G11" s="434"/>
      <c r="H11" s="434"/>
      <c r="I11" s="434"/>
      <c r="J11" s="434"/>
      <c r="K11" s="434"/>
      <c r="L11" s="434"/>
      <c r="M11" s="434"/>
      <c r="N11" s="434"/>
      <c r="O11" s="434"/>
      <c r="P11" s="434"/>
      <c r="Q11" s="434"/>
      <c r="R11" s="434"/>
      <c r="S11" s="434"/>
      <c r="T11" s="434"/>
      <c r="U11" s="434"/>
      <c r="V11" s="434"/>
      <c r="W11" s="434"/>
      <c r="X11" s="434"/>
      <c r="Y11" s="434"/>
      <c r="Z11" s="434"/>
    </row>
    <row r="12" spans="1:26" ht="16">
      <c r="A12" s="434" t="s">
        <v>336</v>
      </c>
      <c r="B12" s="434" t="s">
        <v>354</v>
      </c>
      <c r="C12" s="434" t="s">
        <v>355</v>
      </c>
      <c r="D12" s="434"/>
      <c r="E12" s="434"/>
      <c r="F12" s="434"/>
      <c r="G12" s="434"/>
      <c r="H12" s="434"/>
      <c r="I12" s="434"/>
      <c r="J12" s="434"/>
      <c r="K12" s="434"/>
      <c r="L12" s="434"/>
      <c r="M12" s="434"/>
      <c r="N12" s="434"/>
      <c r="O12" s="434"/>
      <c r="P12" s="434"/>
      <c r="Q12" s="434"/>
      <c r="R12" s="434"/>
      <c r="S12" s="434"/>
      <c r="T12" s="434"/>
      <c r="U12" s="434"/>
      <c r="V12" s="434"/>
      <c r="W12" s="434"/>
      <c r="X12" s="434"/>
      <c r="Y12" s="434"/>
      <c r="Z12" s="434"/>
    </row>
    <row r="13" spans="1:26" ht="32">
      <c r="A13" s="434" t="s">
        <v>336</v>
      </c>
      <c r="B13" s="434" t="s">
        <v>356</v>
      </c>
      <c r="C13" s="434" t="s">
        <v>357</v>
      </c>
      <c r="D13" s="434"/>
      <c r="E13" s="434"/>
      <c r="F13" s="434"/>
      <c r="G13" s="434"/>
      <c r="H13" s="434"/>
      <c r="I13" s="434"/>
      <c r="J13" s="434"/>
      <c r="K13" s="434"/>
      <c r="L13" s="434"/>
      <c r="M13" s="434"/>
      <c r="N13" s="434"/>
      <c r="O13" s="434"/>
      <c r="P13" s="434"/>
      <c r="Q13" s="434"/>
      <c r="R13" s="434"/>
      <c r="S13" s="434"/>
      <c r="T13" s="434"/>
      <c r="U13" s="434"/>
      <c r="V13" s="434"/>
      <c r="W13" s="434"/>
      <c r="X13" s="434"/>
      <c r="Y13" s="434"/>
      <c r="Z13" s="434"/>
    </row>
    <row r="14" spans="1:26" ht="32">
      <c r="A14" s="434" t="s">
        <v>348</v>
      </c>
      <c r="B14" s="434" t="s">
        <v>358</v>
      </c>
      <c r="C14" s="434" t="s">
        <v>359</v>
      </c>
      <c r="D14" s="434"/>
      <c r="E14" s="434"/>
      <c r="F14" s="434"/>
      <c r="G14" s="434"/>
      <c r="H14" s="434"/>
      <c r="I14" s="434"/>
      <c r="J14" s="434"/>
      <c r="K14" s="434"/>
      <c r="L14" s="434"/>
      <c r="M14" s="434"/>
      <c r="N14" s="434"/>
      <c r="O14" s="434"/>
      <c r="P14" s="434"/>
      <c r="Q14" s="434"/>
      <c r="R14" s="434"/>
      <c r="S14" s="434"/>
      <c r="T14" s="434"/>
      <c r="U14" s="434"/>
      <c r="V14" s="434"/>
      <c r="W14" s="434"/>
      <c r="X14" s="434"/>
      <c r="Y14" s="434"/>
      <c r="Z14" s="434"/>
    </row>
    <row r="15" spans="1:26" ht="32">
      <c r="A15" s="434" t="s">
        <v>336</v>
      </c>
      <c r="B15" s="434" t="s">
        <v>360</v>
      </c>
      <c r="C15" s="434" t="s">
        <v>361</v>
      </c>
      <c r="D15" s="434"/>
      <c r="E15" s="434"/>
      <c r="F15" s="434"/>
      <c r="G15" s="434"/>
      <c r="H15" s="434"/>
      <c r="I15" s="434"/>
      <c r="J15" s="434"/>
      <c r="K15" s="434"/>
      <c r="L15" s="434"/>
      <c r="M15" s="434"/>
      <c r="N15" s="434"/>
      <c r="O15" s="434"/>
      <c r="P15" s="434"/>
      <c r="Q15" s="434"/>
      <c r="R15" s="434"/>
      <c r="S15" s="434"/>
      <c r="T15" s="434"/>
      <c r="U15" s="434"/>
      <c r="V15" s="434"/>
      <c r="W15" s="434"/>
      <c r="X15" s="434"/>
      <c r="Y15" s="434"/>
      <c r="Z15" s="434"/>
    </row>
    <row r="16" spans="1:26" ht="48">
      <c r="A16" s="434" t="s">
        <v>336</v>
      </c>
      <c r="B16" s="434" t="s">
        <v>362</v>
      </c>
      <c r="C16" s="434" t="s">
        <v>363</v>
      </c>
      <c r="D16" s="434"/>
      <c r="E16" s="434"/>
      <c r="F16" s="434"/>
      <c r="G16" s="434"/>
      <c r="H16" s="434"/>
      <c r="I16" s="434"/>
      <c r="J16" s="434"/>
      <c r="K16" s="434"/>
      <c r="L16" s="434"/>
      <c r="M16" s="434"/>
      <c r="N16" s="434"/>
      <c r="O16" s="434"/>
      <c r="P16" s="434"/>
      <c r="Q16" s="434"/>
      <c r="R16" s="434"/>
      <c r="S16" s="434"/>
      <c r="T16" s="434"/>
      <c r="U16" s="434"/>
      <c r="V16" s="434"/>
      <c r="W16" s="434"/>
      <c r="X16" s="434"/>
      <c r="Y16" s="434"/>
      <c r="Z16" s="434"/>
    </row>
    <row r="17" spans="1:26" ht="16">
      <c r="A17" s="434" t="s">
        <v>336</v>
      </c>
      <c r="B17" s="434" t="s">
        <v>364</v>
      </c>
      <c r="C17" s="434" t="s">
        <v>365</v>
      </c>
      <c r="D17" s="434"/>
      <c r="E17" s="434"/>
      <c r="F17" s="434"/>
      <c r="G17" s="434"/>
      <c r="H17" s="434"/>
      <c r="I17" s="434"/>
      <c r="J17" s="434"/>
      <c r="K17" s="434"/>
      <c r="L17" s="434"/>
      <c r="M17" s="434"/>
      <c r="N17" s="434"/>
      <c r="O17" s="434"/>
      <c r="P17" s="434"/>
      <c r="Q17" s="434"/>
      <c r="R17" s="434"/>
      <c r="S17" s="434"/>
      <c r="T17" s="434"/>
      <c r="U17" s="434"/>
      <c r="V17" s="434"/>
      <c r="W17" s="434"/>
      <c r="X17" s="434"/>
      <c r="Y17" s="434"/>
      <c r="Z17" s="434"/>
    </row>
    <row r="18" spans="1:26" ht="16">
      <c r="A18" s="434" t="s">
        <v>336</v>
      </c>
      <c r="B18" s="434" t="s">
        <v>366</v>
      </c>
      <c r="C18" s="434"/>
      <c r="D18" s="434"/>
      <c r="E18" s="434"/>
      <c r="F18" s="434"/>
      <c r="G18" s="434"/>
      <c r="H18" s="434"/>
      <c r="I18" s="434"/>
      <c r="J18" s="434"/>
      <c r="K18" s="434"/>
      <c r="L18" s="434"/>
      <c r="M18" s="434"/>
      <c r="N18" s="434"/>
      <c r="O18" s="434"/>
      <c r="P18" s="434"/>
      <c r="Q18" s="434"/>
      <c r="R18" s="434"/>
      <c r="S18" s="434"/>
      <c r="T18" s="434"/>
      <c r="U18" s="434"/>
      <c r="V18" s="434"/>
      <c r="W18" s="434"/>
      <c r="X18" s="434"/>
      <c r="Y18" s="434"/>
      <c r="Z18" s="434"/>
    </row>
    <row r="19" spans="1:26" ht="16">
      <c r="A19" s="434" t="s">
        <v>336</v>
      </c>
      <c r="B19" s="434" t="s">
        <v>367</v>
      </c>
      <c r="C19" s="434" t="s">
        <v>365</v>
      </c>
      <c r="D19" s="434"/>
      <c r="E19" s="434"/>
      <c r="F19" s="434"/>
      <c r="G19" s="434"/>
      <c r="H19" s="434"/>
      <c r="I19" s="434"/>
      <c r="J19" s="434"/>
      <c r="K19" s="434"/>
      <c r="L19" s="434"/>
      <c r="M19" s="434"/>
      <c r="N19" s="434"/>
      <c r="O19" s="434"/>
      <c r="P19" s="434"/>
      <c r="Q19" s="434"/>
      <c r="R19" s="434"/>
      <c r="S19" s="434"/>
      <c r="T19" s="434"/>
      <c r="U19" s="434"/>
      <c r="V19" s="434"/>
      <c r="W19" s="434"/>
      <c r="X19" s="434"/>
      <c r="Y19" s="434"/>
      <c r="Z19" s="434"/>
    </row>
    <row r="20" spans="1:26" ht="32">
      <c r="A20" s="434" t="s">
        <v>336</v>
      </c>
      <c r="B20" s="434" t="s">
        <v>368</v>
      </c>
      <c r="C20" s="434" t="s">
        <v>369</v>
      </c>
      <c r="D20" s="434"/>
      <c r="E20" s="434"/>
      <c r="F20" s="434"/>
      <c r="G20" s="434"/>
      <c r="H20" s="434"/>
      <c r="I20" s="434"/>
      <c r="J20" s="434"/>
      <c r="K20" s="434"/>
      <c r="L20" s="434"/>
      <c r="M20" s="434"/>
      <c r="N20" s="434"/>
      <c r="O20" s="434"/>
      <c r="P20" s="434"/>
      <c r="Q20" s="434"/>
      <c r="R20" s="434"/>
      <c r="S20" s="434"/>
      <c r="T20" s="434"/>
      <c r="U20" s="434"/>
      <c r="V20" s="434"/>
      <c r="W20" s="434"/>
      <c r="X20" s="434"/>
      <c r="Y20" s="434"/>
      <c r="Z20" s="434"/>
    </row>
    <row r="21" spans="1:26" ht="16">
      <c r="A21" s="434"/>
      <c r="B21" s="434"/>
      <c r="C21" s="434"/>
      <c r="D21" s="434"/>
      <c r="E21" s="434"/>
      <c r="F21" s="434"/>
      <c r="G21" s="434"/>
      <c r="H21" s="434"/>
      <c r="I21" s="434"/>
      <c r="J21" s="434"/>
      <c r="K21" s="434"/>
      <c r="L21" s="434"/>
      <c r="M21" s="434"/>
      <c r="N21" s="434"/>
      <c r="O21" s="434"/>
      <c r="P21" s="434"/>
      <c r="Q21" s="434"/>
      <c r="R21" s="434"/>
      <c r="S21" s="434"/>
      <c r="T21" s="434"/>
      <c r="U21" s="434"/>
      <c r="V21" s="434"/>
      <c r="W21" s="434"/>
      <c r="X21" s="434"/>
      <c r="Y21" s="434"/>
      <c r="Z21" s="434"/>
    </row>
    <row r="22" spans="1:26" ht="16">
      <c r="A22" s="434"/>
      <c r="B22" s="434"/>
      <c r="C22" s="434"/>
      <c r="D22" s="434"/>
      <c r="E22" s="434"/>
      <c r="F22" s="434"/>
      <c r="G22" s="434"/>
      <c r="H22" s="434"/>
      <c r="I22" s="434"/>
      <c r="J22" s="434"/>
      <c r="K22" s="434"/>
      <c r="L22" s="434"/>
      <c r="M22" s="434"/>
      <c r="N22" s="434"/>
      <c r="O22" s="434"/>
      <c r="P22" s="434"/>
      <c r="Q22" s="434"/>
      <c r="R22" s="434"/>
      <c r="S22" s="434"/>
      <c r="T22" s="434"/>
      <c r="U22" s="434"/>
      <c r="V22" s="434"/>
      <c r="W22" s="434"/>
      <c r="X22" s="434"/>
      <c r="Y22" s="434"/>
      <c r="Z22" s="434"/>
    </row>
    <row r="23" spans="1:26" ht="16">
      <c r="A23" s="434"/>
      <c r="B23" s="434"/>
      <c r="C23" s="434"/>
      <c r="D23" s="434"/>
      <c r="E23" s="434"/>
      <c r="F23" s="434"/>
      <c r="G23" s="434"/>
      <c r="H23" s="434"/>
      <c r="I23" s="434"/>
      <c r="J23" s="434"/>
      <c r="K23" s="434"/>
      <c r="L23" s="434"/>
      <c r="M23" s="434"/>
      <c r="N23" s="434"/>
      <c r="O23" s="434"/>
      <c r="P23" s="434"/>
      <c r="Q23" s="434"/>
      <c r="R23" s="434"/>
      <c r="S23" s="434"/>
      <c r="T23" s="434"/>
      <c r="U23" s="434"/>
      <c r="V23" s="434"/>
      <c r="W23" s="434"/>
      <c r="X23" s="434"/>
      <c r="Y23" s="434"/>
      <c r="Z23" s="434"/>
    </row>
    <row r="24" spans="1:26" ht="16">
      <c r="A24" s="434"/>
      <c r="B24" s="434"/>
      <c r="C24" s="434"/>
      <c r="D24" s="434"/>
      <c r="E24" s="434"/>
      <c r="F24" s="434"/>
      <c r="G24" s="434"/>
      <c r="H24" s="434"/>
      <c r="I24" s="434"/>
      <c r="J24" s="434"/>
      <c r="K24" s="434"/>
      <c r="L24" s="434"/>
      <c r="M24" s="434"/>
      <c r="N24" s="434"/>
      <c r="O24" s="434"/>
      <c r="P24" s="434"/>
      <c r="Q24" s="434"/>
      <c r="R24" s="434"/>
      <c r="S24" s="434"/>
      <c r="T24" s="434"/>
      <c r="U24" s="434"/>
      <c r="V24" s="434"/>
      <c r="W24" s="434"/>
      <c r="X24" s="434"/>
      <c r="Y24" s="434"/>
      <c r="Z24" s="434"/>
    </row>
    <row r="25" spans="1:26" ht="16">
      <c r="A25" s="434"/>
      <c r="B25" s="434"/>
      <c r="C25" s="434"/>
      <c r="D25" s="434"/>
      <c r="E25" s="434"/>
      <c r="F25" s="434"/>
      <c r="G25" s="434"/>
      <c r="H25" s="434"/>
      <c r="I25" s="434"/>
      <c r="J25" s="434"/>
      <c r="K25" s="434"/>
      <c r="L25" s="434"/>
      <c r="M25" s="434"/>
      <c r="N25" s="434"/>
      <c r="O25" s="434"/>
      <c r="P25" s="434"/>
      <c r="Q25" s="434"/>
      <c r="R25" s="434"/>
      <c r="S25" s="434"/>
      <c r="T25" s="434"/>
      <c r="U25" s="434"/>
      <c r="V25" s="434"/>
      <c r="W25" s="434"/>
      <c r="X25" s="434"/>
      <c r="Y25" s="434"/>
      <c r="Z25" s="434"/>
    </row>
    <row r="26" spans="1:26" ht="16">
      <c r="A26" s="434"/>
      <c r="B26" s="434"/>
      <c r="C26" s="434"/>
      <c r="D26" s="434"/>
      <c r="E26" s="434"/>
      <c r="F26" s="434"/>
      <c r="G26" s="434"/>
      <c r="H26" s="434"/>
      <c r="I26" s="434"/>
      <c r="J26" s="434"/>
      <c r="K26" s="434"/>
      <c r="L26" s="434"/>
      <c r="M26" s="434"/>
      <c r="N26" s="434"/>
      <c r="O26" s="434"/>
      <c r="P26" s="434"/>
      <c r="Q26" s="434"/>
      <c r="R26" s="434"/>
      <c r="S26" s="434"/>
      <c r="T26" s="434"/>
      <c r="U26" s="434"/>
      <c r="V26" s="434"/>
      <c r="W26" s="434"/>
      <c r="X26" s="434"/>
      <c r="Y26" s="434"/>
      <c r="Z26" s="434"/>
    </row>
    <row r="27" spans="1:26" ht="16">
      <c r="A27" s="434"/>
      <c r="B27" s="434"/>
      <c r="C27" s="434"/>
      <c r="D27" s="434"/>
      <c r="E27" s="434"/>
      <c r="F27" s="434"/>
      <c r="G27" s="434"/>
      <c r="H27" s="434"/>
      <c r="I27" s="434"/>
      <c r="J27" s="434"/>
      <c r="K27" s="434"/>
      <c r="L27" s="434"/>
      <c r="M27" s="434"/>
      <c r="N27" s="434"/>
      <c r="O27" s="434"/>
      <c r="P27" s="434"/>
      <c r="Q27" s="434"/>
      <c r="R27" s="434"/>
      <c r="S27" s="434"/>
      <c r="T27" s="434"/>
      <c r="U27" s="434"/>
      <c r="V27" s="434"/>
      <c r="W27" s="434"/>
      <c r="X27" s="434"/>
      <c r="Y27" s="434"/>
      <c r="Z27" s="434"/>
    </row>
    <row r="28" spans="1:26" ht="16">
      <c r="A28" s="434"/>
      <c r="B28" s="434"/>
      <c r="C28" s="434"/>
      <c r="D28" s="434"/>
      <c r="E28" s="434"/>
      <c r="F28" s="434"/>
      <c r="G28" s="434"/>
      <c r="H28" s="434"/>
      <c r="I28" s="434"/>
      <c r="J28" s="434"/>
      <c r="K28" s="434"/>
      <c r="L28" s="434"/>
      <c r="M28" s="434"/>
      <c r="N28" s="434"/>
      <c r="O28" s="434"/>
      <c r="P28" s="434"/>
      <c r="Q28" s="434"/>
      <c r="R28" s="434"/>
      <c r="S28" s="434"/>
      <c r="T28" s="434"/>
      <c r="U28" s="434"/>
      <c r="V28" s="434"/>
      <c r="W28" s="434"/>
      <c r="X28" s="434"/>
      <c r="Y28" s="434"/>
      <c r="Z28" s="434"/>
    </row>
    <row r="29" spans="1:26" ht="16">
      <c r="A29" s="434"/>
      <c r="B29" s="434"/>
      <c r="C29" s="434"/>
      <c r="D29" s="434"/>
      <c r="E29" s="434"/>
      <c r="F29" s="434"/>
      <c r="G29" s="434"/>
      <c r="H29" s="434"/>
      <c r="I29" s="434"/>
      <c r="J29" s="434"/>
      <c r="K29" s="434"/>
      <c r="L29" s="434"/>
      <c r="M29" s="434"/>
      <c r="N29" s="434"/>
      <c r="O29" s="434"/>
      <c r="P29" s="434"/>
      <c r="Q29" s="434"/>
      <c r="R29" s="434"/>
      <c r="S29" s="434"/>
      <c r="T29" s="434"/>
      <c r="U29" s="434"/>
      <c r="V29" s="434"/>
      <c r="W29" s="434"/>
      <c r="X29" s="434"/>
      <c r="Y29" s="434"/>
      <c r="Z29" s="434"/>
    </row>
    <row r="30" spans="1:26" ht="16">
      <c r="A30" s="434"/>
      <c r="B30" s="434"/>
      <c r="C30" s="434"/>
      <c r="D30" s="434"/>
      <c r="E30" s="434"/>
      <c r="F30" s="434"/>
      <c r="G30" s="434"/>
      <c r="H30" s="434"/>
      <c r="I30" s="434"/>
      <c r="J30" s="434"/>
      <c r="K30" s="434"/>
      <c r="L30" s="434"/>
      <c r="M30" s="434"/>
      <c r="N30" s="434"/>
      <c r="O30" s="434"/>
      <c r="P30" s="434"/>
      <c r="Q30" s="434"/>
      <c r="R30" s="434"/>
      <c r="S30" s="434"/>
      <c r="T30" s="434"/>
      <c r="U30" s="434"/>
      <c r="V30" s="434"/>
      <c r="W30" s="434"/>
      <c r="X30" s="434"/>
      <c r="Y30" s="434"/>
      <c r="Z30" s="434"/>
    </row>
    <row r="31" spans="1:26" ht="16">
      <c r="A31" s="434"/>
      <c r="B31" s="434"/>
      <c r="C31" s="434"/>
      <c r="D31" s="434"/>
      <c r="E31" s="434"/>
      <c r="F31" s="434"/>
      <c r="G31" s="434"/>
      <c r="H31" s="434"/>
      <c r="I31" s="434"/>
      <c r="J31" s="434"/>
      <c r="K31" s="434"/>
      <c r="L31" s="434"/>
      <c r="M31" s="434"/>
      <c r="N31" s="434"/>
      <c r="O31" s="434"/>
      <c r="P31" s="434"/>
      <c r="Q31" s="434"/>
      <c r="R31" s="434"/>
      <c r="S31" s="434"/>
      <c r="T31" s="434"/>
      <c r="U31" s="434"/>
      <c r="V31" s="434"/>
      <c r="W31" s="434"/>
      <c r="X31" s="434"/>
      <c r="Y31" s="434"/>
      <c r="Z31" s="434"/>
    </row>
    <row r="32" spans="1:26" ht="16">
      <c r="A32" s="434"/>
      <c r="B32" s="434"/>
      <c r="C32" s="434"/>
      <c r="D32" s="434"/>
      <c r="E32" s="434"/>
      <c r="F32" s="434"/>
      <c r="G32" s="434"/>
      <c r="H32" s="434"/>
      <c r="I32" s="434"/>
      <c r="J32" s="434"/>
      <c r="K32" s="434"/>
      <c r="L32" s="434"/>
      <c r="M32" s="434"/>
      <c r="N32" s="434"/>
      <c r="O32" s="434"/>
      <c r="P32" s="434"/>
      <c r="Q32" s="434"/>
      <c r="R32" s="434"/>
      <c r="S32" s="434"/>
      <c r="T32" s="434"/>
      <c r="U32" s="434"/>
      <c r="V32" s="434"/>
      <c r="W32" s="434"/>
      <c r="X32" s="434"/>
      <c r="Y32" s="434"/>
      <c r="Z32" s="434"/>
    </row>
    <row r="33" spans="1:26" ht="16">
      <c r="A33" s="434"/>
      <c r="B33" s="434"/>
      <c r="C33" s="434"/>
      <c r="D33" s="434"/>
      <c r="E33" s="434"/>
      <c r="F33" s="434"/>
      <c r="G33" s="434"/>
      <c r="H33" s="434"/>
      <c r="I33" s="434"/>
      <c r="J33" s="434"/>
      <c r="K33" s="434"/>
      <c r="L33" s="434"/>
      <c r="M33" s="434"/>
      <c r="N33" s="434"/>
      <c r="O33" s="434"/>
      <c r="P33" s="434"/>
      <c r="Q33" s="434"/>
      <c r="R33" s="434"/>
      <c r="S33" s="434"/>
      <c r="T33" s="434"/>
      <c r="U33" s="434"/>
      <c r="V33" s="434"/>
      <c r="W33" s="434"/>
      <c r="X33" s="434"/>
      <c r="Y33" s="434"/>
      <c r="Z33" s="434"/>
    </row>
    <row r="34" spans="1:26" ht="16">
      <c r="A34" s="434"/>
      <c r="B34" s="434"/>
      <c r="C34" s="434"/>
      <c r="D34" s="434"/>
      <c r="E34" s="434"/>
      <c r="F34" s="434"/>
      <c r="G34" s="434"/>
      <c r="H34" s="434"/>
      <c r="I34" s="434"/>
      <c r="J34" s="434"/>
      <c r="K34" s="434"/>
      <c r="L34" s="434"/>
      <c r="M34" s="434"/>
      <c r="N34" s="434"/>
      <c r="O34" s="434"/>
      <c r="P34" s="434"/>
      <c r="Q34" s="434"/>
      <c r="R34" s="434"/>
      <c r="S34" s="434"/>
      <c r="T34" s="434"/>
      <c r="U34" s="434"/>
      <c r="V34" s="434"/>
      <c r="W34" s="434"/>
      <c r="X34" s="434"/>
      <c r="Y34" s="434"/>
      <c r="Z34" s="434"/>
    </row>
    <row r="35" spans="1:26" ht="16">
      <c r="A35" s="434"/>
      <c r="B35" s="434"/>
      <c r="C35" s="434"/>
      <c r="D35" s="434"/>
      <c r="E35" s="434"/>
      <c r="F35" s="434"/>
      <c r="G35" s="434"/>
      <c r="H35" s="434"/>
      <c r="I35" s="434"/>
      <c r="J35" s="434"/>
      <c r="K35" s="434"/>
      <c r="L35" s="434"/>
      <c r="M35" s="434"/>
      <c r="N35" s="434"/>
      <c r="O35" s="434"/>
      <c r="P35" s="434"/>
      <c r="Q35" s="434"/>
      <c r="R35" s="434"/>
      <c r="S35" s="434"/>
      <c r="T35" s="434"/>
      <c r="U35" s="434"/>
      <c r="V35" s="434"/>
      <c r="W35" s="434"/>
      <c r="X35" s="434"/>
      <c r="Y35" s="434"/>
      <c r="Z35" s="434"/>
    </row>
    <row r="36" spans="1:26" ht="16">
      <c r="A36" s="434"/>
      <c r="B36" s="434"/>
      <c r="C36" s="434"/>
      <c r="D36" s="434"/>
      <c r="E36" s="434"/>
      <c r="F36" s="434"/>
      <c r="G36" s="434"/>
      <c r="H36" s="434"/>
      <c r="I36" s="434"/>
      <c r="J36" s="434"/>
      <c r="K36" s="434"/>
      <c r="L36" s="434"/>
      <c r="M36" s="434"/>
      <c r="N36" s="434"/>
      <c r="O36" s="434"/>
      <c r="P36" s="434"/>
      <c r="Q36" s="434"/>
      <c r="R36" s="434"/>
      <c r="S36" s="434"/>
      <c r="T36" s="434"/>
      <c r="U36" s="434"/>
      <c r="V36" s="434"/>
      <c r="W36" s="434"/>
      <c r="X36" s="434"/>
      <c r="Y36" s="434"/>
      <c r="Z36" s="434"/>
    </row>
    <row r="37" spans="1:26" ht="16">
      <c r="A37" s="434"/>
      <c r="B37" s="434"/>
      <c r="C37" s="434"/>
      <c r="D37" s="434"/>
      <c r="E37" s="434"/>
      <c r="F37" s="434"/>
      <c r="G37" s="434"/>
      <c r="H37" s="434"/>
      <c r="I37" s="434"/>
      <c r="J37" s="434"/>
      <c r="K37" s="434"/>
      <c r="L37" s="434"/>
      <c r="M37" s="434"/>
      <c r="N37" s="434"/>
      <c r="O37" s="434"/>
      <c r="P37" s="434"/>
      <c r="Q37" s="434"/>
      <c r="R37" s="434"/>
      <c r="S37" s="434"/>
      <c r="T37" s="434"/>
      <c r="U37" s="434"/>
      <c r="V37" s="434"/>
      <c r="W37" s="434"/>
      <c r="X37" s="434"/>
      <c r="Y37" s="434"/>
      <c r="Z37" s="434"/>
    </row>
    <row r="38" spans="1:26" ht="16">
      <c r="A38" s="434"/>
      <c r="B38" s="434"/>
      <c r="C38" s="434"/>
      <c r="D38" s="434"/>
      <c r="E38" s="434"/>
      <c r="F38" s="434"/>
      <c r="G38" s="434"/>
      <c r="H38" s="434"/>
      <c r="I38" s="434"/>
      <c r="J38" s="434"/>
      <c r="K38" s="434"/>
      <c r="L38" s="434"/>
      <c r="M38" s="434"/>
      <c r="N38" s="434"/>
      <c r="O38" s="434"/>
      <c r="P38" s="434"/>
      <c r="Q38" s="434"/>
      <c r="R38" s="434"/>
      <c r="S38" s="434"/>
      <c r="T38" s="434"/>
      <c r="U38" s="434"/>
      <c r="V38" s="434"/>
      <c r="W38" s="434"/>
      <c r="X38" s="434"/>
      <c r="Y38" s="434"/>
      <c r="Z38" s="434"/>
    </row>
    <row r="39" spans="1:26" ht="16">
      <c r="A39" s="434"/>
      <c r="B39" s="434"/>
      <c r="C39" s="434"/>
      <c r="D39" s="434"/>
      <c r="E39" s="434"/>
      <c r="F39" s="434"/>
      <c r="G39" s="434"/>
      <c r="H39" s="434"/>
      <c r="I39" s="434"/>
      <c r="J39" s="434"/>
      <c r="K39" s="434"/>
      <c r="L39" s="434"/>
      <c r="M39" s="434"/>
      <c r="N39" s="434"/>
      <c r="O39" s="434"/>
      <c r="P39" s="434"/>
      <c r="Q39" s="434"/>
      <c r="R39" s="434"/>
      <c r="S39" s="434"/>
      <c r="T39" s="434"/>
      <c r="U39" s="434"/>
      <c r="V39" s="434"/>
      <c r="W39" s="434"/>
      <c r="X39" s="434"/>
      <c r="Y39" s="434"/>
      <c r="Z39" s="434"/>
    </row>
    <row r="40" spans="1:26" ht="16">
      <c r="A40" s="434"/>
      <c r="B40" s="434"/>
      <c r="C40" s="434"/>
      <c r="D40" s="434"/>
      <c r="E40" s="434"/>
      <c r="F40" s="434"/>
      <c r="G40" s="434"/>
      <c r="H40" s="434"/>
      <c r="I40" s="434"/>
      <c r="J40" s="434"/>
      <c r="K40" s="434"/>
      <c r="L40" s="434"/>
      <c r="M40" s="434"/>
      <c r="N40" s="434"/>
      <c r="O40" s="434"/>
      <c r="P40" s="434"/>
      <c r="Q40" s="434"/>
      <c r="R40" s="434"/>
      <c r="S40" s="434"/>
      <c r="T40" s="434"/>
      <c r="U40" s="434"/>
      <c r="V40" s="434"/>
      <c r="W40" s="434"/>
      <c r="X40" s="434"/>
      <c r="Y40" s="434"/>
      <c r="Z40" s="434"/>
    </row>
    <row r="41" spans="1:26" ht="16">
      <c r="A41" s="434"/>
      <c r="B41" s="434"/>
      <c r="C41" s="434"/>
      <c r="D41" s="434"/>
      <c r="E41" s="434"/>
      <c r="F41" s="434"/>
      <c r="G41" s="434"/>
      <c r="H41" s="434"/>
      <c r="I41" s="434"/>
      <c r="J41" s="434"/>
      <c r="K41" s="434"/>
      <c r="L41" s="434"/>
      <c r="M41" s="434"/>
      <c r="N41" s="434"/>
      <c r="O41" s="434"/>
      <c r="P41" s="434"/>
      <c r="Q41" s="434"/>
      <c r="R41" s="434"/>
      <c r="S41" s="434"/>
      <c r="T41" s="434"/>
      <c r="U41" s="434"/>
      <c r="V41" s="434"/>
      <c r="W41" s="434"/>
      <c r="X41" s="434"/>
      <c r="Y41" s="434"/>
      <c r="Z41" s="434"/>
    </row>
    <row r="42" spans="1:26" ht="16">
      <c r="A42" s="434"/>
      <c r="B42" s="434"/>
      <c r="C42" s="434"/>
      <c r="D42" s="434"/>
      <c r="E42" s="434"/>
      <c r="F42" s="434"/>
      <c r="G42" s="434"/>
      <c r="H42" s="434"/>
      <c r="I42" s="434"/>
      <c r="J42" s="434"/>
      <c r="K42" s="434"/>
      <c r="L42" s="434"/>
      <c r="M42" s="434"/>
      <c r="N42" s="434"/>
      <c r="O42" s="434"/>
      <c r="P42" s="434"/>
      <c r="Q42" s="434"/>
      <c r="R42" s="434"/>
      <c r="S42" s="434"/>
      <c r="T42" s="434"/>
      <c r="U42" s="434"/>
      <c r="V42" s="434"/>
      <c r="W42" s="434"/>
      <c r="X42" s="434"/>
      <c r="Y42" s="434"/>
      <c r="Z42" s="434"/>
    </row>
    <row r="43" spans="1:26" ht="16">
      <c r="A43" s="434"/>
      <c r="B43" s="434"/>
      <c r="C43" s="434"/>
      <c r="D43" s="434"/>
      <c r="E43" s="434"/>
      <c r="F43" s="434"/>
      <c r="G43" s="434"/>
      <c r="H43" s="434"/>
      <c r="I43" s="434"/>
      <c r="J43" s="434"/>
      <c r="K43" s="434"/>
      <c r="L43" s="434"/>
      <c r="M43" s="434"/>
      <c r="N43" s="434"/>
      <c r="O43" s="434"/>
      <c r="P43" s="434"/>
      <c r="Q43" s="434"/>
      <c r="R43" s="434"/>
      <c r="S43" s="434"/>
      <c r="T43" s="434"/>
      <c r="U43" s="434"/>
      <c r="V43" s="434"/>
      <c r="W43" s="434"/>
      <c r="X43" s="434"/>
      <c r="Y43" s="434"/>
      <c r="Z43" s="434"/>
    </row>
    <row r="44" spans="1:26" ht="16">
      <c r="A44" s="434"/>
      <c r="B44" s="434"/>
      <c r="C44" s="434"/>
      <c r="D44" s="434"/>
      <c r="E44" s="434"/>
      <c r="F44" s="434"/>
      <c r="G44" s="434"/>
      <c r="H44" s="434"/>
      <c r="I44" s="434"/>
      <c r="J44" s="434"/>
      <c r="K44" s="434"/>
      <c r="L44" s="434"/>
      <c r="M44" s="434"/>
      <c r="N44" s="434"/>
      <c r="O44" s="434"/>
      <c r="P44" s="434"/>
      <c r="Q44" s="434"/>
      <c r="R44" s="434"/>
      <c r="S44" s="434"/>
      <c r="T44" s="434"/>
      <c r="U44" s="434"/>
      <c r="V44" s="434"/>
      <c r="W44" s="434"/>
      <c r="X44" s="434"/>
      <c r="Y44" s="434"/>
      <c r="Z44" s="434"/>
    </row>
    <row r="45" spans="1:26" ht="16">
      <c r="A45" s="434"/>
      <c r="B45" s="434"/>
      <c r="C45" s="434"/>
      <c r="D45" s="434"/>
      <c r="E45" s="434"/>
      <c r="F45" s="434"/>
      <c r="G45" s="434"/>
      <c r="H45" s="434"/>
      <c r="I45" s="434"/>
      <c r="J45" s="434"/>
      <c r="K45" s="434"/>
      <c r="L45" s="434"/>
      <c r="M45" s="434"/>
      <c r="N45" s="434"/>
      <c r="O45" s="434"/>
      <c r="P45" s="434"/>
      <c r="Q45" s="434"/>
      <c r="R45" s="434"/>
      <c r="S45" s="434"/>
      <c r="T45" s="434"/>
      <c r="U45" s="434"/>
      <c r="V45" s="434"/>
      <c r="W45" s="434"/>
      <c r="X45" s="434"/>
      <c r="Y45" s="434"/>
      <c r="Z45" s="434"/>
    </row>
    <row r="46" spans="1:26" ht="16">
      <c r="A46" s="434"/>
      <c r="B46" s="434"/>
      <c r="C46" s="434"/>
      <c r="D46" s="434"/>
      <c r="E46" s="434"/>
      <c r="F46" s="434"/>
      <c r="G46" s="434"/>
      <c r="H46" s="434"/>
      <c r="I46" s="434"/>
      <c r="J46" s="434"/>
      <c r="K46" s="434"/>
      <c r="L46" s="434"/>
      <c r="M46" s="434"/>
      <c r="N46" s="434"/>
      <c r="O46" s="434"/>
      <c r="P46" s="434"/>
      <c r="Q46" s="434"/>
      <c r="R46" s="434"/>
      <c r="S46" s="434"/>
      <c r="T46" s="434"/>
      <c r="U46" s="434"/>
      <c r="V46" s="434"/>
      <c r="W46" s="434"/>
      <c r="X46" s="434"/>
      <c r="Y46" s="434"/>
      <c r="Z46" s="434"/>
    </row>
    <row r="47" spans="1:26" ht="16">
      <c r="A47" s="434"/>
      <c r="B47" s="434"/>
      <c r="C47" s="434"/>
      <c r="D47" s="434"/>
      <c r="E47" s="434"/>
      <c r="F47" s="434"/>
      <c r="G47" s="434"/>
      <c r="H47" s="434"/>
      <c r="I47" s="434"/>
      <c r="J47" s="434"/>
      <c r="K47" s="434"/>
      <c r="L47" s="434"/>
      <c r="M47" s="434"/>
      <c r="N47" s="434"/>
      <c r="O47" s="434"/>
      <c r="P47" s="434"/>
      <c r="Q47" s="434"/>
      <c r="R47" s="434"/>
      <c r="S47" s="434"/>
      <c r="T47" s="434"/>
      <c r="U47" s="434"/>
      <c r="V47" s="434"/>
      <c r="W47" s="434"/>
      <c r="X47" s="434"/>
      <c r="Y47" s="434"/>
      <c r="Z47" s="434"/>
    </row>
    <row r="48" spans="1:26" ht="16">
      <c r="A48" s="434"/>
      <c r="B48" s="434"/>
      <c r="C48" s="434"/>
      <c r="D48" s="434"/>
      <c r="E48" s="434"/>
      <c r="F48" s="434"/>
      <c r="G48" s="434"/>
      <c r="H48" s="434"/>
      <c r="I48" s="434"/>
      <c r="J48" s="434"/>
      <c r="K48" s="434"/>
      <c r="L48" s="434"/>
      <c r="M48" s="434"/>
      <c r="N48" s="434"/>
      <c r="O48" s="434"/>
      <c r="P48" s="434"/>
      <c r="Q48" s="434"/>
      <c r="R48" s="434"/>
      <c r="S48" s="434"/>
      <c r="T48" s="434"/>
      <c r="U48" s="434"/>
      <c r="V48" s="434"/>
      <c r="W48" s="434"/>
      <c r="X48" s="434"/>
      <c r="Y48" s="434"/>
      <c r="Z48" s="434"/>
    </row>
    <row r="49" spans="1:26" ht="16">
      <c r="A49" s="434"/>
      <c r="B49" s="434"/>
      <c r="C49" s="434"/>
      <c r="D49" s="434"/>
      <c r="E49" s="434"/>
      <c r="F49" s="434"/>
      <c r="G49" s="434"/>
      <c r="H49" s="434"/>
      <c r="I49" s="434"/>
      <c r="J49" s="434"/>
      <c r="K49" s="434"/>
      <c r="L49" s="434"/>
      <c r="M49" s="434"/>
      <c r="N49" s="434"/>
      <c r="O49" s="434"/>
      <c r="P49" s="434"/>
      <c r="Q49" s="434"/>
      <c r="R49" s="434"/>
      <c r="S49" s="434"/>
      <c r="T49" s="434"/>
      <c r="U49" s="434"/>
      <c r="V49" s="434"/>
      <c r="W49" s="434"/>
      <c r="X49" s="434"/>
      <c r="Y49" s="434"/>
      <c r="Z49" s="434"/>
    </row>
    <row r="50" spans="1:26" ht="16">
      <c r="A50" s="434"/>
      <c r="B50" s="434"/>
      <c r="C50" s="434"/>
      <c r="D50" s="434"/>
      <c r="E50" s="434"/>
      <c r="F50" s="434"/>
      <c r="G50" s="434"/>
      <c r="H50" s="434"/>
      <c r="I50" s="434"/>
      <c r="J50" s="434"/>
      <c r="K50" s="434"/>
      <c r="L50" s="434"/>
      <c r="M50" s="434"/>
      <c r="N50" s="434"/>
      <c r="O50" s="434"/>
      <c r="P50" s="434"/>
      <c r="Q50" s="434"/>
      <c r="R50" s="434"/>
      <c r="S50" s="434"/>
      <c r="T50" s="434"/>
      <c r="U50" s="434"/>
      <c r="V50" s="434"/>
      <c r="W50" s="434"/>
      <c r="X50" s="434"/>
      <c r="Y50" s="434"/>
      <c r="Z50" s="434"/>
    </row>
    <row r="51" spans="1:26" ht="16">
      <c r="A51" s="434"/>
      <c r="B51" s="434"/>
      <c r="C51" s="434"/>
      <c r="D51" s="434"/>
      <c r="E51" s="434"/>
      <c r="F51" s="434"/>
      <c r="G51" s="434"/>
      <c r="H51" s="434"/>
      <c r="I51" s="434"/>
      <c r="J51" s="434"/>
      <c r="K51" s="434"/>
      <c r="L51" s="434"/>
      <c r="M51" s="434"/>
      <c r="N51" s="434"/>
      <c r="O51" s="434"/>
      <c r="P51" s="434"/>
      <c r="Q51" s="434"/>
      <c r="R51" s="434"/>
      <c r="S51" s="434"/>
      <c r="T51" s="434"/>
      <c r="U51" s="434"/>
      <c r="V51" s="434"/>
      <c r="W51" s="434"/>
      <c r="X51" s="434"/>
      <c r="Y51" s="434"/>
      <c r="Z51" s="434"/>
    </row>
    <row r="52" spans="1:26" ht="16">
      <c r="A52" s="434"/>
      <c r="B52" s="434"/>
      <c r="C52" s="434"/>
      <c r="D52" s="434"/>
      <c r="E52" s="434"/>
      <c r="F52" s="434"/>
      <c r="G52" s="434"/>
      <c r="H52" s="434"/>
      <c r="I52" s="434"/>
      <c r="J52" s="434"/>
      <c r="K52" s="434"/>
      <c r="L52" s="434"/>
      <c r="M52" s="434"/>
      <c r="N52" s="434"/>
      <c r="O52" s="434"/>
      <c r="P52" s="434"/>
      <c r="Q52" s="434"/>
      <c r="R52" s="434"/>
      <c r="S52" s="434"/>
      <c r="T52" s="434"/>
      <c r="U52" s="434"/>
      <c r="V52" s="434"/>
      <c r="W52" s="434"/>
      <c r="X52" s="434"/>
      <c r="Y52" s="434"/>
      <c r="Z52" s="434"/>
    </row>
    <row r="53" spans="1:26" ht="16">
      <c r="A53" s="434"/>
      <c r="B53" s="434"/>
      <c r="C53" s="434"/>
      <c r="D53" s="434"/>
      <c r="E53" s="434"/>
      <c r="F53" s="434"/>
      <c r="G53" s="434"/>
      <c r="H53" s="434"/>
      <c r="I53" s="434"/>
      <c r="J53" s="434"/>
      <c r="K53" s="434"/>
      <c r="L53" s="434"/>
      <c r="M53" s="434"/>
      <c r="N53" s="434"/>
      <c r="O53" s="434"/>
      <c r="P53" s="434"/>
      <c r="Q53" s="434"/>
      <c r="R53" s="434"/>
      <c r="S53" s="434"/>
      <c r="T53" s="434"/>
      <c r="U53" s="434"/>
      <c r="V53" s="434"/>
      <c r="W53" s="434"/>
      <c r="X53" s="434"/>
      <c r="Y53" s="434"/>
      <c r="Z53" s="434"/>
    </row>
    <row r="54" spans="1:26" ht="16">
      <c r="A54" s="434"/>
      <c r="B54" s="434"/>
      <c r="C54" s="434"/>
      <c r="D54" s="434"/>
      <c r="E54" s="434"/>
      <c r="F54" s="434"/>
      <c r="G54" s="434"/>
      <c r="H54" s="434"/>
      <c r="I54" s="434"/>
      <c r="J54" s="434"/>
      <c r="K54" s="434"/>
      <c r="L54" s="434"/>
      <c r="M54" s="434"/>
      <c r="N54" s="434"/>
      <c r="O54" s="434"/>
      <c r="P54" s="434"/>
      <c r="Q54" s="434"/>
      <c r="R54" s="434"/>
      <c r="S54" s="434"/>
      <c r="T54" s="434"/>
      <c r="U54" s="434"/>
      <c r="V54" s="434"/>
      <c r="W54" s="434"/>
      <c r="X54" s="434"/>
      <c r="Y54" s="434"/>
      <c r="Z54" s="434"/>
    </row>
    <row r="55" spans="1:26" ht="16">
      <c r="A55" s="434"/>
      <c r="B55" s="434"/>
      <c r="C55" s="434"/>
      <c r="D55" s="434"/>
      <c r="E55" s="434"/>
      <c r="F55" s="434"/>
      <c r="G55" s="434"/>
      <c r="H55" s="434"/>
      <c r="I55" s="434"/>
      <c r="J55" s="434"/>
      <c r="K55" s="434"/>
      <c r="L55" s="434"/>
      <c r="M55" s="434"/>
      <c r="N55" s="434"/>
      <c r="O55" s="434"/>
      <c r="P55" s="434"/>
      <c r="Q55" s="434"/>
      <c r="R55" s="434"/>
      <c r="S55" s="434"/>
      <c r="T55" s="434"/>
      <c r="U55" s="434"/>
      <c r="V55" s="434"/>
      <c r="W55" s="434"/>
      <c r="X55" s="434"/>
      <c r="Y55" s="434"/>
      <c r="Z55" s="434"/>
    </row>
    <row r="56" spans="1:26" ht="16">
      <c r="A56" s="434"/>
      <c r="B56" s="434"/>
      <c r="C56" s="434"/>
      <c r="D56" s="434"/>
      <c r="E56" s="434"/>
      <c r="F56" s="434"/>
      <c r="G56" s="434"/>
      <c r="H56" s="434"/>
      <c r="I56" s="434"/>
      <c r="J56" s="434"/>
      <c r="K56" s="434"/>
      <c r="L56" s="434"/>
      <c r="M56" s="434"/>
      <c r="N56" s="434"/>
      <c r="O56" s="434"/>
      <c r="P56" s="434"/>
      <c r="Q56" s="434"/>
      <c r="R56" s="434"/>
      <c r="S56" s="434"/>
      <c r="T56" s="434"/>
      <c r="U56" s="434"/>
      <c r="V56" s="434"/>
      <c r="W56" s="434"/>
      <c r="X56" s="434"/>
      <c r="Y56" s="434"/>
      <c r="Z56" s="434"/>
    </row>
    <row r="57" spans="1:26" ht="16">
      <c r="A57" s="434"/>
      <c r="B57" s="434"/>
      <c r="C57" s="434"/>
      <c r="D57" s="434"/>
      <c r="E57" s="434"/>
      <c r="F57" s="434"/>
      <c r="G57" s="434"/>
      <c r="H57" s="434"/>
      <c r="I57" s="434"/>
      <c r="J57" s="434"/>
      <c r="K57" s="434"/>
      <c r="L57" s="434"/>
      <c r="M57" s="434"/>
      <c r="N57" s="434"/>
      <c r="O57" s="434"/>
      <c r="P57" s="434"/>
      <c r="Q57" s="434"/>
      <c r="R57" s="434"/>
      <c r="S57" s="434"/>
      <c r="T57" s="434"/>
      <c r="U57" s="434"/>
      <c r="V57" s="434"/>
      <c r="W57" s="434"/>
      <c r="X57" s="434"/>
      <c r="Y57" s="434"/>
      <c r="Z57" s="434"/>
    </row>
    <row r="58" spans="1:26" ht="16">
      <c r="A58" s="434"/>
      <c r="B58" s="434"/>
      <c r="C58" s="434"/>
      <c r="D58" s="434"/>
      <c r="E58" s="434"/>
      <c r="F58" s="434"/>
      <c r="G58" s="434"/>
      <c r="H58" s="434"/>
      <c r="I58" s="434"/>
      <c r="J58" s="434"/>
      <c r="K58" s="434"/>
      <c r="L58" s="434"/>
      <c r="M58" s="434"/>
      <c r="N58" s="434"/>
      <c r="O58" s="434"/>
      <c r="P58" s="434"/>
      <c r="Q58" s="434"/>
      <c r="R58" s="434"/>
      <c r="S58" s="434"/>
      <c r="T58" s="434"/>
      <c r="U58" s="434"/>
      <c r="V58" s="434"/>
      <c r="W58" s="434"/>
      <c r="X58" s="434"/>
      <c r="Y58" s="434"/>
      <c r="Z58" s="434"/>
    </row>
    <row r="59" spans="1:26" ht="16">
      <c r="A59" s="434"/>
      <c r="B59" s="434"/>
      <c r="C59" s="434"/>
      <c r="D59" s="434"/>
      <c r="E59" s="434"/>
      <c r="F59" s="434"/>
      <c r="G59" s="434"/>
      <c r="H59" s="434"/>
      <c r="I59" s="434"/>
      <c r="J59" s="434"/>
      <c r="K59" s="434"/>
      <c r="L59" s="434"/>
      <c r="M59" s="434"/>
      <c r="N59" s="434"/>
      <c r="O59" s="434"/>
      <c r="P59" s="434"/>
      <c r="Q59" s="434"/>
      <c r="R59" s="434"/>
      <c r="S59" s="434"/>
      <c r="T59" s="434"/>
      <c r="U59" s="434"/>
      <c r="V59" s="434"/>
      <c r="W59" s="434"/>
      <c r="X59" s="434"/>
      <c r="Y59" s="434"/>
      <c r="Z59" s="434"/>
    </row>
    <row r="60" spans="1:26" ht="16">
      <c r="A60" s="434"/>
      <c r="B60" s="434"/>
      <c r="C60" s="434"/>
      <c r="D60" s="434"/>
      <c r="E60" s="434"/>
      <c r="F60" s="434"/>
      <c r="G60" s="434"/>
      <c r="H60" s="434"/>
      <c r="I60" s="434"/>
      <c r="J60" s="434"/>
      <c r="K60" s="434"/>
      <c r="L60" s="434"/>
      <c r="M60" s="434"/>
      <c r="N60" s="434"/>
      <c r="O60" s="434"/>
      <c r="P60" s="434"/>
      <c r="Q60" s="434"/>
      <c r="R60" s="434"/>
      <c r="S60" s="434"/>
      <c r="T60" s="434"/>
      <c r="U60" s="434"/>
      <c r="V60" s="434"/>
      <c r="W60" s="434"/>
      <c r="X60" s="434"/>
      <c r="Y60" s="434"/>
      <c r="Z60" s="434"/>
    </row>
    <row r="61" spans="1:26" ht="16">
      <c r="A61" s="434"/>
      <c r="B61" s="434"/>
      <c r="C61" s="434"/>
      <c r="D61" s="434"/>
      <c r="E61" s="434"/>
      <c r="F61" s="434"/>
      <c r="G61" s="434"/>
      <c r="H61" s="434"/>
      <c r="I61" s="434"/>
      <c r="J61" s="434"/>
      <c r="K61" s="434"/>
      <c r="L61" s="434"/>
      <c r="M61" s="434"/>
      <c r="N61" s="434"/>
      <c r="O61" s="434"/>
      <c r="P61" s="434"/>
      <c r="Q61" s="434"/>
      <c r="R61" s="434"/>
      <c r="S61" s="434"/>
      <c r="T61" s="434"/>
      <c r="U61" s="434"/>
      <c r="V61" s="434"/>
      <c r="W61" s="434"/>
      <c r="X61" s="434"/>
      <c r="Y61" s="434"/>
      <c r="Z61" s="434"/>
    </row>
    <row r="62" spans="1:26" ht="16">
      <c r="A62" s="434"/>
      <c r="B62" s="434"/>
      <c r="C62" s="434"/>
      <c r="D62" s="434"/>
      <c r="E62" s="434"/>
      <c r="F62" s="434"/>
      <c r="G62" s="434"/>
      <c r="H62" s="434"/>
      <c r="I62" s="434"/>
      <c r="J62" s="434"/>
      <c r="K62" s="434"/>
      <c r="L62" s="434"/>
      <c r="M62" s="434"/>
      <c r="N62" s="434"/>
      <c r="O62" s="434"/>
      <c r="P62" s="434"/>
      <c r="Q62" s="434"/>
      <c r="R62" s="434"/>
      <c r="S62" s="434"/>
      <c r="T62" s="434"/>
      <c r="U62" s="434"/>
      <c r="V62" s="434"/>
      <c r="W62" s="434"/>
      <c r="X62" s="434"/>
      <c r="Y62" s="434"/>
      <c r="Z62" s="434"/>
    </row>
    <row r="63" spans="1:26" ht="16">
      <c r="A63" s="434"/>
      <c r="B63" s="434"/>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row>
    <row r="64" spans="1:26" ht="16">
      <c r="A64" s="434"/>
      <c r="B64" s="434"/>
      <c r="C64" s="434"/>
      <c r="D64" s="434"/>
      <c r="E64" s="434"/>
      <c r="F64" s="434"/>
      <c r="G64" s="434"/>
      <c r="H64" s="434"/>
      <c r="I64" s="434"/>
      <c r="J64" s="434"/>
      <c r="K64" s="434"/>
      <c r="L64" s="434"/>
      <c r="M64" s="434"/>
      <c r="N64" s="434"/>
      <c r="O64" s="434"/>
      <c r="P64" s="434"/>
      <c r="Q64" s="434"/>
      <c r="R64" s="434"/>
      <c r="S64" s="434"/>
      <c r="T64" s="434"/>
      <c r="U64" s="434"/>
      <c r="V64" s="434"/>
      <c r="W64" s="434"/>
      <c r="X64" s="434"/>
      <c r="Y64" s="434"/>
      <c r="Z64" s="434"/>
    </row>
    <row r="65" spans="1:26" ht="16">
      <c r="A65" s="434"/>
      <c r="B65" s="434"/>
      <c r="C65" s="434"/>
      <c r="D65" s="434"/>
      <c r="E65" s="434"/>
      <c r="F65" s="434"/>
      <c r="G65" s="434"/>
      <c r="H65" s="434"/>
      <c r="I65" s="434"/>
      <c r="J65" s="434"/>
      <c r="K65" s="434"/>
      <c r="L65" s="434"/>
      <c r="M65" s="434"/>
      <c r="N65" s="434"/>
      <c r="O65" s="434"/>
      <c r="P65" s="434"/>
      <c r="Q65" s="434"/>
      <c r="R65" s="434"/>
      <c r="S65" s="434"/>
      <c r="T65" s="434"/>
      <c r="U65" s="434"/>
      <c r="V65" s="434"/>
      <c r="W65" s="434"/>
      <c r="X65" s="434"/>
      <c r="Y65" s="434"/>
      <c r="Z65" s="434"/>
    </row>
    <row r="66" spans="1:26" ht="16">
      <c r="A66" s="434"/>
      <c r="B66" s="434"/>
      <c r="C66" s="434"/>
      <c r="D66" s="434"/>
      <c r="E66" s="434"/>
      <c r="F66" s="434"/>
      <c r="G66" s="434"/>
      <c r="H66" s="434"/>
      <c r="I66" s="434"/>
      <c r="J66" s="434"/>
      <c r="K66" s="434"/>
      <c r="L66" s="434"/>
      <c r="M66" s="434"/>
      <c r="N66" s="434"/>
      <c r="O66" s="434"/>
      <c r="P66" s="434"/>
      <c r="Q66" s="434"/>
      <c r="R66" s="434"/>
      <c r="S66" s="434"/>
      <c r="T66" s="434"/>
      <c r="U66" s="434"/>
      <c r="V66" s="434"/>
      <c r="W66" s="434"/>
      <c r="X66" s="434"/>
      <c r="Y66" s="434"/>
      <c r="Z66" s="434"/>
    </row>
    <row r="67" spans="1:26" ht="16">
      <c r="A67" s="434"/>
      <c r="B67" s="434"/>
      <c r="C67" s="434"/>
      <c r="D67" s="434"/>
      <c r="E67" s="434"/>
      <c r="F67" s="434"/>
      <c r="G67" s="434"/>
      <c r="H67" s="434"/>
      <c r="I67" s="434"/>
      <c r="J67" s="434"/>
      <c r="K67" s="434"/>
      <c r="L67" s="434"/>
      <c r="M67" s="434"/>
      <c r="N67" s="434"/>
      <c r="O67" s="434"/>
      <c r="P67" s="434"/>
      <c r="Q67" s="434"/>
      <c r="R67" s="434"/>
      <c r="S67" s="434"/>
      <c r="T67" s="434"/>
      <c r="U67" s="434"/>
      <c r="V67" s="434"/>
      <c r="W67" s="434"/>
      <c r="X67" s="434"/>
      <c r="Y67" s="434"/>
      <c r="Z67" s="434"/>
    </row>
    <row r="68" spans="1:26" ht="16">
      <c r="A68" s="434"/>
      <c r="B68" s="434"/>
      <c r="C68" s="434"/>
      <c r="D68" s="434"/>
      <c r="E68" s="434"/>
      <c r="F68" s="434"/>
      <c r="G68" s="434"/>
      <c r="H68" s="434"/>
      <c r="I68" s="434"/>
      <c r="J68" s="434"/>
      <c r="K68" s="434"/>
      <c r="L68" s="434"/>
      <c r="M68" s="434"/>
      <c r="N68" s="434"/>
      <c r="O68" s="434"/>
      <c r="P68" s="434"/>
      <c r="Q68" s="434"/>
      <c r="R68" s="434"/>
      <c r="S68" s="434"/>
      <c r="T68" s="434"/>
      <c r="U68" s="434"/>
      <c r="V68" s="434"/>
      <c r="W68" s="434"/>
      <c r="X68" s="434"/>
      <c r="Y68" s="434"/>
      <c r="Z68" s="434"/>
    </row>
    <row r="69" spans="1:26" ht="16">
      <c r="A69" s="434"/>
      <c r="B69" s="434"/>
      <c r="C69" s="434"/>
      <c r="D69" s="434"/>
      <c r="E69" s="434"/>
      <c r="F69" s="434"/>
      <c r="G69" s="434"/>
      <c r="H69" s="434"/>
      <c r="I69" s="434"/>
      <c r="J69" s="434"/>
      <c r="K69" s="434"/>
      <c r="L69" s="434"/>
      <c r="M69" s="434"/>
      <c r="N69" s="434"/>
      <c r="O69" s="434"/>
      <c r="P69" s="434"/>
      <c r="Q69" s="434"/>
      <c r="R69" s="434"/>
      <c r="S69" s="434"/>
      <c r="T69" s="434"/>
      <c r="U69" s="434"/>
      <c r="V69" s="434"/>
      <c r="W69" s="434"/>
      <c r="X69" s="434"/>
      <c r="Y69" s="434"/>
      <c r="Z69" s="434"/>
    </row>
    <row r="70" spans="1:26" ht="16">
      <c r="A70" s="434"/>
      <c r="B70" s="434"/>
      <c r="C70" s="434"/>
      <c r="D70" s="434"/>
      <c r="E70" s="434"/>
      <c r="F70" s="434"/>
      <c r="G70" s="434"/>
      <c r="H70" s="434"/>
      <c r="I70" s="434"/>
      <c r="J70" s="434"/>
      <c r="K70" s="434"/>
      <c r="L70" s="434"/>
      <c r="M70" s="434"/>
      <c r="N70" s="434"/>
      <c r="O70" s="434"/>
      <c r="P70" s="434"/>
      <c r="Q70" s="434"/>
      <c r="R70" s="434"/>
      <c r="S70" s="434"/>
      <c r="T70" s="434"/>
      <c r="U70" s="434"/>
      <c r="V70" s="434"/>
      <c r="W70" s="434"/>
      <c r="X70" s="434"/>
      <c r="Y70" s="434"/>
      <c r="Z70" s="434"/>
    </row>
    <row r="71" spans="1:26" ht="16">
      <c r="A71" s="434"/>
      <c r="B71" s="434"/>
      <c r="C71" s="434"/>
      <c r="D71" s="434"/>
      <c r="E71" s="434"/>
      <c r="F71" s="434"/>
      <c r="G71" s="434"/>
      <c r="H71" s="434"/>
      <c r="I71" s="434"/>
      <c r="J71" s="434"/>
      <c r="K71" s="434"/>
      <c r="L71" s="434"/>
      <c r="M71" s="434"/>
      <c r="N71" s="434"/>
      <c r="O71" s="434"/>
      <c r="P71" s="434"/>
      <c r="Q71" s="434"/>
      <c r="R71" s="434"/>
      <c r="S71" s="434"/>
      <c r="T71" s="434"/>
      <c r="U71" s="434"/>
      <c r="V71" s="434"/>
      <c r="W71" s="434"/>
      <c r="X71" s="434"/>
      <c r="Y71" s="434"/>
      <c r="Z71" s="434"/>
    </row>
    <row r="72" spans="1:26" ht="16">
      <c r="A72" s="434"/>
      <c r="B72" s="434"/>
      <c r="C72" s="434"/>
      <c r="D72" s="434"/>
      <c r="E72" s="434"/>
      <c r="F72" s="434"/>
      <c r="G72" s="434"/>
      <c r="H72" s="434"/>
      <c r="I72" s="434"/>
      <c r="J72" s="434"/>
      <c r="K72" s="434"/>
      <c r="L72" s="434"/>
      <c r="M72" s="434"/>
      <c r="N72" s="434"/>
      <c r="O72" s="434"/>
      <c r="P72" s="434"/>
      <c r="Q72" s="434"/>
      <c r="R72" s="434"/>
      <c r="S72" s="434"/>
      <c r="T72" s="434"/>
      <c r="U72" s="434"/>
      <c r="V72" s="434"/>
      <c r="W72" s="434"/>
      <c r="X72" s="434"/>
      <c r="Y72" s="434"/>
      <c r="Z72" s="434"/>
    </row>
    <row r="73" spans="1:26" ht="16">
      <c r="A73" s="434"/>
      <c r="B73" s="434"/>
      <c r="C73" s="434"/>
      <c r="D73" s="434"/>
      <c r="E73" s="434"/>
      <c r="F73" s="434"/>
      <c r="G73" s="434"/>
      <c r="H73" s="434"/>
      <c r="I73" s="434"/>
      <c r="J73" s="434"/>
      <c r="K73" s="434"/>
      <c r="L73" s="434"/>
      <c r="M73" s="434"/>
      <c r="N73" s="434"/>
      <c r="O73" s="434"/>
      <c r="P73" s="434"/>
      <c r="Q73" s="434"/>
      <c r="R73" s="434"/>
      <c r="S73" s="434"/>
      <c r="T73" s="434"/>
      <c r="U73" s="434"/>
      <c r="V73" s="434"/>
      <c r="W73" s="434"/>
      <c r="X73" s="434"/>
      <c r="Y73" s="434"/>
      <c r="Z73" s="434"/>
    </row>
    <row r="74" spans="1:26" ht="16">
      <c r="A74" s="434"/>
      <c r="B74" s="434"/>
      <c r="C74" s="434"/>
      <c r="D74" s="434"/>
      <c r="E74" s="434"/>
      <c r="F74" s="434"/>
      <c r="G74" s="434"/>
      <c r="H74" s="434"/>
      <c r="I74" s="434"/>
      <c r="J74" s="434"/>
      <c r="K74" s="434"/>
      <c r="L74" s="434"/>
      <c r="M74" s="434"/>
      <c r="N74" s="434"/>
      <c r="O74" s="434"/>
      <c r="P74" s="434"/>
      <c r="Q74" s="434"/>
      <c r="R74" s="434"/>
      <c r="S74" s="434"/>
      <c r="T74" s="434"/>
      <c r="U74" s="434"/>
      <c r="V74" s="434"/>
      <c r="W74" s="434"/>
      <c r="X74" s="434"/>
      <c r="Y74" s="434"/>
      <c r="Z74" s="434"/>
    </row>
    <row r="75" spans="1:26" ht="16">
      <c r="A75" s="434"/>
      <c r="B75" s="434"/>
      <c r="C75" s="434"/>
      <c r="D75" s="434"/>
      <c r="E75" s="434"/>
      <c r="F75" s="434"/>
      <c r="G75" s="434"/>
      <c r="H75" s="434"/>
      <c r="I75" s="434"/>
      <c r="J75" s="434"/>
      <c r="K75" s="434"/>
      <c r="L75" s="434"/>
      <c r="M75" s="434"/>
      <c r="N75" s="434"/>
      <c r="O75" s="434"/>
      <c r="P75" s="434"/>
      <c r="Q75" s="434"/>
      <c r="R75" s="434"/>
      <c r="S75" s="434"/>
      <c r="T75" s="434"/>
      <c r="U75" s="434"/>
      <c r="V75" s="434"/>
      <c r="W75" s="434"/>
      <c r="X75" s="434"/>
      <c r="Y75" s="434"/>
      <c r="Z75" s="434"/>
    </row>
    <row r="76" spans="1:26" ht="16">
      <c r="A76" s="434"/>
      <c r="B76" s="434"/>
      <c r="C76" s="434"/>
      <c r="D76" s="434"/>
      <c r="E76" s="434"/>
      <c r="F76" s="434"/>
      <c r="G76" s="434"/>
      <c r="H76" s="434"/>
      <c r="I76" s="434"/>
      <c r="J76" s="434"/>
      <c r="K76" s="434"/>
      <c r="L76" s="434"/>
      <c r="M76" s="434"/>
      <c r="N76" s="434"/>
      <c r="O76" s="434"/>
      <c r="P76" s="434"/>
      <c r="Q76" s="434"/>
      <c r="R76" s="434"/>
      <c r="S76" s="434"/>
      <c r="T76" s="434"/>
      <c r="U76" s="434"/>
      <c r="V76" s="434"/>
      <c r="W76" s="434"/>
      <c r="X76" s="434"/>
      <c r="Y76" s="434"/>
      <c r="Z76" s="434"/>
    </row>
    <row r="77" spans="1:26" ht="16">
      <c r="A77" s="434"/>
      <c r="B77" s="434"/>
      <c r="C77" s="434"/>
      <c r="D77" s="434"/>
      <c r="E77" s="434"/>
      <c r="F77" s="434"/>
      <c r="G77" s="434"/>
      <c r="H77" s="434"/>
      <c r="I77" s="434"/>
      <c r="J77" s="434"/>
      <c r="K77" s="434"/>
      <c r="L77" s="434"/>
      <c r="M77" s="434"/>
      <c r="N77" s="434"/>
      <c r="O77" s="434"/>
      <c r="P77" s="434"/>
      <c r="Q77" s="434"/>
      <c r="R77" s="434"/>
      <c r="S77" s="434"/>
      <c r="T77" s="434"/>
      <c r="U77" s="434"/>
      <c r="V77" s="434"/>
      <c r="W77" s="434"/>
      <c r="X77" s="434"/>
      <c r="Y77" s="434"/>
      <c r="Z77" s="434"/>
    </row>
    <row r="78" spans="1:26" ht="16">
      <c r="A78" s="434"/>
      <c r="B78" s="434"/>
      <c r="C78" s="434"/>
      <c r="D78" s="434"/>
      <c r="E78" s="434"/>
      <c r="F78" s="434"/>
      <c r="G78" s="434"/>
      <c r="H78" s="434"/>
      <c r="I78" s="434"/>
      <c r="J78" s="434"/>
      <c r="K78" s="434"/>
      <c r="L78" s="434"/>
      <c r="M78" s="434"/>
      <c r="N78" s="434"/>
      <c r="O78" s="434"/>
      <c r="P78" s="434"/>
      <c r="Q78" s="434"/>
      <c r="R78" s="434"/>
      <c r="S78" s="434"/>
      <c r="T78" s="434"/>
      <c r="U78" s="434"/>
      <c r="V78" s="434"/>
      <c r="W78" s="434"/>
      <c r="X78" s="434"/>
      <c r="Y78" s="434"/>
      <c r="Z78" s="434"/>
    </row>
    <row r="79" spans="1:26" ht="16">
      <c r="A79" s="434"/>
      <c r="B79" s="434"/>
      <c r="C79" s="434"/>
      <c r="D79" s="434"/>
      <c r="E79" s="434"/>
      <c r="F79" s="434"/>
      <c r="G79" s="434"/>
      <c r="H79" s="434"/>
      <c r="I79" s="434"/>
      <c r="J79" s="434"/>
      <c r="K79" s="434"/>
      <c r="L79" s="434"/>
      <c r="M79" s="434"/>
      <c r="N79" s="434"/>
      <c r="O79" s="434"/>
      <c r="P79" s="434"/>
      <c r="Q79" s="434"/>
      <c r="R79" s="434"/>
      <c r="S79" s="434"/>
      <c r="T79" s="434"/>
      <c r="U79" s="434"/>
      <c r="V79" s="434"/>
      <c r="W79" s="434"/>
      <c r="X79" s="434"/>
      <c r="Y79" s="434"/>
      <c r="Z79" s="434"/>
    </row>
    <row r="80" spans="1:26" ht="16">
      <c r="A80" s="434"/>
      <c r="B80" s="434"/>
      <c r="C80" s="434"/>
      <c r="D80" s="434"/>
      <c r="E80" s="434"/>
      <c r="F80" s="434"/>
      <c r="G80" s="434"/>
      <c r="H80" s="434"/>
      <c r="I80" s="434"/>
      <c r="J80" s="434"/>
      <c r="K80" s="434"/>
      <c r="L80" s="434"/>
      <c r="M80" s="434"/>
      <c r="N80" s="434"/>
      <c r="O80" s="434"/>
      <c r="P80" s="434"/>
      <c r="Q80" s="434"/>
      <c r="R80" s="434"/>
      <c r="S80" s="434"/>
      <c r="T80" s="434"/>
      <c r="U80" s="434"/>
      <c r="V80" s="434"/>
      <c r="W80" s="434"/>
      <c r="X80" s="434"/>
      <c r="Y80" s="434"/>
      <c r="Z80" s="434"/>
    </row>
    <row r="81" spans="1:26" ht="16">
      <c r="A81" s="434"/>
      <c r="B81" s="434"/>
      <c r="C81" s="434"/>
      <c r="D81" s="434"/>
      <c r="E81" s="434"/>
      <c r="F81" s="434"/>
      <c r="G81" s="434"/>
      <c r="H81" s="434"/>
      <c r="I81" s="434"/>
      <c r="J81" s="434"/>
      <c r="K81" s="434"/>
      <c r="L81" s="434"/>
      <c r="M81" s="434"/>
      <c r="N81" s="434"/>
      <c r="O81" s="434"/>
      <c r="P81" s="434"/>
      <c r="Q81" s="434"/>
      <c r="R81" s="434"/>
      <c r="S81" s="434"/>
      <c r="T81" s="434"/>
      <c r="U81" s="434"/>
      <c r="V81" s="434"/>
      <c r="W81" s="434"/>
      <c r="X81" s="434"/>
      <c r="Y81" s="434"/>
      <c r="Z81" s="434"/>
    </row>
    <row r="82" spans="1:26" ht="16">
      <c r="A82" s="434"/>
      <c r="B82" s="434"/>
      <c r="C82" s="434"/>
      <c r="D82" s="434"/>
      <c r="E82" s="434"/>
      <c r="F82" s="434"/>
      <c r="G82" s="434"/>
      <c r="H82" s="434"/>
      <c r="I82" s="434"/>
      <c r="J82" s="434"/>
      <c r="K82" s="434"/>
      <c r="L82" s="434"/>
      <c r="M82" s="434"/>
      <c r="N82" s="434"/>
      <c r="O82" s="434"/>
      <c r="P82" s="434"/>
      <c r="Q82" s="434"/>
      <c r="R82" s="434"/>
      <c r="S82" s="434"/>
      <c r="T82" s="434"/>
      <c r="U82" s="434"/>
      <c r="V82" s="434"/>
      <c r="W82" s="434"/>
      <c r="X82" s="434"/>
      <c r="Y82" s="434"/>
      <c r="Z82" s="434"/>
    </row>
    <row r="83" spans="1:26" ht="16">
      <c r="A83" s="434"/>
      <c r="B83" s="434"/>
      <c r="C83" s="434"/>
      <c r="D83" s="434"/>
      <c r="E83" s="434"/>
      <c r="F83" s="434"/>
      <c r="G83" s="434"/>
      <c r="H83" s="434"/>
      <c r="I83" s="434"/>
      <c r="J83" s="434"/>
      <c r="K83" s="434"/>
      <c r="L83" s="434"/>
      <c r="M83" s="434"/>
      <c r="N83" s="434"/>
      <c r="O83" s="434"/>
      <c r="P83" s="434"/>
      <c r="Q83" s="434"/>
      <c r="R83" s="434"/>
      <c r="S83" s="434"/>
      <c r="T83" s="434"/>
      <c r="U83" s="434"/>
      <c r="V83" s="434"/>
      <c r="W83" s="434"/>
      <c r="X83" s="434"/>
      <c r="Y83" s="434"/>
      <c r="Z83" s="434"/>
    </row>
    <row r="84" spans="1:26" ht="16">
      <c r="A84" s="434"/>
      <c r="B84" s="434"/>
      <c r="C84" s="434"/>
      <c r="D84" s="434"/>
      <c r="E84" s="434"/>
      <c r="F84" s="434"/>
      <c r="G84" s="434"/>
      <c r="H84" s="434"/>
      <c r="I84" s="434"/>
      <c r="J84" s="434"/>
      <c r="K84" s="434"/>
      <c r="L84" s="434"/>
      <c r="M84" s="434"/>
      <c r="N84" s="434"/>
      <c r="O84" s="434"/>
      <c r="P84" s="434"/>
      <c r="Q84" s="434"/>
      <c r="R84" s="434"/>
      <c r="S84" s="434"/>
      <c r="T84" s="434"/>
      <c r="U84" s="434"/>
      <c r="V84" s="434"/>
      <c r="W84" s="434"/>
      <c r="X84" s="434"/>
      <c r="Y84" s="434"/>
      <c r="Z84" s="434"/>
    </row>
    <row r="85" spans="1:26" ht="16">
      <c r="A85" s="434"/>
      <c r="B85" s="434"/>
      <c r="C85" s="434"/>
      <c r="D85" s="434"/>
      <c r="E85" s="434"/>
      <c r="F85" s="434"/>
      <c r="G85" s="434"/>
      <c r="H85" s="434"/>
      <c r="I85" s="434"/>
      <c r="J85" s="434"/>
      <c r="K85" s="434"/>
      <c r="L85" s="434"/>
      <c r="M85" s="434"/>
      <c r="N85" s="434"/>
      <c r="O85" s="434"/>
      <c r="P85" s="434"/>
      <c r="Q85" s="434"/>
      <c r="R85" s="434"/>
      <c r="S85" s="434"/>
      <c r="T85" s="434"/>
      <c r="U85" s="434"/>
      <c r="V85" s="434"/>
      <c r="W85" s="434"/>
      <c r="X85" s="434"/>
      <c r="Y85" s="434"/>
      <c r="Z85" s="434"/>
    </row>
    <row r="86" spans="1:26" ht="16">
      <c r="A86" s="434"/>
      <c r="B86" s="434"/>
      <c r="C86" s="434"/>
      <c r="D86" s="434"/>
      <c r="E86" s="434"/>
      <c r="F86" s="434"/>
      <c r="G86" s="434"/>
      <c r="H86" s="434"/>
      <c r="I86" s="434"/>
      <c r="J86" s="434"/>
      <c r="K86" s="434"/>
      <c r="L86" s="434"/>
      <c r="M86" s="434"/>
      <c r="N86" s="434"/>
      <c r="O86" s="434"/>
      <c r="P86" s="434"/>
      <c r="Q86" s="434"/>
      <c r="R86" s="434"/>
      <c r="S86" s="434"/>
      <c r="T86" s="434"/>
      <c r="U86" s="434"/>
      <c r="V86" s="434"/>
      <c r="W86" s="434"/>
      <c r="X86" s="434"/>
      <c r="Y86" s="434"/>
      <c r="Z86" s="434"/>
    </row>
    <row r="87" spans="1:26" ht="16">
      <c r="A87" s="434"/>
      <c r="B87" s="434"/>
      <c r="C87" s="434"/>
      <c r="D87" s="434"/>
      <c r="E87" s="434"/>
      <c r="F87" s="434"/>
      <c r="G87" s="434"/>
      <c r="H87" s="434"/>
      <c r="I87" s="434"/>
      <c r="J87" s="434"/>
      <c r="K87" s="434"/>
      <c r="L87" s="434"/>
      <c r="M87" s="434"/>
      <c r="N87" s="434"/>
      <c r="O87" s="434"/>
      <c r="P87" s="434"/>
      <c r="Q87" s="434"/>
      <c r="R87" s="434"/>
      <c r="S87" s="434"/>
      <c r="T87" s="434"/>
      <c r="U87" s="434"/>
      <c r="V87" s="434"/>
      <c r="W87" s="434"/>
      <c r="X87" s="434"/>
      <c r="Y87" s="434"/>
      <c r="Z87" s="434"/>
    </row>
    <row r="88" spans="1:26" ht="16">
      <c r="A88" s="434"/>
      <c r="B88" s="434"/>
      <c r="C88" s="434"/>
      <c r="D88" s="434"/>
      <c r="E88" s="434"/>
      <c r="F88" s="434"/>
      <c r="G88" s="434"/>
      <c r="H88" s="434"/>
      <c r="I88" s="434"/>
      <c r="J88" s="434"/>
      <c r="K88" s="434"/>
      <c r="L88" s="434"/>
      <c r="M88" s="434"/>
      <c r="N88" s="434"/>
      <c r="O88" s="434"/>
      <c r="P88" s="434"/>
      <c r="Q88" s="434"/>
      <c r="R88" s="434"/>
      <c r="S88" s="434"/>
      <c r="T88" s="434"/>
      <c r="U88" s="434"/>
      <c r="V88" s="434"/>
      <c r="W88" s="434"/>
      <c r="X88" s="434"/>
      <c r="Y88" s="434"/>
      <c r="Z88" s="434"/>
    </row>
    <row r="89" spans="1:26" ht="16">
      <c r="A89" s="434"/>
      <c r="B89" s="434"/>
      <c r="C89" s="434"/>
      <c r="D89" s="434"/>
      <c r="E89" s="434"/>
      <c r="F89" s="434"/>
      <c r="G89" s="434"/>
      <c r="H89" s="434"/>
      <c r="I89" s="434"/>
      <c r="J89" s="434"/>
      <c r="K89" s="434"/>
      <c r="L89" s="434"/>
      <c r="M89" s="434"/>
      <c r="N89" s="434"/>
      <c r="O89" s="434"/>
      <c r="P89" s="434"/>
      <c r="Q89" s="434"/>
      <c r="R89" s="434"/>
      <c r="S89" s="434"/>
      <c r="T89" s="434"/>
      <c r="U89" s="434"/>
      <c r="V89" s="434"/>
      <c r="W89" s="434"/>
      <c r="X89" s="434"/>
      <c r="Y89" s="434"/>
      <c r="Z89" s="434"/>
    </row>
    <row r="90" spans="1:26" ht="16">
      <c r="A90" s="434"/>
      <c r="B90" s="434"/>
      <c r="C90" s="434"/>
      <c r="D90" s="434"/>
      <c r="E90" s="434"/>
      <c r="F90" s="434"/>
      <c r="G90" s="434"/>
      <c r="H90" s="434"/>
      <c r="I90" s="434"/>
      <c r="J90" s="434"/>
      <c r="K90" s="434"/>
      <c r="L90" s="434"/>
      <c r="M90" s="434"/>
      <c r="N90" s="434"/>
      <c r="O90" s="434"/>
      <c r="P90" s="434"/>
      <c r="Q90" s="434"/>
      <c r="R90" s="434"/>
      <c r="S90" s="434"/>
      <c r="T90" s="434"/>
      <c r="U90" s="434"/>
      <c r="V90" s="434"/>
      <c r="W90" s="434"/>
      <c r="X90" s="434"/>
      <c r="Y90" s="434"/>
      <c r="Z90" s="434"/>
    </row>
    <row r="91" spans="1:26" ht="16">
      <c r="A91" s="434"/>
      <c r="B91" s="434"/>
      <c r="C91" s="434"/>
      <c r="D91" s="434"/>
      <c r="E91" s="434"/>
      <c r="F91" s="434"/>
      <c r="G91" s="434"/>
      <c r="H91" s="434"/>
      <c r="I91" s="434"/>
      <c r="J91" s="434"/>
      <c r="K91" s="434"/>
      <c r="L91" s="434"/>
      <c r="M91" s="434"/>
      <c r="N91" s="434"/>
      <c r="O91" s="434"/>
      <c r="P91" s="434"/>
      <c r="Q91" s="434"/>
      <c r="R91" s="434"/>
      <c r="S91" s="434"/>
      <c r="T91" s="434"/>
      <c r="U91" s="434"/>
      <c r="V91" s="434"/>
      <c r="W91" s="434"/>
      <c r="X91" s="434"/>
      <c r="Y91" s="434"/>
      <c r="Z91" s="434"/>
    </row>
    <row r="92" spans="1:26" ht="16">
      <c r="A92" s="434"/>
      <c r="B92" s="434"/>
      <c r="C92" s="434"/>
      <c r="D92" s="434"/>
      <c r="E92" s="434"/>
      <c r="F92" s="434"/>
      <c r="G92" s="434"/>
      <c r="H92" s="434"/>
      <c r="I92" s="434"/>
      <c r="J92" s="434"/>
      <c r="K92" s="434"/>
      <c r="L92" s="434"/>
      <c r="M92" s="434"/>
      <c r="N92" s="434"/>
      <c r="O92" s="434"/>
      <c r="P92" s="434"/>
      <c r="Q92" s="434"/>
      <c r="R92" s="434"/>
      <c r="S92" s="434"/>
      <c r="T92" s="434"/>
      <c r="U92" s="434"/>
      <c r="V92" s="434"/>
      <c r="W92" s="434"/>
      <c r="X92" s="434"/>
      <c r="Y92" s="434"/>
      <c r="Z92" s="434"/>
    </row>
    <row r="93" spans="1:26" ht="16">
      <c r="A93" s="434"/>
      <c r="B93" s="434"/>
      <c r="C93" s="434"/>
      <c r="D93" s="434"/>
      <c r="E93" s="434"/>
      <c r="F93" s="434"/>
      <c r="G93" s="434"/>
      <c r="H93" s="434"/>
      <c r="I93" s="434"/>
      <c r="J93" s="434"/>
      <c r="K93" s="434"/>
      <c r="L93" s="434"/>
      <c r="M93" s="434"/>
      <c r="N93" s="434"/>
      <c r="O93" s="434"/>
      <c r="P93" s="434"/>
      <c r="Q93" s="434"/>
      <c r="R93" s="434"/>
      <c r="S93" s="434"/>
      <c r="T93" s="434"/>
      <c r="U93" s="434"/>
      <c r="V93" s="434"/>
      <c r="W93" s="434"/>
      <c r="X93" s="434"/>
      <c r="Y93" s="434"/>
      <c r="Z93" s="434"/>
    </row>
    <row r="94" spans="1:26" ht="16">
      <c r="A94" s="434"/>
      <c r="B94" s="434"/>
      <c r="C94" s="434"/>
      <c r="D94" s="434"/>
      <c r="E94" s="434"/>
      <c r="F94" s="434"/>
      <c r="G94" s="434"/>
      <c r="H94" s="434"/>
      <c r="I94" s="434"/>
      <c r="J94" s="434"/>
      <c r="K94" s="434"/>
      <c r="L94" s="434"/>
      <c r="M94" s="434"/>
      <c r="N94" s="434"/>
      <c r="O94" s="434"/>
      <c r="P94" s="434"/>
      <c r="Q94" s="434"/>
      <c r="R94" s="434"/>
      <c r="S94" s="434"/>
      <c r="T94" s="434"/>
      <c r="U94" s="434"/>
      <c r="V94" s="434"/>
      <c r="W94" s="434"/>
      <c r="X94" s="434"/>
      <c r="Y94" s="434"/>
      <c r="Z94" s="434"/>
    </row>
    <row r="95" spans="1:26" ht="16">
      <c r="A95" s="434"/>
      <c r="B95" s="434"/>
      <c r="C95" s="434"/>
      <c r="D95" s="434"/>
      <c r="E95" s="434"/>
      <c r="F95" s="434"/>
      <c r="G95" s="434"/>
      <c r="H95" s="434"/>
      <c r="I95" s="434"/>
      <c r="J95" s="434"/>
      <c r="K95" s="434"/>
      <c r="L95" s="434"/>
      <c r="M95" s="434"/>
      <c r="N95" s="434"/>
      <c r="O95" s="434"/>
      <c r="P95" s="434"/>
      <c r="Q95" s="434"/>
      <c r="R95" s="434"/>
      <c r="S95" s="434"/>
      <c r="T95" s="434"/>
      <c r="U95" s="434"/>
      <c r="V95" s="434"/>
      <c r="W95" s="434"/>
      <c r="X95" s="434"/>
      <c r="Y95" s="434"/>
      <c r="Z95" s="434"/>
    </row>
    <row r="96" spans="1:26" ht="16">
      <c r="A96" s="434"/>
      <c r="B96" s="434"/>
      <c r="C96" s="434"/>
      <c r="D96" s="434"/>
      <c r="E96" s="434"/>
      <c r="F96" s="434"/>
      <c r="G96" s="434"/>
      <c r="H96" s="434"/>
      <c r="I96" s="434"/>
      <c r="J96" s="434"/>
      <c r="K96" s="434"/>
      <c r="L96" s="434"/>
      <c r="M96" s="434"/>
      <c r="N96" s="434"/>
      <c r="O96" s="434"/>
      <c r="P96" s="434"/>
      <c r="Q96" s="434"/>
      <c r="R96" s="434"/>
      <c r="S96" s="434"/>
      <c r="T96" s="434"/>
      <c r="U96" s="434"/>
      <c r="V96" s="434"/>
      <c r="W96" s="434"/>
      <c r="X96" s="434"/>
      <c r="Y96" s="434"/>
      <c r="Z96" s="434"/>
    </row>
    <row r="97" spans="1:26" ht="16">
      <c r="A97" s="434"/>
      <c r="B97" s="434"/>
      <c r="C97" s="434"/>
      <c r="D97" s="434"/>
      <c r="E97" s="434"/>
      <c r="F97" s="434"/>
      <c r="G97" s="434"/>
      <c r="H97" s="434"/>
      <c r="I97" s="434"/>
      <c r="J97" s="434"/>
      <c r="K97" s="434"/>
      <c r="L97" s="434"/>
      <c r="M97" s="434"/>
      <c r="N97" s="434"/>
      <c r="O97" s="434"/>
      <c r="P97" s="434"/>
      <c r="Q97" s="434"/>
      <c r="R97" s="434"/>
      <c r="S97" s="434"/>
      <c r="T97" s="434"/>
      <c r="U97" s="434"/>
      <c r="V97" s="434"/>
      <c r="W97" s="434"/>
      <c r="X97" s="434"/>
      <c r="Y97" s="434"/>
      <c r="Z97" s="434"/>
    </row>
    <row r="98" spans="1:26" ht="16">
      <c r="A98" s="434"/>
      <c r="B98" s="434"/>
      <c r="C98" s="434"/>
      <c r="D98" s="434"/>
      <c r="E98" s="434"/>
      <c r="F98" s="434"/>
      <c r="G98" s="434"/>
      <c r="H98" s="434"/>
      <c r="I98" s="434"/>
      <c r="J98" s="434"/>
      <c r="K98" s="434"/>
      <c r="L98" s="434"/>
      <c r="M98" s="434"/>
      <c r="N98" s="434"/>
      <c r="O98" s="434"/>
      <c r="P98" s="434"/>
      <c r="Q98" s="434"/>
      <c r="R98" s="434"/>
      <c r="S98" s="434"/>
      <c r="T98" s="434"/>
      <c r="U98" s="434"/>
      <c r="V98" s="434"/>
      <c r="W98" s="434"/>
      <c r="X98" s="434"/>
      <c r="Y98" s="434"/>
      <c r="Z98" s="434"/>
    </row>
    <row r="99" spans="1:26" ht="16">
      <c r="A99" s="434"/>
      <c r="B99" s="434"/>
      <c r="C99" s="434"/>
      <c r="D99" s="434"/>
      <c r="E99" s="434"/>
      <c r="F99" s="434"/>
      <c r="G99" s="434"/>
      <c r="H99" s="434"/>
      <c r="I99" s="434"/>
      <c r="J99" s="434"/>
      <c r="K99" s="434"/>
      <c r="L99" s="434"/>
      <c r="M99" s="434"/>
      <c r="N99" s="434"/>
      <c r="O99" s="434"/>
      <c r="P99" s="434"/>
      <c r="Q99" s="434"/>
      <c r="R99" s="434"/>
      <c r="S99" s="434"/>
      <c r="T99" s="434"/>
      <c r="U99" s="434"/>
      <c r="V99" s="434"/>
      <c r="W99" s="434"/>
      <c r="X99" s="434"/>
      <c r="Y99" s="434"/>
      <c r="Z99" s="434"/>
    </row>
    <row r="100" spans="1:26" ht="16">
      <c r="A100" s="434"/>
      <c r="B100" s="434"/>
      <c r="C100" s="434"/>
      <c r="D100" s="434"/>
      <c r="E100" s="434"/>
      <c r="F100" s="434"/>
      <c r="G100" s="434"/>
      <c r="H100" s="434"/>
      <c r="I100" s="434"/>
      <c r="J100" s="434"/>
      <c r="K100" s="434"/>
      <c r="L100" s="434"/>
      <c r="M100" s="434"/>
      <c r="N100" s="434"/>
      <c r="O100" s="434"/>
      <c r="P100" s="434"/>
      <c r="Q100" s="434"/>
      <c r="R100" s="434"/>
      <c r="S100" s="434"/>
      <c r="T100" s="434"/>
      <c r="U100" s="434"/>
      <c r="V100" s="434"/>
      <c r="W100" s="434"/>
      <c r="X100" s="434"/>
      <c r="Y100" s="434"/>
      <c r="Z100" s="434"/>
    </row>
    <row r="101" spans="1:26" ht="16">
      <c r="A101" s="434"/>
      <c r="B101" s="434"/>
      <c r="C101" s="434"/>
      <c r="D101" s="434"/>
      <c r="E101" s="434"/>
      <c r="F101" s="434"/>
      <c r="G101" s="434"/>
      <c r="H101" s="434"/>
      <c r="I101" s="434"/>
      <c r="J101" s="434"/>
      <c r="K101" s="434"/>
      <c r="L101" s="434"/>
      <c r="M101" s="434"/>
      <c r="N101" s="434"/>
      <c r="O101" s="434"/>
      <c r="P101" s="434"/>
      <c r="Q101" s="434"/>
      <c r="R101" s="434"/>
      <c r="S101" s="434"/>
      <c r="T101" s="434"/>
      <c r="U101" s="434"/>
      <c r="V101" s="434"/>
      <c r="W101" s="434"/>
      <c r="X101" s="434"/>
      <c r="Y101" s="434"/>
      <c r="Z101" s="434"/>
    </row>
    <row r="102" spans="1:26" ht="16">
      <c r="A102" s="434"/>
      <c r="B102" s="434"/>
      <c r="C102" s="434"/>
      <c r="D102" s="434"/>
      <c r="E102" s="434"/>
      <c r="F102" s="434"/>
      <c r="G102" s="434"/>
      <c r="H102" s="434"/>
      <c r="I102" s="434"/>
      <c r="J102" s="434"/>
      <c r="K102" s="434"/>
      <c r="L102" s="434"/>
      <c r="M102" s="434"/>
      <c r="N102" s="434"/>
      <c r="O102" s="434"/>
      <c r="P102" s="434"/>
      <c r="Q102" s="434"/>
      <c r="R102" s="434"/>
      <c r="S102" s="434"/>
      <c r="T102" s="434"/>
      <c r="U102" s="434"/>
      <c r="V102" s="434"/>
      <c r="W102" s="434"/>
      <c r="X102" s="434"/>
      <c r="Y102" s="434"/>
      <c r="Z102" s="434"/>
    </row>
    <row r="103" spans="1:26" ht="16">
      <c r="A103" s="434"/>
      <c r="B103" s="434"/>
      <c r="C103" s="434"/>
      <c r="D103" s="434"/>
      <c r="E103" s="434"/>
      <c r="F103" s="434"/>
      <c r="G103" s="434"/>
      <c r="H103" s="434"/>
      <c r="I103" s="434"/>
      <c r="J103" s="434"/>
      <c r="K103" s="434"/>
      <c r="L103" s="434"/>
      <c r="M103" s="434"/>
      <c r="N103" s="434"/>
      <c r="O103" s="434"/>
      <c r="P103" s="434"/>
      <c r="Q103" s="434"/>
      <c r="R103" s="434"/>
      <c r="S103" s="434"/>
      <c r="T103" s="434"/>
      <c r="U103" s="434"/>
      <c r="V103" s="434"/>
      <c r="W103" s="434"/>
      <c r="X103" s="434"/>
      <c r="Y103" s="434"/>
      <c r="Z103" s="434"/>
    </row>
    <row r="104" spans="1:26" ht="16">
      <c r="A104" s="434"/>
      <c r="B104" s="434"/>
      <c r="C104" s="434"/>
      <c r="D104" s="434"/>
      <c r="E104" s="434"/>
      <c r="F104" s="434"/>
      <c r="G104" s="434"/>
      <c r="H104" s="434"/>
      <c r="I104" s="434"/>
      <c r="J104" s="434"/>
      <c r="K104" s="434"/>
      <c r="L104" s="434"/>
      <c r="M104" s="434"/>
      <c r="N104" s="434"/>
      <c r="O104" s="434"/>
      <c r="P104" s="434"/>
      <c r="Q104" s="434"/>
      <c r="R104" s="434"/>
      <c r="S104" s="434"/>
      <c r="T104" s="434"/>
      <c r="U104" s="434"/>
      <c r="V104" s="434"/>
      <c r="W104" s="434"/>
      <c r="X104" s="434"/>
      <c r="Y104" s="434"/>
      <c r="Z104" s="434"/>
    </row>
    <row r="105" spans="1:26" ht="16">
      <c r="A105" s="434"/>
      <c r="B105" s="434"/>
      <c r="C105" s="434"/>
      <c r="D105" s="434"/>
      <c r="E105" s="434"/>
      <c r="F105" s="434"/>
      <c r="G105" s="434"/>
      <c r="H105" s="434"/>
      <c r="I105" s="434"/>
      <c r="J105" s="434"/>
      <c r="K105" s="434"/>
      <c r="L105" s="434"/>
      <c r="M105" s="434"/>
      <c r="N105" s="434"/>
      <c r="O105" s="434"/>
      <c r="P105" s="434"/>
      <c r="Q105" s="434"/>
      <c r="R105" s="434"/>
      <c r="S105" s="434"/>
      <c r="T105" s="434"/>
      <c r="U105" s="434"/>
      <c r="V105" s="434"/>
      <c r="W105" s="434"/>
      <c r="X105" s="434"/>
      <c r="Y105" s="434"/>
      <c r="Z105" s="434"/>
    </row>
    <row r="106" spans="1:26" ht="16">
      <c r="A106" s="434"/>
      <c r="B106" s="434"/>
      <c r="C106" s="434"/>
      <c r="D106" s="434"/>
      <c r="E106" s="434"/>
      <c r="F106" s="434"/>
      <c r="G106" s="434"/>
      <c r="H106" s="434"/>
      <c r="I106" s="434"/>
      <c r="J106" s="434"/>
      <c r="K106" s="434"/>
      <c r="L106" s="434"/>
      <c r="M106" s="434"/>
      <c r="N106" s="434"/>
      <c r="O106" s="434"/>
      <c r="P106" s="434"/>
      <c r="Q106" s="434"/>
      <c r="R106" s="434"/>
      <c r="S106" s="434"/>
      <c r="T106" s="434"/>
      <c r="U106" s="434"/>
      <c r="V106" s="434"/>
      <c r="W106" s="434"/>
      <c r="X106" s="434"/>
      <c r="Y106" s="434"/>
      <c r="Z106" s="434"/>
    </row>
    <row r="107" spans="1:26" ht="16">
      <c r="A107" s="434"/>
      <c r="B107" s="434"/>
      <c r="C107" s="434"/>
      <c r="D107" s="434"/>
      <c r="E107" s="434"/>
      <c r="F107" s="434"/>
      <c r="G107" s="434"/>
      <c r="H107" s="434"/>
      <c r="I107" s="434"/>
      <c r="J107" s="434"/>
      <c r="K107" s="434"/>
      <c r="L107" s="434"/>
      <c r="M107" s="434"/>
      <c r="N107" s="434"/>
      <c r="O107" s="434"/>
      <c r="P107" s="434"/>
      <c r="Q107" s="434"/>
      <c r="R107" s="434"/>
      <c r="S107" s="434"/>
      <c r="T107" s="434"/>
      <c r="U107" s="434"/>
      <c r="V107" s="434"/>
      <c r="W107" s="434"/>
      <c r="X107" s="434"/>
      <c r="Y107" s="434"/>
      <c r="Z107" s="434"/>
    </row>
    <row r="108" spans="1:26" ht="16">
      <c r="A108" s="434"/>
      <c r="B108" s="434"/>
      <c r="C108" s="434"/>
      <c r="D108" s="434"/>
      <c r="E108" s="434"/>
      <c r="F108" s="434"/>
      <c r="G108" s="434"/>
      <c r="H108" s="434"/>
      <c r="I108" s="434"/>
      <c r="J108" s="434"/>
      <c r="K108" s="434"/>
      <c r="L108" s="434"/>
      <c r="M108" s="434"/>
      <c r="N108" s="434"/>
      <c r="O108" s="434"/>
      <c r="P108" s="434"/>
      <c r="Q108" s="434"/>
      <c r="R108" s="434"/>
      <c r="S108" s="434"/>
      <c r="T108" s="434"/>
      <c r="U108" s="434"/>
      <c r="V108" s="434"/>
      <c r="W108" s="434"/>
      <c r="X108" s="434"/>
      <c r="Y108" s="434"/>
      <c r="Z108" s="434"/>
    </row>
    <row r="109" spans="1:26" ht="16">
      <c r="A109" s="434"/>
      <c r="B109" s="434"/>
      <c r="C109" s="434"/>
      <c r="D109" s="434"/>
      <c r="E109" s="434"/>
      <c r="F109" s="434"/>
      <c r="G109" s="434"/>
      <c r="H109" s="434"/>
      <c r="I109" s="434"/>
      <c r="J109" s="434"/>
      <c r="K109" s="434"/>
      <c r="L109" s="434"/>
      <c r="M109" s="434"/>
      <c r="N109" s="434"/>
      <c r="O109" s="434"/>
      <c r="P109" s="434"/>
      <c r="Q109" s="434"/>
      <c r="R109" s="434"/>
      <c r="S109" s="434"/>
      <c r="T109" s="434"/>
      <c r="U109" s="434"/>
      <c r="V109" s="434"/>
      <c r="W109" s="434"/>
      <c r="X109" s="434"/>
      <c r="Y109" s="434"/>
      <c r="Z109" s="434"/>
    </row>
    <row r="110" spans="1:26" ht="16">
      <c r="A110" s="434"/>
      <c r="B110" s="434"/>
      <c r="C110" s="434"/>
      <c r="D110" s="434"/>
      <c r="E110" s="434"/>
      <c r="F110" s="434"/>
      <c r="G110" s="434"/>
      <c r="H110" s="434"/>
      <c r="I110" s="434"/>
      <c r="J110" s="434"/>
      <c r="K110" s="434"/>
      <c r="L110" s="434"/>
      <c r="M110" s="434"/>
      <c r="N110" s="434"/>
      <c r="O110" s="434"/>
      <c r="P110" s="434"/>
      <c r="Q110" s="434"/>
      <c r="R110" s="434"/>
      <c r="S110" s="434"/>
      <c r="T110" s="434"/>
      <c r="U110" s="434"/>
      <c r="V110" s="434"/>
      <c r="W110" s="434"/>
      <c r="X110" s="434"/>
      <c r="Y110" s="434"/>
      <c r="Z110" s="434"/>
    </row>
    <row r="111" spans="1:26" ht="16">
      <c r="A111" s="434"/>
      <c r="B111" s="434"/>
      <c r="C111" s="434"/>
      <c r="D111" s="434"/>
      <c r="E111" s="434"/>
      <c r="F111" s="434"/>
      <c r="G111" s="434"/>
      <c r="H111" s="434"/>
      <c r="I111" s="434"/>
      <c r="J111" s="434"/>
      <c r="K111" s="434"/>
      <c r="L111" s="434"/>
      <c r="M111" s="434"/>
      <c r="N111" s="434"/>
      <c r="O111" s="434"/>
      <c r="P111" s="434"/>
      <c r="Q111" s="434"/>
      <c r="R111" s="434"/>
      <c r="S111" s="434"/>
      <c r="T111" s="434"/>
      <c r="U111" s="434"/>
      <c r="V111" s="434"/>
      <c r="W111" s="434"/>
      <c r="X111" s="434"/>
      <c r="Y111" s="434"/>
      <c r="Z111" s="434"/>
    </row>
    <row r="112" spans="1:26" ht="16">
      <c r="A112" s="434"/>
      <c r="B112" s="434"/>
      <c r="C112" s="434"/>
      <c r="D112" s="434"/>
      <c r="E112" s="434"/>
      <c r="F112" s="434"/>
      <c r="G112" s="434"/>
      <c r="H112" s="434"/>
      <c r="I112" s="434"/>
      <c r="J112" s="434"/>
      <c r="K112" s="434"/>
      <c r="L112" s="434"/>
      <c r="M112" s="434"/>
      <c r="N112" s="434"/>
      <c r="O112" s="434"/>
      <c r="P112" s="434"/>
      <c r="Q112" s="434"/>
      <c r="R112" s="434"/>
      <c r="S112" s="434"/>
      <c r="T112" s="434"/>
      <c r="U112" s="434"/>
      <c r="V112" s="434"/>
      <c r="W112" s="434"/>
      <c r="X112" s="434"/>
      <c r="Y112" s="434"/>
      <c r="Z112" s="434"/>
    </row>
    <row r="113" spans="1:26" ht="16">
      <c r="A113" s="434"/>
      <c r="B113" s="434"/>
      <c r="C113" s="434"/>
      <c r="D113" s="434"/>
      <c r="E113" s="434"/>
      <c r="F113" s="434"/>
      <c r="G113" s="434"/>
      <c r="H113" s="434"/>
      <c r="I113" s="434"/>
      <c r="J113" s="434"/>
      <c r="K113" s="434"/>
      <c r="L113" s="434"/>
      <c r="M113" s="434"/>
      <c r="N113" s="434"/>
      <c r="O113" s="434"/>
      <c r="P113" s="434"/>
      <c r="Q113" s="434"/>
      <c r="R113" s="434"/>
      <c r="S113" s="434"/>
      <c r="T113" s="434"/>
      <c r="U113" s="434"/>
      <c r="V113" s="434"/>
      <c r="W113" s="434"/>
      <c r="X113" s="434"/>
      <c r="Y113" s="434"/>
      <c r="Z113" s="434"/>
    </row>
    <row r="114" spans="1:26" ht="16">
      <c r="A114" s="434"/>
      <c r="B114" s="434"/>
      <c r="C114" s="434"/>
      <c r="D114" s="434"/>
      <c r="E114" s="434"/>
      <c r="F114" s="434"/>
      <c r="G114" s="434"/>
      <c r="H114" s="434"/>
      <c r="I114" s="434"/>
      <c r="J114" s="434"/>
      <c r="K114" s="434"/>
      <c r="L114" s="434"/>
      <c r="M114" s="434"/>
      <c r="N114" s="434"/>
      <c r="O114" s="434"/>
      <c r="P114" s="434"/>
      <c r="Q114" s="434"/>
      <c r="R114" s="434"/>
      <c r="S114" s="434"/>
      <c r="T114" s="434"/>
      <c r="U114" s="434"/>
      <c r="V114" s="434"/>
      <c r="W114" s="434"/>
      <c r="X114" s="434"/>
      <c r="Y114" s="434"/>
      <c r="Z114" s="434"/>
    </row>
    <row r="115" spans="1:26" ht="16">
      <c r="A115" s="434"/>
      <c r="B115" s="434"/>
      <c r="C115" s="434"/>
      <c r="D115" s="434"/>
      <c r="E115" s="434"/>
      <c r="F115" s="434"/>
      <c r="G115" s="434"/>
      <c r="H115" s="434"/>
      <c r="I115" s="434"/>
      <c r="J115" s="434"/>
      <c r="K115" s="434"/>
      <c r="L115" s="434"/>
      <c r="M115" s="434"/>
      <c r="N115" s="434"/>
      <c r="O115" s="434"/>
      <c r="P115" s="434"/>
      <c r="Q115" s="434"/>
      <c r="R115" s="434"/>
      <c r="S115" s="434"/>
      <c r="T115" s="434"/>
      <c r="U115" s="434"/>
      <c r="V115" s="434"/>
      <c r="W115" s="434"/>
      <c r="X115" s="434"/>
      <c r="Y115" s="434"/>
      <c r="Z115" s="434"/>
    </row>
    <row r="116" spans="1:26" ht="16">
      <c r="A116" s="434"/>
      <c r="B116" s="434"/>
      <c r="C116" s="434"/>
      <c r="D116" s="434"/>
      <c r="E116" s="434"/>
      <c r="F116" s="434"/>
      <c r="G116" s="434"/>
      <c r="H116" s="434"/>
      <c r="I116" s="434"/>
      <c r="J116" s="434"/>
      <c r="K116" s="434"/>
      <c r="L116" s="434"/>
      <c r="M116" s="434"/>
      <c r="N116" s="434"/>
      <c r="O116" s="434"/>
      <c r="P116" s="434"/>
      <c r="Q116" s="434"/>
      <c r="R116" s="434"/>
      <c r="S116" s="434"/>
      <c r="T116" s="434"/>
      <c r="U116" s="434"/>
      <c r="V116" s="434"/>
      <c r="W116" s="434"/>
      <c r="X116" s="434"/>
      <c r="Y116" s="434"/>
      <c r="Z116" s="434"/>
    </row>
    <row r="117" spans="1:26" ht="16">
      <c r="A117" s="434"/>
      <c r="B117" s="434"/>
      <c r="C117" s="434"/>
      <c r="D117" s="434"/>
      <c r="E117" s="434"/>
      <c r="F117" s="434"/>
      <c r="G117" s="434"/>
      <c r="H117" s="434"/>
      <c r="I117" s="434"/>
      <c r="J117" s="434"/>
      <c r="K117" s="434"/>
      <c r="L117" s="434"/>
      <c r="M117" s="434"/>
      <c r="N117" s="434"/>
      <c r="O117" s="434"/>
      <c r="P117" s="434"/>
      <c r="Q117" s="434"/>
      <c r="R117" s="434"/>
      <c r="S117" s="434"/>
      <c r="T117" s="434"/>
      <c r="U117" s="434"/>
      <c r="V117" s="434"/>
      <c r="W117" s="434"/>
      <c r="X117" s="434"/>
      <c r="Y117" s="434"/>
      <c r="Z117" s="434"/>
    </row>
    <row r="118" spans="1:26" ht="16">
      <c r="A118" s="434"/>
      <c r="B118" s="434"/>
      <c r="C118" s="434"/>
      <c r="D118" s="434"/>
      <c r="E118" s="434"/>
      <c r="F118" s="434"/>
      <c r="G118" s="434"/>
      <c r="H118" s="434"/>
      <c r="I118" s="434"/>
      <c r="J118" s="434"/>
      <c r="K118" s="434"/>
      <c r="L118" s="434"/>
      <c r="M118" s="434"/>
      <c r="N118" s="434"/>
      <c r="O118" s="434"/>
      <c r="P118" s="434"/>
      <c r="Q118" s="434"/>
      <c r="R118" s="434"/>
      <c r="S118" s="434"/>
      <c r="T118" s="434"/>
      <c r="U118" s="434"/>
      <c r="V118" s="434"/>
      <c r="W118" s="434"/>
      <c r="X118" s="434"/>
      <c r="Y118" s="434"/>
      <c r="Z118" s="434"/>
    </row>
    <row r="119" spans="1:26" ht="16">
      <c r="A119" s="434"/>
      <c r="B119" s="434"/>
      <c r="C119" s="434"/>
      <c r="D119" s="434"/>
      <c r="E119" s="434"/>
      <c r="F119" s="434"/>
      <c r="G119" s="434"/>
      <c r="H119" s="434"/>
      <c r="I119" s="434"/>
      <c r="J119" s="434"/>
      <c r="K119" s="434"/>
      <c r="L119" s="434"/>
      <c r="M119" s="434"/>
      <c r="N119" s="434"/>
      <c r="O119" s="434"/>
      <c r="P119" s="434"/>
      <c r="Q119" s="434"/>
      <c r="R119" s="434"/>
      <c r="S119" s="434"/>
      <c r="T119" s="434"/>
      <c r="U119" s="434"/>
      <c r="V119" s="434"/>
      <c r="W119" s="434"/>
      <c r="X119" s="434"/>
      <c r="Y119" s="434"/>
      <c r="Z119" s="434"/>
    </row>
    <row r="120" spans="1:26" ht="16">
      <c r="A120" s="434"/>
      <c r="B120" s="434"/>
      <c r="C120" s="434"/>
      <c r="D120" s="434"/>
      <c r="E120" s="434"/>
      <c r="F120" s="434"/>
      <c r="G120" s="434"/>
      <c r="H120" s="434"/>
      <c r="I120" s="434"/>
      <c r="J120" s="434"/>
      <c r="K120" s="434"/>
      <c r="L120" s="434"/>
      <c r="M120" s="434"/>
      <c r="N120" s="434"/>
      <c r="O120" s="434"/>
      <c r="P120" s="434"/>
      <c r="Q120" s="434"/>
      <c r="R120" s="434"/>
      <c r="S120" s="434"/>
      <c r="T120" s="434"/>
      <c r="U120" s="434"/>
      <c r="V120" s="434"/>
      <c r="W120" s="434"/>
      <c r="X120" s="434"/>
      <c r="Y120" s="434"/>
      <c r="Z120" s="434"/>
    </row>
    <row r="121" spans="1:26" ht="16">
      <c r="A121" s="434"/>
      <c r="B121" s="434"/>
      <c r="C121" s="434"/>
      <c r="D121" s="434"/>
      <c r="E121" s="434"/>
      <c r="F121" s="434"/>
      <c r="G121" s="434"/>
      <c r="H121" s="434"/>
      <c r="I121" s="434"/>
      <c r="J121" s="434"/>
      <c r="K121" s="434"/>
      <c r="L121" s="434"/>
      <c r="M121" s="434"/>
      <c r="N121" s="434"/>
      <c r="O121" s="434"/>
      <c r="P121" s="434"/>
      <c r="Q121" s="434"/>
      <c r="R121" s="434"/>
      <c r="S121" s="434"/>
      <c r="T121" s="434"/>
      <c r="U121" s="434"/>
      <c r="V121" s="434"/>
      <c r="W121" s="434"/>
      <c r="X121" s="434"/>
      <c r="Y121" s="434"/>
      <c r="Z121" s="434"/>
    </row>
    <row r="122" spans="1:26" ht="16">
      <c r="A122" s="434"/>
      <c r="B122" s="434"/>
      <c r="C122" s="434"/>
      <c r="D122" s="434"/>
      <c r="E122" s="434"/>
      <c r="F122" s="434"/>
      <c r="G122" s="434"/>
      <c r="H122" s="434"/>
      <c r="I122" s="434"/>
      <c r="J122" s="434"/>
      <c r="K122" s="434"/>
      <c r="L122" s="434"/>
      <c r="M122" s="434"/>
      <c r="N122" s="434"/>
      <c r="O122" s="434"/>
      <c r="P122" s="434"/>
      <c r="Q122" s="434"/>
      <c r="R122" s="434"/>
      <c r="S122" s="434"/>
      <c r="T122" s="434"/>
      <c r="U122" s="434"/>
      <c r="V122" s="434"/>
      <c r="W122" s="434"/>
      <c r="X122" s="434"/>
      <c r="Y122" s="434"/>
      <c r="Z122" s="434"/>
    </row>
    <row r="123" spans="1:26" ht="16">
      <c r="A123" s="434"/>
      <c r="B123" s="434"/>
      <c r="C123" s="434"/>
      <c r="D123" s="434"/>
      <c r="E123" s="434"/>
      <c r="F123" s="434"/>
      <c r="G123" s="434"/>
      <c r="H123" s="434"/>
      <c r="I123" s="434"/>
      <c r="J123" s="434"/>
      <c r="K123" s="434"/>
      <c r="L123" s="434"/>
      <c r="M123" s="434"/>
      <c r="N123" s="434"/>
      <c r="O123" s="434"/>
      <c r="P123" s="434"/>
      <c r="Q123" s="434"/>
      <c r="R123" s="434"/>
      <c r="S123" s="434"/>
      <c r="T123" s="434"/>
      <c r="U123" s="434"/>
      <c r="V123" s="434"/>
      <c r="W123" s="434"/>
      <c r="X123" s="434"/>
      <c r="Y123" s="434"/>
      <c r="Z123" s="434"/>
    </row>
    <row r="124" spans="1:26" ht="16">
      <c r="A124" s="434"/>
      <c r="B124" s="434"/>
      <c r="C124" s="434"/>
      <c r="D124" s="434"/>
      <c r="E124" s="434"/>
      <c r="F124" s="434"/>
      <c r="G124" s="434"/>
      <c r="H124" s="434"/>
      <c r="I124" s="434"/>
      <c r="J124" s="434"/>
      <c r="K124" s="434"/>
      <c r="L124" s="434"/>
      <c r="M124" s="434"/>
      <c r="N124" s="434"/>
      <c r="O124" s="434"/>
      <c r="P124" s="434"/>
      <c r="Q124" s="434"/>
      <c r="R124" s="434"/>
      <c r="S124" s="434"/>
      <c r="T124" s="434"/>
      <c r="U124" s="434"/>
      <c r="V124" s="434"/>
      <c r="W124" s="434"/>
      <c r="X124" s="434"/>
      <c r="Y124" s="434"/>
      <c r="Z124" s="434"/>
    </row>
    <row r="125" spans="1:26" ht="16">
      <c r="A125" s="434"/>
      <c r="B125" s="434"/>
      <c r="C125" s="434"/>
      <c r="D125" s="434"/>
      <c r="E125" s="434"/>
      <c r="F125" s="434"/>
      <c r="G125" s="434"/>
      <c r="H125" s="434"/>
      <c r="I125" s="434"/>
      <c r="J125" s="434"/>
      <c r="K125" s="434"/>
      <c r="L125" s="434"/>
      <c r="M125" s="434"/>
      <c r="N125" s="434"/>
      <c r="O125" s="434"/>
      <c r="P125" s="434"/>
      <c r="Q125" s="434"/>
      <c r="R125" s="434"/>
      <c r="S125" s="434"/>
      <c r="T125" s="434"/>
      <c r="U125" s="434"/>
      <c r="V125" s="434"/>
      <c r="W125" s="434"/>
      <c r="X125" s="434"/>
      <c r="Y125" s="434"/>
      <c r="Z125" s="434"/>
    </row>
    <row r="126" spans="1:26" ht="16">
      <c r="A126" s="434"/>
      <c r="B126" s="434"/>
      <c r="C126" s="434"/>
      <c r="D126" s="434"/>
      <c r="E126" s="434"/>
      <c r="F126" s="434"/>
      <c r="G126" s="434"/>
      <c r="H126" s="434"/>
      <c r="I126" s="434"/>
      <c r="J126" s="434"/>
      <c r="K126" s="434"/>
      <c r="L126" s="434"/>
      <c r="M126" s="434"/>
      <c r="N126" s="434"/>
      <c r="O126" s="434"/>
      <c r="P126" s="434"/>
      <c r="Q126" s="434"/>
      <c r="R126" s="434"/>
      <c r="S126" s="434"/>
      <c r="T126" s="434"/>
      <c r="U126" s="434"/>
      <c r="V126" s="434"/>
      <c r="W126" s="434"/>
      <c r="X126" s="434"/>
      <c r="Y126" s="434"/>
      <c r="Z126" s="434"/>
    </row>
    <row r="127" spans="1:26" ht="16">
      <c r="A127" s="434"/>
      <c r="B127" s="434"/>
      <c r="C127" s="434"/>
      <c r="D127" s="434"/>
      <c r="E127" s="434"/>
      <c r="F127" s="434"/>
      <c r="G127" s="434"/>
      <c r="H127" s="434"/>
      <c r="I127" s="434"/>
      <c r="J127" s="434"/>
      <c r="K127" s="434"/>
      <c r="L127" s="434"/>
      <c r="M127" s="434"/>
      <c r="N127" s="434"/>
      <c r="O127" s="434"/>
      <c r="P127" s="434"/>
      <c r="Q127" s="434"/>
      <c r="R127" s="434"/>
      <c r="S127" s="434"/>
      <c r="T127" s="434"/>
      <c r="U127" s="434"/>
      <c r="V127" s="434"/>
      <c r="W127" s="434"/>
      <c r="X127" s="434"/>
      <c r="Y127" s="434"/>
      <c r="Z127" s="434"/>
    </row>
    <row r="128" spans="1:26" ht="16">
      <c r="A128" s="434"/>
      <c r="B128" s="434"/>
      <c r="C128" s="434"/>
      <c r="D128" s="434"/>
      <c r="E128" s="434"/>
      <c r="F128" s="434"/>
      <c r="G128" s="434"/>
      <c r="H128" s="434"/>
      <c r="I128" s="434"/>
      <c r="J128" s="434"/>
      <c r="K128" s="434"/>
      <c r="L128" s="434"/>
      <c r="M128" s="434"/>
      <c r="N128" s="434"/>
      <c r="O128" s="434"/>
      <c r="P128" s="434"/>
      <c r="Q128" s="434"/>
      <c r="R128" s="434"/>
      <c r="S128" s="434"/>
      <c r="T128" s="434"/>
      <c r="U128" s="434"/>
      <c r="V128" s="434"/>
      <c r="W128" s="434"/>
      <c r="X128" s="434"/>
      <c r="Y128" s="434"/>
      <c r="Z128" s="434"/>
    </row>
    <row r="129" spans="1:26" ht="16">
      <c r="A129" s="434"/>
      <c r="B129" s="434"/>
      <c r="C129" s="434"/>
      <c r="D129" s="434"/>
      <c r="E129" s="434"/>
      <c r="F129" s="434"/>
      <c r="G129" s="434"/>
      <c r="H129" s="434"/>
      <c r="I129" s="434"/>
      <c r="J129" s="434"/>
      <c r="K129" s="434"/>
      <c r="L129" s="434"/>
      <c r="M129" s="434"/>
      <c r="N129" s="434"/>
      <c r="O129" s="434"/>
      <c r="P129" s="434"/>
      <c r="Q129" s="434"/>
      <c r="R129" s="434"/>
      <c r="S129" s="434"/>
      <c r="T129" s="434"/>
      <c r="U129" s="434"/>
      <c r="V129" s="434"/>
      <c r="W129" s="434"/>
      <c r="X129" s="434"/>
      <c r="Y129" s="434"/>
      <c r="Z129" s="434"/>
    </row>
    <row r="130" spans="1:26" ht="16">
      <c r="A130" s="434"/>
      <c r="B130" s="434"/>
      <c r="C130" s="434"/>
      <c r="D130" s="434"/>
      <c r="E130" s="434"/>
      <c r="F130" s="434"/>
      <c r="G130" s="434"/>
      <c r="H130" s="434"/>
      <c r="I130" s="434"/>
      <c r="J130" s="434"/>
      <c r="K130" s="434"/>
      <c r="L130" s="434"/>
      <c r="M130" s="434"/>
      <c r="N130" s="434"/>
      <c r="O130" s="434"/>
      <c r="P130" s="434"/>
      <c r="Q130" s="434"/>
      <c r="R130" s="434"/>
      <c r="S130" s="434"/>
      <c r="T130" s="434"/>
      <c r="U130" s="434"/>
      <c r="V130" s="434"/>
      <c r="W130" s="434"/>
      <c r="X130" s="434"/>
      <c r="Y130" s="434"/>
      <c r="Z130" s="434"/>
    </row>
    <row r="131" spans="1:26" ht="16">
      <c r="A131" s="434"/>
      <c r="B131" s="434"/>
      <c r="C131" s="434"/>
      <c r="D131" s="434"/>
      <c r="E131" s="434"/>
      <c r="F131" s="434"/>
      <c r="G131" s="434"/>
      <c r="H131" s="434"/>
      <c r="I131" s="434"/>
      <c r="J131" s="434"/>
      <c r="K131" s="434"/>
      <c r="L131" s="434"/>
      <c r="M131" s="434"/>
      <c r="N131" s="434"/>
      <c r="O131" s="434"/>
      <c r="P131" s="434"/>
      <c r="Q131" s="434"/>
      <c r="R131" s="434"/>
      <c r="S131" s="434"/>
      <c r="T131" s="434"/>
      <c r="U131" s="434"/>
      <c r="V131" s="434"/>
      <c r="W131" s="434"/>
      <c r="X131" s="434"/>
      <c r="Y131" s="434"/>
      <c r="Z131" s="434"/>
    </row>
    <row r="132" spans="1:26" ht="16">
      <c r="A132" s="434"/>
      <c r="B132" s="434"/>
      <c r="C132" s="434"/>
      <c r="D132" s="434"/>
      <c r="E132" s="434"/>
      <c r="F132" s="434"/>
      <c r="G132" s="434"/>
      <c r="H132" s="434"/>
      <c r="I132" s="434"/>
      <c r="J132" s="434"/>
      <c r="K132" s="434"/>
      <c r="L132" s="434"/>
      <c r="M132" s="434"/>
      <c r="N132" s="434"/>
      <c r="O132" s="434"/>
      <c r="P132" s="434"/>
      <c r="Q132" s="434"/>
      <c r="R132" s="434"/>
      <c r="S132" s="434"/>
      <c r="T132" s="434"/>
      <c r="U132" s="434"/>
      <c r="V132" s="434"/>
      <c r="W132" s="434"/>
      <c r="X132" s="434"/>
      <c r="Y132" s="434"/>
      <c r="Z132" s="434"/>
    </row>
    <row r="133" spans="1:26" ht="16">
      <c r="A133" s="434"/>
      <c r="B133" s="434"/>
      <c r="C133" s="434"/>
      <c r="D133" s="434"/>
      <c r="E133" s="434"/>
      <c r="F133" s="434"/>
      <c r="G133" s="434"/>
      <c r="H133" s="434"/>
      <c r="I133" s="434"/>
      <c r="J133" s="434"/>
      <c r="K133" s="434"/>
      <c r="L133" s="434"/>
      <c r="M133" s="434"/>
      <c r="N133" s="434"/>
      <c r="O133" s="434"/>
      <c r="P133" s="434"/>
      <c r="Q133" s="434"/>
      <c r="R133" s="434"/>
      <c r="S133" s="434"/>
      <c r="T133" s="434"/>
      <c r="U133" s="434"/>
      <c r="V133" s="434"/>
      <c r="W133" s="434"/>
      <c r="X133" s="434"/>
      <c r="Y133" s="434"/>
      <c r="Z133" s="434"/>
    </row>
    <row r="134" spans="1:26" ht="16">
      <c r="A134" s="434"/>
      <c r="B134" s="434"/>
      <c r="C134" s="434"/>
      <c r="D134" s="434"/>
      <c r="E134" s="434"/>
      <c r="F134" s="434"/>
      <c r="G134" s="434"/>
      <c r="H134" s="434"/>
      <c r="I134" s="434"/>
      <c r="J134" s="434"/>
      <c r="K134" s="434"/>
      <c r="L134" s="434"/>
      <c r="M134" s="434"/>
      <c r="N134" s="434"/>
      <c r="O134" s="434"/>
      <c r="P134" s="434"/>
      <c r="Q134" s="434"/>
      <c r="R134" s="434"/>
      <c r="S134" s="434"/>
      <c r="T134" s="434"/>
      <c r="U134" s="434"/>
      <c r="V134" s="434"/>
      <c r="W134" s="434"/>
      <c r="X134" s="434"/>
      <c r="Y134" s="434"/>
      <c r="Z134" s="434"/>
    </row>
    <row r="135" spans="1:26" ht="16">
      <c r="A135" s="434"/>
      <c r="B135" s="434"/>
      <c r="C135" s="434"/>
      <c r="D135" s="434"/>
      <c r="E135" s="434"/>
      <c r="F135" s="434"/>
      <c r="G135" s="434"/>
      <c r="H135" s="434"/>
      <c r="I135" s="434"/>
      <c r="J135" s="434"/>
      <c r="K135" s="434"/>
      <c r="L135" s="434"/>
      <c r="M135" s="434"/>
      <c r="N135" s="434"/>
      <c r="O135" s="434"/>
      <c r="P135" s="434"/>
      <c r="Q135" s="434"/>
      <c r="R135" s="434"/>
      <c r="S135" s="434"/>
      <c r="T135" s="434"/>
      <c r="U135" s="434"/>
      <c r="V135" s="434"/>
      <c r="W135" s="434"/>
      <c r="X135" s="434"/>
      <c r="Y135" s="434"/>
      <c r="Z135" s="434"/>
    </row>
    <row r="136" spans="1:26" ht="16">
      <c r="A136" s="434"/>
      <c r="B136" s="434"/>
      <c r="C136" s="434"/>
      <c r="D136" s="434"/>
      <c r="E136" s="434"/>
      <c r="F136" s="434"/>
      <c r="G136" s="434"/>
      <c r="H136" s="434"/>
      <c r="I136" s="434"/>
      <c r="J136" s="434"/>
      <c r="K136" s="434"/>
      <c r="L136" s="434"/>
      <c r="M136" s="434"/>
      <c r="N136" s="434"/>
      <c r="O136" s="434"/>
      <c r="P136" s="434"/>
      <c r="Q136" s="434"/>
      <c r="R136" s="434"/>
      <c r="S136" s="434"/>
      <c r="T136" s="434"/>
      <c r="U136" s="434"/>
      <c r="V136" s="434"/>
      <c r="W136" s="434"/>
      <c r="X136" s="434"/>
      <c r="Y136" s="434"/>
      <c r="Z136" s="434"/>
    </row>
    <row r="137" spans="1:26" ht="16">
      <c r="A137" s="434"/>
      <c r="B137" s="434"/>
      <c r="C137" s="434"/>
      <c r="D137" s="434"/>
      <c r="E137" s="434"/>
      <c r="F137" s="434"/>
      <c r="G137" s="434"/>
      <c r="H137" s="434"/>
      <c r="I137" s="434"/>
      <c r="J137" s="434"/>
      <c r="K137" s="434"/>
      <c r="L137" s="434"/>
      <c r="M137" s="434"/>
      <c r="N137" s="434"/>
      <c r="O137" s="434"/>
      <c r="P137" s="434"/>
      <c r="Q137" s="434"/>
      <c r="R137" s="434"/>
      <c r="S137" s="434"/>
      <c r="T137" s="434"/>
      <c r="U137" s="434"/>
      <c r="V137" s="434"/>
      <c r="W137" s="434"/>
      <c r="X137" s="434"/>
      <c r="Y137" s="434"/>
      <c r="Z137" s="434"/>
    </row>
    <row r="138" spans="1:26" ht="16">
      <c r="A138" s="434"/>
      <c r="B138" s="434"/>
      <c r="C138" s="434"/>
      <c r="D138" s="434"/>
      <c r="E138" s="434"/>
      <c r="F138" s="434"/>
      <c r="G138" s="434"/>
      <c r="H138" s="434"/>
      <c r="I138" s="434"/>
      <c r="J138" s="434"/>
      <c r="K138" s="434"/>
      <c r="L138" s="434"/>
      <c r="M138" s="434"/>
      <c r="N138" s="434"/>
      <c r="O138" s="434"/>
      <c r="P138" s="434"/>
      <c r="Q138" s="434"/>
      <c r="R138" s="434"/>
      <c r="S138" s="434"/>
      <c r="T138" s="434"/>
      <c r="U138" s="434"/>
      <c r="V138" s="434"/>
      <c r="W138" s="434"/>
      <c r="X138" s="434"/>
      <c r="Y138" s="434"/>
      <c r="Z138" s="434"/>
    </row>
    <row r="139" spans="1:26" ht="16">
      <c r="A139" s="434"/>
      <c r="B139" s="434"/>
      <c r="C139" s="434"/>
      <c r="D139" s="434"/>
      <c r="E139" s="434"/>
      <c r="F139" s="434"/>
      <c r="G139" s="434"/>
      <c r="H139" s="434"/>
      <c r="I139" s="434"/>
      <c r="J139" s="434"/>
      <c r="K139" s="434"/>
      <c r="L139" s="434"/>
      <c r="M139" s="434"/>
      <c r="N139" s="434"/>
      <c r="O139" s="434"/>
      <c r="P139" s="434"/>
      <c r="Q139" s="434"/>
      <c r="R139" s="434"/>
      <c r="S139" s="434"/>
      <c r="T139" s="434"/>
      <c r="U139" s="434"/>
      <c r="V139" s="434"/>
      <c r="W139" s="434"/>
      <c r="X139" s="434"/>
      <c r="Y139" s="434"/>
      <c r="Z139" s="434"/>
    </row>
    <row r="140" spans="1:26" ht="16">
      <c r="A140" s="434"/>
      <c r="B140" s="434"/>
      <c r="C140" s="434"/>
      <c r="D140" s="434"/>
      <c r="E140" s="434"/>
      <c r="F140" s="434"/>
      <c r="G140" s="434"/>
      <c r="H140" s="434"/>
      <c r="I140" s="434"/>
      <c r="J140" s="434"/>
      <c r="K140" s="434"/>
      <c r="L140" s="434"/>
      <c r="M140" s="434"/>
      <c r="N140" s="434"/>
      <c r="O140" s="434"/>
      <c r="P140" s="434"/>
      <c r="Q140" s="434"/>
      <c r="R140" s="434"/>
      <c r="S140" s="434"/>
      <c r="T140" s="434"/>
      <c r="U140" s="434"/>
      <c r="V140" s="434"/>
      <c r="W140" s="434"/>
      <c r="X140" s="434"/>
      <c r="Y140" s="434"/>
      <c r="Z140" s="434"/>
    </row>
    <row r="141" spans="1:26" ht="16">
      <c r="A141" s="434"/>
      <c r="B141" s="434"/>
      <c r="C141" s="434"/>
      <c r="D141" s="434"/>
      <c r="E141" s="434"/>
      <c r="F141" s="434"/>
      <c r="G141" s="434"/>
      <c r="H141" s="434"/>
      <c r="I141" s="434"/>
      <c r="J141" s="434"/>
      <c r="K141" s="434"/>
      <c r="L141" s="434"/>
      <c r="M141" s="434"/>
      <c r="N141" s="434"/>
      <c r="O141" s="434"/>
      <c r="P141" s="434"/>
      <c r="Q141" s="434"/>
      <c r="R141" s="434"/>
      <c r="S141" s="434"/>
      <c r="T141" s="434"/>
      <c r="U141" s="434"/>
      <c r="V141" s="434"/>
      <c r="W141" s="434"/>
      <c r="X141" s="434"/>
      <c r="Y141" s="434"/>
      <c r="Z141" s="434"/>
    </row>
    <row r="142" spans="1:26" ht="16">
      <c r="A142" s="434"/>
      <c r="B142" s="434"/>
      <c r="C142" s="434"/>
      <c r="D142" s="434"/>
      <c r="E142" s="434"/>
      <c r="F142" s="434"/>
      <c r="G142" s="434"/>
      <c r="H142" s="434"/>
      <c r="I142" s="434"/>
      <c r="J142" s="434"/>
      <c r="K142" s="434"/>
      <c r="L142" s="434"/>
      <c r="M142" s="434"/>
      <c r="N142" s="434"/>
      <c r="O142" s="434"/>
      <c r="P142" s="434"/>
      <c r="Q142" s="434"/>
      <c r="R142" s="434"/>
      <c r="S142" s="434"/>
      <c r="T142" s="434"/>
      <c r="U142" s="434"/>
      <c r="V142" s="434"/>
      <c r="W142" s="434"/>
      <c r="X142" s="434"/>
      <c r="Y142" s="434"/>
      <c r="Z142" s="434"/>
    </row>
    <row r="143" spans="1:26" ht="16">
      <c r="A143" s="434"/>
      <c r="B143" s="434"/>
      <c r="C143" s="434"/>
      <c r="D143" s="434"/>
      <c r="E143" s="434"/>
      <c r="F143" s="434"/>
      <c r="G143" s="434"/>
      <c r="H143" s="434"/>
      <c r="I143" s="434"/>
      <c r="J143" s="434"/>
      <c r="K143" s="434"/>
      <c r="L143" s="434"/>
      <c r="M143" s="434"/>
      <c r="N143" s="434"/>
      <c r="O143" s="434"/>
      <c r="P143" s="434"/>
      <c r="Q143" s="434"/>
      <c r="R143" s="434"/>
      <c r="S143" s="434"/>
      <c r="T143" s="434"/>
      <c r="U143" s="434"/>
      <c r="V143" s="434"/>
      <c r="W143" s="434"/>
      <c r="X143" s="434"/>
      <c r="Y143" s="434"/>
      <c r="Z143" s="434"/>
    </row>
    <row r="144" spans="1:26" ht="16">
      <c r="A144" s="434"/>
      <c r="B144" s="434"/>
      <c r="C144" s="434"/>
      <c r="D144" s="434"/>
      <c r="E144" s="434"/>
      <c r="F144" s="434"/>
      <c r="G144" s="434"/>
      <c r="H144" s="434"/>
      <c r="I144" s="434"/>
      <c r="J144" s="434"/>
      <c r="K144" s="434"/>
      <c r="L144" s="434"/>
      <c r="M144" s="434"/>
      <c r="N144" s="434"/>
      <c r="O144" s="434"/>
      <c r="P144" s="434"/>
      <c r="Q144" s="434"/>
      <c r="R144" s="434"/>
      <c r="S144" s="434"/>
      <c r="T144" s="434"/>
      <c r="U144" s="434"/>
      <c r="V144" s="434"/>
      <c r="W144" s="434"/>
      <c r="X144" s="434"/>
      <c r="Y144" s="434"/>
      <c r="Z144" s="434"/>
    </row>
    <row r="145" spans="1:26" ht="16">
      <c r="A145" s="434"/>
      <c r="B145" s="434"/>
      <c r="C145" s="434"/>
      <c r="D145" s="434"/>
      <c r="E145" s="434"/>
      <c r="F145" s="434"/>
      <c r="G145" s="434"/>
      <c r="H145" s="434"/>
      <c r="I145" s="434"/>
      <c r="J145" s="434"/>
      <c r="K145" s="434"/>
      <c r="L145" s="434"/>
      <c r="M145" s="434"/>
      <c r="N145" s="434"/>
      <c r="O145" s="434"/>
      <c r="P145" s="434"/>
      <c r="Q145" s="434"/>
      <c r="R145" s="434"/>
      <c r="S145" s="434"/>
      <c r="T145" s="434"/>
      <c r="U145" s="434"/>
      <c r="V145" s="434"/>
      <c r="W145" s="434"/>
      <c r="X145" s="434"/>
      <c r="Y145" s="434"/>
      <c r="Z145" s="434"/>
    </row>
    <row r="146" spans="1:26" ht="16">
      <c r="A146" s="434"/>
      <c r="B146" s="434"/>
      <c r="C146" s="434"/>
      <c r="D146" s="434"/>
      <c r="E146" s="434"/>
      <c r="F146" s="434"/>
      <c r="G146" s="434"/>
      <c r="H146" s="434"/>
      <c r="I146" s="434"/>
      <c r="J146" s="434"/>
      <c r="K146" s="434"/>
      <c r="L146" s="434"/>
      <c r="M146" s="434"/>
      <c r="N146" s="434"/>
      <c r="O146" s="434"/>
      <c r="P146" s="434"/>
      <c r="Q146" s="434"/>
      <c r="R146" s="434"/>
      <c r="S146" s="434"/>
      <c r="T146" s="434"/>
      <c r="U146" s="434"/>
      <c r="V146" s="434"/>
      <c r="W146" s="434"/>
      <c r="X146" s="434"/>
      <c r="Y146" s="434"/>
      <c r="Z146" s="434"/>
    </row>
    <row r="147" spans="1:26" ht="16">
      <c r="A147" s="434"/>
      <c r="B147" s="434"/>
      <c r="C147" s="434"/>
      <c r="D147" s="434"/>
      <c r="E147" s="434"/>
      <c r="F147" s="434"/>
      <c r="G147" s="434"/>
      <c r="H147" s="434"/>
      <c r="I147" s="434"/>
      <c r="J147" s="434"/>
      <c r="K147" s="434"/>
      <c r="L147" s="434"/>
      <c r="M147" s="434"/>
      <c r="N147" s="434"/>
      <c r="O147" s="434"/>
      <c r="P147" s="434"/>
      <c r="Q147" s="434"/>
      <c r="R147" s="434"/>
      <c r="S147" s="434"/>
      <c r="T147" s="434"/>
      <c r="U147" s="434"/>
      <c r="V147" s="434"/>
      <c r="W147" s="434"/>
      <c r="X147" s="434"/>
      <c r="Y147" s="434"/>
      <c r="Z147" s="434"/>
    </row>
    <row r="148" spans="1:26" ht="16">
      <c r="A148" s="434"/>
      <c r="B148" s="434"/>
      <c r="C148" s="434"/>
      <c r="D148" s="434"/>
      <c r="E148" s="434"/>
      <c r="F148" s="434"/>
      <c r="G148" s="434"/>
      <c r="H148" s="434"/>
      <c r="I148" s="434"/>
      <c r="J148" s="434"/>
      <c r="K148" s="434"/>
      <c r="L148" s="434"/>
      <c r="M148" s="434"/>
      <c r="N148" s="434"/>
      <c r="O148" s="434"/>
      <c r="P148" s="434"/>
      <c r="Q148" s="434"/>
      <c r="R148" s="434"/>
      <c r="S148" s="434"/>
      <c r="T148" s="434"/>
      <c r="U148" s="434"/>
      <c r="V148" s="434"/>
      <c r="W148" s="434"/>
      <c r="X148" s="434"/>
      <c r="Y148" s="434"/>
      <c r="Z148" s="434"/>
    </row>
    <row r="149" spans="1:26" ht="16">
      <c r="A149" s="434"/>
      <c r="B149" s="434"/>
      <c r="C149" s="434"/>
      <c r="D149" s="434"/>
      <c r="E149" s="434"/>
      <c r="F149" s="434"/>
      <c r="G149" s="434"/>
      <c r="H149" s="434"/>
      <c r="I149" s="434"/>
      <c r="J149" s="434"/>
      <c r="K149" s="434"/>
      <c r="L149" s="434"/>
      <c r="M149" s="434"/>
      <c r="N149" s="434"/>
      <c r="O149" s="434"/>
      <c r="P149" s="434"/>
      <c r="Q149" s="434"/>
      <c r="R149" s="434"/>
      <c r="S149" s="434"/>
      <c r="T149" s="434"/>
      <c r="U149" s="434"/>
      <c r="V149" s="434"/>
      <c r="W149" s="434"/>
      <c r="X149" s="434"/>
      <c r="Y149" s="434"/>
      <c r="Z149" s="434"/>
    </row>
    <row r="150" spans="1:26" ht="16">
      <c r="A150" s="434"/>
      <c r="B150" s="434"/>
      <c r="C150" s="434"/>
      <c r="D150" s="434"/>
      <c r="E150" s="434"/>
      <c r="F150" s="434"/>
      <c r="G150" s="434"/>
      <c r="H150" s="434"/>
      <c r="I150" s="434"/>
      <c r="J150" s="434"/>
      <c r="K150" s="434"/>
      <c r="L150" s="434"/>
      <c r="M150" s="434"/>
      <c r="N150" s="434"/>
      <c r="O150" s="434"/>
      <c r="P150" s="434"/>
      <c r="Q150" s="434"/>
      <c r="R150" s="434"/>
      <c r="S150" s="434"/>
      <c r="T150" s="434"/>
      <c r="U150" s="434"/>
      <c r="V150" s="434"/>
      <c r="W150" s="434"/>
      <c r="X150" s="434"/>
      <c r="Y150" s="434"/>
      <c r="Z150" s="434"/>
    </row>
    <row r="151" spans="1:26" ht="16">
      <c r="A151" s="434"/>
      <c r="B151" s="434"/>
      <c r="C151" s="434"/>
      <c r="D151" s="434"/>
      <c r="E151" s="434"/>
      <c r="F151" s="434"/>
      <c r="G151" s="434"/>
      <c r="H151" s="434"/>
      <c r="I151" s="434"/>
      <c r="J151" s="434"/>
      <c r="K151" s="434"/>
      <c r="L151" s="434"/>
      <c r="M151" s="434"/>
      <c r="N151" s="434"/>
      <c r="O151" s="434"/>
      <c r="P151" s="434"/>
      <c r="Q151" s="434"/>
      <c r="R151" s="434"/>
      <c r="S151" s="434"/>
      <c r="T151" s="434"/>
      <c r="U151" s="434"/>
      <c r="V151" s="434"/>
      <c r="W151" s="434"/>
      <c r="X151" s="434"/>
      <c r="Y151" s="434"/>
      <c r="Z151" s="434"/>
    </row>
    <row r="152" spans="1:26" ht="16">
      <c r="A152" s="434"/>
      <c r="B152" s="434"/>
      <c r="C152" s="434"/>
      <c r="D152" s="434"/>
      <c r="E152" s="434"/>
      <c r="F152" s="434"/>
      <c r="G152" s="434"/>
      <c r="H152" s="434"/>
      <c r="I152" s="434"/>
      <c r="J152" s="434"/>
      <c r="K152" s="434"/>
      <c r="L152" s="434"/>
      <c r="M152" s="434"/>
      <c r="N152" s="434"/>
      <c r="O152" s="434"/>
      <c r="P152" s="434"/>
      <c r="Q152" s="434"/>
      <c r="R152" s="434"/>
      <c r="S152" s="434"/>
      <c r="T152" s="434"/>
      <c r="U152" s="434"/>
      <c r="V152" s="434"/>
      <c r="W152" s="434"/>
      <c r="X152" s="434"/>
      <c r="Y152" s="434"/>
      <c r="Z152" s="434"/>
    </row>
    <row r="153" spans="1:26" ht="16">
      <c r="A153" s="434"/>
      <c r="B153" s="434"/>
      <c r="C153" s="434"/>
      <c r="D153" s="434"/>
      <c r="E153" s="434"/>
      <c r="F153" s="434"/>
      <c r="G153" s="434"/>
      <c r="H153" s="434"/>
      <c r="I153" s="434"/>
      <c r="J153" s="434"/>
      <c r="K153" s="434"/>
      <c r="L153" s="434"/>
      <c r="M153" s="434"/>
      <c r="N153" s="434"/>
      <c r="O153" s="434"/>
      <c r="P153" s="434"/>
      <c r="Q153" s="434"/>
      <c r="R153" s="434"/>
      <c r="S153" s="434"/>
      <c r="T153" s="434"/>
      <c r="U153" s="434"/>
      <c r="V153" s="434"/>
      <c r="W153" s="434"/>
      <c r="X153" s="434"/>
      <c r="Y153" s="434"/>
      <c r="Z153" s="434"/>
    </row>
    <row r="154" spans="1:26" ht="16">
      <c r="A154" s="434"/>
      <c r="B154" s="434"/>
      <c r="C154" s="434"/>
      <c r="D154" s="434"/>
      <c r="E154" s="434"/>
      <c r="F154" s="434"/>
      <c r="G154" s="434"/>
      <c r="H154" s="434"/>
      <c r="I154" s="434"/>
      <c r="J154" s="434"/>
      <c r="K154" s="434"/>
      <c r="L154" s="434"/>
      <c r="M154" s="434"/>
      <c r="N154" s="434"/>
      <c r="O154" s="434"/>
      <c r="P154" s="434"/>
      <c r="Q154" s="434"/>
      <c r="R154" s="434"/>
      <c r="S154" s="434"/>
      <c r="T154" s="434"/>
      <c r="U154" s="434"/>
      <c r="V154" s="434"/>
      <c r="W154" s="434"/>
      <c r="X154" s="434"/>
      <c r="Y154" s="434"/>
      <c r="Z154" s="434"/>
    </row>
    <row r="155" spans="1:26" ht="16">
      <c r="A155" s="434"/>
      <c r="B155" s="434"/>
      <c r="C155" s="434"/>
      <c r="D155" s="434"/>
      <c r="E155" s="434"/>
      <c r="F155" s="434"/>
      <c r="G155" s="434"/>
      <c r="H155" s="434"/>
      <c r="I155" s="434"/>
      <c r="J155" s="434"/>
      <c r="K155" s="434"/>
      <c r="L155" s="434"/>
      <c r="M155" s="434"/>
      <c r="N155" s="434"/>
      <c r="O155" s="434"/>
      <c r="P155" s="434"/>
      <c r="Q155" s="434"/>
      <c r="R155" s="434"/>
      <c r="S155" s="434"/>
      <c r="T155" s="434"/>
      <c r="U155" s="434"/>
      <c r="V155" s="434"/>
      <c r="W155" s="434"/>
      <c r="X155" s="434"/>
      <c r="Y155" s="434"/>
      <c r="Z155" s="434"/>
    </row>
    <row r="156" spans="1:26" ht="16">
      <c r="A156" s="434"/>
      <c r="B156" s="434"/>
      <c r="C156" s="434"/>
      <c r="D156" s="434"/>
      <c r="E156" s="434"/>
      <c r="F156" s="434"/>
      <c r="G156" s="434"/>
      <c r="H156" s="434"/>
      <c r="I156" s="434"/>
      <c r="J156" s="434"/>
      <c r="K156" s="434"/>
      <c r="L156" s="434"/>
      <c r="M156" s="434"/>
      <c r="N156" s="434"/>
      <c r="O156" s="434"/>
      <c r="P156" s="434"/>
      <c r="Q156" s="434"/>
      <c r="R156" s="434"/>
      <c r="S156" s="434"/>
      <c r="T156" s="434"/>
      <c r="U156" s="434"/>
      <c r="V156" s="434"/>
      <c r="W156" s="434"/>
      <c r="X156" s="434"/>
      <c r="Y156" s="434"/>
      <c r="Z156" s="434"/>
    </row>
    <row r="157" spans="1:26" ht="16">
      <c r="A157" s="434"/>
      <c r="B157" s="434"/>
      <c r="C157" s="434"/>
      <c r="D157" s="434"/>
      <c r="E157" s="434"/>
      <c r="F157" s="434"/>
      <c r="G157" s="434"/>
      <c r="H157" s="434"/>
      <c r="I157" s="434"/>
      <c r="J157" s="434"/>
      <c r="K157" s="434"/>
      <c r="L157" s="434"/>
      <c r="M157" s="434"/>
      <c r="N157" s="434"/>
      <c r="O157" s="434"/>
      <c r="P157" s="434"/>
      <c r="Q157" s="434"/>
      <c r="R157" s="434"/>
      <c r="S157" s="434"/>
      <c r="T157" s="434"/>
      <c r="U157" s="434"/>
      <c r="V157" s="434"/>
      <c r="W157" s="434"/>
      <c r="X157" s="434"/>
      <c r="Y157" s="434"/>
      <c r="Z157" s="434"/>
    </row>
    <row r="158" spans="1:26" ht="16">
      <c r="A158" s="434"/>
      <c r="B158" s="434"/>
      <c r="C158" s="434"/>
      <c r="D158" s="434"/>
      <c r="E158" s="434"/>
      <c r="F158" s="434"/>
      <c r="G158" s="434"/>
      <c r="H158" s="434"/>
      <c r="I158" s="434"/>
      <c r="J158" s="434"/>
      <c r="K158" s="434"/>
      <c r="L158" s="434"/>
      <c r="M158" s="434"/>
      <c r="N158" s="434"/>
      <c r="O158" s="434"/>
      <c r="P158" s="434"/>
      <c r="Q158" s="434"/>
      <c r="R158" s="434"/>
      <c r="S158" s="434"/>
      <c r="T158" s="434"/>
      <c r="U158" s="434"/>
      <c r="V158" s="434"/>
      <c r="W158" s="434"/>
      <c r="X158" s="434"/>
      <c r="Y158" s="434"/>
      <c r="Z158" s="434"/>
    </row>
    <row r="159" spans="1:26" ht="16">
      <c r="A159" s="434"/>
      <c r="B159" s="434"/>
      <c r="C159" s="434"/>
      <c r="D159" s="434"/>
      <c r="E159" s="434"/>
      <c r="F159" s="434"/>
      <c r="G159" s="434"/>
      <c r="H159" s="434"/>
      <c r="I159" s="434"/>
      <c r="J159" s="434"/>
      <c r="K159" s="434"/>
      <c r="L159" s="434"/>
      <c r="M159" s="434"/>
      <c r="N159" s="434"/>
      <c r="O159" s="434"/>
      <c r="P159" s="434"/>
      <c r="Q159" s="434"/>
      <c r="R159" s="434"/>
      <c r="S159" s="434"/>
      <c r="T159" s="434"/>
      <c r="U159" s="434"/>
      <c r="V159" s="434"/>
      <c r="W159" s="434"/>
      <c r="X159" s="434"/>
      <c r="Y159" s="434"/>
      <c r="Z159" s="434"/>
    </row>
    <row r="160" spans="1:26" ht="16">
      <c r="A160" s="434"/>
      <c r="B160" s="434"/>
      <c r="C160" s="434"/>
      <c r="D160" s="434"/>
      <c r="E160" s="434"/>
      <c r="F160" s="434"/>
      <c r="G160" s="434"/>
      <c r="H160" s="434"/>
      <c r="I160" s="434"/>
      <c r="J160" s="434"/>
      <c r="K160" s="434"/>
      <c r="L160" s="434"/>
      <c r="M160" s="434"/>
      <c r="N160" s="434"/>
      <c r="O160" s="434"/>
      <c r="P160" s="434"/>
      <c r="Q160" s="434"/>
      <c r="R160" s="434"/>
      <c r="S160" s="434"/>
      <c r="T160" s="434"/>
      <c r="U160" s="434"/>
      <c r="V160" s="434"/>
      <c r="W160" s="434"/>
      <c r="X160" s="434"/>
      <c r="Y160" s="434"/>
      <c r="Z160" s="434"/>
    </row>
    <row r="161" spans="1:26" ht="16">
      <c r="A161" s="434"/>
      <c r="B161" s="434"/>
      <c r="C161" s="434"/>
      <c r="D161" s="434"/>
      <c r="E161" s="434"/>
      <c r="F161" s="434"/>
      <c r="G161" s="434"/>
      <c r="H161" s="434"/>
      <c r="I161" s="434"/>
      <c r="J161" s="434"/>
      <c r="K161" s="434"/>
      <c r="L161" s="434"/>
      <c r="M161" s="434"/>
      <c r="N161" s="434"/>
      <c r="O161" s="434"/>
      <c r="P161" s="434"/>
      <c r="Q161" s="434"/>
      <c r="R161" s="434"/>
      <c r="S161" s="434"/>
      <c r="T161" s="434"/>
      <c r="U161" s="434"/>
      <c r="V161" s="434"/>
      <c r="W161" s="434"/>
      <c r="X161" s="434"/>
      <c r="Y161" s="434"/>
      <c r="Z161" s="434"/>
    </row>
    <row r="162" spans="1:26" ht="16">
      <c r="A162" s="434"/>
      <c r="B162" s="434"/>
      <c r="C162" s="434"/>
      <c r="D162" s="434"/>
      <c r="E162" s="434"/>
      <c r="F162" s="434"/>
      <c r="G162" s="434"/>
      <c r="H162" s="434"/>
      <c r="I162" s="434"/>
      <c r="J162" s="434"/>
      <c r="K162" s="434"/>
      <c r="L162" s="434"/>
      <c r="M162" s="434"/>
      <c r="N162" s="434"/>
      <c r="O162" s="434"/>
      <c r="P162" s="434"/>
      <c r="Q162" s="434"/>
      <c r="R162" s="434"/>
      <c r="S162" s="434"/>
      <c r="T162" s="434"/>
      <c r="U162" s="434"/>
      <c r="V162" s="434"/>
      <c r="W162" s="434"/>
      <c r="X162" s="434"/>
      <c r="Y162" s="434"/>
      <c r="Z162" s="434"/>
    </row>
    <row r="163" spans="1:26" ht="16">
      <c r="A163" s="434"/>
      <c r="B163" s="434"/>
      <c r="C163" s="434"/>
      <c r="D163" s="434"/>
      <c r="E163" s="434"/>
      <c r="F163" s="434"/>
      <c r="G163" s="434"/>
      <c r="H163" s="434"/>
      <c r="I163" s="434"/>
      <c r="J163" s="434"/>
      <c r="K163" s="434"/>
      <c r="L163" s="434"/>
      <c r="M163" s="434"/>
      <c r="N163" s="434"/>
      <c r="O163" s="434"/>
      <c r="P163" s="434"/>
      <c r="Q163" s="434"/>
      <c r="R163" s="434"/>
      <c r="S163" s="434"/>
      <c r="T163" s="434"/>
      <c r="U163" s="434"/>
      <c r="V163" s="434"/>
      <c r="W163" s="434"/>
      <c r="X163" s="434"/>
      <c r="Y163" s="434"/>
      <c r="Z163" s="434"/>
    </row>
    <row r="164" spans="1:26" ht="16">
      <c r="A164" s="434"/>
      <c r="B164" s="434"/>
      <c r="C164" s="434"/>
      <c r="D164" s="434"/>
      <c r="E164" s="434"/>
      <c r="F164" s="434"/>
      <c r="G164" s="434"/>
      <c r="H164" s="434"/>
      <c r="I164" s="434"/>
      <c r="J164" s="434"/>
      <c r="K164" s="434"/>
      <c r="L164" s="434"/>
      <c r="M164" s="434"/>
      <c r="N164" s="434"/>
      <c r="O164" s="434"/>
      <c r="P164" s="434"/>
      <c r="Q164" s="434"/>
      <c r="R164" s="434"/>
      <c r="S164" s="434"/>
      <c r="T164" s="434"/>
      <c r="U164" s="434"/>
      <c r="V164" s="434"/>
      <c r="W164" s="434"/>
      <c r="X164" s="434"/>
      <c r="Y164" s="434"/>
      <c r="Z164" s="434"/>
    </row>
    <row r="165" spans="1:26" ht="16">
      <c r="A165" s="434"/>
      <c r="B165" s="434"/>
      <c r="C165" s="434"/>
      <c r="D165" s="434"/>
      <c r="E165" s="434"/>
      <c r="F165" s="434"/>
      <c r="G165" s="434"/>
      <c r="H165" s="434"/>
      <c r="I165" s="434"/>
      <c r="J165" s="434"/>
      <c r="K165" s="434"/>
      <c r="L165" s="434"/>
      <c r="M165" s="434"/>
      <c r="N165" s="434"/>
      <c r="O165" s="434"/>
      <c r="P165" s="434"/>
      <c r="Q165" s="434"/>
      <c r="R165" s="434"/>
      <c r="S165" s="434"/>
      <c r="T165" s="434"/>
      <c r="U165" s="434"/>
      <c r="V165" s="434"/>
      <c r="W165" s="434"/>
      <c r="X165" s="434"/>
      <c r="Y165" s="434"/>
      <c r="Z165" s="434"/>
    </row>
    <row r="166" spans="1:26" ht="16">
      <c r="A166" s="434"/>
      <c r="B166" s="434"/>
      <c r="C166" s="434"/>
      <c r="D166" s="434"/>
      <c r="E166" s="434"/>
      <c r="F166" s="434"/>
      <c r="G166" s="434"/>
      <c r="H166" s="434"/>
      <c r="I166" s="434"/>
      <c r="J166" s="434"/>
      <c r="K166" s="434"/>
      <c r="L166" s="434"/>
      <c r="M166" s="434"/>
      <c r="N166" s="434"/>
      <c r="O166" s="434"/>
      <c r="P166" s="434"/>
      <c r="Q166" s="434"/>
      <c r="R166" s="434"/>
      <c r="S166" s="434"/>
      <c r="T166" s="434"/>
      <c r="U166" s="434"/>
      <c r="V166" s="434"/>
      <c r="W166" s="434"/>
      <c r="X166" s="434"/>
      <c r="Y166" s="434"/>
      <c r="Z166" s="434"/>
    </row>
    <row r="167" spans="1:26" ht="16">
      <c r="A167" s="434"/>
      <c r="B167" s="434"/>
      <c r="C167" s="434"/>
      <c r="D167" s="434"/>
      <c r="E167" s="434"/>
      <c r="F167" s="434"/>
      <c r="G167" s="434"/>
      <c r="H167" s="434"/>
      <c r="I167" s="434"/>
      <c r="J167" s="434"/>
      <c r="K167" s="434"/>
      <c r="L167" s="434"/>
      <c r="M167" s="434"/>
      <c r="N167" s="434"/>
      <c r="O167" s="434"/>
      <c r="P167" s="434"/>
      <c r="Q167" s="434"/>
      <c r="R167" s="434"/>
      <c r="S167" s="434"/>
      <c r="T167" s="434"/>
      <c r="U167" s="434"/>
      <c r="V167" s="434"/>
      <c r="W167" s="434"/>
      <c r="X167" s="434"/>
      <c r="Y167" s="434"/>
      <c r="Z167" s="434"/>
    </row>
    <row r="168" spans="1:26" ht="16">
      <c r="A168" s="434"/>
      <c r="B168" s="434"/>
      <c r="C168" s="434"/>
      <c r="D168" s="434"/>
      <c r="E168" s="434"/>
      <c r="F168" s="434"/>
      <c r="G168" s="434"/>
      <c r="H168" s="434"/>
      <c r="I168" s="434"/>
      <c r="J168" s="434"/>
      <c r="K168" s="434"/>
      <c r="L168" s="434"/>
      <c r="M168" s="434"/>
      <c r="N168" s="434"/>
      <c r="O168" s="434"/>
      <c r="P168" s="434"/>
      <c r="Q168" s="434"/>
      <c r="R168" s="434"/>
      <c r="S168" s="434"/>
      <c r="T168" s="434"/>
      <c r="U168" s="434"/>
      <c r="V168" s="434"/>
      <c r="W168" s="434"/>
      <c r="X168" s="434"/>
      <c r="Y168" s="434"/>
      <c r="Z168" s="434"/>
    </row>
    <row r="169" spans="1:26" ht="16">
      <c r="A169" s="434"/>
      <c r="B169" s="434"/>
      <c r="C169" s="434"/>
      <c r="D169" s="434"/>
      <c r="E169" s="434"/>
      <c r="F169" s="434"/>
      <c r="G169" s="434"/>
      <c r="H169" s="434"/>
      <c r="I169" s="434"/>
      <c r="J169" s="434"/>
      <c r="K169" s="434"/>
      <c r="L169" s="434"/>
      <c r="M169" s="434"/>
      <c r="N169" s="434"/>
      <c r="O169" s="434"/>
      <c r="P169" s="434"/>
      <c r="Q169" s="434"/>
      <c r="R169" s="434"/>
      <c r="S169" s="434"/>
      <c r="T169" s="434"/>
      <c r="U169" s="434"/>
      <c r="V169" s="434"/>
      <c r="W169" s="434"/>
      <c r="X169" s="434"/>
      <c r="Y169" s="434"/>
      <c r="Z169" s="434"/>
    </row>
    <row r="170" spans="1:26" ht="16">
      <c r="A170" s="434"/>
      <c r="B170" s="434"/>
      <c r="C170" s="434"/>
      <c r="D170" s="434"/>
      <c r="E170" s="434"/>
      <c r="F170" s="434"/>
      <c r="G170" s="434"/>
      <c r="H170" s="434"/>
      <c r="I170" s="434"/>
      <c r="J170" s="434"/>
      <c r="K170" s="434"/>
      <c r="L170" s="434"/>
      <c r="M170" s="434"/>
      <c r="N170" s="434"/>
      <c r="O170" s="434"/>
      <c r="P170" s="434"/>
      <c r="Q170" s="434"/>
      <c r="R170" s="434"/>
      <c r="S170" s="434"/>
      <c r="T170" s="434"/>
      <c r="U170" s="434"/>
      <c r="V170" s="434"/>
      <c r="W170" s="434"/>
      <c r="X170" s="434"/>
      <c r="Y170" s="434"/>
      <c r="Z170" s="434"/>
    </row>
    <row r="171" spans="1:26" ht="16">
      <c r="A171" s="434"/>
      <c r="B171" s="434"/>
      <c r="C171" s="434"/>
      <c r="D171" s="434"/>
      <c r="E171" s="434"/>
      <c r="F171" s="434"/>
      <c r="G171" s="434"/>
      <c r="H171" s="434"/>
      <c r="I171" s="434"/>
      <c r="J171" s="434"/>
      <c r="K171" s="434"/>
      <c r="L171" s="434"/>
      <c r="M171" s="434"/>
      <c r="N171" s="434"/>
      <c r="O171" s="434"/>
      <c r="P171" s="434"/>
      <c r="Q171" s="434"/>
      <c r="R171" s="434"/>
      <c r="S171" s="434"/>
      <c r="T171" s="434"/>
      <c r="U171" s="434"/>
      <c r="V171" s="434"/>
      <c r="W171" s="434"/>
      <c r="X171" s="434"/>
      <c r="Y171" s="434"/>
      <c r="Z171" s="434"/>
    </row>
    <row r="172" spans="1:26" ht="16">
      <c r="A172" s="434"/>
      <c r="B172" s="434"/>
      <c r="C172" s="434"/>
      <c r="D172" s="434"/>
      <c r="E172" s="434"/>
      <c r="F172" s="434"/>
      <c r="G172" s="434"/>
      <c r="H172" s="434"/>
      <c r="I172" s="434"/>
      <c r="J172" s="434"/>
      <c r="K172" s="434"/>
      <c r="L172" s="434"/>
      <c r="M172" s="434"/>
      <c r="N172" s="434"/>
      <c r="O172" s="434"/>
      <c r="P172" s="434"/>
      <c r="Q172" s="434"/>
      <c r="R172" s="434"/>
      <c r="S172" s="434"/>
      <c r="T172" s="434"/>
      <c r="U172" s="434"/>
      <c r="V172" s="434"/>
      <c r="W172" s="434"/>
      <c r="X172" s="434"/>
      <c r="Y172" s="434"/>
      <c r="Z172" s="434"/>
    </row>
    <row r="173" spans="1:26" ht="16">
      <c r="A173" s="434"/>
      <c r="B173" s="434"/>
      <c r="C173" s="434"/>
      <c r="D173" s="434"/>
      <c r="E173" s="434"/>
      <c r="F173" s="434"/>
      <c r="G173" s="434"/>
      <c r="H173" s="434"/>
      <c r="I173" s="434"/>
      <c r="J173" s="434"/>
      <c r="K173" s="434"/>
      <c r="L173" s="434"/>
      <c r="M173" s="434"/>
      <c r="N173" s="434"/>
      <c r="O173" s="434"/>
      <c r="P173" s="434"/>
      <c r="Q173" s="434"/>
      <c r="R173" s="434"/>
      <c r="S173" s="434"/>
      <c r="T173" s="434"/>
      <c r="U173" s="434"/>
      <c r="V173" s="434"/>
      <c r="W173" s="434"/>
      <c r="X173" s="434"/>
      <c r="Y173" s="434"/>
      <c r="Z173" s="434"/>
    </row>
    <row r="174" spans="1:26" ht="16">
      <c r="A174" s="434"/>
      <c r="B174" s="434"/>
      <c r="C174" s="434"/>
      <c r="D174" s="434"/>
      <c r="E174" s="434"/>
      <c r="F174" s="434"/>
      <c r="G174" s="434"/>
      <c r="H174" s="434"/>
      <c r="I174" s="434"/>
      <c r="J174" s="434"/>
      <c r="K174" s="434"/>
      <c r="L174" s="434"/>
      <c r="M174" s="434"/>
      <c r="N174" s="434"/>
      <c r="O174" s="434"/>
      <c r="P174" s="434"/>
      <c r="Q174" s="434"/>
      <c r="R174" s="434"/>
      <c r="S174" s="434"/>
      <c r="T174" s="434"/>
      <c r="U174" s="434"/>
      <c r="V174" s="434"/>
      <c r="W174" s="434"/>
      <c r="X174" s="434"/>
      <c r="Y174" s="434"/>
      <c r="Z174" s="434"/>
    </row>
    <row r="175" spans="1:26" ht="16">
      <c r="A175" s="434"/>
      <c r="B175" s="434"/>
      <c r="C175" s="434"/>
      <c r="D175" s="434"/>
      <c r="E175" s="434"/>
      <c r="F175" s="434"/>
      <c r="G175" s="434"/>
      <c r="H175" s="434"/>
      <c r="I175" s="434"/>
      <c r="J175" s="434"/>
      <c r="K175" s="434"/>
      <c r="L175" s="434"/>
      <c r="M175" s="434"/>
      <c r="N175" s="434"/>
      <c r="O175" s="434"/>
      <c r="P175" s="434"/>
      <c r="Q175" s="434"/>
      <c r="R175" s="434"/>
      <c r="S175" s="434"/>
      <c r="T175" s="434"/>
      <c r="U175" s="434"/>
      <c r="V175" s="434"/>
      <c r="W175" s="434"/>
      <c r="X175" s="434"/>
      <c r="Y175" s="434"/>
      <c r="Z175" s="434"/>
    </row>
    <row r="176" spans="1:26" ht="16">
      <c r="A176" s="434"/>
      <c r="B176" s="434"/>
      <c r="C176" s="434"/>
      <c r="D176" s="434"/>
      <c r="E176" s="434"/>
      <c r="F176" s="434"/>
      <c r="G176" s="434"/>
      <c r="H176" s="434"/>
      <c r="I176" s="434"/>
      <c r="J176" s="434"/>
      <c r="K176" s="434"/>
      <c r="L176" s="434"/>
      <c r="M176" s="434"/>
      <c r="N176" s="434"/>
      <c r="O176" s="434"/>
      <c r="P176" s="434"/>
      <c r="Q176" s="434"/>
      <c r="R176" s="434"/>
      <c r="S176" s="434"/>
      <c r="T176" s="434"/>
      <c r="U176" s="434"/>
      <c r="V176" s="434"/>
      <c r="W176" s="434"/>
      <c r="X176" s="434"/>
      <c r="Y176" s="434"/>
      <c r="Z176" s="434"/>
    </row>
    <row r="177" spans="1:26" ht="16">
      <c r="A177" s="434"/>
      <c r="B177" s="434"/>
      <c r="C177" s="434"/>
      <c r="D177" s="434"/>
      <c r="E177" s="434"/>
      <c r="F177" s="434"/>
      <c r="G177" s="434"/>
      <c r="H177" s="434"/>
      <c r="I177" s="434"/>
      <c r="J177" s="434"/>
      <c r="K177" s="434"/>
      <c r="L177" s="434"/>
      <c r="M177" s="434"/>
      <c r="N177" s="434"/>
      <c r="O177" s="434"/>
      <c r="P177" s="434"/>
      <c r="Q177" s="434"/>
      <c r="R177" s="434"/>
      <c r="S177" s="434"/>
      <c r="T177" s="434"/>
      <c r="U177" s="434"/>
      <c r="V177" s="434"/>
      <c r="W177" s="434"/>
      <c r="X177" s="434"/>
      <c r="Y177" s="434"/>
      <c r="Z177" s="434"/>
    </row>
    <row r="178" spans="1:26" ht="16">
      <c r="A178" s="434"/>
      <c r="B178" s="434"/>
      <c r="C178" s="434"/>
      <c r="D178" s="434"/>
      <c r="E178" s="434"/>
      <c r="F178" s="434"/>
      <c r="G178" s="434"/>
      <c r="H178" s="434"/>
      <c r="I178" s="434"/>
      <c r="J178" s="434"/>
      <c r="K178" s="434"/>
      <c r="L178" s="434"/>
      <c r="M178" s="434"/>
      <c r="N178" s="434"/>
      <c r="O178" s="434"/>
      <c r="P178" s="434"/>
      <c r="Q178" s="434"/>
      <c r="R178" s="434"/>
      <c r="S178" s="434"/>
      <c r="T178" s="434"/>
      <c r="U178" s="434"/>
      <c r="V178" s="434"/>
      <c r="W178" s="434"/>
      <c r="X178" s="434"/>
      <c r="Y178" s="434"/>
      <c r="Z178" s="434"/>
    </row>
    <row r="179" spans="1:26" ht="16">
      <c r="A179" s="434"/>
      <c r="B179" s="434"/>
      <c r="C179" s="434"/>
      <c r="D179" s="434"/>
      <c r="E179" s="434"/>
      <c r="F179" s="434"/>
      <c r="G179" s="434"/>
      <c r="H179" s="434"/>
      <c r="I179" s="434"/>
      <c r="J179" s="434"/>
      <c r="K179" s="434"/>
      <c r="L179" s="434"/>
      <c r="M179" s="434"/>
      <c r="N179" s="434"/>
      <c r="O179" s="434"/>
      <c r="P179" s="434"/>
      <c r="Q179" s="434"/>
      <c r="R179" s="434"/>
      <c r="S179" s="434"/>
      <c r="T179" s="434"/>
      <c r="U179" s="434"/>
      <c r="V179" s="434"/>
      <c r="W179" s="434"/>
      <c r="X179" s="434"/>
      <c r="Y179" s="434"/>
      <c r="Z179" s="434"/>
    </row>
    <row r="180" spans="1:26" ht="16">
      <c r="A180" s="434"/>
      <c r="B180" s="434"/>
      <c r="C180" s="434"/>
      <c r="D180" s="434"/>
      <c r="E180" s="434"/>
      <c r="F180" s="434"/>
      <c r="G180" s="434"/>
      <c r="H180" s="434"/>
      <c r="I180" s="434"/>
      <c r="J180" s="434"/>
      <c r="K180" s="434"/>
      <c r="L180" s="434"/>
      <c r="M180" s="434"/>
      <c r="N180" s="434"/>
      <c r="O180" s="434"/>
      <c r="P180" s="434"/>
      <c r="Q180" s="434"/>
      <c r="R180" s="434"/>
      <c r="S180" s="434"/>
      <c r="T180" s="434"/>
      <c r="U180" s="434"/>
      <c r="V180" s="434"/>
      <c r="W180" s="434"/>
      <c r="X180" s="434"/>
      <c r="Y180" s="434"/>
      <c r="Z180" s="434"/>
    </row>
    <row r="181" spans="1:26" ht="16">
      <c r="A181" s="434"/>
      <c r="B181" s="434"/>
      <c r="C181" s="434"/>
      <c r="D181" s="434"/>
      <c r="E181" s="434"/>
      <c r="F181" s="434"/>
      <c r="G181" s="434"/>
      <c r="H181" s="434"/>
      <c r="I181" s="434"/>
      <c r="J181" s="434"/>
      <c r="K181" s="434"/>
      <c r="L181" s="434"/>
      <c r="M181" s="434"/>
      <c r="N181" s="434"/>
      <c r="O181" s="434"/>
      <c r="P181" s="434"/>
      <c r="Q181" s="434"/>
      <c r="R181" s="434"/>
      <c r="S181" s="434"/>
      <c r="T181" s="434"/>
      <c r="U181" s="434"/>
      <c r="V181" s="434"/>
      <c r="W181" s="434"/>
      <c r="X181" s="434"/>
      <c r="Y181" s="434"/>
      <c r="Z181" s="434"/>
    </row>
    <row r="182" spans="1:26" ht="16">
      <c r="A182" s="434"/>
      <c r="B182" s="434"/>
      <c r="C182" s="434"/>
      <c r="D182" s="434"/>
      <c r="E182" s="434"/>
      <c r="F182" s="434"/>
      <c r="G182" s="434"/>
      <c r="H182" s="434"/>
      <c r="I182" s="434"/>
      <c r="J182" s="434"/>
      <c r="K182" s="434"/>
      <c r="L182" s="434"/>
      <c r="M182" s="434"/>
      <c r="N182" s="434"/>
      <c r="O182" s="434"/>
      <c r="P182" s="434"/>
      <c r="Q182" s="434"/>
      <c r="R182" s="434"/>
      <c r="S182" s="434"/>
      <c r="T182" s="434"/>
      <c r="U182" s="434"/>
      <c r="V182" s="434"/>
      <c r="W182" s="434"/>
      <c r="X182" s="434"/>
      <c r="Y182" s="434"/>
      <c r="Z182" s="434"/>
    </row>
    <row r="183" spans="1:26" ht="16">
      <c r="A183" s="434"/>
      <c r="B183" s="434"/>
      <c r="C183" s="434"/>
      <c r="D183" s="434"/>
      <c r="E183" s="434"/>
      <c r="F183" s="434"/>
      <c r="G183" s="434"/>
      <c r="H183" s="434"/>
      <c r="I183" s="434"/>
      <c r="J183" s="434"/>
      <c r="K183" s="434"/>
      <c r="L183" s="434"/>
      <c r="M183" s="434"/>
      <c r="N183" s="434"/>
      <c r="O183" s="434"/>
      <c r="P183" s="434"/>
      <c r="Q183" s="434"/>
      <c r="R183" s="434"/>
      <c r="S183" s="434"/>
      <c r="T183" s="434"/>
      <c r="U183" s="434"/>
      <c r="V183" s="434"/>
      <c r="W183" s="434"/>
      <c r="X183" s="434"/>
      <c r="Y183" s="434"/>
      <c r="Z183" s="434"/>
    </row>
    <row r="184" spans="1:26" ht="16">
      <c r="A184" s="434"/>
      <c r="B184" s="434"/>
      <c r="C184" s="434"/>
      <c r="D184" s="434"/>
      <c r="E184" s="434"/>
      <c r="F184" s="434"/>
      <c r="G184" s="434"/>
      <c r="H184" s="434"/>
      <c r="I184" s="434"/>
      <c r="J184" s="434"/>
      <c r="K184" s="434"/>
      <c r="L184" s="434"/>
      <c r="M184" s="434"/>
      <c r="N184" s="434"/>
      <c r="O184" s="434"/>
      <c r="P184" s="434"/>
      <c r="Q184" s="434"/>
      <c r="R184" s="434"/>
      <c r="S184" s="434"/>
      <c r="T184" s="434"/>
      <c r="U184" s="434"/>
      <c r="V184" s="434"/>
      <c r="W184" s="434"/>
      <c r="X184" s="434"/>
      <c r="Y184" s="434"/>
      <c r="Z184" s="434"/>
    </row>
    <row r="185" spans="1:26" ht="16">
      <c r="A185" s="434"/>
      <c r="B185" s="434"/>
      <c r="C185" s="434"/>
      <c r="D185" s="434"/>
      <c r="E185" s="434"/>
      <c r="F185" s="434"/>
      <c r="G185" s="434"/>
      <c r="H185" s="434"/>
      <c r="I185" s="434"/>
      <c r="J185" s="434"/>
      <c r="K185" s="434"/>
      <c r="L185" s="434"/>
      <c r="M185" s="434"/>
      <c r="N185" s="434"/>
      <c r="O185" s="434"/>
      <c r="P185" s="434"/>
      <c r="Q185" s="434"/>
      <c r="R185" s="434"/>
      <c r="S185" s="434"/>
      <c r="T185" s="434"/>
      <c r="U185" s="434"/>
      <c r="V185" s="434"/>
      <c r="W185" s="434"/>
      <c r="X185" s="434"/>
      <c r="Y185" s="434"/>
      <c r="Z185" s="434"/>
    </row>
    <row r="186" spans="1:26" ht="16">
      <c r="A186" s="434"/>
      <c r="B186" s="434"/>
      <c r="C186" s="434"/>
      <c r="D186" s="434"/>
      <c r="E186" s="434"/>
      <c r="F186" s="434"/>
      <c r="G186" s="434"/>
      <c r="H186" s="434"/>
      <c r="I186" s="434"/>
      <c r="J186" s="434"/>
      <c r="K186" s="434"/>
      <c r="L186" s="434"/>
      <c r="M186" s="434"/>
      <c r="N186" s="434"/>
      <c r="O186" s="434"/>
      <c r="P186" s="434"/>
      <c r="Q186" s="434"/>
      <c r="R186" s="434"/>
      <c r="S186" s="434"/>
      <c r="T186" s="434"/>
      <c r="U186" s="434"/>
      <c r="V186" s="434"/>
      <c r="W186" s="434"/>
      <c r="X186" s="434"/>
      <c r="Y186" s="434"/>
      <c r="Z186" s="434"/>
    </row>
    <row r="187" spans="1:26" ht="16">
      <c r="A187" s="434"/>
      <c r="B187" s="434"/>
      <c r="C187" s="434"/>
      <c r="D187" s="434"/>
      <c r="E187" s="434"/>
      <c r="F187" s="434"/>
      <c r="G187" s="434"/>
      <c r="H187" s="434"/>
      <c r="I187" s="434"/>
      <c r="J187" s="434"/>
      <c r="K187" s="434"/>
      <c r="L187" s="434"/>
      <c r="M187" s="434"/>
      <c r="N187" s="434"/>
      <c r="O187" s="434"/>
      <c r="P187" s="434"/>
      <c r="Q187" s="434"/>
      <c r="R187" s="434"/>
      <c r="S187" s="434"/>
      <c r="T187" s="434"/>
      <c r="U187" s="434"/>
      <c r="V187" s="434"/>
      <c r="W187" s="434"/>
      <c r="X187" s="434"/>
      <c r="Y187" s="434"/>
      <c r="Z187" s="434"/>
    </row>
    <row r="188" spans="1:26" ht="16">
      <c r="A188" s="434"/>
      <c r="B188" s="434"/>
      <c r="C188" s="434"/>
      <c r="D188" s="434"/>
      <c r="E188" s="434"/>
      <c r="F188" s="434"/>
      <c r="G188" s="434"/>
      <c r="H188" s="434"/>
      <c r="I188" s="434"/>
      <c r="J188" s="434"/>
      <c r="K188" s="434"/>
      <c r="L188" s="434"/>
      <c r="M188" s="434"/>
      <c r="N188" s="434"/>
      <c r="O188" s="434"/>
      <c r="P188" s="434"/>
      <c r="Q188" s="434"/>
      <c r="R188" s="434"/>
      <c r="S188" s="434"/>
      <c r="T188" s="434"/>
      <c r="U188" s="434"/>
      <c r="V188" s="434"/>
      <c r="W188" s="434"/>
      <c r="X188" s="434"/>
      <c r="Y188" s="434"/>
      <c r="Z188" s="434"/>
    </row>
    <row r="189" spans="1:26" ht="16">
      <c r="A189" s="434"/>
      <c r="B189" s="434"/>
      <c r="C189" s="434"/>
      <c r="D189" s="434"/>
      <c r="E189" s="434"/>
      <c r="F189" s="434"/>
      <c r="G189" s="434"/>
      <c r="H189" s="434"/>
      <c r="I189" s="434"/>
      <c r="J189" s="434"/>
      <c r="K189" s="434"/>
      <c r="L189" s="434"/>
      <c r="M189" s="434"/>
      <c r="N189" s="434"/>
      <c r="O189" s="434"/>
      <c r="P189" s="434"/>
      <c r="Q189" s="434"/>
      <c r="R189" s="434"/>
      <c r="S189" s="434"/>
      <c r="T189" s="434"/>
      <c r="U189" s="434"/>
      <c r="V189" s="434"/>
      <c r="W189" s="434"/>
      <c r="X189" s="434"/>
      <c r="Y189" s="434"/>
      <c r="Z189" s="434"/>
    </row>
    <row r="190" spans="1:26" ht="16">
      <c r="A190" s="434"/>
      <c r="B190" s="434"/>
      <c r="C190" s="434"/>
      <c r="D190" s="434"/>
      <c r="E190" s="434"/>
      <c r="F190" s="434"/>
      <c r="G190" s="434"/>
      <c r="H190" s="434"/>
      <c r="I190" s="434"/>
      <c r="J190" s="434"/>
      <c r="K190" s="434"/>
      <c r="L190" s="434"/>
      <c r="M190" s="434"/>
      <c r="N190" s="434"/>
      <c r="O190" s="434"/>
      <c r="P190" s="434"/>
      <c r="Q190" s="434"/>
      <c r="R190" s="434"/>
      <c r="S190" s="434"/>
      <c r="T190" s="434"/>
      <c r="U190" s="434"/>
      <c r="V190" s="434"/>
      <c r="W190" s="434"/>
      <c r="X190" s="434"/>
      <c r="Y190" s="434"/>
      <c r="Z190" s="434"/>
    </row>
    <row r="191" spans="1:26" ht="16">
      <c r="A191" s="434"/>
      <c r="B191" s="434"/>
      <c r="C191" s="434"/>
      <c r="D191" s="434"/>
      <c r="E191" s="434"/>
      <c r="F191" s="434"/>
      <c r="G191" s="434"/>
      <c r="H191" s="434"/>
      <c r="I191" s="434"/>
      <c r="J191" s="434"/>
      <c r="K191" s="434"/>
      <c r="L191" s="434"/>
      <c r="M191" s="434"/>
      <c r="N191" s="434"/>
      <c r="O191" s="434"/>
      <c r="P191" s="434"/>
      <c r="Q191" s="434"/>
      <c r="R191" s="434"/>
      <c r="S191" s="434"/>
      <c r="T191" s="434"/>
      <c r="U191" s="434"/>
      <c r="V191" s="434"/>
      <c r="W191" s="434"/>
      <c r="X191" s="434"/>
      <c r="Y191" s="434"/>
      <c r="Z191" s="434"/>
    </row>
    <row r="192" spans="1:26" ht="16">
      <c r="A192" s="434"/>
      <c r="B192" s="434"/>
      <c r="C192" s="434"/>
      <c r="D192" s="434"/>
      <c r="E192" s="434"/>
      <c r="F192" s="434"/>
      <c r="G192" s="434"/>
      <c r="H192" s="434"/>
      <c r="I192" s="434"/>
      <c r="J192" s="434"/>
      <c r="K192" s="434"/>
      <c r="L192" s="434"/>
      <c r="M192" s="434"/>
      <c r="N192" s="434"/>
      <c r="O192" s="434"/>
      <c r="P192" s="434"/>
      <c r="Q192" s="434"/>
      <c r="R192" s="434"/>
      <c r="S192" s="434"/>
      <c r="T192" s="434"/>
      <c r="U192" s="434"/>
      <c r="V192" s="434"/>
      <c r="W192" s="434"/>
      <c r="X192" s="434"/>
      <c r="Y192" s="434"/>
      <c r="Z192" s="434"/>
    </row>
    <row r="193" spans="1:26" ht="16">
      <c r="A193" s="434"/>
      <c r="B193" s="434"/>
      <c r="C193" s="434"/>
      <c r="D193" s="434"/>
      <c r="E193" s="434"/>
      <c r="F193" s="434"/>
      <c r="G193" s="434"/>
      <c r="H193" s="434"/>
      <c r="I193" s="434"/>
      <c r="J193" s="434"/>
      <c r="K193" s="434"/>
      <c r="L193" s="434"/>
      <c r="M193" s="434"/>
      <c r="N193" s="434"/>
      <c r="O193" s="434"/>
      <c r="P193" s="434"/>
      <c r="Q193" s="434"/>
      <c r="R193" s="434"/>
      <c r="S193" s="434"/>
      <c r="T193" s="434"/>
      <c r="U193" s="434"/>
      <c r="V193" s="434"/>
      <c r="W193" s="434"/>
      <c r="X193" s="434"/>
      <c r="Y193" s="434"/>
      <c r="Z193" s="434"/>
    </row>
    <row r="194" spans="1:26" ht="16">
      <c r="A194" s="434"/>
      <c r="B194" s="434"/>
      <c r="C194" s="434"/>
      <c r="D194" s="434"/>
      <c r="E194" s="434"/>
      <c r="F194" s="434"/>
      <c r="G194" s="434"/>
      <c r="H194" s="434"/>
      <c r="I194" s="434"/>
      <c r="J194" s="434"/>
      <c r="K194" s="434"/>
      <c r="L194" s="434"/>
      <c r="M194" s="434"/>
      <c r="N194" s="434"/>
      <c r="O194" s="434"/>
      <c r="P194" s="434"/>
      <c r="Q194" s="434"/>
      <c r="R194" s="434"/>
      <c r="S194" s="434"/>
      <c r="T194" s="434"/>
      <c r="U194" s="434"/>
      <c r="V194" s="434"/>
      <c r="W194" s="434"/>
      <c r="X194" s="434"/>
      <c r="Y194" s="434"/>
      <c r="Z194" s="434"/>
    </row>
    <row r="195" spans="1:26" ht="16">
      <c r="A195" s="434"/>
      <c r="B195" s="434"/>
      <c r="C195" s="434"/>
      <c r="D195" s="434"/>
      <c r="E195" s="434"/>
      <c r="F195" s="434"/>
      <c r="G195" s="434"/>
      <c r="H195" s="434"/>
      <c r="I195" s="434"/>
      <c r="J195" s="434"/>
      <c r="K195" s="434"/>
      <c r="L195" s="434"/>
      <c r="M195" s="434"/>
      <c r="N195" s="434"/>
      <c r="O195" s="434"/>
      <c r="P195" s="434"/>
      <c r="Q195" s="434"/>
      <c r="R195" s="434"/>
      <c r="S195" s="434"/>
      <c r="T195" s="434"/>
      <c r="U195" s="434"/>
      <c r="V195" s="434"/>
      <c r="W195" s="434"/>
      <c r="X195" s="434"/>
      <c r="Y195" s="434"/>
      <c r="Z195" s="434"/>
    </row>
    <row r="196" spans="1:26" ht="16">
      <c r="A196" s="434"/>
      <c r="B196" s="434"/>
      <c r="C196" s="434"/>
      <c r="D196" s="434"/>
      <c r="E196" s="434"/>
      <c r="F196" s="434"/>
      <c r="G196" s="434"/>
      <c r="H196" s="434"/>
      <c r="I196" s="434"/>
      <c r="J196" s="434"/>
      <c r="K196" s="434"/>
      <c r="L196" s="434"/>
      <c r="M196" s="434"/>
      <c r="N196" s="434"/>
      <c r="O196" s="434"/>
      <c r="P196" s="434"/>
      <c r="Q196" s="434"/>
      <c r="R196" s="434"/>
      <c r="S196" s="434"/>
      <c r="T196" s="434"/>
      <c r="U196" s="434"/>
      <c r="V196" s="434"/>
      <c r="W196" s="434"/>
      <c r="X196" s="434"/>
      <c r="Y196" s="434"/>
      <c r="Z196" s="434"/>
    </row>
    <row r="197" spans="1:26" ht="16">
      <c r="A197" s="434"/>
      <c r="B197" s="434"/>
      <c r="C197" s="434"/>
      <c r="D197" s="434"/>
      <c r="E197" s="434"/>
      <c r="F197" s="434"/>
      <c r="G197" s="434"/>
      <c r="H197" s="434"/>
      <c r="I197" s="434"/>
      <c r="J197" s="434"/>
      <c r="K197" s="434"/>
      <c r="L197" s="434"/>
      <c r="M197" s="434"/>
      <c r="N197" s="434"/>
      <c r="O197" s="434"/>
      <c r="P197" s="434"/>
      <c r="Q197" s="434"/>
      <c r="R197" s="434"/>
      <c r="S197" s="434"/>
      <c r="T197" s="434"/>
      <c r="U197" s="434"/>
      <c r="V197" s="434"/>
      <c r="W197" s="434"/>
      <c r="X197" s="434"/>
      <c r="Y197" s="434"/>
      <c r="Z197" s="434"/>
    </row>
    <row r="198" spans="1:26" ht="16">
      <c r="A198" s="434"/>
      <c r="B198" s="434"/>
      <c r="C198" s="434"/>
      <c r="D198" s="434"/>
      <c r="E198" s="434"/>
      <c r="F198" s="434"/>
      <c r="G198" s="434"/>
      <c r="H198" s="434"/>
      <c r="I198" s="434"/>
      <c r="J198" s="434"/>
      <c r="K198" s="434"/>
      <c r="L198" s="434"/>
      <c r="M198" s="434"/>
      <c r="N198" s="434"/>
      <c r="O198" s="434"/>
      <c r="P198" s="434"/>
      <c r="Q198" s="434"/>
      <c r="R198" s="434"/>
      <c r="S198" s="434"/>
      <c r="T198" s="434"/>
      <c r="U198" s="434"/>
      <c r="V198" s="434"/>
      <c r="W198" s="434"/>
      <c r="X198" s="434"/>
      <c r="Y198" s="434"/>
      <c r="Z198" s="434"/>
    </row>
    <row r="199" spans="1:26" ht="16">
      <c r="A199" s="434"/>
      <c r="B199" s="434"/>
      <c r="C199" s="434"/>
      <c r="D199" s="434"/>
      <c r="E199" s="434"/>
      <c r="F199" s="434"/>
      <c r="G199" s="434"/>
      <c r="H199" s="434"/>
      <c r="I199" s="434"/>
      <c r="J199" s="434"/>
      <c r="K199" s="434"/>
      <c r="L199" s="434"/>
      <c r="M199" s="434"/>
      <c r="N199" s="434"/>
      <c r="O199" s="434"/>
      <c r="P199" s="434"/>
      <c r="Q199" s="434"/>
      <c r="R199" s="434"/>
      <c r="S199" s="434"/>
      <c r="T199" s="434"/>
      <c r="U199" s="434"/>
      <c r="V199" s="434"/>
      <c r="W199" s="434"/>
      <c r="X199" s="434"/>
      <c r="Y199" s="434"/>
      <c r="Z199" s="434"/>
    </row>
    <row r="200" spans="1:26" ht="16">
      <c r="A200" s="434"/>
      <c r="B200" s="434"/>
      <c r="C200" s="434"/>
      <c r="D200" s="434"/>
      <c r="E200" s="434"/>
      <c r="F200" s="434"/>
      <c r="G200" s="434"/>
      <c r="H200" s="434"/>
      <c r="I200" s="434"/>
      <c r="J200" s="434"/>
      <c r="K200" s="434"/>
      <c r="L200" s="434"/>
      <c r="M200" s="434"/>
      <c r="N200" s="434"/>
      <c r="O200" s="434"/>
      <c r="P200" s="434"/>
      <c r="Q200" s="434"/>
      <c r="R200" s="434"/>
      <c r="S200" s="434"/>
      <c r="T200" s="434"/>
      <c r="U200" s="434"/>
      <c r="V200" s="434"/>
      <c r="W200" s="434"/>
      <c r="X200" s="434"/>
      <c r="Y200" s="434"/>
      <c r="Z200" s="434"/>
    </row>
    <row r="201" spans="1:26" ht="16">
      <c r="A201" s="434"/>
      <c r="B201" s="434"/>
      <c r="C201" s="434"/>
      <c r="D201" s="434"/>
      <c r="E201" s="434"/>
      <c r="F201" s="434"/>
      <c r="G201" s="434"/>
      <c r="H201" s="434"/>
      <c r="I201" s="434"/>
      <c r="J201" s="434"/>
      <c r="K201" s="434"/>
      <c r="L201" s="434"/>
      <c r="M201" s="434"/>
      <c r="N201" s="434"/>
      <c r="O201" s="434"/>
      <c r="P201" s="434"/>
      <c r="Q201" s="434"/>
      <c r="R201" s="434"/>
      <c r="S201" s="434"/>
      <c r="T201" s="434"/>
      <c r="U201" s="434"/>
      <c r="V201" s="434"/>
      <c r="W201" s="434"/>
      <c r="X201" s="434"/>
      <c r="Y201" s="434"/>
      <c r="Z201" s="434"/>
    </row>
    <row r="202" spans="1:26" ht="16">
      <c r="A202" s="434"/>
      <c r="B202" s="434"/>
      <c r="C202" s="434"/>
      <c r="D202" s="434"/>
      <c r="E202" s="434"/>
      <c r="F202" s="434"/>
      <c r="G202" s="434"/>
      <c r="H202" s="434"/>
      <c r="I202" s="434"/>
      <c r="J202" s="434"/>
      <c r="K202" s="434"/>
      <c r="L202" s="434"/>
      <c r="M202" s="434"/>
      <c r="N202" s="434"/>
      <c r="O202" s="434"/>
      <c r="P202" s="434"/>
      <c r="Q202" s="434"/>
      <c r="R202" s="434"/>
      <c r="S202" s="434"/>
      <c r="T202" s="434"/>
      <c r="U202" s="434"/>
      <c r="V202" s="434"/>
      <c r="W202" s="434"/>
      <c r="X202" s="434"/>
      <c r="Y202" s="434"/>
      <c r="Z202" s="434"/>
    </row>
    <row r="203" spans="1:26" ht="16">
      <c r="A203" s="434"/>
      <c r="B203" s="434"/>
      <c r="C203" s="434"/>
      <c r="D203" s="434"/>
      <c r="E203" s="434"/>
      <c r="F203" s="434"/>
      <c r="G203" s="434"/>
      <c r="H203" s="434"/>
      <c r="I203" s="434"/>
      <c r="J203" s="434"/>
      <c r="K203" s="434"/>
      <c r="L203" s="434"/>
      <c r="M203" s="434"/>
      <c r="N203" s="434"/>
      <c r="O203" s="434"/>
      <c r="P203" s="434"/>
      <c r="Q203" s="434"/>
      <c r="R203" s="434"/>
      <c r="S203" s="434"/>
      <c r="T203" s="434"/>
      <c r="U203" s="434"/>
      <c r="V203" s="434"/>
      <c r="W203" s="434"/>
      <c r="X203" s="434"/>
      <c r="Y203" s="434"/>
      <c r="Z203" s="434"/>
    </row>
    <row r="204" spans="1:26" ht="16">
      <c r="A204" s="434"/>
      <c r="B204" s="434"/>
      <c r="C204" s="434"/>
      <c r="D204" s="434"/>
      <c r="E204" s="434"/>
      <c r="F204" s="434"/>
      <c r="G204" s="434"/>
      <c r="H204" s="434"/>
      <c r="I204" s="434"/>
      <c r="J204" s="434"/>
      <c r="K204" s="434"/>
      <c r="L204" s="434"/>
      <c r="M204" s="434"/>
      <c r="N204" s="434"/>
      <c r="O204" s="434"/>
      <c r="P204" s="434"/>
      <c r="Q204" s="434"/>
      <c r="R204" s="434"/>
      <c r="S204" s="434"/>
      <c r="T204" s="434"/>
      <c r="U204" s="434"/>
      <c r="V204" s="434"/>
      <c r="W204" s="434"/>
      <c r="X204" s="434"/>
      <c r="Y204" s="434"/>
      <c r="Z204" s="434"/>
    </row>
    <row r="205" spans="1:26" ht="16">
      <c r="A205" s="434"/>
      <c r="B205" s="434"/>
      <c r="C205" s="434"/>
      <c r="D205" s="434"/>
      <c r="E205" s="434"/>
      <c r="F205" s="434"/>
      <c r="G205" s="434"/>
      <c r="H205" s="434"/>
      <c r="I205" s="434"/>
      <c r="J205" s="434"/>
      <c r="K205" s="434"/>
      <c r="L205" s="434"/>
      <c r="M205" s="434"/>
      <c r="N205" s="434"/>
      <c r="O205" s="434"/>
      <c r="P205" s="434"/>
      <c r="Q205" s="434"/>
      <c r="R205" s="434"/>
      <c r="S205" s="434"/>
      <c r="T205" s="434"/>
      <c r="U205" s="434"/>
      <c r="V205" s="434"/>
      <c r="W205" s="434"/>
      <c r="X205" s="434"/>
      <c r="Y205" s="434"/>
      <c r="Z205" s="434"/>
    </row>
    <row r="206" spans="1:26" ht="16">
      <c r="A206" s="434"/>
      <c r="B206" s="434"/>
      <c r="C206" s="434"/>
      <c r="D206" s="434"/>
      <c r="E206" s="434"/>
      <c r="F206" s="434"/>
      <c r="G206" s="434"/>
      <c r="H206" s="434"/>
      <c r="I206" s="434"/>
      <c r="J206" s="434"/>
      <c r="K206" s="434"/>
      <c r="L206" s="434"/>
      <c r="M206" s="434"/>
      <c r="N206" s="434"/>
      <c r="O206" s="434"/>
      <c r="P206" s="434"/>
      <c r="Q206" s="434"/>
      <c r="R206" s="434"/>
      <c r="S206" s="434"/>
      <c r="T206" s="434"/>
      <c r="U206" s="434"/>
      <c r="V206" s="434"/>
      <c r="W206" s="434"/>
      <c r="X206" s="434"/>
      <c r="Y206" s="434"/>
      <c r="Z206" s="434"/>
    </row>
    <row r="207" spans="1:26" ht="16">
      <c r="A207" s="434"/>
      <c r="B207" s="434"/>
      <c r="C207" s="434"/>
      <c r="D207" s="434"/>
      <c r="E207" s="434"/>
      <c r="F207" s="434"/>
      <c r="G207" s="434"/>
      <c r="H207" s="434"/>
      <c r="I207" s="434"/>
      <c r="J207" s="434"/>
      <c r="K207" s="434"/>
      <c r="L207" s="434"/>
      <c r="M207" s="434"/>
      <c r="N207" s="434"/>
      <c r="O207" s="434"/>
      <c r="P207" s="434"/>
      <c r="Q207" s="434"/>
      <c r="R207" s="434"/>
      <c r="S207" s="434"/>
      <c r="T207" s="434"/>
      <c r="U207" s="434"/>
      <c r="V207" s="434"/>
      <c r="W207" s="434"/>
      <c r="X207" s="434"/>
      <c r="Y207" s="434"/>
      <c r="Z207" s="434"/>
    </row>
    <row r="208" spans="1:26" ht="16">
      <c r="A208" s="434"/>
      <c r="B208" s="434"/>
      <c r="C208" s="434"/>
      <c r="D208" s="434"/>
      <c r="E208" s="434"/>
      <c r="F208" s="434"/>
      <c r="G208" s="434"/>
      <c r="H208" s="434"/>
      <c r="I208" s="434"/>
      <c r="J208" s="434"/>
      <c r="K208" s="434"/>
      <c r="L208" s="434"/>
      <c r="M208" s="434"/>
      <c r="N208" s="434"/>
      <c r="O208" s="434"/>
      <c r="P208" s="434"/>
      <c r="Q208" s="434"/>
      <c r="R208" s="434"/>
      <c r="S208" s="434"/>
      <c r="T208" s="434"/>
      <c r="U208" s="434"/>
      <c r="V208" s="434"/>
      <c r="W208" s="434"/>
      <c r="X208" s="434"/>
      <c r="Y208" s="434"/>
      <c r="Z208" s="434"/>
    </row>
    <row r="209" spans="1:26" ht="16">
      <c r="A209" s="434"/>
      <c r="B209" s="434"/>
      <c r="C209" s="434"/>
      <c r="D209" s="434"/>
      <c r="E209" s="434"/>
      <c r="F209" s="434"/>
      <c r="G209" s="434"/>
      <c r="H209" s="434"/>
      <c r="I209" s="434"/>
      <c r="J209" s="434"/>
      <c r="K209" s="434"/>
      <c r="L209" s="434"/>
      <c r="M209" s="434"/>
      <c r="N209" s="434"/>
      <c r="O209" s="434"/>
      <c r="P209" s="434"/>
      <c r="Q209" s="434"/>
      <c r="R209" s="434"/>
      <c r="S209" s="434"/>
      <c r="T209" s="434"/>
      <c r="U209" s="434"/>
      <c r="V209" s="434"/>
      <c r="W209" s="434"/>
      <c r="X209" s="434"/>
      <c r="Y209" s="434"/>
      <c r="Z209" s="434"/>
    </row>
    <row r="210" spans="1:26" ht="16">
      <c r="A210" s="434"/>
      <c r="B210" s="434"/>
      <c r="C210" s="434"/>
      <c r="D210" s="434"/>
      <c r="E210" s="434"/>
      <c r="F210" s="434"/>
      <c r="G210" s="434"/>
      <c r="H210" s="434"/>
      <c r="I210" s="434"/>
      <c r="J210" s="434"/>
      <c r="K210" s="434"/>
      <c r="L210" s="434"/>
      <c r="M210" s="434"/>
      <c r="N210" s="434"/>
      <c r="O210" s="434"/>
      <c r="P210" s="434"/>
      <c r="Q210" s="434"/>
      <c r="R210" s="434"/>
      <c r="S210" s="434"/>
      <c r="T210" s="434"/>
      <c r="U210" s="434"/>
      <c r="V210" s="434"/>
      <c r="W210" s="434"/>
      <c r="X210" s="434"/>
      <c r="Y210" s="434"/>
      <c r="Z210" s="434"/>
    </row>
    <row r="211" spans="1:26" ht="16">
      <c r="A211" s="434"/>
      <c r="B211" s="434"/>
      <c r="C211" s="434"/>
      <c r="D211" s="434"/>
      <c r="E211" s="434"/>
      <c r="F211" s="434"/>
      <c r="G211" s="434"/>
      <c r="H211" s="434"/>
      <c r="I211" s="434"/>
      <c r="J211" s="434"/>
      <c r="K211" s="434"/>
      <c r="L211" s="434"/>
      <c r="M211" s="434"/>
      <c r="N211" s="434"/>
      <c r="O211" s="434"/>
      <c r="P211" s="434"/>
      <c r="Q211" s="434"/>
      <c r="R211" s="434"/>
      <c r="S211" s="434"/>
      <c r="T211" s="434"/>
      <c r="U211" s="434"/>
      <c r="V211" s="434"/>
      <c r="W211" s="434"/>
      <c r="X211" s="434"/>
      <c r="Y211" s="434"/>
      <c r="Z211" s="434"/>
    </row>
    <row r="212" spans="1:26" ht="16">
      <c r="A212" s="434"/>
      <c r="B212" s="434"/>
      <c r="C212" s="434"/>
      <c r="D212" s="434"/>
      <c r="E212" s="434"/>
      <c r="F212" s="434"/>
      <c r="G212" s="434"/>
      <c r="H212" s="434"/>
      <c r="I212" s="434"/>
      <c r="J212" s="434"/>
      <c r="K212" s="434"/>
      <c r="L212" s="434"/>
      <c r="M212" s="434"/>
      <c r="N212" s="434"/>
      <c r="O212" s="434"/>
      <c r="P212" s="434"/>
      <c r="Q212" s="434"/>
      <c r="R212" s="434"/>
      <c r="S212" s="434"/>
      <c r="T212" s="434"/>
      <c r="U212" s="434"/>
      <c r="V212" s="434"/>
      <c r="W212" s="434"/>
      <c r="X212" s="434"/>
      <c r="Y212" s="434"/>
      <c r="Z212" s="434"/>
    </row>
    <row r="213" spans="1:26" ht="16">
      <c r="A213" s="434"/>
      <c r="B213" s="434"/>
      <c r="C213" s="434"/>
      <c r="D213" s="434"/>
      <c r="E213" s="434"/>
      <c r="F213" s="434"/>
      <c r="G213" s="434"/>
      <c r="H213" s="434"/>
      <c r="I213" s="434"/>
      <c r="J213" s="434"/>
      <c r="K213" s="434"/>
      <c r="L213" s="434"/>
      <c r="M213" s="434"/>
      <c r="N213" s="434"/>
      <c r="O213" s="434"/>
      <c r="P213" s="434"/>
      <c r="Q213" s="434"/>
      <c r="R213" s="434"/>
      <c r="S213" s="434"/>
      <c r="T213" s="434"/>
      <c r="U213" s="434"/>
      <c r="V213" s="434"/>
      <c r="W213" s="434"/>
      <c r="X213" s="434"/>
      <c r="Y213" s="434"/>
      <c r="Z213" s="434"/>
    </row>
    <row r="214" spans="1:26" ht="16">
      <c r="A214" s="434"/>
      <c r="B214" s="434"/>
      <c r="C214" s="434"/>
      <c r="D214" s="434"/>
      <c r="E214" s="434"/>
      <c r="F214" s="434"/>
      <c r="G214" s="434"/>
      <c r="H214" s="434"/>
      <c r="I214" s="434"/>
      <c r="J214" s="434"/>
      <c r="K214" s="434"/>
      <c r="L214" s="434"/>
      <c r="M214" s="434"/>
      <c r="N214" s="434"/>
      <c r="O214" s="434"/>
      <c r="P214" s="434"/>
      <c r="Q214" s="434"/>
      <c r="R214" s="434"/>
      <c r="S214" s="434"/>
      <c r="T214" s="434"/>
      <c r="U214" s="434"/>
      <c r="V214" s="434"/>
      <c r="W214" s="434"/>
      <c r="X214" s="434"/>
      <c r="Y214" s="434"/>
      <c r="Z214" s="434"/>
    </row>
    <row r="215" spans="1:26" ht="16">
      <c r="A215" s="434"/>
      <c r="B215" s="434"/>
      <c r="C215" s="434"/>
      <c r="D215" s="434"/>
      <c r="E215" s="434"/>
      <c r="F215" s="434"/>
      <c r="G215" s="434"/>
      <c r="H215" s="434"/>
      <c r="I215" s="434"/>
      <c r="J215" s="434"/>
      <c r="K215" s="434"/>
      <c r="L215" s="434"/>
      <c r="M215" s="434"/>
      <c r="N215" s="434"/>
      <c r="O215" s="434"/>
      <c r="P215" s="434"/>
      <c r="Q215" s="434"/>
      <c r="R215" s="434"/>
      <c r="S215" s="434"/>
      <c r="T215" s="434"/>
      <c r="U215" s="434"/>
      <c r="V215" s="434"/>
      <c r="W215" s="434"/>
      <c r="X215" s="434"/>
      <c r="Y215" s="434"/>
      <c r="Z215" s="434"/>
    </row>
    <row r="216" spans="1:26" ht="16">
      <c r="A216" s="434"/>
      <c r="B216" s="434"/>
      <c r="C216" s="434"/>
      <c r="D216" s="434"/>
      <c r="E216" s="434"/>
      <c r="F216" s="434"/>
      <c r="G216" s="434"/>
      <c r="H216" s="434"/>
      <c r="I216" s="434"/>
      <c r="J216" s="434"/>
      <c r="K216" s="434"/>
      <c r="L216" s="434"/>
      <c r="M216" s="434"/>
      <c r="N216" s="434"/>
      <c r="O216" s="434"/>
      <c r="P216" s="434"/>
      <c r="Q216" s="434"/>
      <c r="R216" s="434"/>
      <c r="S216" s="434"/>
      <c r="T216" s="434"/>
      <c r="U216" s="434"/>
      <c r="V216" s="434"/>
      <c r="W216" s="434"/>
      <c r="X216" s="434"/>
      <c r="Y216" s="434"/>
      <c r="Z216" s="434"/>
    </row>
    <row r="217" spans="1:26" ht="16">
      <c r="A217" s="434"/>
      <c r="B217" s="434"/>
      <c r="C217" s="434"/>
      <c r="D217" s="434"/>
      <c r="E217" s="434"/>
      <c r="F217" s="434"/>
      <c r="G217" s="434"/>
      <c r="H217" s="434"/>
      <c r="I217" s="434"/>
      <c r="J217" s="434"/>
      <c r="K217" s="434"/>
      <c r="L217" s="434"/>
      <c r="M217" s="434"/>
      <c r="N217" s="434"/>
      <c r="O217" s="434"/>
      <c r="P217" s="434"/>
      <c r="Q217" s="434"/>
      <c r="R217" s="434"/>
      <c r="S217" s="434"/>
      <c r="T217" s="434"/>
      <c r="U217" s="434"/>
      <c r="V217" s="434"/>
      <c r="W217" s="434"/>
      <c r="X217" s="434"/>
      <c r="Y217" s="434"/>
      <c r="Z217" s="434"/>
    </row>
    <row r="218" spans="1:26" ht="16">
      <c r="A218" s="434"/>
      <c r="B218" s="434"/>
      <c r="C218" s="434"/>
      <c r="D218" s="434"/>
      <c r="E218" s="434"/>
      <c r="F218" s="434"/>
      <c r="G218" s="434"/>
      <c r="H218" s="434"/>
      <c r="I218" s="434"/>
      <c r="J218" s="434"/>
      <c r="K218" s="434"/>
      <c r="L218" s="434"/>
      <c r="M218" s="434"/>
      <c r="N218" s="434"/>
      <c r="O218" s="434"/>
      <c r="P218" s="434"/>
      <c r="Q218" s="434"/>
      <c r="R218" s="434"/>
      <c r="S218" s="434"/>
      <c r="T218" s="434"/>
      <c r="U218" s="434"/>
      <c r="V218" s="434"/>
      <c r="W218" s="434"/>
      <c r="X218" s="434"/>
      <c r="Y218" s="434"/>
      <c r="Z218" s="434"/>
    </row>
    <row r="219" spans="1:26" ht="16">
      <c r="A219" s="434"/>
      <c r="B219" s="434"/>
      <c r="C219" s="434"/>
      <c r="D219" s="434"/>
      <c r="E219" s="434"/>
      <c r="F219" s="434"/>
      <c r="G219" s="434"/>
      <c r="H219" s="434"/>
      <c r="I219" s="434"/>
      <c r="J219" s="434"/>
      <c r="K219" s="434"/>
      <c r="L219" s="434"/>
      <c r="M219" s="434"/>
      <c r="N219" s="434"/>
      <c r="O219" s="434"/>
      <c r="P219" s="434"/>
      <c r="Q219" s="434"/>
      <c r="R219" s="434"/>
      <c r="S219" s="434"/>
      <c r="T219" s="434"/>
      <c r="U219" s="434"/>
      <c r="V219" s="434"/>
      <c r="W219" s="434"/>
      <c r="X219" s="434"/>
      <c r="Y219" s="434"/>
      <c r="Z219" s="434"/>
    </row>
    <row r="220" spans="1:26" ht="16">
      <c r="A220" s="434"/>
      <c r="B220" s="434"/>
      <c r="C220" s="434"/>
      <c r="D220" s="434"/>
      <c r="E220" s="434"/>
      <c r="F220" s="434"/>
      <c r="G220" s="434"/>
      <c r="H220" s="434"/>
      <c r="I220" s="434"/>
      <c r="J220" s="434"/>
      <c r="K220" s="434"/>
      <c r="L220" s="434"/>
      <c r="M220" s="434"/>
      <c r="N220" s="434"/>
      <c r="O220" s="434"/>
      <c r="P220" s="434"/>
      <c r="Q220" s="434"/>
      <c r="R220" s="434"/>
      <c r="S220" s="434"/>
      <c r="T220" s="434"/>
      <c r="U220" s="434"/>
      <c r="V220" s="434"/>
      <c r="W220" s="434"/>
      <c r="X220" s="434"/>
      <c r="Y220" s="434"/>
      <c r="Z220" s="434"/>
    </row>
    <row r="221" spans="1:26" ht="16">
      <c r="A221" s="434"/>
      <c r="B221" s="434"/>
      <c r="C221" s="434"/>
      <c r="D221" s="434"/>
      <c r="E221" s="434"/>
      <c r="F221" s="434"/>
      <c r="G221" s="434"/>
      <c r="H221" s="434"/>
      <c r="I221" s="434"/>
      <c r="J221" s="434"/>
      <c r="K221" s="434"/>
      <c r="L221" s="434"/>
      <c r="M221" s="434"/>
      <c r="N221" s="434"/>
      <c r="O221" s="434"/>
      <c r="P221" s="434"/>
      <c r="Q221" s="434"/>
      <c r="R221" s="434"/>
      <c r="S221" s="434"/>
      <c r="T221" s="434"/>
      <c r="U221" s="434"/>
      <c r="V221" s="434"/>
      <c r="W221" s="434"/>
      <c r="X221" s="434"/>
      <c r="Y221" s="434"/>
      <c r="Z221" s="434"/>
    </row>
    <row r="222" spans="1:26" ht="16">
      <c r="A222" s="434"/>
      <c r="B222" s="434"/>
      <c r="C222" s="434"/>
      <c r="D222" s="434"/>
      <c r="E222" s="434"/>
      <c r="F222" s="434"/>
      <c r="G222" s="434"/>
      <c r="H222" s="434"/>
      <c r="I222" s="434"/>
      <c r="J222" s="434"/>
      <c r="K222" s="434"/>
      <c r="L222" s="434"/>
      <c r="M222" s="434"/>
      <c r="N222" s="434"/>
      <c r="O222" s="434"/>
      <c r="P222" s="434"/>
      <c r="Q222" s="434"/>
      <c r="R222" s="434"/>
      <c r="S222" s="434"/>
      <c r="T222" s="434"/>
      <c r="U222" s="434"/>
      <c r="V222" s="434"/>
      <c r="W222" s="434"/>
      <c r="X222" s="434"/>
      <c r="Y222" s="434"/>
      <c r="Z222" s="434"/>
    </row>
    <row r="223" spans="1:26" ht="16">
      <c r="A223" s="434"/>
      <c r="B223" s="434"/>
      <c r="C223" s="434"/>
      <c r="D223" s="434"/>
      <c r="E223" s="434"/>
      <c r="F223" s="434"/>
      <c r="G223" s="434"/>
      <c r="H223" s="434"/>
      <c r="I223" s="434"/>
      <c r="J223" s="434"/>
      <c r="K223" s="434"/>
      <c r="L223" s="434"/>
      <c r="M223" s="434"/>
      <c r="N223" s="434"/>
      <c r="O223" s="434"/>
      <c r="P223" s="434"/>
      <c r="Q223" s="434"/>
      <c r="R223" s="434"/>
      <c r="S223" s="434"/>
      <c r="T223" s="434"/>
      <c r="U223" s="434"/>
      <c r="V223" s="434"/>
      <c r="W223" s="434"/>
      <c r="X223" s="434"/>
      <c r="Y223" s="434"/>
      <c r="Z223" s="434"/>
    </row>
    <row r="224" spans="1:26" ht="16">
      <c r="A224" s="434"/>
      <c r="B224" s="434"/>
      <c r="C224" s="434"/>
      <c r="D224" s="434"/>
      <c r="E224" s="434"/>
      <c r="F224" s="434"/>
      <c r="G224" s="434"/>
      <c r="H224" s="434"/>
      <c r="I224" s="434"/>
      <c r="J224" s="434"/>
      <c r="K224" s="434"/>
      <c r="L224" s="434"/>
      <c r="M224" s="434"/>
      <c r="N224" s="434"/>
      <c r="O224" s="434"/>
      <c r="P224" s="434"/>
      <c r="Q224" s="434"/>
      <c r="R224" s="434"/>
      <c r="S224" s="434"/>
      <c r="T224" s="434"/>
      <c r="U224" s="434"/>
      <c r="V224" s="434"/>
      <c r="W224" s="434"/>
      <c r="X224" s="434"/>
      <c r="Y224" s="434"/>
      <c r="Z224" s="434"/>
    </row>
    <row r="225" spans="1:26" ht="16">
      <c r="A225" s="434"/>
      <c r="B225" s="434"/>
      <c r="C225" s="434"/>
      <c r="D225" s="434"/>
      <c r="E225" s="434"/>
      <c r="F225" s="434"/>
      <c r="G225" s="434"/>
      <c r="H225" s="434"/>
      <c r="I225" s="434"/>
      <c r="J225" s="434"/>
      <c r="K225" s="434"/>
      <c r="L225" s="434"/>
      <c r="M225" s="434"/>
      <c r="N225" s="434"/>
      <c r="O225" s="434"/>
      <c r="P225" s="434"/>
      <c r="Q225" s="434"/>
      <c r="R225" s="434"/>
      <c r="S225" s="434"/>
      <c r="T225" s="434"/>
      <c r="U225" s="434"/>
      <c r="V225" s="434"/>
      <c r="W225" s="434"/>
      <c r="X225" s="434"/>
      <c r="Y225" s="434"/>
      <c r="Z225" s="434"/>
    </row>
    <row r="226" spans="1:26" ht="16">
      <c r="A226" s="434"/>
      <c r="B226" s="434"/>
      <c r="C226" s="434"/>
      <c r="D226" s="434"/>
      <c r="E226" s="434"/>
      <c r="F226" s="434"/>
      <c r="G226" s="434"/>
      <c r="H226" s="434"/>
      <c r="I226" s="434"/>
      <c r="J226" s="434"/>
      <c r="K226" s="434"/>
      <c r="L226" s="434"/>
      <c r="M226" s="434"/>
      <c r="N226" s="434"/>
      <c r="O226" s="434"/>
      <c r="P226" s="434"/>
      <c r="Q226" s="434"/>
      <c r="R226" s="434"/>
      <c r="S226" s="434"/>
      <c r="T226" s="434"/>
      <c r="U226" s="434"/>
      <c r="V226" s="434"/>
      <c r="W226" s="434"/>
      <c r="X226" s="434"/>
      <c r="Y226" s="434"/>
      <c r="Z226" s="434"/>
    </row>
    <row r="227" spans="1:26" ht="16">
      <c r="A227" s="434"/>
      <c r="B227" s="434"/>
      <c r="C227" s="434"/>
      <c r="D227" s="434"/>
      <c r="E227" s="434"/>
      <c r="F227" s="434"/>
      <c r="G227" s="434"/>
      <c r="H227" s="434"/>
      <c r="I227" s="434"/>
      <c r="J227" s="434"/>
      <c r="K227" s="434"/>
      <c r="L227" s="434"/>
      <c r="M227" s="434"/>
      <c r="N227" s="434"/>
      <c r="O227" s="434"/>
      <c r="P227" s="434"/>
      <c r="Q227" s="434"/>
      <c r="R227" s="434"/>
      <c r="S227" s="434"/>
      <c r="T227" s="434"/>
      <c r="U227" s="434"/>
      <c r="V227" s="434"/>
      <c r="W227" s="434"/>
      <c r="X227" s="434"/>
      <c r="Y227" s="434"/>
      <c r="Z227" s="434"/>
    </row>
    <row r="228" spans="1:26" ht="16">
      <c r="A228" s="434"/>
      <c r="B228" s="434"/>
      <c r="C228" s="434"/>
      <c r="D228" s="434"/>
      <c r="E228" s="434"/>
      <c r="F228" s="434"/>
      <c r="G228" s="434"/>
      <c r="H228" s="434"/>
      <c r="I228" s="434"/>
      <c r="J228" s="434"/>
      <c r="K228" s="434"/>
      <c r="L228" s="434"/>
      <c r="M228" s="434"/>
      <c r="N228" s="434"/>
      <c r="O228" s="434"/>
      <c r="P228" s="434"/>
      <c r="Q228" s="434"/>
      <c r="R228" s="434"/>
      <c r="S228" s="434"/>
      <c r="T228" s="434"/>
      <c r="U228" s="434"/>
      <c r="V228" s="434"/>
      <c r="W228" s="434"/>
      <c r="X228" s="434"/>
      <c r="Y228" s="434"/>
      <c r="Z228" s="434"/>
    </row>
    <row r="229" spans="1:26" ht="16">
      <c r="A229" s="434"/>
      <c r="B229" s="434"/>
      <c r="C229" s="434"/>
      <c r="D229" s="434"/>
      <c r="E229" s="434"/>
      <c r="F229" s="434"/>
      <c r="G229" s="434"/>
      <c r="H229" s="434"/>
      <c r="I229" s="434"/>
      <c r="J229" s="434"/>
      <c r="K229" s="434"/>
      <c r="L229" s="434"/>
      <c r="M229" s="434"/>
      <c r="N229" s="434"/>
      <c r="O229" s="434"/>
      <c r="P229" s="434"/>
      <c r="Q229" s="434"/>
      <c r="R229" s="434"/>
      <c r="S229" s="434"/>
      <c r="T229" s="434"/>
      <c r="U229" s="434"/>
      <c r="V229" s="434"/>
      <c r="W229" s="434"/>
      <c r="X229" s="434"/>
      <c r="Y229" s="434"/>
      <c r="Z229" s="434"/>
    </row>
    <row r="230" spans="1:26" ht="16">
      <c r="A230" s="434"/>
      <c r="B230" s="434"/>
      <c r="C230" s="434"/>
      <c r="D230" s="434"/>
      <c r="E230" s="434"/>
      <c r="F230" s="434"/>
      <c r="G230" s="434"/>
      <c r="H230" s="434"/>
      <c r="I230" s="434"/>
      <c r="J230" s="434"/>
      <c r="K230" s="434"/>
      <c r="L230" s="434"/>
      <c r="M230" s="434"/>
      <c r="N230" s="434"/>
      <c r="O230" s="434"/>
      <c r="P230" s="434"/>
      <c r="Q230" s="434"/>
      <c r="R230" s="434"/>
      <c r="S230" s="434"/>
      <c r="T230" s="434"/>
      <c r="U230" s="434"/>
      <c r="V230" s="434"/>
      <c r="W230" s="434"/>
      <c r="X230" s="434"/>
      <c r="Y230" s="434"/>
      <c r="Z230" s="434"/>
    </row>
    <row r="231" spans="1:26" ht="16">
      <c r="A231" s="434"/>
      <c r="B231" s="434"/>
      <c r="C231" s="434"/>
      <c r="D231" s="434"/>
      <c r="E231" s="434"/>
      <c r="F231" s="434"/>
      <c r="G231" s="434"/>
      <c r="H231" s="434"/>
      <c r="I231" s="434"/>
      <c r="J231" s="434"/>
      <c r="K231" s="434"/>
      <c r="L231" s="434"/>
      <c r="M231" s="434"/>
      <c r="N231" s="434"/>
      <c r="O231" s="434"/>
      <c r="P231" s="434"/>
      <c r="Q231" s="434"/>
      <c r="R231" s="434"/>
      <c r="S231" s="434"/>
      <c r="T231" s="434"/>
      <c r="U231" s="434"/>
      <c r="V231" s="434"/>
      <c r="W231" s="434"/>
      <c r="X231" s="434"/>
      <c r="Y231" s="434"/>
      <c r="Z231" s="434"/>
    </row>
    <row r="232" spans="1:26" ht="16">
      <c r="A232" s="434"/>
      <c r="B232" s="434"/>
      <c r="C232" s="434"/>
      <c r="D232" s="434"/>
      <c r="E232" s="434"/>
      <c r="F232" s="434"/>
      <c r="G232" s="434"/>
      <c r="H232" s="434"/>
      <c r="I232" s="434"/>
      <c r="J232" s="434"/>
      <c r="K232" s="434"/>
      <c r="L232" s="434"/>
      <c r="M232" s="434"/>
      <c r="N232" s="434"/>
      <c r="O232" s="434"/>
      <c r="P232" s="434"/>
      <c r="Q232" s="434"/>
      <c r="R232" s="434"/>
      <c r="S232" s="434"/>
      <c r="T232" s="434"/>
      <c r="U232" s="434"/>
      <c r="V232" s="434"/>
      <c r="W232" s="434"/>
      <c r="X232" s="434"/>
      <c r="Y232" s="434"/>
      <c r="Z232" s="434"/>
    </row>
    <row r="233" spans="1:26" ht="16">
      <c r="A233" s="434"/>
      <c r="B233" s="434"/>
      <c r="C233" s="434"/>
      <c r="D233" s="434"/>
      <c r="E233" s="434"/>
      <c r="F233" s="434"/>
      <c r="G233" s="434"/>
      <c r="H233" s="434"/>
      <c r="I233" s="434"/>
      <c r="J233" s="434"/>
      <c r="K233" s="434"/>
      <c r="L233" s="434"/>
      <c r="M233" s="434"/>
      <c r="N233" s="434"/>
      <c r="O233" s="434"/>
      <c r="P233" s="434"/>
      <c r="Q233" s="434"/>
      <c r="R233" s="434"/>
      <c r="S233" s="434"/>
      <c r="T233" s="434"/>
      <c r="U233" s="434"/>
      <c r="V233" s="434"/>
      <c r="W233" s="434"/>
      <c r="X233" s="434"/>
      <c r="Y233" s="434"/>
      <c r="Z233" s="434"/>
    </row>
    <row r="234" spans="1:26" ht="16">
      <c r="A234" s="434"/>
      <c r="B234" s="434"/>
      <c r="C234" s="434"/>
      <c r="D234" s="434"/>
      <c r="E234" s="434"/>
      <c r="F234" s="434"/>
      <c r="G234" s="434"/>
      <c r="H234" s="434"/>
      <c r="I234" s="434"/>
      <c r="J234" s="434"/>
      <c r="K234" s="434"/>
      <c r="L234" s="434"/>
      <c r="M234" s="434"/>
      <c r="N234" s="434"/>
      <c r="O234" s="434"/>
      <c r="P234" s="434"/>
      <c r="Q234" s="434"/>
      <c r="R234" s="434"/>
      <c r="S234" s="434"/>
      <c r="T234" s="434"/>
      <c r="U234" s="434"/>
      <c r="V234" s="434"/>
      <c r="W234" s="434"/>
      <c r="X234" s="434"/>
      <c r="Y234" s="434"/>
      <c r="Z234" s="434"/>
    </row>
    <row r="235" spans="1:26" ht="16">
      <c r="A235" s="434"/>
      <c r="B235" s="434"/>
      <c r="C235" s="434"/>
      <c r="D235" s="434"/>
      <c r="E235" s="434"/>
      <c r="F235" s="434"/>
      <c r="G235" s="434"/>
      <c r="H235" s="434"/>
      <c r="I235" s="434"/>
      <c r="J235" s="434"/>
      <c r="K235" s="434"/>
      <c r="L235" s="434"/>
      <c r="M235" s="434"/>
      <c r="N235" s="434"/>
      <c r="O235" s="434"/>
      <c r="P235" s="434"/>
      <c r="Q235" s="434"/>
      <c r="R235" s="434"/>
      <c r="S235" s="434"/>
      <c r="T235" s="434"/>
      <c r="U235" s="434"/>
      <c r="V235" s="434"/>
      <c r="W235" s="434"/>
      <c r="X235" s="434"/>
      <c r="Y235" s="434"/>
      <c r="Z235" s="434"/>
    </row>
    <row r="236" spans="1:26" ht="16">
      <c r="A236" s="434"/>
      <c r="B236" s="434"/>
      <c r="C236" s="434"/>
      <c r="D236" s="434"/>
      <c r="E236" s="434"/>
      <c r="F236" s="434"/>
      <c r="G236" s="434"/>
      <c r="H236" s="434"/>
      <c r="I236" s="434"/>
      <c r="J236" s="434"/>
      <c r="K236" s="434"/>
      <c r="L236" s="434"/>
      <c r="M236" s="434"/>
      <c r="N236" s="434"/>
      <c r="O236" s="434"/>
      <c r="P236" s="434"/>
      <c r="Q236" s="434"/>
      <c r="R236" s="434"/>
      <c r="S236" s="434"/>
      <c r="T236" s="434"/>
      <c r="U236" s="434"/>
      <c r="V236" s="434"/>
      <c r="W236" s="434"/>
      <c r="X236" s="434"/>
      <c r="Y236" s="434"/>
      <c r="Z236" s="434"/>
    </row>
    <row r="237" spans="1:26" ht="16">
      <c r="A237" s="434"/>
      <c r="B237" s="434"/>
      <c r="C237" s="434"/>
      <c r="D237" s="434"/>
      <c r="E237" s="434"/>
      <c r="F237" s="434"/>
      <c r="G237" s="434"/>
      <c r="H237" s="434"/>
      <c r="I237" s="434"/>
      <c r="J237" s="434"/>
      <c r="K237" s="434"/>
      <c r="L237" s="434"/>
      <c r="M237" s="434"/>
      <c r="N237" s="434"/>
      <c r="O237" s="434"/>
      <c r="P237" s="434"/>
      <c r="Q237" s="434"/>
      <c r="R237" s="434"/>
      <c r="S237" s="434"/>
      <c r="T237" s="434"/>
      <c r="U237" s="434"/>
      <c r="V237" s="434"/>
      <c r="W237" s="434"/>
      <c r="X237" s="434"/>
      <c r="Y237" s="434"/>
      <c r="Z237" s="434"/>
    </row>
    <row r="238" spans="1:26" ht="16">
      <c r="A238" s="434"/>
      <c r="B238" s="434"/>
      <c r="C238" s="434"/>
      <c r="D238" s="434"/>
      <c r="E238" s="434"/>
      <c r="F238" s="434"/>
      <c r="G238" s="434"/>
      <c r="H238" s="434"/>
      <c r="I238" s="434"/>
      <c r="J238" s="434"/>
      <c r="K238" s="434"/>
      <c r="L238" s="434"/>
      <c r="M238" s="434"/>
      <c r="N238" s="434"/>
      <c r="O238" s="434"/>
      <c r="P238" s="434"/>
      <c r="Q238" s="434"/>
      <c r="R238" s="434"/>
      <c r="S238" s="434"/>
      <c r="T238" s="434"/>
      <c r="U238" s="434"/>
      <c r="V238" s="434"/>
      <c r="W238" s="434"/>
      <c r="X238" s="434"/>
      <c r="Y238" s="434"/>
      <c r="Z238" s="434"/>
    </row>
    <row r="239" spans="1:26" ht="16">
      <c r="A239" s="434"/>
      <c r="B239" s="434"/>
      <c r="C239" s="434"/>
      <c r="D239" s="434"/>
      <c r="E239" s="434"/>
      <c r="F239" s="434"/>
      <c r="G239" s="434"/>
      <c r="H239" s="434"/>
      <c r="I239" s="434"/>
      <c r="J239" s="434"/>
      <c r="K239" s="434"/>
      <c r="L239" s="434"/>
      <c r="M239" s="434"/>
      <c r="N239" s="434"/>
      <c r="O239" s="434"/>
      <c r="P239" s="434"/>
      <c r="Q239" s="434"/>
      <c r="R239" s="434"/>
      <c r="S239" s="434"/>
      <c r="T239" s="434"/>
      <c r="U239" s="434"/>
      <c r="V239" s="434"/>
      <c r="W239" s="434"/>
      <c r="X239" s="434"/>
      <c r="Y239" s="434"/>
      <c r="Z239" s="434"/>
    </row>
    <row r="240" spans="1:26" ht="16">
      <c r="A240" s="434"/>
      <c r="B240" s="434"/>
      <c r="C240" s="434"/>
      <c r="D240" s="434"/>
      <c r="E240" s="434"/>
      <c r="F240" s="434"/>
      <c r="G240" s="434"/>
      <c r="H240" s="434"/>
      <c r="I240" s="434"/>
      <c r="J240" s="434"/>
      <c r="K240" s="434"/>
      <c r="L240" s="434"/>
      <c r="M240" s="434"/>
      <c r="N240" s="434"/>
      <c r="O240" s="434"/>
      <c r="P240" s="434"/>
      <c r="Q240" s="434"/>
      <c r="R240" s="434"/>
      <c r="S240" s="434"/>
      <c r="T240" s="434"/>
      <c r="U240" s="434"/>
      <c r="V240" s="434"/>
      <c r="W240" s="434"/>
      <c r="X240" s="434"/>
      <c r="Y240" s="434"/>
      <c r="Z240" s="434"/>
    </row>
    <row r="241" spans="1:26" ht="16">
      <c r="A241" s="434"/>
      <c r="B241" s="434"/>
      <c r="C241" s="434"/>
      <c r="D241" s="434"/>
      <c r="E241" s="434"/>
      <c r="F241" s="434"/>
      <c r="G241" s="434"/>
      <c r="H241" s="434"/>
      <c r="I241" s="434"/>
      <c r="J241" s="434"/>
      <c r="K241" s="434"/>
      <c r="L241" s="434"/>
      <c r="M241" s="434"/>
      <c r="N241" s="434"/>
      <c r="O241" s="434"/>
      <c r="P241" s="434"/>
      <c r="Q241" s="434"/>
      <c r="R241" s="434"/>
      <c r="S241" s="434"/>
      <c r="T241" s="434"/>
      <c r="U241" s="434"/>
      <c r="V241" s="434"/>
      <c r="W241" s="434"/>
      <c r="X241" s="434"/>
      <c r="Y241" s="434"/>
      <c r="Z241" s="434"/>
    </row>
    <row r="242" spans="1:26" ht="16">
      <c r="A242" s="434"/>
      <c r="B242" s="434"/>
      <c r="C242" s="434"/>
      <c r="D242" s="434"/>
      <c r="E242" s="434"/>
      <c r="F242" s="434"/>
      <c r="G242" s="434"/>
      <c r="H242" s="434"/>
      <c r="I242" s="434"/>
      <c r="J242" s="434"/>
      <c r="K242" s="434"/>
      <c r="L242" s="434"/>
      <c r="M242" s="434"/>
      <c r="N242" s="434"/>
      <c r="O242" s="434"/>
      <c r="P242" s="434"/>
      <c r="Q242" s="434"/>
      <c r="R242" s="434"/>
      <c r="S242" s="434"/>
      <c r="T242" s="434"/>
      <c r="U242" s="434"/>
      <c r="V242" s="434"/>
      <c r="W242" s="434"/>
      <c r="X242" s="434"/>
      <c r="Y242" s="434"/>
      <c r="Z242" s="434"/>
    </row>
    <row r="243" spans="1:26" ht="16">
      <c r="A243" s="434"/>
      <c r="B243" s="434"/>
      <c r="C243" s="434"/>
      <c r="D243" s="434"/>
      <c r="E243" s="434"/>
      <c r="F243" s="434"/>
      <c r="G243" s="434"/>
      <c r="H243" s="434"/>
      <c r="I243" s="434"/>
      <c r="J243" s="434"/>
      <c r="K243" s="434"/>
      <c r="L243" s="434"/>
      <c r="M243" s="434"/>
      <c r="N243" s="434"/>
      <c r="O243" s="434"/>
      <c r="P243" s="434"/>
      <c r="Q243" s="434"/>
      <c r="R243" s="434"/>
      <c r="S243" s="434"/>
      <c r="T243" s="434"/>
      <c r="U243" s="434"/>
      <c r="V243" s="434"/>
      <c r="W243" s="434"/>
      <c r="X243" s="434"/>
      <c r="Y243" s="434"/>
      <c r="Z243" s="434"/>
    </row>
    <row r="244" spans="1:26" ht="16">
      <c r="A244" s="434"/>
      <c r="B244" s="434"/>
      <c r="C244" s="434"/>
      <c r="D244" s="434"/>
      <c r="E244" s="434"/>
      <c r="F244" s="434"/>
      <c r="G244" s="434"/>
      <c r="H244" s="434"/>
      <c r="I244" s="434"/>
      <c r="J244" s="434"/>
      <c r="K244" s="434"/>
      <c r="L244" s="434"/>
      <c r="M244" s="434"/>
      <c r="N244" s="434"/>
      <c r="O244" s="434"/>
      <c r="P244" s="434"/>
      <c r="Q244" s="434"/>
      <c r="R244" s="434"/>
      <c r="S244" s="434"/>
      <c r="T244" s="434"/>
      <c r="U244" s="434"/>
      <c r="V244" s="434"/>
      <c r="W244" s="434"/>
      <c r="X244" s="434"/>
      <c r="Y244" s="434"/>
      <c r="Z244" s="434"/>
    </row>
    <row r="245" spans="1:26" ht="16">
      <c r="A245" s="434"/>
      <c r="B245" s="434"/>
      <c r="C245" s="434"/>
      <c r="D245" s="434"/>
      <c r="E245" s="434"/>
      <c r="F245" s="434"/>
      <c r="G245" s="434"/>
      <c r="H245" s="434"/>
      <c r="I245" s="434"/>
      <c r="J245" s="434"/>
      <c r="K245" s="434"/>
      <c r="L245" s="434"/>
      <c r="M245" s="434"/>
      <c r="N245" s="434"/>
      <c r="O245" s="434"/>
      <c r="P245" s="434"/>
      <c r="Q245" s="434"/>
      <c r="R245" s="434"/>
      <c r="S245" s="434"/>
      <c r="T245" s="434"/>
      <c r="U245" s="434"/>
      <c r="V245" s="434"/>
      <c r="W245" s="434"/>
      <c r="X245" s="434"/>
      <c r="Y245" s="434"/>
      <c r="Z245" s="434"/>
    </row>
    <row r="246" spans="1:26" ht="16">
      <c r="A246" s="434"/>
      <c r="B246" s="434"/>
      <c r="C246" s="434"/>
      <c r="D246" s="434"/>
      <c r="E246" s="434"/>
      <c r="F246" s="434"/>
      <c r="G246" s="434"/>
      <c r="H246" s="434"/>
      <c r="I246" s="434"/>
      <c r="J246" s="434"/>
      <c r="K246" s="434"/>
      <c r="L246" s="434"/>
      <c r="M246" s="434"/>
      <c r="N246" s="434"/>
      <c r="O246" s="434"/>
      <c r="P246" s="434"/>
      <c r="Q246" s="434"/>
      <c r="R246" s="434"/>
      <c r="S246" s="434"/>
      <c r="T246" s="434"/>
      <c r="U246" s="434"/>
      <c r="V246" s="434"/>
      <c r="W246" s="434"/>
      <c r="X246" s="434"/>
      <c r="Y246" s="434"/>
      <c r="Z246" s="434"/>
    </row>
    <row r="247" spans="1:26" ht="16">
      <c r="A247" s="434"/>
      <c r="B247" s="434"/>
      <c r="C247" s="434"/>
      <c r="D247" s="434"/>
      <c r="E247" s="434"/>
      <c r="F247" s="434"/>
      <c r="G247" s="434"/>
      <c r="H247" s="434"/>
      <c r="I247" s="434"/>
      <c r="J247" s="434"/>
      <c r="K247" s="434"/>
      <c r="L247" s="434"/>
      <c r="M247" s="434"/>
      <c r="N247" s="434"/>
      <c r="O247" s="434"/>
      <c r="P247" s="434"/>
      <c r="Q247" s="434"/>
      <c r="R247" s="434"/>
      <c r="S247" s="434"/>
      <c r="T247" s="434"/>
      <c r="U247" s="434"/>
      <c r="V247" s="434"/>
      <c r="W247" s="434"/>
      <c r="X247" s="434"/>
      <c r="Y247" s="434"/>
      <c r="Z247" s="434"/>
    </row>
    <row r="248" spans="1:26" ht="16">
      <c r="A248" s="434"/>
      <c r="B248" s="434"/>
      <c r="C248" s="434"/>
      <c r="D248" s="434"/>
      <c r="E248" s="434"/>
      <c r="F248" s="434"/>
      <c r="G248" s="434"/>
      <c r="H248" s="434"/>
      <c r="I248" s="434"/>
      <c r="J248" s="434"/>
      <c r="K248" s="434"/>
      <c r="L248" s="434"/>
      <c r="M248" s="434"/>
      <c r="N248" s="434"/>
      <c r="O248" s="434"/>
      <c r="P248" s="434"/>
      <c r="Q248" s="434"/>
      <c r="R248" s="434"/>
      <c r="S248" s="434"/>
      <c r="T248" s="434"/>
      <c r="U248" s="434"/>
      <c r="V248" s="434"/>
      <c r="W248" s="434"/>
      <c r="X248" s="434"/>
      <c r="Y248" s="434"/>
      <c r="Z248" s="434"/>
    </row>
    <row r="249" spans="1:26" ht="16">
      <c r="A249" s="434"/>
      <c r="B249" s="434"/>
      <c r="C249" s="434"/>
      <c r="D249" s="434"/>
      <c r="E249" s="434"/>
      <c r="F249" s="434"/>
      <c r="G249" s="434"/>
      <c r="H249" s="434"/>
      <c r="I249" s="434"/>
      <c r="J249" s="434"/>
      <c r="K249" s="434"/>
      <c r="L249" s="434"/>
      <c r="M249" s="434"/>
      <c r="N249" s="434"/>
      <c r="O249" s="434"/>
      <c r="P249" s="434"/>
      <c r="Q249" s="434"/>
      <c r="R249" s="434"/>
      <c r="S249" s="434"/>
      <c r="T249" s="434"/>
      <c r="U249" s="434"/>
      <c r="V249" s="434"/>
      <c r="W249" s="434"/>
      <c r="X249" s="434"/>
      <c r="Y249" s="434"/>
      <c r="Z249" s="434"/>
    </row>
    <row r="250" spans="1:26" ht="16">
      <c r="A250" s="434"/>
      <c r="B250" s="434"/>
      <c r="C250" s="434"/>
      <c r="D250" s="434"/>
      <c r="E250" s="434"/>
      <c r="F250" s="434"/>
      <c r="G250" s="434"/>
      <c r="H250" s="434"/>
      <c r="I250" s="434"/>
      <c r="J250" s="434"/>
      <c r="K250" s="434"/>
      <c r="L250" s="434"/>
      <c r="M250" s="434"/>
      <c r="N250" s="434"/>
      <c r="O250" s="434"/>
      <c r="P250" s="434"/>
      <c r="Q250" s="434"/>
      <c r="R250" s="434"/>
      <c r="S250" s="434"/>
      <c r="T250" s="434"/>
      <c r="U250" s="434"/>
      <c r="V250" s="434"/>
      <c r="W250" s="434"/>
      <c r="X250" s="434"/>
      <c r="Y250" s="434"/>
      <c r="Z250" s="434"/>
    </row>
    <row r="251" spans="1:26" ht="16">
      <c r="A251" s="434"/>
      <c r="B251" s="434"/>
      <c r="C251" s="434"/>
      <c r="D251" s="434"/>
      <c r="E251" s="434"/>
      <c r="F251" s="434"/>
      <c r="G251" s="434"/>
      <c r="H251" s="434"/>
      <c r="I251" s="434"/>
      <c r="J251" s="434"/>
      <c r="K251" s="434"/>
      <c r="L251" s="434"/>
      <c r="M251" s="434"/>
      <c r="N251" s="434"/>
      <c r="O251" s="434"/>
      <c r="P251" s="434"/>
      <c r="Q251" s="434"/>
      <c r="R251" s="434"/>
      <c r="S251" s="434"/>
      <c r="T251" s="434"/>
      <c r="U251" s="434"/>
      <c r="V251" s="434"/>
      <c r="W251" s="434"/>
      <c r="X251" s="434"/>
      <c r="Y251" s="434"/>
      <c r="Z251" s="434"/>
    </row>
    <row r="252" spans="1:26" ht="16">
      <c r="A252" s="434"/>
      <c r="B252" s="434"/>
      <c r="C252" s="434"/>
      <c r="D252" s="434"/>
      <c r="E252" s="434"/>
      <c r="F252" s="434"/>
      <c r="G252" s="434"/>
      <c r="H252" s="434"/>
      <c r="I252" s="434"/>
      <c r="J252" s="434"/>
      <c r="K252" s="434"/>
      <c r="L252" s="434"/>
      <c r="M252" s="434"/>
      <c r="N252" s="434"/>
      <c r="O252" s="434"/>
      <c r="P252" s="434"/>
      <c r="Q252" s="434"/>
      <c r="R252" s="434"/>
      <c r="S252" s="434"/>
      <c r="T252" s="434"/>
      <c r="U252" s="434"/>
      <c r="V252" s="434"/>
      <c r="W252" s="434"/>
      <c r="X252" s="434"/>
      <c r="Y252" s="434"/>
      <c r="Z252" s="434"/>
    </row>
    <row r="253" spans="1:26" ht="16">
      <c r="A253" s="434"/>
      <c r="B253" s="434"/>
      <c r="C253" s="434"/>
      <c r="D253" s="434"/>
      <c r="E253" s="434"/>
      <c r="F253" s="434"/>
      <c r="G253" s="434"/>
      <c r="H253" s="434"/>
      <c r="I253" s="434"/>
      <c r="J253" s="434"/>
      <c r="K253" s="434"/>
      <c r="L253" s="434"/>
      <c r="M253" s="434"/>
      <c r="N253" s="434"/>
      <c r="O253" s="434"/>
      <c r="P253" s="434"/>
      <c r="Q253" s="434"/>
      <c r="R253" s="434"/>
      <c r="S253" s="434"/>
      <c r="T253" s="434"/>
      <c r="U253" s="434"/>
      <c r="V253" s="434"/>
      <c r="W253" s="434"/>
      <c r="X253" s="434"/>
      <c r="Y253" s="434"/>
      <c r="Z253" s="434"/>
    </row>
    <row r="254" spans="1:26" ht="16">
      <c r="A254" s="434"/>
      <c r="B254" s="434"/>
      <c r="C254" s="434"/>
      <c r="D254" s="434"/>
      <c r="E254" s="434"/>
      <c r="F254" s="434"/>
      <c r="G254" s="434"/>
      <c r="H254" s="434"/>
      <c r="I254" s="434"/>
      <c r="J254" s="434"/>
      <c r="K254" s="434"/>
      <c r="L254" s="434"/>
      <c r="M254" s="434"/>
      <c r="N254" s="434"/>
      <c r="O254" s="434"/>
      <c r="P254" s="434"/>
      <c r="Q254" s="434"/>
      <c r="R254" s="434"/>
      <c r="S254" s="434"/>
      <c r="T254" s="434"/>
      <c r="U254" s="434"/>
      <c r="V254" s="434"/>
      <c r="W254" s="434"/>
      <c r="X254" s="434"/>
      <c r="Y254" s="434"/>
      <c r="Z254" s="434"/>
    </row>
    <row r="255" spans="1:26" ht="16">
      <c r="A255" s="434"/>
      <c r="B255" s="434"/>
      <c r="C255" s="434"/>
      <c r="D255" s="434"/>
      <c r="E255" s="434"/>
      <c r="F255" s="434"/>
      <c r="G255" s="434"/>
      <c r="H255" s="434"/>
      <c r="I255" s="434"/>
      <c r="J255" s="434"/>
      <c r="K255" s="434"/>
      <c r="L255" s="434"/>
      <c r="M255" s="434"/>
      <c r="N255" s="434"/>
      <c r="O255" s="434"/>
      <c r="P255" s="434"/>
      <c r="Q255" s="434"/>
      <c r="R255" s="434"/>
      <c r="S255" s="434"/>
      <c r="T255" s="434"/>
      <c r="U255" s="434"/>
      <c r="V255" s="434"/>
      <c r="W255" s="434"/>
      <c r="X255" s="434"/>
      <c r="Y255" s="434"/>
      <c r="Z255" s="434"/>
    </row>
    <row r="256" spans="1:26" ht="16">
      <c r="A256" s="434"/>
      <c r="B256" s="434"/>
      <c r="C256" s="434"/>
      <c r="D256" s="434"/>
      <c r="E256" s="434"/>
      <c r="F256" s="434"/>
      <c r="G256" s="434"/>
      <c r="H256" s="434"/>
      <c r="I256" s="434"/>
      <c r="J256" s="434"/>
      <c r="K256" s="434"/>
      <c r="L256" s="434"/>
      <c r="M256" s="434"/>
      <c r="N256" s="434"/>
      <c r="O256" s="434"/>
      <c r="P256" s="434"/>
      <c r="Q256" s="434"/>
      <c r="R256" s="434"/>
      <c r="S256" s="434"/>
      <c r="T256" s="434"/>
      <c r="U256" s="434"/>
      <c r="V256" s="434"/>
      <c r="W256" s="434"/>
      <c r="X256" s="434"/>
      <c r="Y256" s="434"/>
      <c r="Z256" s="434"/>
    </row>
    <row r="257" spans="1:26" ht="16">
      <c r="A257" s="434"/>
      <c r="B257" s="434"/>
      <c r="C257" s="434"/>
      <c r="D257" s="434"/>
      <c r="E257" s="434"/>
      <c r="F257" s="434"/>
      <c r="G257" s="434"/>
      <c r="H257" s="434"/>
      <c r="I257" s="434"/>
      <c r="J257" s="434"/>
      <c r="K257" s="434"/>
      <c r="L257" s="434"/>
      <c r="M257" s="434"/>
      <c r="N257" s="434"/>
      <c r="O257" s="434"/>
      <c r="P257" s="434"/>
      <c r="Q257" s="434"/>
      <c r="R257" s="434"/>
      <c r="S257" s="434"/>
      <c r="T257" s="434"/>
      <c r="U257" s="434"/>
      <c r="V257" s="434"/>
      <c r="W257" s="434"/>
      <c r="X257" s="434"/>
      <c r="Y257" s="434"/>
      <c r="Z257" s="434"/>
    </row>
    <row r="258" spans="1:26" ht="16">
      <c r="A258" s="434"/>
      <c r="B258" s="434"/>
      <c r="C258" s="434"/>
      <c r="D258" s="434"/>
      <c r="E258" s="434"/>
      <c r="F258" s="434"/>
      <c r="G258" s="434"/>
      <c r="H258" s="434"/>
      <c r="I258" s="434"/>
      <c r="J258" s="434"/>
      <c r="K258" s="434"/>
      <c r="L258" s="434"/>
      <c r="M258" s="434"/>
      <c r="N258" s="434"/>
      <c r="O258" s="434"/>
      <c r="P258" s="434"/>
      <c r="Q258" s="434"/>
      <c r="R258" s="434"/>
      <c r="S258" s="434"/>
      <c r="T258" s="434"/>
      <c r="U258" s="434"/>
      <c r="V258" s="434"/>
      <c r="W258" s="434"/>
      <c r="X258" s="434"/>
      <c r="Y258" s="434"/>
      <c r="Z258" s="434"/>
    </row>
    <row r="259" spans="1:26" ht="16">
      <c r="A259" s="434"/>
      <c r="B259" s="434"/>
      <c r="C259" s="434"/>
      <c r="D259" s="434"/>
      <c r="E259" s="434"/>
      <c r="F259" s="434"/>
      <c r="G259" s="434"/>
      <c r="H259" s="434"/>
      <c r="I259" s="434"/>
      <c r="J259" s="434"/>
      <c r="K259" s="434"/>
      <c r="L259" s="434"/>
      <c r="M259" s="434"/>
      <c r="N259" s="434"/>
      <c r="O259" s="434"/>
      <c r="P259" s="434"/>
      <c r="Q259" s="434"/>
      <c r="R259" s="434"/>
      <c r="S259" s="434"/>
      <c r="T259" s="434"/>
      <c r="U259" s="434"/>
      <c r="V259" s="434"/>
      <c r="W259" s="434"/>
      <c r="X259" s="434"/>
      <c r="Y259" s="434"/>
      <c r="Z259" s="434"/>
    </row>
    <row r="260" spans="1:26" ht="16">
      <c r="A260" s="434"/>
      <c r="B260" s="434"/>
      <c r="C260" s="434"/>
      <c r="D260" s="434"/>
      <c r="E260" s="434"/>
      <c r="F260" s="434"/>
      <c r="G260" s="434"/>
      <c r="H260" s="434"/>
      <c r="I260" s="434"/>
      <c r="J260" s="434"/>
      <c r="K260" s="434"/>
      <c r="L260" s="434"/>
      <c r="M260" s="434"/>
      <c r="N260" s="434"/>
      <c r="O260" s="434"/>
      <c r="P260" s="434"/>
      <c r="Q260" s="434"/>
      <c r="R260" s="434"/>
      <c r="S260" s="434"/>
      <c r="T260" s="434"/>
      <c r="U260" s="434"/>
      <c r="V260" s="434"/>
      <c r="W260" s="434"/>
      <c r="X260" s="434"/>
      <c r="Y260" s="434"/>
      <c r="Z260" s="434"/>
    </row>
    <row r="261" spans="1:26" ht="16">
      <c r="A261" s="434"/>
      <c r="B261" s="434"/>
      <c r="C261" s="434"/>
      <c r="D261" s="434"/>
      <c r="E261" s="434"/>
      <c r="F261" s="434"/>
      <c r="G261" s="434"/>
      <c r="H261" s="434"/>
      <c r="I261" s="434"/>
      <c r="J261" s="434"/>
      <c r="K261" s="434"/>
      <c r="L261" s="434"/>
      <c r="M261" s="434"/>
      <c r="N261" s="434"/>
      <c r="O261" s="434"/>
      <c r="P261" s="434"/>
      <c r="Q261" s="434"/>
      <c r="R261" s="434"/>
      <c r="S261" s="434"/>
      <c r="T261" s="434"/>
      <c r="U261" s="434"/>
      <c r="V261" s="434"/>
      <c r="W261" s="434"/>
      <c r="X261" s="434"/>
      <c r="Y261" s="434"/>
      <c r="Z261" s="434"/>
    </row>
    <row r="262" spans="1:26" ht="16">
      <c r="A262" s="434"/>
      <c r="B262" s="434"/>
      <c r="C262" s="434"/>
      <c r="D262" s="434"/>
      <c r="E262" s="434"/>
      <c r="F262" s="434"/>
      <c r="G262" s="434"/>
      <c r="H262" s="434"/>
      <c r="I262" s="434"/>
      <c r="J262" s="434"/>
      <c r="K262" s="434"/>
      <c r="L262" s="434"/>
      <c r="M262" s="434"/>
      <c r="N262" s="434"/>
      <c r="O262" s="434"/>
      <c r="P262" s="434"/>
      <c r="Q262" s="434"/>
      <c r="R262" s="434"/>
      <c r="S262" s="434"/>
      <c r="T262" s="434"/>
      <c r="U262" s="434"/>
      <c r="V262" s="434"/>
      <c r="W262" s="434"/>
      <c r="X262" s="434"/>
      <c r="Y262" s="434"/>
      <c r="Z262" s="434"/>
    </row>
    <row r="263" spans="1:26" ht="16">
      <c r="A263" s="434"/>
      <c r="B263" s="434"/>
      <c r="C263" s="434"/>
      <c r="D263" s="434"/>
      <c r="E263" s="434"/>
      <c r="F263" s="434"/>
      <c r="G263" s="434"/>
      <c r="H263" s="434"/>
      <c r="I263" s="434"/>
      <c r="J263" s="434"/>
      <c r="K263" s="434"/>
      <c r="L263" s="434"/>
      <c r="M263" s="434"/>
      <c r="N263" s="434"/>
      <c r="O263" s="434"/>
      <c r="P263" s="434"/>
      <c r="Q263" s="434"/>
      <c r="R263" s="434"/>
      <c r="S263" s="434"/>
      <c r="T263" s="434"/>
      <c r="U263" s="434"/>
      <c r="V263" s="434"/>
      <c r="W263" s="434"/>
      <c r="X263" s="434"/>
      <c r="Y263" s="434"/>
      <c r="Z263" s="434"/>
    </row>
    <row r="264" spans="1:26" ht="16">
      <c r="A264" s="434"/>
      <c r="B264" s="434"/>
      <c r="C264" s="434"/>
      <c r="D264" s="434"/>
      <c r="E264" s="434"/>
      <c r="F264" s="434"/>
      <c r="G264" s="434"/>
      <c r="H264" s="434"/>
      <c r="I264" s="434"/>
      <c r="J264" s="434"/>
      <c r="K264" s="434"/>
      <c r="L264" s="434"/>
      <c r="M264" s="434"/>
      <c r="N264" s="434"/>
      <c r="O264" s="434"/>
      <c r="P264" s="434"/>
      <c r="Q264" s="434"/>
      <c r="R264" s="434"/>
      <c r="S264" s="434"/>
      <c r="T264" s="434"/>
      <c r="U264" s="434"/>
      <c r="V264" s="434"/>
      <c r="W264" s="434"/>
      <c r="X264" s="434"/>
      <c r="Y264" s="434"/>
      <c r="Z264" s="434"/>
    </row>
    <row r="265" spans="1:26" ht="16">
      <c r="A265" s="434"/>
      <c r="B265" s="434"/>
      <c r="C265" s="434"/>
      <c r="D265" s="434"/>
      <c r="E265" s="434"/>
      <c r="F265" s="434"/>
      <c r="G265" s="434"/>
      <c r="H265" s="434"/>
      <c r="I265" s="434"/>
      <c r="J265" s="434"/>
      <c r="K265" s="434"/>
      <c r="L265" s="434"/>
      <c r="M265" s="434"/>
      <c r="N265" s="434"/>
      <c r="O265" s="434"/>
      <c r="P265" s="434"/>
      <c r="Q265" s="434"/>
      <c r="R265" s="434"/>
      <c r="S265" s="434"/>
      <c r="T265" s="434"/>
      <c r="U265" s="434"/>
      <c r="V265" s="434"/>
      <c r="W265" s="434"/>
      <c r="X265" s="434"/>
      <c r="Y265" s="434"/>
      <c r="Z265" s="434"/>
    </row>
    <row r="266" spans="1:26" ht="16">
      <c r="A266" s="434"/>
      <c r="B266" s="434"/>
      <c r="C266" s="434"/>
      <c r="D266" s="434"/>
      <c r="E266" s="434"/>
      <c r="F266" s="434"/>
      <c r="G266" s="434"/>
      <c r="H266" s="434"/>
      <c r="I266" s="434"/>
      <c r="J266" s="434"/>
      <c r="K266" s="434"/>
      <c r="L266" s="434"/>
      <c r="M266" s="434"/>
      <c r="N266" s="434"/>
      <c r="O266" s="434"/>
      <c r="P266" s="434"/>
      <c r="Q266" s="434"/>
      <c r="R266" s="434"/>
      <c r="S266" s="434"/>
      <c r="T266" s="434"/>
      <c r="U266" s="434"/>
      <c r="V266" s="434"/>
      <c r="W266" s="434"/>
      <c r="X266" s="434"/>
      <c r="Y266" s="434"/>
      <c r="Z266" s="434"/>
    </row>
    <row r="267" spans="1:26" ht="16">
      <c r="A267" s="434"/>
      <c r="B267" s="434"/>
      <c r="C267" s="434"/>
      <c r="D267" s="434"/>
      <c r="E267" s="434"/>
      <c r="F267" s="434"/>
      <c r="G267" s="434"/>
      <c r="H267" s="434"/>
      <c r="I267" s="434"/>
      <c r="J267" s="434"/>
      <c r="K267" s="434"/>
      <c r="L267" s="434"/>
      <c r="M267" s="434"/>
      <c r="N267" s="434"/>
      <c r="O267" s="434"/>
      <c r="P267" s="434"/>
      <c r="Q267" s="434"/>
      <c r="R267" s="434"/>
      <c r="S267" s="434"/>
      <c r="T267" s="434"/>
      <c r="U267" s="434"/>
      <c r="V267" s="434"/>
      <c r="W267" s="434"/>
      <c r="X267" s="434"/>
      <c r="Y267" s="434"/>
      <c r="Z267" s="434"/>
    </row>
    <row r="268" spans="1:26" ht="16">
      <c r="A268" s="434"/>
      <c r="B268" s="434"/>
      <c r="C268" s="434"/>
      <c r="D268" s="434"/>
      <c r="E268" s="434"/>
      <c r="F268" s="434"/>
      <c r="G268" s="434"/>
      <c r="H268" s="434"/>
      <c r="I268" s="434"/>
      <c r="J268" s="434"/>
      <c r="K268" s="434"/>
      <c r="L268" s="434"/>
      <c r="M268" s="434"/>
      <c r="N268" s="434"/>
      <c r="O268" s="434"/>
      <c r="P268" s="434"/>
      <c r="Q268" s="434"/>
      <c r="R268" s="434"/>
      <c r="S268" s="434"/>
      <c r="T268" s="434"/>
      <c r="U268" s="434"/>
      <c r="V268" s="434"/>
      <c r="W268" s="434"/>
      <c r="X268" s="434"/>
      <c r="Y268" s="434"/>
      <c r="Z268" s="434"/>
    </row>
    <row r="269" spans="1:26" ht="16">
      <c r="A269" s="434"/>
      <c r="B269" s="434"/>
      <c r="C269" s="434"/>
      <c r="D269" s="434"/>
      <c r="E269" s="434"/>
      <c r="F269" s="434"/>
      <c r="G269" s="434"/>
      <c r="H269" s="434"/>
      <c r="I269" s="434"/>
      <c r="J269" s="434"/>
      <c r="K269" s="434"/>
      <c r="L269" s="434"/>
      <c r="M269" s="434"/>
      <c r="N269" s="434"/>
      <c r="O269" s="434"/>
      <c r="P269" s="434"/>
      <c r="Q269" s="434"/>
      <c r="R269" s="434"/>
      <c r="S269" s="434"/>
      <c r="T269" s="434"/>
      <c r="U269" s="434"/>
      <c r="V269" s="434"/>
      <c r="W269" s="434"/>
      <c r="X269" s="434"/>
      <c r="Y269" s="434"/>
      <c r="Z269" s="434"/>
    </row>
    <row r="270" spans="1:26" ht="16">
      <c r="A270" s="434"/>
      <c r="B270" s="434"/>
      <c r="C270" s="434"/>
      <c r="D270" s="434"/>
      <c r="E270" s="434"/>
      <c r="F270" s="434"/>
      <c r="G270" s="434"/>
      <c r="H270" s="434"/>
      <c r="I270" s="434"/>
      <c r="J270" s="434"/>
      <c r="K270" s="434"/>
      <c r="L270" s="434"/>
      <c r="M270" s="434"/>
      <c r="N270" s="434"/>
      <c r="O270" s="434"/>
      <c r="P270" s="434"/>
      <c r="Q270" s="434"/>
      <c r="R270" s="434"/>
      <c r="S270" s="434"/>
      <c r="T270" s="434"/>
      <c r="U270" s="434"/>
      <c r="V270" s="434"/>
      <c r="W270" s="434"/>
      <c r="X270" s="434"/>
      <c r="Y270" s="434"/>
      <c r="Z270" s="434"/>
    </row>
    <row r="271" spans="1:26" ht="16">
      <c r="A271" s="434"/>
      <c r="B271" s="434"/>
      <c r="C271" s="434"/>
      <c r="D271" s="434"/>
      <c r="E271" s="434"/>
      <c r="F271" s="434"/>
      <c r="G271" s="434"/>
      <c r="H271" s="434"/>
      <c r="I271" s="434"/>
      <c r="J271" s="434"/>
      <c r="K271" s="434"/>
      <c r="L271" s="434"/>
      <c r="M271" s="434"/>
      <c r="N271" s="434"/>
      <c r="O271" s="434"/>
      <c r="P271" s="434"/>
      <c r="Q271" s="434"/>
      <c r="R271" s="434"/>
      <c r="S271" s="434"/>
      <c r="T271" s="434"/>
      <c r="U271" s="434"/>
      <c r="V271" s="434"/>
      <c r="W271" s="434"/>
      <c r="X271" s="434"/>
      <c r="Y271" s="434"/>
      <c r="Z271" s="434"/>
    </row>
    <row r="272" spans="1:26" ht="16">
      <c r="A272" s="434"/>
      <c r="B272" s="434"/>
      <c r="C272" s="434"/>
      <c r="D272" s="434"/>
      <c r="E272" s="434"/>
      <c r="F272" s="434"/>
      <c r="G272" s="434"/>
      <c r="H272" s="434"/>
      <c r="I272" s="434"/>
      <c r="J272" s="434"/>
      <c r="K272" s="434"/>
      <c r="L272" s="434"/>
      <c r="M272" s="434"/>
      <c r="N272" s="434"/>
      <c r="O272" s="434"/>
      <c r="P272" s="434"/>
      <c r="Q272" s="434"/>
      <c r="R272" s="434"/>
      <c r="S272" s="434"/>
      <c r="T272" s="434"/>
      <c r="U272" s="434"/>
      <c r="V272" s="434"/>
      <c r="W272" s="434"/>
      <c r="X272" s="434"/>
      <c r="Y272" s="434"/>
      <c r="Z272" s="434"/>
    </row>
    <row r="273" spans="1:26" ht="16">
      <c r="A273" s="434"/>
      <c r="B273" s="434"/>
      <c r="C273" s="434"/>
      <c r="D273" s="434"/>
      <c r="E273" s="434"/>
      <c r="F273" s="434"/>
      <c r="G273" s="434"/>
      <c r="H273" s="434"/>
      <c r="I273" s="434"/>
      <c r="J273" s="434"/>
      <c r="K273" s="434"/>
      <c r="L273" s="434"/>
      <c r="M273" s="434"/>
      <c r="N273" s="434"/>
      <c r="O273" s="434"/>
      <c r="P273" s="434"/>
      <c r="Q273" s="434"/>
      <c r="R273" s="434"/>
      <c r="S273" s="434"/>
      <c r="T273" s="434"/>
      <c r="U273" s="434"/>
      <c r="V273" s="434"/>
      <c r="W273" s="434"/>
      <c r="X273" s="434"/>
      <c r="Y273" s="434"/>
      <c r="Z273" s="434"/>
    </row>
    <row r="274" spans="1:26" ht="16">
      <c r="A274" s="434"/>
      <c r="B274" s="434"/>
      <c r="C274" s="434"/>
      <c r="D274" s="434"/>
      <c r="E274" s="434"/>
      <c r="F274" s="434"/>
      <c r="G274" s="434"/>
      <c r="H274" s="434"/>
      <c r="I274" s="434"/>
      <c r="J274" s="434"/>
      <c r="K274" s="434"/>
      <c r="L274" s="434"/>
      <c r="M274" s="434"/>
      <c r="N274" s="434"/>
      <c r="O274" s="434"/>
      <c r="P274" s="434"/>
      <c r="Q274" s="434"/>
      <c r="R274" s="434"/>
      <c r="S274" s="434"/>
      <c r="T274" s="434"/>
      <c r="U274" s="434"/>
      <c r="V274" s="434"/>
      <c r="W274" s="434"/>
      <c r="X274" s="434"/>
      <c r="Y274" s="434"/>
      <c r="Z274" s="434"/>
    </row>
    <row r="275" spans="1:26" ht="16">
      <c r="A275" s="434"/>
      <c r="B275" s="434"/>
      <c r="C275" s="434"/>
      <c r="D275" s="434"/>
      <c r="E275" s="434"/>
      <c r="F275" s="434"/>
      <c r="G275" s="434"/>
      <c r="H275" s="434"/>
      <c r="I275" s="434"/>
      <c r="J275" s="434"/>
      <c r="K275" s="434"/>
      <c r="L275" s="434"/>
      <c r="M275" s="434"/>
      <c r="N275" s="434"/>
      <c r="O275" s="434"/>
      <c r="P275" s="434"/>
      <c r="Q275" s="434"/>
      <c r="R275" s="434"/>
      <c r="S275" s="434"/>
      <c r="T275" s="434"/>
      <c r="U275" s="434"/>
      <c r="V275" s="434"/>
      <c r="W275" s="434"/>
      <c r="X275" s="434"/>
      <c r="Y275" s="434"/>
      <c r="Z275" s="434"/>
    </row>
    <row r="276" spans="1:26" ht="16">
      <c r="A276" s="434"/>
      <c r="B276" s="434"/>
      <c r="C276" s="434"/>
      <c r="D276" s="434"/>
      <c r="E276" s="434"/>
      <c r="F276" s="434"/>
      <c r="G276" s="434"/>
      <c r="H276" s="434"/>
      <c r="I276" s="434"/>
      <c r="J276" s="434"/>
      <c r="K276" s="434"/>
      <c r="L276" s="434"/>
      <c r="M276" s="434"/>
      <c r="N276" s="434"/>
      <c r="O276" s="434"/>
      <c r="P276" s="434"/>
      <c r="Q276" s="434"/>
      <c r="R276" s="434"/>
      <c r="S276" s="434"/>
      <c r="T276" s="434"/>
      <c r="U276" s="434"/>
      <c r="V276" s="434"/>
      <c r="W276" s="434"/>
      <c r="X276" s="434"/>
      <c r="Y276" s="434"/>
      <c r="Z276" s="434"/>
    </row>
    <row r="277" spans="1:26" ht="16">
      <c r="A277" s="434"/>
      <c r="B277" s="434"/>
      <c r="C277" s="434"/>
      <c r="D277" s="434"/>
      <c r="E277" s="434"/>
      <c r="F277" s="434"/>
      <c r="G277" s="434"/>
      <c r="H277" s="434"/>
      <c r="I277" s="434"/>
      <c r="J277" s="434"/>
      <c r="K277" s="434"/>
      <c r="L277" s="434"/>
      <c r="M277" s="434"/>
      <c r="N277" s="434"/>
      <c r="O277" s="434"/>
      <c r="P277" s="434"/>
      <c r="Q277" s="434"/>
      <c r="R277" s="434"/>
      <c r="S277" s="434"/>
      <c r="T277" s="434"/>
      <c r="U277" s="434"/>
      <c r="V277" s="434"/>
      <c r="W277" s="434"/>
      <c r="X277" s="434"/>
      <c r="Y277" s="434"/>
      <c r="Z277" s="434"/>
    </row>
    <row r="278" spans="1:26" ht="16">
      <c r="A278" s="434"/>
      <c r="B278" s="434"/>
      <c r="C278" s="434"/>
      <c r="D278" s="434"/>
      <c r="E278" s="434"/>
      <c r="F278" s="434"/>
      <c r="G278" s="434"/>
      <c r="H278" s="434"/>
      <c r="I278" s="434"/>
      <c r="J278" s="434"/>
      <c r="K278" s="434"/>
      <c r="L278" s="434"/>
      <c r="M278" s="434"/>
      <c r="N278" s="434"/>
      <c r="O278" s="434"/>
      <c r="P278" s="434"/>
      <c r="Q278" s="434"/>
      <c r="R278" s="434"/>
      <c r="S278" s="434"/>
      <c r="T278" s="434"/>
      <c r="U278" s="434"/>
      <c r="V278" s="434"/>
      <c r="W278" s="434"/>
      <c r="X278" s="434"/>
      <c r="Y278" s="434"/>
      <c r="Z278" s="434"/>
    </row>
    <row r="279" spans="1:26" ht="16">
      <c r="A279" s="434"/>
      <c r="B279" s="434"/>
      <c r="C279" s="434"/>
      <c r="D279" s="434"/>
      <c r="E279" s="434"/>
      <c r="F279" s="434"/>
      <c r="G279" s="434"/>
      <c r="H279" s="434"/>
      <c r="I279" s="434"/>
      <c r="J279" s="434"/>
      <c r="K279" s="434"/>
      <c r="L279" s="434"/>
      <c r="M279" s="434"/>
      <c r="N279" s="434"/>
      <c r="O279" s="434"/>
      <c r="P279" s="434"/>
      <c r="Q279" s="434"/>
      <c r="R279" s="434"/>
      <c r="S279" s="434"/>
      <c r="T279" s="434"/>
      <c r="U279" s="434"/>
      <c r="V279" s="434"/>
      <c r="W279" s="434"/>
      <c r="X279" s="434"/>
      <c r="Y279" s="434"/>
      <c r="Z279" s="434"/>
    </row>
    <row r="280" spans="1:26" ht="16">
      <c r="A280" s="434"/>
      <c r="B280" s="434"/>
      <c r="C280" s="434"/>
      <c r="D280" s="434"/>
      <c r="E280" s="434"/>
      <c r="F280" s="434"/>
      <c r="G280" s="434"/>
      <c r="H280" s="434"/>
      <c r="I280" s="434"/>
      <c r="J280" s="434"/>
      <c r="K280" s="434"/>
      <c r="L280" s="434"/>
      <c r="M280" s="434"/>
      <c r="N280" s="434"/>
      <c r="O280" s="434"/>
      <c r="P280" s="434"/>
      <c r="Q280" s="434"/>
      <c r="R280" s="434"/>
      <c r="S280" s="434"/>
      <c r="T280" s="434"/>
      <c r="U280" s="434"/>
      <c r="V280" s="434"/>
      <c r="W280" s="434"/>
      <c r="X280" s="434"/>
      <c r="Y280" s="434"/>
      <c r="Z280" s="434"/>
    </row>
    <row r="281" spans="1:26" ht="16">
      <c r="A281" s="434"/>
      <c r="B281" s="434"/>
      <c r="C281" s="434"/>
      <c r="D281" s="434"/>
      <c r="E281" s="434"/>
      <c r="F281" s="434"/>
      <c r="G281" s="434"/>
      <c r="H281" s="434"/>
      <c r="I281" s="434"/>
      <c r="J281" s="434"/>
      <c r="K281" s="434"/>
      <c r="L281" s="434"/>
      <c r="M281" s="434"/>
      <c r="N281" s="434"/>
      <c r="O281" s="434"/>
      <c r="P281" s="434"/>
      <c r="Q281" s="434"/>
      <c r="R281" s="434"/>
      <c r="S281" s="434"/>
      <c r="T281" s="434"/>
      <c r="U281" s="434"/>
      <c r="V281" s="434"/>
      <c r="W281" s="434"/>
      <c r="X281" s="434"/>
      <c r="Y281" s="434"/>
      <c r="Z281" s="434"/>
    </row>
    <row r="282" spans="1:26" ht="16">
      <c r="A282" s="434"/>
      <c r="B282" s="434"/>
      <c r="C282" s="434"/>
      <c r="D282" s="434"/>
      <c r="E282" s="434"/>
      <c r="F282" s="434"/>
      <c r="G282" s="434"/>
      <c r="H282" s="434"/>
      <c r="I282" s="434"/>
      <c r="J282" s="434"/>
      <c r="K282" s="434"/>
      <c r="L282" s="434"/>
      <c r="M282" s="434"/>
      <c r="N282" s="434"/>
      <c r="O282" s="434"/>
      <c r="P282" s="434"/>
      <c r="Q282" s="434"/>
      <c r="R282" s="434"/>
      <c r="S282" s="434"/>
      <c r="T282" s="434"/>
      <c r="U282" s="434"/>
      <c r="V282" s="434"/>
      <c r="W282" s="434"/>
      <c r="X282" s="434"/>
      <c r="Y282" s="434"/>
      <c r="Z282" s="434"/>
    </row>
    <row r="283" spans="1:26" ht="16">
      <c r="A283" s="434"/>
      <c r="B283" s="434"/>
      <c r="C283" s="434"/>
      <c r="D283" s="434"/>
      <c r="E283" s="434"/>
      <c r="F283" s="434"/>
      <c r="G283" s="434"/>
      <c r="H283" s="434"/>
      <c r="I283" s="434"/>
      <c r="J283" s="434"/>
      <c r="K283" s="434"/>
      <c r="L283" s="434"/>
      <c r="M283" s="434"/>
      <c r="N283" s="434"/>
      <c r="O283" s="434"/>
      <c r="P283" s="434"/>
      <c r="Q283" s="434"/>
      <c r="R283" s="434"/>
      <c r="S283" s="434"/>
      <c r="T283" s="434"/>
      <c r="U283" s="434"/>
      <c r="V283" s="434"/>
      <c r="W283" s="434"/>
      <c r="X283" s="434"/>
      <c r="Y283" s="434"/>
      <c r="Z283" s="434"/>
    </row>
    <row r="284" spans="1:26" ht="16">
      <c r="A284" s="434"/>
      <c r="B284" s="434"/>
      <c r="C284" s="434"/>
      <c r="D284" s="434"/>
      <c r="E284" s="434"/>
      <c r="F284" s="434"/>
      <c r="G284" s="434"/>
      <c r="H284" s="434"/>
      <c r="I284" s="434"/>
      <c r="J284" s="434"/>
      <c r="K284" s="434"/>
      <c r="L284" s="434"/>
      <c r="M284" s="434"/>
      <c r="N284" s="434"/>
      <c r="O284" s="434"/>
      <c r="P284" s="434"/>
      <c r="Q284" s="434"/>
      <c r="R284" s="434"/>
      <c r="S284" s="434"/>
      <c r="T284" s="434"/>
      <c r="U284" s="434"/>
      <c r="V284" s="434"/>
      <c r="W284" s="434"/>
      <c r="X284" s="434"/>
      <c r="Y284" s="434"/>
      <c r="Z284" s="434"/>
    </row>
    <row r="285" spans="1:26" ht="16">
      <c r="A285" s="434"/>
      <c r="B285" s="434"/>
      <c r="C285" s="434"/>
      <c r="D285" s="434"/>
      <c r="E285" s="434"/>
      <c r="F285" s="434"/>
      <c r="G285" s="434"/>
      <c r="H285" s="434"/>
      <c r="I285" s="434"/>
      <c r="J285" s="434"/>
      <c r="K285" s="434"/>
      <c r="L285" s="434"/>
      <c r="M285" s="434"/>
      <c r="N285" s="434"/>
      <c r="O285" s="434"/>
      <c r="P285" s="434"/>
      <c r="Q285" s="434"/>
      <c r="R285" s="434"/>
      <c r="S285" s="434"/>
      <c r="T285" s="434"/>
      <c r="U285" s="434"/>
      <c r="V285" s="434"/>
      <c r="W285" s="434"/>
      <c r="X285" s="434"/>
      <c r="Y285" s="434"/>
      <c r="Z285" s="434"/>
    </row>
    <row r="286" spans="1:26" ht="16">
      <c r="A286" s="434"/>
      <c r="B286" s="434"/>
      <c r="C286" s="434"/>
      <c r="D286" s="434"/>
      <c r="E286" s="434"/>
      <c r="F286" s="434"/>
      <c r="G286" s="434"/>
      <c r="H286" s="434"/>
      <c r="I286" s="434"/>
      <c r="J286" s="434"/>
      <c r="K286" s="434"/>
      <c r="L286" s="434"/>
      <c r="M286" s="434"/>
      <c r="N286" s="434"/>
      <c r="O286" s="434"/>
      <c r="P286" s="434"/>
      <c r="Q286" s="434"/>
      <c r="R286" s="434"/>
      <c r="S286" s="434"/>
      <c r="T286" s="434"/>
      <c r="U286" s="434"/>
      <c r="V286" s="434"/>
      <c r="W286" s="434"/>
      <c r="X286" s="434"/>
      <c r="Y286" s="434"/>
      <c r="Z286" s="434"/>
    </row>
    <row r="287" spans="1:26" ht="16">
      <c r="A287" s="434"/>
      <c r="B287" s="434"/>
      <c r="C287" s="434"/>
      <c r="D287" s="434"/>
      <c r="E287" s="434"/>
      <c r="F287" s="434"/>
      <c r="G287" s="434"/>
      <c r="H287" s="434"/>
      <c r="I287" s="434"/>
      <c r="J287" s="434"/>
      <c r="K287" s="434"/>
      <c r="L287" s="434"/>
      <c r="M287" s="434"/>
      <c r="N287" s="434"/>
      <c r="O287" s="434"/>
      <c r="P287" s="434"/>
      <c r="Q287" s="434"/>
      <c r="R287" s="434"/>
      <c r="S287" s="434"/>
      <c r="T287" s="434"/>
      <c r="U287" s="434"/>
      <c r="V287" s="434"/>
      <c r="W287" s="434"/>
      <c r="X287" s="434"/>
      <c r="Y287" s="434"/>
      <c r="Z287" s="434"/>
    </row>
    <row r="288" spans="1:26" ht="16">
      <c r="A288" s="434"/>
      <c r="B288" s="434"/>
      <c r="C288" s="434"/>
      <c r="D288" s="434"/>
      <c r="E288" s="434"/>
      <c r="F288" s="434"/>
      <c r="G288" s="434"/>
      <c r="H288" s="434"/>
      <c r="I288" s="434"/>
      <c r="J288" s="434"/>
      <c r="K288" s="434"/>
      <c r="L288" s="434"/>
      <c r="M288" s="434"/>
      <c r="N288" s="434"/>
      <c r="O288" s="434"/>
      <c r="P288" s="434"/>
      <c r="Q288" s="434"/>
      <c r="R288" s="434"/>
      <c r="S288" s="434"/>
      <c r="T288" s="434"/>
      <c r="U288" s="434"/>
      <c r="V288" s="434"/>
      <c r="W288" s="434"/>
      <c r="X288" s="434"/>
      <c r="Y288" s="434"/>
      <c r="Z288" s="434"/>
    </row>
    <row r="289" spans="1:26" ht="16">
      <c r="A289" s="434"/>
      <c r="B289" s="434"/>
      <c r="C289" s="434"/>
      <c r="D289" s="434"/>
      <c r="E289" s="434"/>
      <c r="F289" s="434"/>
      <c r="G289" s="434"/>
      <c r="H289" s="434"/>
      <c r="I289" s="434"/>
      <c r="J289" s="434"/>
      <c r="K289" s="434"/>
      <c r="L289" s="434"/>
      <c r="M289" s="434"/>
      <c r="N289" s="434"/>
      <c r="O289" s="434"/>
      <c r="P289" s="434"/>
      <c r="Q289" s="434"/>
      <c r="R289" s="434"/>
      <c r="S289" s="434"/>
      <c r="T289" s="434"/>
      <c r="U289" s="434"/>
      <c r="V289" s="434"/>
      <c r="W289" s="434"/>
      <c r="X289" s="434"/>
      <c r="Y289" s="434"/>
      <c r="Z289" s="434"/>
    </row>
    <row r="290" spans="1:26" ht="16">
      <c r="A290" s="434"/>
      <c r="B290" s="434"/>
      <c r="C290" s="434"/>
      <c r="D290" s="434"/>
      <c r="E290" s="434"/>
      <c r="F290" s="434"/>
      <c r="G290" s="434"/>
      <c r="H290" s="434"/>
      <c r="I290" s="434"/>
      <c r="J290" s="434"/>
      <c r="K290" s="434"/>
      <c r="L290" s="434"/>
      <c r="M290" s="434"/>
      <c r="N290" s="434"/>
      <c r="O290" s="434"/>
      <c r="P290" s="434"/>
      <c r="Q290" s="434"/>
      <c r="R290" s="434"/>
      <c r="S290" s="434"/>
      <c r="T290" s="434"/>
      <c r="U290" s="434"/>
      <c r="V290" s="434"/>
      <c r="W290" s="434"/>
      <c r="X290" s="434"/>
      <c r="Y290" s="434"/>
      <c r="Z290" s="434"/>
    </row>
    <row r="291" spans="1:26" ht="16">
      <c r="A291" s="434"/>
      <c r="B291" s="434"/>
      <c r="C291" s="434"/>
      <c r="D291" s="434"/>
      <c r="E291" s="434"/>
      <c r="F291" s="434"/>
      <c r="G291" s="434"/>
      <c r="H291" s="434"/>
      <c r="I291" s="434"/>
      <c r="J291" s="434"/>
      <c r="K291" s="434"/>
      <c r="L291" s="434"/>
      <c r="M291" s="434"/>
      <c r="N291" s="434"/>
      <c r="O291" s="434"/>
      <c r="P291" s="434"/>
      <c r="Q291" s="434"/>
      <c r="R291" s="434"/>
      <c r="S291" s="434"/>
      <c r="T291" s="434"/>
      <c r="U291" s="434"/>
      <c r="V291" s="434"/>
      <c r="W291" s="434"/>
      <c r="X291" s="434"/>
      <c r="Y291" s="434"/>
      <c r="Z291" s="434"/>
    </row>
    <row r="292" spans="1:26" ht="16">
      <c r="A292" s="434"/>
      <c r="B292" s="434"/>
      <c r="C292" s="434"/>
      <c r="D292" s="434"/>
      <c r="E292" s="434"/>
      <c r="F292" s="434"/>
      <c r="G292" s="434"/>
      <c r="H292" s="434"/>
      <c r="I292" s="434"/>
      <c r="J292" s="434"/>
      <c r="K292" s="434"/>
      <c r="L292" s="434"/>
      <c r="M292" s="434"/>
      <c r="N292" s="434"/>
      <c r="O292" s="434"/>
      <c r="P292" s="434"/>
      <c r="Q292" s="434"/>
      <c r="R292" s="434"/>
      <c r="S292" s="434"/>
      <c r="T292" s="434"/>
      <c r="U292" s="434"/>
      <c r="V292" s="434"/>
      <c r="W292" s="434"/>
      <c r="X292" s="434"/>
      <c r="Y292" s="434"/>
      <c r="Z292" s="434"/>
    </row>
    <row r="293" spans="1:26" ht="16">
      <c r="A293" s="434"/>
      <c r="B293" s="434"/>
      <c r="C293" s="434"/>
      <c r="D293" s="434"/>
      <c r="E293" s="434"/>
      <c r="F293" s="434"/>
      <c r="G293" s="434"/>
      <c r="H293" s="434"/>
      <c r="I293" s="434"/>
      <c r="J293" s="434"/>
      <c r="K293" s="434"/>
      <c r="L293" s="434"/>
      <c r="M293" s="434"/>
      <c r="N293" s="434"/>
      <c r="O293" s="434"/>
      <c r="P293" s="434"/>
      <c r="Q293" s="434"/>
      <c r="R293" s="434"/>
      <c r="S293" s="434"/>
      <c r="T293" s="434"/>
      <c r="U293" s="434"/>
      <c r="V293" s="434"/>
      <c r="W293" s="434"/>
      <c r="X293" s="434"/>
      <c r="Y293" s="434"/>
      <c r="Z293" s="434"/>
    </row>
    <row r="294" spans="1:26" ht="16">
      <c r="A294" s="434"/>
      <c r="B294" s="434"/>
      <c r="C294" s="434"/>
      <c r="D294" s="434"/>
      <c r="E294" s="434"/>
      <c r="F294" s="434"/>
      <c r="G294" s="434"/>
      <c r="H294" s="434"/>
      <c r="I294" s="434"/>
      <c r="J294" s="434"/>
      <c r="K294" s="434"/>
      <c r="L294" s="434"/>
      <c r="M294" s="434"/>
      <c r="N294" s="434"/>
      <c r="O294" s="434"/>
      <c r="P294" s="434"/>
      <c r="Q294" s="434"/>
      <c r="R294" s="434"/>
      <c r="S294" s="434"/>
      <c r="T294" s="434"/>
      <c r="U294" s="434"/>
      <c r="V294" s="434"/>
      <c r="W294" s="434"/>
      <c r="X294" s="434"/>
      <c r="Y294" s="434"/>
      <c r="Z294" s="434"/>
    </row>
    <row r="295" spans="1:26" ht="16">
      <c r="A295" s="434"/>
      <c r="B295" s="434"/>
      <c r="C295" s="434"/>
      <c r="D295" s="434"/>
      <c r="E295" s="434"/>
      <c r="F295" s="434"/>
      <c r="G295" s="434"/>
      <c r="H295" s="434"/>
      <c r="I295" s="434"/>
      <c r="J295" s="434"/>
      <c r="K295" s="434"/>
      <c r="L295" s="434"/>
      <c r="M295" s="434"/>
      <c r="N295" s="434"/>
      <c r="O295" s="434"/>
      <c r="P295" s="434"/>
      <c r="Q295" s="434"/>
      <c r="R295" s="434"/>
      <c r="S295" s="434"/>
      <c r="T295" s="434"/>
      <c r="U295" s="434"/>
      <c r="V295" s="434"/>
      <c r="W295" s="434"/>
      <c r="X295" s="434"/>
      <c r="Y295" s="434"/>
      <c r="Z295" s="434"/>
    </row>
    <row r="296" spans="1:26" ht="16">
      <c r="A296" s="434"/>
      <c r="B296" s="434"/>
      <c r="C296" s="434"/>
      <c r="D296" s="434"/>
      <c r="E296" s="434"/>
      <c r="F296" s="434"/>
      <c r="G296" s="434"/>
      <c r="H296" s="434"/>
      <c r="I296" s="434"/>
      <c r="J296" s="434"/>
      <c r="K296" s="434"/>
      <c r="L296" s="434"/>
      <c r="M296" s="434"/>
      <c r="N296" s="434"/>
      <c r="O296" s="434"/>
      <c r="P296" s="434"/>
      <c r="Q296" s="434"/>
      <c r="R296" s="434"/>
      <c r="S296" s="434"/>
      <c r="T296" s="434"/>
      <c r="U296" s="434"/>
      <c r="V296" s="434"/>
      <c r="W296" s="434"/>
      <c r="X296" s="434"/>
      <c r="Y296" s="434"/>
      <c r="Z296" s="434"/>
    </row>
    <row r="297" spans="1:26" ht="16">
      <c r="A297" s="434"/>
      <c r="B297" s="434"/>
      <c r="C297" s="434"/>
      <c r="D297" s="434"/>
      <c r="E297" s="434"/>
      <c r="F297" s="434"/>
      <c r="G297" s="434"/>
      <c r="H297" s="434"/>
      <c r="I297" s="434"/>
      <c r="J297" s="434"/>
      <c r="K297" s="434"/>
      <c r="L297" s="434"/>
      <c r="M297" s="434"/>
      <c r="N297" s="434"/>
      <c r="O297" s="434"/>
      <c r="P297" s="434"/>
      <c r="Q297" s="434"/>
      <c r="R297" s="434"/>
      <c r="S297" s="434"/>
      <c r="T297" s="434"/>
      <c r="U297" s="434"/>
      <c r="V297" s="434"/>
      <c r="W297" s="434"/>
      <c r="X297" s="434"/>
      <c r="Y297" s="434"/>
      <c r="Z297" s="434"/>
    </row>
    <row r="298" spans="1:26" ht="16">
      <c r="A298" s="434"/>
      <c r="B298" s="434"/>
      <c r="C298" s="434"/>
      <c r="D298" s="434"/>
      <c r="E298" s="434"/>
      <c r="F298" s="434"/>
      <c r="G298" s="434"/>
      <c r="H298" s="434"/>
      <c r="I298" s="434"/>
      <c r="J298" s="434"/>
      <c r="K298" s="434"/>
      <c r="L298" s="434"/>
      <c r="M298" s="434"/>
      <c r="N298" s="434"/>
      <c r="O298" s="434"/>
      <c r="P298" s="434"/>
      <c r="Q298" s="434"/>
      <c r="R298" s="434"/>
      <c r="S298" s="434"/>
      <c r="T298" s="434"/>
      <c r="U298" s="434"/>
      <c r="V298" s="434"/>
      <c r="W298" s="434"/>
      <c r="X298" s="434"/>
      <c r="Y298" s="434"/>
      <c r="Z298" s="434"/>
    </row>
    <row r="299" spans="1:26" ht="16">
      <c r="A299" s="434"/>
      <c r="B299" s="434"/>
      <c r="C299" s="434"/>
      <c r="D299" s="434"/>
      <c r="E299" s="434"/>
      <c r="F299" s="434"/>
      <c r="G299" s="434"/>
      <c r="H299" s="434"/>
      <c r="I299" s="434"/>
      <c r="J299" s="434"/>
      <c r="K299" s="434"/>
      <c r="L299" s="434"/>
      <c r="M299" s="434"/>
      <c r="N299" s="434"/>
      <c r="O299" s="434"/>
      <c r="P299" s="434"/>
      <c r="Q299" s="434"/>
      <c r="R299" s="434"/>
      <c r="S299" s="434"/>
      <c r="T299" s="434"/>
      <c r="U299" s="434"/>
      <c r="V299" s="434"/>
      <c r="W299" s="434"/>
      <c r="X299" s="434"/>
      <c r="Y299" s="434"/>
      <c r="Z299" s="434"/>
    </row>
    <row r="300" spans="1:26" ht="16">
      <c r="A300" s="434"/>
      <c r="B300" s="434"/>
      <c r="C300" s="434"/>
      <c r="D300" s="434"/>
      <c r="E300" s="434"/>
      <c r="F300" s="434"/>
      <c r="G300" s="434"/>
      <c r="H300" s="434"/>
      <c r="I300" s="434"/>
      <c r="J300" s="434"/>
      <c r="K300" s="434"/>
      <c r="L300" s="434"/>
      <c r="M300" s="434"/>
      <c r="N300" s="434"/>
      <c r="O300" s="434"/>
      <c r="P300" s="434"/>
      <c r="Q300" s="434"/>
      <c r="R300" s="434"/>
      <c r="S300" s="434"/>
      <c r="T300" s="434"/>
      <c r="U300" s="434"/>
      <c r="V300" s="434"/>
      <c r="W300" s="434"/>
      <c r="X300" s="434"/>
      <c r="Y300" s="434"/>
      <c r="Z300" s="434"/>
    </row>
    <row r="301" spans="1:26" ht="16">
      <c r="A301" s="434"/>
      <c r="B301" s="434"/>
      <c r="C301" s="434"/>
      <c r="D301" s="434"/>
      <c r="E301" s="434"/>
      <c r="F301" s="434"/>
      <c r="G301" s="434"/>
      <c r="H301" s="434"/>
      <c r="I301" s="434"/>
      <c r="J301" s="434"/>
      <c r="K301" s="434"/>
      <c r="L301" s="434"/>
      <c r="M301" s="434"/>
      <c r="N301" s="434"/>
      <c r="O301" s="434"/>
      <c r="P301" s="434"/>
      <c r="Q301" s="434"/>
      <c r="R301" s="434"/>
      <c r="S301" s="434"/>
      <c r="T301" s="434"/>
      <c r="U301" s="434"/>
      <c r="V301" s="434"/>
      <c r="W301" s="434"/>
      <c r="X301" s="434"/>
      <c r="Y301" s="434"/>
      <c r="Z301" s="434"/>
    </row>
    <row r="302" spans="1:26" ht="16">
      <c r="A302" s="434"/>
      <c r="B302" s="434"/>
      <c r="C302" s="434"/>
      <c r="D302" s="434"/>
      <c r="E302" s="434"/>
      <c r="F302" s="434"/>
      <c r="G302" s="434"/>
      <c r="H302" s="434"/>
      <c r="I302" s="434"/>
      <c r="J302" s="434"/>
      <c r="K302" s="434"/>
      <c r="L302" s="434"/>
      <c r="M302" s="434"/>
      <c r="N302" s="434"/>
      <c r="O302" s="434"/>
      <c r="P302" s="434"/>
      <c r="Q302" s="434"/>
      <c r="R302" s="434"/>
      <c r="S302" s="434"/>
      <c r="T302" s="434"/>
      <c r="U302" s="434"/>
      <c r="V302" s="434"/>
      <c r="W302" s="434"/>
      <c r="X302" s="434"/>
      <c r="Y302" s="434"/>
      <c r="Z302" s="434"/>
    </row>
    <row r="303" spans="1:26" ht="16">
      <c r="A303" s="434"/>
      <c r="B303" s="434"/>
      <c r="C303" s="434"/>
      <c r="D303" s="434"/>
      <c r="E303" s="434"/>
      <c r="F303" s="434"/>
      <c r="G303" s="434"/>
      <c r="H303" s="434"/>
      <c r="I303" s="434"/>
      <c r="J303" s="434"/>
      <c r="K303" s="434"/>
      <c r="L303" s="434"/>
      <c r="M303" s="434"/>
      <c r="N303" s="434"/>
      <c r="O303" s="434"/>
      <c r="P303" s="434"/>
      <c r="Q303" s="434"/>
      <c r="R303" s="434"/>
      <c r="S303" s="434"/>
      <c r="T303" s="434"/>
      <c r="U303" s="434"/>
      <c r="V303" s="434"/>
      <c r="W303" s="434"/>
      <c r="X303" s="434"/>
      <c r="Y303" s="434"/>
      <c r="Z303" s="434"/>
    </row>
    <row r="304" spans="1:26" ht="16">
      <c r="A304" s="434"/>
      <c r="B304" s="434"/>
      <c r="C304" s="434"/>
      <c r="D304" s="434"/>
      <c r="E304" s="434"/>
      <c r="F304" s="434"/>
      <c r="G304" s="434"/>
      <c r="H304" s="434"/>
      <c r="I304" s="434"/>
      <c r="J304" s="434"/>
      <c r="K304" s="434"/>
      <c r="L304" s="434"/>
      <c r="M304" s="434"/>
      <c r="N304" s="434"/>
      <c r="O304" s="434"/>
      <c r="P304" s="434"/>
      <c r="Q304" s="434"/>
      <c r="R304" s="434"/>
      <c r="S304" s="434"/>
      <c r="T304" s="434"/>
      <c r="U304" s="434"/>
      <c r="V304" s="434"/>
      <c r="W304" s="434"/>
      <c r="X304" s="434"/>
      <c r="Y304" s="434"/>
      <c r="Z304" s="434"/>
    </row>
    <row r="305" spans="1:26" ht="16">
      <c r="A305" s="434"/>
      <c r="B305" s="434"/>
      <c r="C305" s="434"/>
      <c r="D305" s="434"/>
      <c r="E305" s="434"/>
      <c r="F305" s="434"/>
      <c r="G305" s="434"/>
      <c r="H305" s="434"/>
      <c r="I305" s="434"/>
      <c r="J305" s="434"/>
      <c r="K305" s="434"/>
      <c r="L305" s="434"/>
      <c r="M305" s="434"/>
      <c r="N305" s="434"/>
      <c r="O305" s="434"/>
      <c r="P305" s="434"/>
      <c r="Q305" s="434"/>
      <c r="R305" s="434"/>
      <c r="S305" s="434"/>
      <c r="T305" s="434"/>
      <c r="U305" s="434"/>
      <c r="V305" s="434"/>
      <c r="W305" s="434"/>
      <c r="X305" s="434"/>
      <c r="Y305" s="434"/>
      <c r="Z305" s="434"/>
    </row>
    <row r="306" spans="1:26" ht="16">
      <c r="A306" s="434"/>
      <c r="B306" s="434"/>
      <c r="C306" s="434"/>
      <c r="D306" s="434"/>
      <c r="E306" s="434"/>
      <c r="F306" s="434"/>
      <c r="G306" s="434"/>
      <c r="H306" s="434"/>
      <c r="I306" s="434"/>
      <c r="J306" s="434"/>
      <c r="K306" s="434"/>
      <c r="L306" s="434"/>
      <c r="M306" s="434"/>
      <c r="N306" s="434"/>
      <c r="O306" s="434"/>
      <c r="P306" s="434"/>
      <c r="Q306" s="434"/>
      <c r="R306" s="434"/>
      <c r="S306" s="434"/>
      <c r="T306" s="434"/>
      <c r="U306" s="434"/>
      <c r="V306" s="434"/>
      <c r="W306" s="434"/>
      <c r="X306" s="434"/>
      <c r="Y306" s="434"/>
      <c r="Z306" s="434"/>
    </row>
    <row r="307" spans="1:26" ht="16">
      <c r="A307" s="434"/>
      <c r="B307" s="434"/>
      <c r="C307" s="434"/>
      <c r="D307" s="434"/>
      <c r="E307" s="434"/>
      <c r="F307" s="434"/>
      <c r="G307" s="434"/>
      <c r="H307" s="434"/>
      <c r="I307" s="434"/>
      <c r="J307" s="434"/>
      <c r="K307" s="434"/>
      <c r="L307" s="434"/>
      <c r="M307" s="434"/>
      <c r="N307" s="434"/>
      <c r="O307" s="434"/>
      <c r="P307" s="434"/>
      <c r="Q307" s="434"/>
      <c r="R307" s="434"/>
      <c r="S307" s="434"/>
      <c r="T307" s="434"/>
      <c r="U307" s="434"/>
      <c r="V307" s="434"/>
      <c r="W307" s="434"/>
      <c r="X307" s="434"/>
      <c r="Y307" s="434"/>
      <c r="Z307" s="434"/>
    </row>
    <row r="308" spans="1:26" ht="16">
      <c r="A308" s="434"/>
      <c r="B308" s="434"/>
      <c r="C308" s="434"/>
      <c r="D308" s="434"/>
      <c r="E308" s="434"/>
      <c r="F308" s="434"/>
      <c r="G308" s="434"/>
      <c r="H308" s="434"/>
      <c r="I308" s="434"/>
      <c r="J308" s="434"/>
      <c r="K308" s="434"/>
      <c r="L308" s="434"/>
      <c r="M308" s="434"/>
      <c r="N308" s="434"/>
      <c r="O308" s="434"/>
      <c r="P308" s="434"/>
      <c r="Q308" s="434"/>
      <c r="R308" s="434"/>
      <c r="S308" s="434"/>
      <c r="T308" s="434"/>
      <c r="U308" s="434"/>
      <c r="V308" s="434"/>
      <c r="W308" s="434"/>
      <c r="X308" s="434"/>
      <c r="Y308" s="434"/>
      <c r="Z308" s="434"/>
    </row>
    <row r="309" spans="1:26" ht="16">
      <c r="A309" s="434"/>
      <c r="B309" s="434"/>
      <c r="C309" s="434"/>
      <c r="D309" s="434"/>
      <c r="E309" s="434"/>
      <c r="F309" s="434"/>
      <c r="G309" s="434"/>
      <c r="H309" s="434"/>
      <c r="I309" s="434"/>
      <c r="J309" s="434"/>
      <c r="K309" s="434"/>
      <c r="L309" s="434"/>
      <c r="M309" s="434"/>
      <c r="N309" s="434"/>
      <c r="O309" s="434"/>
      <c r="P309" s="434"/>
      <c r="Q309" s="434"/>
      <c r="R309" s="434"/>
      <c r="S309" s="434"/>
      <c r="T309" s="434"/>
      <c r="U309" s="434"/>
      <c r="V309" s="434"/>
      <c r="W309" s="434"/>
      <c r="X309" s="434"/>
      <c r="Y309" s="434"/>
      <c r="Z309" s="434"/>
    </row>
    <row r="310" spans="1:26" ht="16">
      <c r="A310" s="434"/>
      <c r="B310" s="434"/>
      <c r="C310" s="434"/>
      <c r="D310" s="434"/>
      <c r="E310" s="434"/>
      <c r="F310" s="434"/>
      <c r="G310" s="434"/>
      <c r="H310" s="434"/>
      <c r="I310" s="434"/>
      <c r="J310" s="434"/>
      <c r="K310" s="434"/>
      <c r="L310" s="434"/>
      <c r="M310" s="434"/>
      <c r="N310" s="434"/>
      <c r="O310" s="434"/>
      <c r="P310" s="434"/>
      <c r="Q310" s="434"/>
      <c r="R310" s="434"/>
      <c r="S310" s="434"/>
      <c r="T310" s="434"/>
      <c r="U310" s="434"/>
      <c r="V310" s="434"/>
      <c r="W310" s="434"/>
      <c r="X310" s="434"/>
      <c r="Y310" s="434"/>
      <c r="Z310" s="434"/>
    </row>
    <row r="311" spans="1:26" ht="16">
      <c r="A311" s="434"/>
      <c r="B311" s="434"/>
      <c r="C311" s="434"/>
      <c r="D311" s="434"/>
      <c r="E311" s="434"/>
      <c r="F311" s="434"/>
      <c r="G311" s="434"/>
      <c r="H311" s="434"/>
      <c r="I311" s="434"/>
      <c r="J311" s="434"/>
      <c r="K311" s="434"/>
      <c r="L311" s="434"/>
      <c r="M311" s="434"/>
      <c r="N311" s="434"/>
      <c r="O311" s="434"/>
      <c r="P311" s="434"/>
      <c r="Q311" s="434"/>
      <c r="R311" s="434"/>
      <c r="S311" s="434"/>
      <c r="T311" s="434"/>
      <c r="U311" s="434"/>
      <c r="V311" s="434"/>
      <c r="W311" s="434"/>
      <c r="X311" s="434"/>
      <c r="Y311" s="434"/>
      <c r="Z311" s="434"/>
    </row>
    <row r="312" spans="1:26" ht="16">
      <c r="A312" s="434"/>
      <c r="B312" s="434"/>
      <c r="C312" s="434"/>
      <c r="D312" s="434"/>
      <c r="E312" s="434"/>
      <c r="F312" s="434"/>
      <c r="G312" s="434"/>
      <c r="H312" s="434"/>
      <c r="I312" s="434"/>
      <c r="J312" s="434"/>
      <c r="K312" s="434"/>
      <c r="L312" s="434"/>
      <c r="M312" s="434"/>
      <c r="N312" s="434"/>
      <c r="O312" s="434"/>
      <c r="P312" s="434"/>
      <c r="Q312" s="434"/>
      <c r="R312" s="434"/>
      <c r="S312" s="434"/>
      <c r="T312" s="434"/>
      <c r="U312" s="434"/>
      <c r="V312" s="434"/>
      <c r="W312" s="434"/>
      <c r="X312" s="434"/>
      <c r="Y312" s="434"/>
      <c r="Z312" s="434"/>
    </row>
    <row r="313" spans="1:26" ht="16">
      <c r="A313" s="434"/>
      <c r="B313" s="434"/>
      <c r="C313" s="434"/>
      <c r="D313" s="434"/>
      <c r="E313" s="434"/>
      <c r="F313" s="434"/>
      <c r="G313" s="434"/>
      <c r="H313" s="434"/>
      <c r="I313" s="434"/>
      <c r="J313" s="434"/>
      <c r="K313" s="434"/>
      <c r="L313" s="434"/>
      <c r="M313" s="434"/>
      <c r="N313" s="434"/>
      <c r="O313" s="434"/>
      <c r="P313" s="434"/>
      <c r="Q313" s="434"/>
      <c r="R313" s="434"/>
      <c r="S313" s="434"/>
      <c r="T313" s="434"/>
      <c r="U313" s="434"/>
      <c r="V313" s="434"/>
      <c r="W313" s="434"/>
      <c r="X313" s="434"/>
      <c r="Y313" s="434"/>
      <c r="Z313" s="434"/>
    </row>
    <row r="314" spans="1:26" ht="16">
      <c r="A314" s="434"/>
      <c r="B314" s="434"/>
      <c r="C314" s="434"/>
      <c r="D314" s="434"/>
      <c r="E314" s="434"/>
      <c r="F314" s="434"/>
      <c r="G314" s="434"/>
      <c r="H314" s="434"/>
      <c r="I314" s="434"/>
      <c r="J314" s="434"/>
      <c r="K314" s="434"/>
      <c r="L314" s="434"/>
      <c r="M314" s="434"/>
      <c r="N314" s="434"/>
      <c r="O314" s="434"/>
      <c r="P314" s="434"/>
      <c r="Q314" s="434"/>
      <c r="R314" s="434"/>
      <c r="S314" s="434"/>
      <c r="T314" s="434"/>
      <c r="U314" s="434"/>
      <c r="V314" s="434"/>
      <c r="W314" s="434"/>
      <c r="X314" s="434"/>
      <c r="Y314" s="434"/>
      <c r="Z314" s="434"/>
    </row>
    <row r="315" spans="1:26" ht="16">
      <c r="A315" s="434"/>
      <c r="B315" s="434"/>
      <c r="C315" s="434"/>
      <c r="D315" s="434"/>
      <c r="E315" s="434"/>
      <c r="F315" s="434"/>
      <c r="G315" s="434"/>
      <c r="H315" s="434"/>
      <c r="I315" s="434"/>
      <c r="J315" s="434"/>
      <c r="K315" s="434"/>
      <c r="L315" s="434"/>
      <c r="M315" s="434"/>
      <c r="N315" s="434"/>
      <c r="O315" s="434"/>
      <c r="P315" s="434"/>
      <c r="Q315" s="434"/>
      <c r="R315" s="434"/>
      <c r="S315" s="434"/>
      <c r="T315" s="434"/>
      <c r="U315" s="434"/>
      <c r="V315" s="434"/>
      <c r="W315" s="434"/>
      <c r="X315" s="434"/>
      <c r="Y315" s="434"/>
      <c r="Z315" s="434"/>
    </row>
    <row r="316" spans="1:26" ht="16">
      <c r="A316" s="434"/>
      <c r="B316" s="434"/>
      <c r="C316" s="434"/>
      <c r="D316" s="434"/>
      <c r="E316" s="434"/>
      <c r="F316" s="434"/>
      <c r="G316" s="434"/>
      <c r="H316" s="434"/>
      <c r="I316" s="434"/>
      <c r="J316" s="434"/>
      <c r="K316" s="434"/>
      <c r="L316" s="434"/>
      <c r="M316" s="434"/>
      <c r="N316" s="434"/>
      <c r="O316" s="434"/>
      <c r="P316" s="434"/>
      <c r="Q316" s="434"/>
      <c r="R316" s="434"/>
      <c r="S316" s="434"/>
      <c r="T316" s="434"/>
      <c r="U316" s="434"/>
      <c r="V316" s="434"/>
      <c r="W316" s="434"/>
      <c r="X316" s="434"/>
      <c r="Y316" s="434"/>
      <c r="Z316" s="434"/>
    </row>
    <row r="317" spans="1:26" ht="16">
      <c r="A317" s="434"/>
      <c r="B317" s="434"/>
      <c r="C317" s="434"/>
      <c r="D317" s="434"/>
      <c r="E317" s="434"/>
      <c r="F317" s="434"/>
      <c r="G317" s="434"/>
      <c r="H317" s="434"/>
      <c r="I317" s="434"/>
      <c r="J317" s="434"/>
      <c r="K317" s="434"/>
      <c r="L317" s="434"/>
      <c r="M317" s="434"/>
      <c r="N317" s="434"/>
      <c r="O317" s="434"/>
      <c r="P317" s="434"/>
      <c r="Q317" s="434"/>
      <c r="R317" s="434"/>
      <c r="S317" s="434"/>
      <c r="T317" s="434"/>
      <c r="U317" s="434"/>
      <c r="V317" s="434"/>
      <c r="W317" s="434"/>
      <c r="X317" s="434"/>
      <c r="Y317" s="434"/>
      <c r="Z317" s="434"/>
    </row>
    <row r="318" spans="1:26" ht="16">
      <c r="A318" s="434"/>
      <c r="B318" s="434"/>
      <c r="C318" s="434"/>
      <c r="D318" s="434"/>
      <c r="E318" s="434"/>
      <c r="F318" s="434"/>
      <c r="G318" s="434"/>
      <c r="H318" s="434"/>
      <c r="I318" s="434"/>
      <c r="J318" s="434"/>
      <c r="K318" s="434"/>
      <c r="L318" s="434"/>
      <c r="M318" s="434"/>
      <c r="N318" s="434"/>
      <c r="O318" s="434"/>
      <c r="P318" s="434"/>
      <c r="Q318" s="434"/>
      <c r="R318" s="434"/>
      <c r="S318" s="434"/>
      <c r="T318" s="434"/>
      <c r="U318" s="434"/>
      <c r="V318" s="434"/>
      <c r="W318" s="434"/>
      <c r="X318" s="434"/>
      <c r="Y318" s="434"/>
      <c r="Z318" s="434"/>
    </row>
    <row r="319" spans="1:26" ht="16">
      <c r="A319" s="434"/>
      <c r="B319" s="434"/>
      <c r="C319" s="434"/>
      <c r="D319" s="434"/>
      <c r="E319" s="434"/>
      <c r="F319" s="434"/>
      <c r="G319" s="434"/>
      <c r="H319" s="434"/>
      <c r="I319" s="434"/>
      <c r="J319" s="434"/>
      <c r="K319" s="434"/>
      <c r="L319" s="434"/>
      <c r="M319" s="434"/>
      <c r="N319" s="434"/>
      <c r="O319" s="434"/>
      <c r="P319" s="434"/>
      <c r="Q319" s="434"/>
      <c r="R319" s="434"/>
      <c r="S319" s="434"/>
      <c r="T319" s="434"/>
      <c r="U319" s="434"/>
      <c r="V319" s="434"/>
      <c r="W319" s="434"/>
      <c r="X319" s="434"/>
      <c r="Y319" s="434"/>
      <c r="Z319" s="434"/>
    </row>
    <row r="320" spans="1:26" ht="16">
      <c r="A320" s="434"/>
      <c r="B320" s="434"/>
      <c r="C320" s="434"/>
      <c r="D320" s="434"/>
      <c r="E320" s="434"/>
      <c r="F320" s="434"/>
      <c r="G320" s="434"/>
      <c r="H320" s="434"/>
      <c r="I320" s="434"/>
      <c r="J320" s="434"/>
      <c r="K320" s="434"/>
      <c r="L320" s="434"/>
      <c r="M320" s="434"/>
      <c r="N320" s="434"/>
      <c r="O320" s="434"/>
      <c r="P320" s="434"/>
      <c r="Q320" s="434"/>
      <c r="R320" s="434"/>
      <c r="S320" s="434"/>
      <c r="T320" s="434"/>
      <c r="U320" s="434"/>
      <c r="V320" s="434"/>
      <c r="W320" s="434"/>
      <c r="X320" s="434"/>
      <c r="Y320" s="434"/>
      <c r="Z320" s="434"/>
    </row>
    <row r="321" spans="1:26" ht="16">
      <c r="A321" s="434"/>
      <c r="B321" s="434"/>
      <c r="C321" s="434"/>
      <c r="D321" s="434"/>
      <c r="E321" s="434"/>
      <c r="F321" s="434"/>
      <c r="G321" s="434"/>
      <c r="H321" s="434"/>
      <c r="I321" s="434"/>
      <c r="J321" s="434"/>
      <c r="K321" s="434"/>
      <c r="L321" s="434"/>
      <c r="M321" s="434"/>
      <c r="N321" s="434"/>
      <c r="O321" s="434"/>
      <c r="P321" s="434"/>
      <c r="Q321" s="434"/>
      <c r="R321" s="434"/>
      <c r="S321" s="434"/>
      <c r="T321" s="434"/>
      <c r="U321" s="434"/>
      <c r="V321" s="434"/>
      <c r="W321" s="434"/>
      <c r="X321" s="434"/>
      <c r="Y321" s="434"/>
      <c r="Z321" s="434"/>
    </row>
    <row r="322" spans="1:26" ht="16">
      <c r="A322" s="434"/>
      <c r="B322" s="434"/>
      <c r="C322" s="434"/>
      <c r="D322" s="434"/>
      <c r="E322" s="434"/>
      <c r="F322" s="434"/>
      <c r="G322" s="434"/>
      <c r="H322" s="434"/>
      <c r="I322" s="434"/>
      <c r="J322" s="434"/>
      <c r="K322" s="434"/>
      <c r="L322" s="434"/>
      <c r="M322" s="434"/>
      <c r="N322" s="434"/>
      <c r="O322" s="434"/>
      <c r="P322" s="434"/>
      <c r="Q322" s="434"/>
      <c r="R322" s="434"/>
      <c r="S322" s="434"/>
      <c r="T322" s="434"/>
      <c r="U322" s="434"/>
      <c r="V322" s="434"/>
      <c r="W322" s="434"/>
      <c r="X322" s="434"/>
      <c r="Y322" s="434"/>
      <c r="Z322" s="434"/>
    </row>
    <row r="323" spans="1:26" ht="16">
      <c r="A323" s="434"/>
      <c r="B323" s="434"/>
      <c r="C323" s="434"/>
      <c r="D323" s="434"/>
      <c r="E323" s="434"/>
      <c r="F323" s="434"/>
      <c r="G323" s="434"/>
      <c r="H323" s="434"/>
      <c r="I323" s="434"/>
      <c r="J323" s="434"/>
      <c r="K323" s="434"/>
      <c r="L323" s="434"/>
      <c r="M323" s="434"/>
      <c r="N323" s="434"/>
      <c r="O323" s="434"/>
      <c r="P323" s="434"/>
      <c r="Q323" s="434"/>
      <c r="R323" s="434"/>
      <c r="S323" s="434"/>
      <c r="T323" s="434"/>
      <c r="U323" s="434"/>
      <c r="V323" s="434"/>
      <c r="W323" s="434"/>
      <c r="X323" s="434"/>
      <c r="Y323" s="434"/>
      <c r="Z323" s="434"/>
    </row>
    <row r="324" spans="1:26" ht="16">
      <c r="A324" s="434"/>
      <c r="B324" s="434"/>
      <c r="C324" s="434"/>
      <c r="D324" s="434"/>
      <c r="E324" s="434"/>
      <c r="F324" s="434"/>
      <c r="G324" s="434"/>
      <c r="H324" s="434"/>
      <c r="I324" s="434"/>
      <c r="J324" s="434"/>
      <c r="K324" s="434"/>
      <c r="L324" s="434"/>
      <c r="M324" s="434"/>
      <c r="N324" s="434"/>
      <c r="O324" s="434"/>
      <c r="P324" s="434"/>
      <c r="Q324" s="434"/>
      <c r="R324" s="434"/>
      <c r="S324" s="434"/>
      <c r="T324" s="434"/>
      <c r="U324" s="434"/>
      <c r="V324" s="434"/>
      <c r="W324" s="434"/>
      <c r="X324" s="434"/>
      <c r="Y324" s="434"/>
      <c r="Z324" s="434"/>
    </row>
    <row r="325" spans="1:26" ht="16">
      <c r="A325" s="434"/>
      <c r="B325" s="434"/>
      <c r="C325" s="434"/>
      <c r="D325" s="434"/>
      <c r="E325" s="434"/>
      <c r="F325" s="434"/>
      <c r="G325" s="434"/>
      <c r="H325" s="434"/>
      <c r="I325" s="434"/>
      <c r="J325" s="434"/>
      <c r="K325" s="434"/>
      <c r="L325" s="434"/>
      <c r="M325" s="434"/>
      <c r="N325" s="434"/>
      <c r="O325" s="434"/>
      <c r="P325" s="434"/>
      <c r="Q325" s="434"/>
      <c r="R325" s="434"/>
      <c r="S325" s="434"/>
      <c r="T325" s="434"/>
      <c r="U325" s="434"/>
      <c r="V325" s="434"/>
      <c r="W325" s="434"/>
      <c r="X325" s="434"/>
      <c r="Y325" s="434"/>
      <c r="Z325" s="434"/>
    </row>
    <row r="326" spans="1:26" ht="16">
      <c r="A326" s="434"/>
      <c r="B326" s="434"/>
      <c r="C326" s="434"/>
      <c r="D326" s="434"/>
      <c r="E326" s="434"/>
      <c r="F326" s="434"/>
      <c r="G326" s="434"/>
      <c r="H326" s="434"/>
      <c r="I326" s="434"/>
      <c r="J326" s="434"/>
      <c r="K326" s="434"/>
      <c r="L326" s="434"/>
      <c r="M326" s="434"/>
      <c r="N326" s="434"/>
      <c r="O326" s="434"/>
      <c r="P326" s="434"/>
      <c r="Q326" s="434"/>
      <c r="R326" s="434"/>
      <c r="S326" s="434"/>
      <c r="T326" s="434"/>
      <c r="U326" s="434"/>
      <c r="V326" s="434"/>
      <c r="W326" s="434"/>
      <c r="X326" s="434"/>
      <c r="Y326" s="434"/>
      <c r="Z326" s="434"/>
    </row>
    <row r="327" spans="1:26" ht="16">
      <c r="A327" s="434"/>
      <c r="B327" s="434"/>
      <c r="C327" s="434"/>
      <c r="D327" s="434"/>
      <c r="E327" s="434"/>
      <c r="F327" s="434"/>
      <c r="G327" s="434"/>
      <c r="H327" s="434"/>
      <c r="I327" s="434"/>
      <c r="J327" s="434"/>
      <c r="K327" s="434"/>
      <c r="L327" s="434"/>
      <c r="M327" s="434"/>
      <c r="N327" s="434"/>
      <c r="O327" s="434"/>
      <c r="P327" s="434"/>
      <c r="Q327" s="434"/>
      <c r="R327" s="434"/>
      <c r="S327" s="434"/>
      <c r="T327" s="434"/>
      <c r="U327" s="434"/>
      <c r="V327" s="434"/>
      <c r="W327" s="434"/>
      <c r="X327" s="434"/>
      <c r="Y327" s="434"/>
      <c r="Z327" s="434"/>
    </row>
    <row r="328" spans="1:26" ht="16">
      <c r="A328" s="434"/>
      <c r="B328" s="434"/>
      <c r="C328" s="434"/>
      <c r="D328" s="434"/>
      <c r="E328" s="434"/>
      <c r="F328" s="434"/>
      <c r="G328" s="434"/>
      <c r="H328" s="434"/>
      <c r="I328" s="434"/>
      <c r="J328" s="434"/>
      <c r="K328" s="434"/>
      <c r="L328" s="434"/>
      <c r="M328" s="434"/>
      <c r="N328" s="434"/>
      <c r="O328" s="434"/>
      <c r="P328" s="434"/>
      <c r="Q328" s="434"/>
      <c r="R328" s="434"/>
      <c r="S328" s="434"/>
      <c r="T328" s="434"/>
      <c r="U328" s="434"/>
      <c r="V328" s="434"/>
      <c r="W328" s="434"/>
      <c r="X328" s="434"/>
      <c r="Y328" s="434"/>
      <c r="Z328" s="434"/>
    </row>
    <row r="329" spans="1:26" ht="16">
      <c r="A329" s="434"/>
      <c r="B329" s="434"/>
      <c r="C329" s="434"/>
      <c r="D329" s="434"/>
      <c r="E329" s="434"/>
      <c r="F329" s="434"/>
      <c r="G329" s="434"/>
      <c r="H329" s="434"/>
      <c r="I329" s="434"/>
      <c r="J329" s="434"/>
      <c r="K329" s="434"/>
      <c r="L329" s="434"/>
      <c r="M329" s="434"/>
      <c r="N329" s="434"/>
      <c r="O329" s="434"/>
      <c r="P329" s="434"/>
      <c r="Q329" s="434"/>
      <c r="R329" s="434"/>
      <c r="S329" s="434"/>
      <c r="T329" s="434"/>
      <c r="U329" s="434"/>
      <c r="V329" s="434"/>
      <c r="W329" s="434"/>
      <c r="X329" s="434"/>
      <c r="Y329" s="434"/>
      <c r="Z329" s="434"/>
    </row>
    <row r="330" spans="1:26" ht="16">
      <c r="A330" s="434"/>
      <c r="B330" s="434"/>
      <c r="C330" s="434"/>
      <c r="D330" s="434"/>
      <c r="E330" s="434"/>
      <c r="F330" s="434"/>
      <c r="G330" s="434"/>
      <c r="H330" s="434"/>
      <c r="I330" s="434"/>
      <c r="J330" s="434"/>
      <c r="K330" s="434"/>
      <c r="L330" s="434"/>
      <c r="M330" s="434"/>
      <c r="N330" s="434"/>
      <c r="O330" s="434"/>
      <c r="P330" s="434"/>
      <c r="Q330" s="434"/>
      <c r="R330" s="434"/>
      <c r="S330" s="434"/>
      <c r="T330" s="434"/>
      <c r="U330" s="434"/>
      <c r="V330" s="434"/>
      <c r="W330" s="434"/>
      <c r="X330" s="434"/>
      <c r="Y330" s="434"/>
      <c r="Z330" s="434"/>
    </row>
    <row r="331" spans="1:26" ht="16">
      <c r="A331" s="434"/>
      <c r="B331" s="434"/>
      <c r="C331" s="434"/>
      <c r="D331" s="434"/>
      <c r="E331" s="434"/>
      <c r="F331" s="434"/>
      <c r="G331" s="434"/>
      <c r="H331" s="434"/>
      <c r="I331" s="434"/>
      <c r="J331" s="434"/>
      <c r="K331" s="434"/>
      <c r="L331" s="434"/>
      <c r="M331" s="434"/>
      <c r="N331" s="434"/>
      <c r="O331" s="434"/>
      <c r="P331" s="434"/>
      <c r="Q331" s="434"/>
      <c r="R331" s="434"/>
      <c r="S331" s="434"/>
      <c r="T331" s="434"/>
      <c r="U331" s="434"/>
      <c r="V331" s="434"/>
      <c r="W331" s="434"/>
      <c r="X331" s="434"/>
      <c r="Y331" s="434"/>
      <c r="Z331" s="434"/>
    </row>
    <row r="332" spans="1:26" ht="16">
      <c r="A332" s="434"/>
      <c r="B332" s="434"/>
      <c r="C332" s="434"/>
      <c r="D332" s="434"/>
      <c r="E332" s="434"/>
      <c r="F332" s="434"/>
      <c r="G332" s="434"/>
      <c r="H332" s="434"/>
      <c r="I332" s="434"/>
      <c r="J332" s="434"/>
      <c r="K332" s="434"/>
      <c r="L332" s="434"/>
      <c r="M332" s="434"/>
      <c r="N332" s="434"/>
      <c r="O332" s="434"/>
      <c r="P332" s="434"/>
      <c r="Q332" s="434"/>
      <c r="R332" s="434"/>
      <c r="S332" s="434"/>
      <c r="T332" s="434"/>
      <c r="U332" s="434"/>
      <c r="V332" s="434"/>
      <c r="W332" s="434"/>
      <c r="X332" s="434"/>
      <c r="Y332" s="434"/>
      <c r="Z332" s="434"/>
    </row>
    <row r="333" spans="1:26" ht="16">
      <c r="A333" s="434"/>
      <c r="B333" s="434"/>
      <c r="C333" s="434"/>
      <c r="D333" s="434"/>
      <c r="E333" s="434"/>
      <c r="F333" s="434"/>
      <c r="G333" s="434"/>
      <c r="H333" s="434"/>
      <c r="I333" s="434"/>
      <c r="J333" s="434"/>
      <c r="K333" s="434"/>
      <c r="L333" s="434"/>
      <c r="M333" s="434"/>
      <c r="N333" s="434"/>
      <c r="O333" s="434"/>
      <c r="P333" s="434"/>
      <c r="Q333" s="434"/>
      <c r="R333" s="434"/>
      <c r="S333" s="434"/>
      <c r="T333" s="434"/>
      <c r="U333" s="434"/>
      <c r="V333" s="434"/>
      <c r="W333" s="434"/>
      <c r="X333" s="434"/>
      <c r="Y333" s="434"/>
      <c r="Z333" s="434"/>
    </row>
    <row r="334" spans="1:26" ht="16">
      <c r="A334" s="434"/>
      <c r="B334" s="434"/>
      <c r="C334" s="434"/>
      <c r="D334" s="434"/>
      <c r="E334" s="434"/>
      <c r="F334" s="434"/>
      <c r="G334" s="434"/>
      <c r="H334" s="434"/>
      <c r="I334" s="434"/>
      <c r="J334" s="434"/>
      <c r="K334" s="434"/>
      <c r="L334" s="434"/>
      <c r="M334" s="434"/>
      <c r="N334" s="434"/>
      <c r="O334" s="434"/>
      <c r="P334" s="434"/>
      <c r="Q334" s="434"/>
      <c r="R334" s="434"/>
      <c r="S334" s="434"/>
      <c r="T334" s="434"/>
      <c r="U334" s="434"/>
      <c r="V334" s="434"/>
      <c r="W334" s="434"/>
      <c r="X334" s="434"/>
      <c r="Y334" s="434"/>
      <c r="Z334" s="434"/>
    </row>
    <row r="335" spans="1:26" ht="16">
      <c r="A335" s="434"/>
      <c r="B335" s="434"/>
      <c r="C335" s="434"/>
      <c r="D335" s="434"/>
      <c r="E335" s="434"/>
      <c r="F335" s="434"/>
      <c r="G335" s="434"/>
      <c r="H335" s="434"/>
      <c r="I335" s="434"/>
      <c r="J335" s="434"/>
      <c r="K335" s="434"/>
      <c r="L335" s="434"/>
      <c r="M335" s="434"/>
      <c r="N335" s="434"/>
      <c r="O335" s="434"/>
      <c r="P335" s="434"/>
      <c r="Q335" s="434"/>
      <c r="R335" s="434"/>
      <c r="S335" s="434"/>
      <c r="T335" s="434"/>
      <c r="U335" s="434"/>
      <c r="V335" s="434"/>
      <c r="W335" s="434"/>
      <c r="X335" s="434"/>
      <c r="Y335" s="434"/>
      <c r="Z335" s="434"/>
    </row>
    <row r="336" spans="1:26" ht="16">
      <c r="A336" s="434"/>
      <c r="B336" s="434"/>
      <c r="C336" s="434"/>
      <c r="D336" s="434"/>
      <c r="E336" s="434"/>
      <c r="F336" s="434"/>
      <c r="G336" s="434"/>
      <c r="H336" s="434"/>
      <c r="I336" s="434"/>
      <c r="J336" s="434"/>
      <c r="K336" s="434"/>
      <c r="L336" s="434"/>
      <c r="M336" s="434"/>
      <c r="N336" s="434"/>
      <c r="O336" s="434"/>
      <c r="P336" s="434"/>
      <c r="Q336" s="434"/>
      <c r="R336" s="434"/>
      <c r="S336" s="434"/>
      <c r="T336" s="434"/>
      <c r="U336" s="434"/>
      <c r="V336" s="434"/>
      <c r="W336" s="434"/>
      <c r="X336" s="434"/>
      <c r="Y336" s="434"/>
      <c r="Z336" s="434"/>
    </row>
    <row r="337" spans="1:26" ht="16">
      <c r="A337" s="434"/>
      <c r="B337" s="434"/>
      <c r="C337" s="434"/>
      <c r="D337" s="434"/>
      <c r="E337" s="434"/>
      <c r="F337" s="434"/>
      <c r="G337" s="434"/>
      <c r="H337" s="434"/>
      <c r="I337" s="434"/>
      <c r="J337" s="434"/>
      <c r="K337" s="434"/>
      <c r="L337" s="434"/>
      <c r="M337" s="434"/>
      <c r="N337" s="434"/>
      <c r="O337" s="434"/>
      <c r="P337" s="434"/>
      <c r="Q337" s="434"/>
      <c r="R337" s="434"/>
      <c r="S337" s="434"/>
      <c r="T337" s="434"/>
      <c r="U337" s="434"/>
      <c r="V337" s="434"/>
      <c r="W337" s="434"/>
      <c r="X337" s="434"/>
      <c r="Y337" s="434"/>
      <c r="Z337" s="434"/>
    </row>
    <row r="338" spans="1:26" ht="16">
      <c r="A338" s="434"/>
      <c r="B338" s="434"/>
      <c r="C338" s="434"/>
      <c r="D338" s="434"/>
      <c r="E338" s="434"/>
      <c r="F338" s="434"/>
      <c r="G338" s="434"/>
      <c r="H338" s="434"/>
      <c r="I338" s="434"/>
      <c r="J338" s="434"/>
      <c r="K338" s="434"/>
      <c r="L338" s="434"/>
      <c r="M338" s="434"/>
      <c r="N338" s="434"/>
      <c r="O338" s="434"/>
      <c r="P338" s="434"/>
      <c r="Q338" s="434"/>
      <c r="R338" s="434"/>
      <c r="S338" s="434"/>
      <c r="T338" s="434"/>
      <c r="U338" s="434"/>
      <c r="V338" s="434"/>
      <c r="W338" s="434"/>
      <c r="X338" s="434"/>
      <c r="Y338" s="434"/>
      <c r="Z338" s="434"/>
    </row>
    <row r="339" spans="1:26" ht="16">
      <c r="A339" s="434"/>
      <c r="B339" s="434"/>
      <c r="C339" s="434"/>
      <c r="D339" s="434"/>
      <c r="E339" s="434"/>
      <c r="F339" s="434"/>
      <c r="G339" s="434"/>
      <c r="H339" s="434"/>
      <c r="I339" s="434"/>
      <c r="J339" s="434"/>
      <c r="K339" s="434"/>
      <c r="L339" s="434"/>
      <c r="M339" s="434"/>
      <c r="N339" s="434"/>
      <c r="O339" s="434"/>
      <c r="P339" s="434"/>
      <c r="Q339" s="434"/>
      <c r="R339" s="434"/>
      <c r="S339" s="434"/>
      <c r="T339" s="434"/>
      <c r="U339" s="434"/>
      <c r="V339" s="434"/>
      <c r="W339" s="434"/>
      <c r="X339" s="434"/>
      <c r="Y339" s="434"/>
      <c r="Z339" s="434"/>
    </row>
    <row r="340" spans="1:26" ht="16">
      <c r="A340" s="434"/>
      <c r="B340" s="434"/>
      <c r="C340" s="434"/>
      <c r="D340" s="434"/>
      <c r="E340" s="434"/>
      <c r="F340" s="434"/>
      <c r="G340" s="434"/>
      <c r="H340" s="434"/>
      <c r="I340" s="434"/>
      <c r="J340" s="434"/>
      <c r="K340" s="434"/>
      <c r="L340" s="434"/>
      <c r="M340" s="434"/>
      <c r="N340" s="434"/>
      <c r="O340" s="434"/>
      <c r="P340" s="434"/>
      <c r="Q340" s="434"/>
      <c r="R340" s="434"/>
      <c r="S340" s="434"/>
      <c r="T340" s="434"/>
      <c r="U340" s="434"/>
      <c r="V340" s="434"/>
      <c r="W340" s="434"/>
      <c r="X340" s="434"/>
      <c r="Y340" s="434"/>
      <c r="Z340" s="434"/>
    </row>
    <row r="341" spans="1:26" ht="16">
      <c r="A341" s="434"/>
      <c r="B341" s="434"/>
      <c r="C341" s="434"/>
      <c r="D341" s="434"/>
      <c r="E341" s="434"/>
      <c r="F341" s="434"/>
      <c r="G341" s="434"/>
      <c r="H341" s="434"/>
      <c r="I341" s="434"/>
      <c r="J341" s="434"/>
      <c r="K341" s="434"/>
      <c r="L341" s="434"/>
      <c r="M341" s="434"/>
      <c r="N341" s="434"/>
      <c r="O341" s="434"/>
      <c r="P341" s="434"/>
      <c r="Q341" s="434"/>
      <c r="R341" s="434"/>
      <c r="S341" s="434"/>
      <c r="T341" s="434"/>
      <c r="U341" s="434"/>
      <c r="V341" s="434"/>
      <c r="W341" s="434"/>
      <c r="X341" s="434"/>
      <c r="Y341" s="434"/>
      <c r="Z341" s="434"/>
    </row>
    <row r="342" spans="1:26" ht="16">
      <c r="A342" s="434"/>
      <c r="B342" s="434"/>
      <c r="C342" s="434"/>
      <c r="D342" s="434"/>
      <c r="E342" s="434"/>
      <c r="F342" s="434"/>
      <c r="G342" s="434"/>
      <c r="H342" s="434"/>
      <c r="I342" s="434"/>
      <c r="J342" s="434"/>
      <c r="K342" s="434"/>
      <c r="L342" s="434"/>
      <c r="M342" s="434"/>
      <c r="N342" s="434"/>
      <c r="O342" s="434"/>
      <c r="P342" s="434"/>
      <c r="Q342" s="434"/>
      <c r="R342" s="434"/>
      <c r="S342" s="434"/>
      <c r="T342" s="434"/>
      <c r="U342" s="434"/>
      <c r="V342" s="434"/>
      <c r="W342" s="434"/>
      <c r="X342" s="434"/>
      <c r="Y342" s="434"/>
      <c r="Z342" s="434"/>
    </row>
    <row r="343" spans="1:26" ht="16">
      <c r="A343" s="434"/>
      <c r="B343" s="434"/>
      <c r="C343" s="434"/>
      <c r="D343" s="434"/>
      <c r="E343" s="434"/>
      <c r="F343" s="434"/>
      <c r="G343" s="434"/>
      <c r="H343" s="434"/>
      <c r="I343" s="434"/>
      <c r="J343" s="434"/>
      <c r="K343" s="434"/>
      <c r="L343" s="434"/>
      <c r="M343" s="434"/>
      <c r="N343" s="434"/>
      <c r="O343" s="434"/>
      <c r="P343" s="434"/>
      <c r="Q343" s="434"/>
      <c r="R343" s="434"/>
      <c r="S343" s="434"/>
      <c r="T343" s="434"/>
      <c r="U343" s="434"/>
      <c r="V343" s="434"/>
      <c r="W343" s="434"/>
      <c r="X343" s="434"/>
      <c r="Y343" s="434"/>
      <c r="Z343" s="434"/>
    </row>
    <row r="344" spans="1:26" ht="16">
      <c r="A344" s="434"/>
      <c r="B344" s="434"/>
      <c r="C344" s="434"/>
      <c r="D344" s="434"/>
      <c r="E344" s="434"/>
      <c r="F344" s="434"/>
      <c r="G344" s="434"/>
      <c r="H344" s="434"/>
      <c r="I344" s="434"/>
      <c r="J344" s="434"/>
      <c r="K344" s="434"/>
      <c r="L344" s="434"/>
      <c r="M344" s="434"/>
      <c r="N344" s="434"/>
      <c r="O344" s="434"/>
      <c r="P344" s="434"/>
      <c r="Q344" s="434"/>
      <c r="R344" s="434"/>
      <c r="S344" s="434"/>
      <c r="T344" s="434"/>
      <c r="U344" s="434"/>
      <c r="V344" s="434"/>
      <c r="W344" s="434"/>
      <c r="X344" s="434"/>
      <c r="Y344" s="434"/>
      <c r="Z344" s="434"/>
    </row>
    <row r="345" spans="1:26" ht="16">
      <c r="A345" s="434"/>
      <c r="B345" s="434"/>
      <c r="C345" s="434"/>
      <c r="D345" s="434"/>
      <c r="E345" s="434"/>
      <c r="F345" s="434"/>
      <c r="G345" s="434"/>
      <c r="H345" s="434"/>
      <c r="I345" s="434"/>
      <c r="J345" s="434"/>
      <c r="K345" s="434"/>
      <c r="L345" s="434"/>
      <c r="M345" s="434"/>
      <c r="N345" s="434"/>
      <c r="O345" s="434"/>
      <c r="P345" s="434"/>
      <c r="Q345" s="434"/>
      <c r="R345" s="434"/>
      <c r="S345" s="434"/>
      <c r="T345" s="434"/>
      <c r="U345" s="434"/>
      <c r="V345" s="434"/>
      <c r="W345" s="434"/>
      <c r="X345" s="434"/>
      <c r="Y345" s="434"/>
      <c r="Z345" s="434"/>
    </row>
    <row r="346" spans="1:26" ht="16">
      <c r="A346" s="434"/>
      <c r="B346" s="434"/>
      <c r="C346" s="434"/>
      <c r="D346" s="434"/>
      <c r="E346" s="434"/>
      <c r="F346" s="434"/>
      <c r="G346" s="434"/>
      <c r="H346" s="434"/>
      <c r="I346" s="434"/>
      <c r="J346" s="434"/>
      <c r="K346" s="434"/>
      <c r="L346" s="434"/>
      <c r="M346" s="434"/>
      <c r="N346" s="434"/>
      <c r="O346" s="434"/>
      <c r="P346" s="434"/>
      <c r="Q346" s="434"/>
      <c r="R346" s="434"/>
      <c r="S346" s="434"/>
      <c r="T346" s="434"/>
      <c r="U346" s="434"/>
      <c r="V346" s="434"/>
      <c r="W346" s="434"/>
      <c r="X346" s="434"/>
      <c r="Y346" s="434"/>
      <c r="Z346" s="434"/>
    </row>
    <row r="347" spans="1:26" ht="16">
      <c r="A347" s="434"/>
      <c r="B347" s="434"/>
      <c r="C347" s="434"/>
      <c r="D347" s="434"/>
      <c r="E347" s="434"/>
      <c r="F347" s="434"/>
      <c r="G347" s="434"/>
      <c r="H347" s="434"/>
      <c r="I347" s="434"/>
      <c r="J347" s="434"/>
      <c r="K347" s="434"/>
      <c r="L347" s="434"/>
      <c r="M347" s="434"/>
      <c r="N347" s="434"/>
      <c r="O347" s="434"/>
      <c r="P347" s="434"/>
      <c r="Q347" s="434"/>
      <c r="R347" s="434"/>
      <c r="S347" s="434"/>
      <c r="T347" s="434"/>
      <c r="U347" s="434"/>
      <c r="V347" s="434"/>
      <c r="W347" s="434"/>
      <c r="X347" s="434"/>
      <c r="Y347" s="434"/>
      <c r="Z347" s="434"/>
    </row>
    <row r="348" spans="1:26" ht="16">
      <c r="A348" s="434"/>
      <c r="B348" s="434"/>
      <c r="C348" s="434"/>
      <c r="D348" s="434"/>
      <c r="E348" s="434"/>
      <c r="F348" s="434"/>
      <c r="G348" s="434"/>
      <c r="H348" s="434"/>
      <c r="I348" s="434"/>
      <c r="J348" s="434"/>
      <c r="K348" s="434"/>
      <c r="L348" s="434"/>
      <c r="M348" s="434"/>
      <c r="N348" s="434"/>
      <c r="O348" s="434"/>
      <c r="P348" s="434"/>
      <c r="Q348" s="434"/>
      <c r="R348" s="434"/>
      <c r="S348" s="434"/>
      <c r="T348" s="434"/>
      <c r="U348" s="434"/>
      <c r="V348" s="434"/>
      <c r="W348" s="434"/>
      <c r="X348" s="434"/>
      <c r="Y348" s="434"/>
      <c r="Z348" s="434"/>
    </row>
    <row r="349" spans="1:26" ht="16">
      <c r="A349" s="434"/>
      <c r="B349" s="434"/>
      <c r="C349" s="434"/>
      <c r="D349" s="434"/>
      <c r="E349" s="434"/>
      <c r="F349" s="434"/>
      <c r="G349" s="434"/>
      <c r="H349" s="434"/>
      <c r="I349" s="434"/>
      <c r="J349" s="434"/>
      <c r="K349" s="434"/>
      <c r="L349" s="434"/>
      <c r="M349" s="434"/>
      <c r="N349" s="434"/>
      <c r="O349" s="434"/>
      <c r="P349" s="434"/>
      <c r="Q349" s="434"/>
      <c r="R349" s="434"/>
      <c r="S349" s="434"/>
      <c r="T349" s="434"/>
      <c r="U349" s="434"/>
      <c r="V349" s="434"/>
      <c r="W349" s="434"/>
      <c r="X349" s="434"/>
      <c r="Y349" s="434"/>
      <c r="Z349" s="434"/>
    </row>
    <row r="350" spans="1:26" ht="16">
      <c r="A350" s="434"/>
      <c r="B350" s="434"/>
      <c r="C350" s="434"/>
      <c r="D350" s="434"/>
      <c r="E350" s="434"/>
      <c r="F350" s="434"/>
      <c r="G350" s="434"/>
      <c r="H350" s="434"/>
      <c r="I350" s="434"/>
      <c r="J350" s="434"/>
      <c r="K350" s="434"/>
      <c r="L350" s="434"/>
      <c r="M350" s="434"/>
      <c r="N350" s="434"/>
      <c r="O350" s="434"/>
      <c r="P350" s="434"/>
      <c r="Q350" s="434"/>
      <c r="R350" s="434"/>
      <c r="S350" s="434"/>
      <c r="T350" s="434"/>
      <c r="U350" s="434"/>
      <c r="V350" s="434"/>
      <c r="W350" s="434"/>
      <c r="X350" s="434"/>
      <c r="Y350" s="434"/>
      <c r="Z350" s="434"/>
    </row>
    <row r="351" spans="1:26" ht="16">
      <c r="A351" s="434"/>
      <c r="B351" s="434"/>
      <c r="C351" s="434"/>
      <c r="D351" s="434"/>
      <c r="E351" s="434"/>
      <c r="F351" s="434"/>
      <c r="G351" s="434"/>
      <c r="H351" s="434"/>
      <c r="I351" s="434"/>
      <c r="J351" s="434"/>
      <c r="K351" s="434"/>
      <c r="L351" s="434"/>
      <c r="M351" s="434"/>
      <c r="N351" s="434"/>
      <c r="O351" s="434"/>
      <c r="P351" s="434"/>
      <c r="Q351" s="434"/>
      <c r="R351" s="434"/>
      <c r="S351" s="434"/>
      <c r="T351" s="434"/>
      <c r="U351" s="434"/>
      <c r="V351" s="434"/>
      <c r="W351" s="434"/>
      <c r="X351" s="434"/>
      <c r="Y351" s="434"/>
      <c r="Z351" s="434"/>
    </row>
    <row r="352" spans="1:26" ht="16">
      <c r="A352" s="434"/>
      <c r="B352" s="434"/>
      <c r="C352" s="434"/>
      <c r="D352" s="434"/>
      <c r="E352" s="434"/>
      <c r="F352" s="434"/>
      <c r="G352" s="434"/>
      <c r="H352" s="434"/>
      <c r="I352" s="434"/>
      <c r="J352" s="434"/>
      <c r="K352" s="434"/>
      <c r="L352" s="434"/>
      <c r="M352" s="434"/>
      <c r="N352" s="434"/>
      <c r="O352" s="434"/>
      <c r="P352" s="434"/>
      <c r="Q352" s="434"/>
      <c r="R352" s="434"/>
      <c r="S352" s="434"/>
      <c r="T352" s="434"/>
      <c r="U352" s="434"/>
      <c r="V352" s="434"/>
      <c r="W352" s="434"/>
      <c r="X352" s="434"/>
      <c r="Y352" s="434"/>
      <c r="Z352" s="434"/>
    </row>
    <row r="353" spans="1:26" ht="16">
      <c r="A353" s="434"/>
      <c r="B353" s="434"/>
      <c r="C353" s="434"/>
      <c r="D353" s="434"/>
      <c r="E353" s="434"/>
      <c r="F353" s="434"/>
      <c r="G353" s="434"/>
      <c r="H353" s="434"/>
      <c r="I353" s="434"/>
      <c r="J353" s="434"/>
      <c r="K353" s="434"/>
      <c r="L353" s="434"/>
      <c r="M353" s="434"/>
      <c r="N353" s="434"/>
      <c r="O353" s="434"/>
      <c r="P353" s="434"/>
      <c r="Q353" s="434"/>
      <c r="R353" s="434"/>
      <c r="S353" s="434"/>
      <c r="T353" s="434"/>
      <c r="U353" s="434"/>
      <c r="V353" s="434"/>
      <c r="W353" s="434"/>
      <c r="X353" s="434"/>
      <c r="Y353" s="434"/>
      <c r="Z353" s="434"/>
    </row>
    <row r="354" spans="1:26" ht="16">
      <c r="A354" s="434"/>
      <c r="B354" s="434"/>
      <c r="C354" s="434"/>
      <c r="D354" s="434"/>
      <c r="E354" s="434"/>
      <c r="F354" s="434"/>
      <c r="G354" s="434"/>
      <c r="H354" s="434"/>
      <c r="I354" s="434"/>
      <c r="J354" s="434"/>
      <c r="K354" s="434"/>
      <c r="L354" s="434"/>
      <c r="M354" s="434"/>
      <c r="N354" s="434"/>
      <c r="O354" s="434"/>
      <c r="P354" s="434"/>
      <c r="Q354" s="434"/>
      <c r="R354" s="434"/>
      <c r="S354" s="434"/>
      <c r="T354" s="434"/>
      <c r="U354" s="434"/>
      <c r="V354" s="434"/>
      <c r="W354" s="434"/>
      <c r="X354" s="434"/>
      <c r="Y354" s="434"/>
      <c r="Z354" s="434"/>
    </row>
    <row r="355" spans="1:26" ht="16">
      <c r="A355" s="434"/>
      <c r="B355" s="434"/>
      <c r="C355" s="434"/>
      <c r="D355" s="434"/>
      <c r="E355" s="434"/>
      <c r="F355" s="434"/>
      <c r="G355" s="434"/>
      <c r="H355" s="434"/>
      <c r="I355" s="434"/>
      <c r="J355" s="434"/>
      <c r="K355" s="434"/>
      <c r="L355" s="434"/>
      <c r="M355" s="434"/>
      <c r="N355" s="434"/>
      <c r="O355" s="434"/>
      <c r="P355" s="434"/>
      <c r="Q355" s="434"/>
      <c r="R355" s="434"/>
      <c r="S355" s="434"/>
      <c r="T355" s="434"/>
      <c r="U355" s="434"/>
      <c r="V355" s="434"/>
      <c r="W355" s="434"/>
      <c r="X355" s="434"/>
      <c r="Y355" s="434"/>
      <c r="Z355" s="434"/>
    </row>
    <row r="356" spans="1:26" ht="16">
      <c r="A356" s="434"/>
      <c r="B356" s="434"/>
      <c r="C356" s="434"/>
      <c r="D356" s="434"/>
      <c r="E356" s="434"/>
      <c r="F356" s="434"/>
      <c r="G356" s="434"/>
      <c r="H356" s="434"/>
      <c r="I356" s="434"/>
      <c r="J356" s="434"/>
      <c r="K356" s="434"/>
      <c r="L356" s="434"/>
      <c r="M356" s="434"/>
      <c r="N356" s="434"/>
      <c r="O356" s="434"/>
      <c r="P356" s="434"/>
      <c r="Q356" s="434"/>
      <c r="R356" s="434"/>
      <c r="S356" s="434"/>
      <c r="T356" s="434"/>
      <c r="U356" s="434"/>
      <c r="V356" s="434"/>
      <c r="W356" s="434"/>
      <c r="X356" s="434"/>
      <c r="Y356" s="434"/>
      <c r="Z356" s="434"/>
    </row>
    <row r="357" spans="1:26" ht="16">
      <c r="A357" s="434"/>
      <c r="B357" s="434"/>
      <c r="C357" s="434"/>
      <c r="D357" s="434"/>
      <c r="E357" s="434"/>
      <c r="F357" s="434"/>
      <c r="G357" s="434"/>
      <c r="H357" s="434"/>
      <c r="I357" s="434"/>
      <c r="J357" s="434"/>
      <c r="K357" s="434"/>
      <c r="L357" s="434"/>
      <c r="M357" s="434"/>
      <c r="N357" s="434"/>
      <c r="O357" s="434"/>
      <c r="P357" s="434"/>
      <c r="Q357" s="434"/>
      <c r="R357" s="434"/>
      <c r="S357" s="434"/>
      <c r="T357" s="434"/>
      <c r="U357" s="434"/>
      <c r="V357" s="434"/>
      <c r="W357" s="434"/>
      <c r="X357" s="434"/>
      <c r="Y357" s="434"/>
      <c r="Z357" s="434"/>
    </row>
    <row r="358" spans="1:26" ht="16">
      <c r="A358" s="434"/>
      <c r="B358" s="434"/>
      <c r="C358" s="434"/>
      <c r="D358" s="434"/>
      <c r="E358" s="434"/>
      <c r="F358" s="434"/>
      <c r="G358" s="434"/>
      <c r="H358" s="434"/>
      <c r="I358" s="434"/>
      <c r="J358" s="434"/>
      <c r="K358" s="434"/>
      <c r="L358" s="434"/>
      <c r="M358" s="434"/>
      <c r="N358" s="434"/>
      <c r="O358" s="434"/>
      <c r="P358" s="434"/>
      <c r="Q358" s="434"/>
      <c r="R358" s="434"/>
      <c r="S358" s="434"/>
      <c r="T358" s="434"/>
      <c r="U358" s="434"/>
      <c r="V358" s="434"/>
      <c r="W358" s="434"/>
      <c r="X358" s="434"/>
      <c r="Y358" s="434"/>
      <c r="Z358" s="434"/>
    </row>
    <row r="359" spans="1:26" ht="16">
      <c r="A359" s="434"/>
      <c r="B359" s="434"/>
      <c r="C359" s="434"/>
      <c r="D359" s="434"/>
      <c r="E359" s="434"/>
      <c r="F359" s="434"/>
      <c r="G359" s="434"/>
      <c r="H359" s="434"/>
      <c r="I359" s="434"/>
      <c r="J359" s="434"/>
      <c r="K359" s="434"/>
      <c r="L359" s="434"/>
      <c r="M359" s="434"/>
      <c r="N359" s="434"/>
      <c r="O359" s="434"/>
      <c r="P359" s="434"/>
      <c r="Q359" s="434"/>
      <c r="R359" s="434"/>
      <c r="S359" s="434"/>
      <c r="T359" s="434"/>
      <c r="U359" s="434"/>
      <c r="V359" s="434"/>
      <c r="W359" s="434"/>
      <c r="X359" s="434"/>
      <c r="Y359" s="434"/>
      <c r="Z359" s="434"/>
    </row>
    <row r="360" spans="1:26" ht="16">
      <c r="A360" s="434"/>
      <c r="B360" s="434"/>
      <c r="C360" s="434"/>
      <c r="D360" s="434"/>
      <c r="E360" s="434"/>
      <c r="F360" s="434"/>
      <c r="G360" s="434"/>
      <c r="H360" s="434"/>
      <c r="I360" s="434"/>
      <c r="J360" s="434"/>
      <c r="K360" s="434"/>
      <c r="L360" s="434"/>
      <c r="M360" s="434"/>
      <c r="N360" s="434"/>
      <c r="O360" s="434"/>
      <c r="P360" s="434"/>
      <c r="Q360" s="434"/>
      <c r="R360" s="434"/>
      <c r="S360" s="434"/>
      <c r="T360" s="434"/>
      <c r="U360" s="434"/>
      <c r="V360" s="434"/>
      <c r="W360" s="434"/>
      <c r="X360" s="434"/>
      <c r="Y360" s="434"/>
      <c r="Z360" s="434"/>
    </row>
    <row r="361" spans="1:26" ht="16">
      <c r="A361" s="434"/>
      <c r="B361" s="434"/>
      <c r="C361" s="434"/>
      <c r="D361" s="434"/>
      <c r="E361" s="434"/>
      <c r="F361" s="434"/>
      <c r="G361" s="434"/>
      <c r="H361" s="434"/>
      <c r="I361" s="434"/>
      <c r="J361" s="434"/>
      <c r="K361" s="434"/>
      <c r="L361" s="434"/>
      <c r="M361" s="434"/>
      <c r="N361" s="434"/>
      <c r="O361" s="434"/>
      <c r="P361" s="434"/>
      <c r="Q361" s="434"/>
      <c r="R361" s="434"/>
      <c r="S361" s="434"/>
      <c r="T361" s="434"/>
      <c r="U361" s="434"/>
      <c r="V361" s="434"/>
      <c r="W361" s="434"/>
      <c r="X361" s="434"/>
      <c r="Y361" s="434"/>
      <c r="Z361" s="434"/>
    </row>
    <row r="362" spans="1:26" ht="16">
      <c r="A362" s="434"/>
      <c r="B362" s="434"/>
      <c r="C362" s="434"/>
      <c r="D362" s="434"/>
      <c r="E362" s="434"/>
      <c r="F362" s="434"/>
      <c r="G362" s="434"/>
      <c r="H362" s="434"/>
      <c r="I362" s="434"/>
      <c r="J362" s="434"/>
      <c r="K362" s="434"/>
      <c r="L362" s="434"/>
      <c r="M362" s="434"/>
      <c r="N362" s="434"/>
      <c r="O362" s="434"/>
      <c r="P362" s="434"/>
      <c r="Q362" s="434"/>
      <c r="R362" s="434"/>
      <c r="S362" s="434"/>
      <c r="T362" s="434"/>
      <c r="U362" s="434"/>
      <c r="V362" s="434"/>
      <c r="W362" s="434"/>
      <c r="X362" s="434"/>
      <c r="Y362" s="434"/>
      <c r="Z362" s="434"/>
    </row>
    <row r="363" spans="1:26" ht="16">
      <c r="A363" s="434"/>
      <c r="B363" s="434"/>
      <c r="C363" s="434"/>
      <c r="D363" s="434"/>
      <c r="E363" s="434"/>
      <c r="F363" s="434"/>
      <c r="G363" s="434"/>
      <c r="H363" s="434"/>
      <c r="I363" s="434"/>
      <c r="J363" s="434"/>
      <c r="K363" s="434"/>
      <c r="L363" s="434"/>
      <c r="M363" s="434"/>
      <c r="N363" s="434"/>
      <c r="O363" s="434"/>
      <c r="P363" s="434"/>
      <c r="Q363" s="434"/>
      <c r="R363" s="434"/>
      <c r="S363" s="434"/>
      <c r="T363" s="434"/>
      <c r="U363" s="434"/>
      <c r="V363" s="434"/>
      <c r="W363" s="434"/>
      <c r="X363" s="434"/>
      <c r="Y363" s="434"/>
      <c r="Z363" s="434"/>
    </row>
    <row r="364" spans="1:26" ht="16">
      <c r="A364" s="434"/>
      <c r="B364" s="434"/>
      <c r="C364" s="434"/>
      <c r="D364" s="434"/>
      <c r="E364" s="434"/>
      <c r="F364" s="434"/>
      <c r="G364" s="434"/>
      <c r="H364" s="434"/>
      <c r="I364" s="434"/>
      <c r="J364" s="434"/>
      <c r="K364" s="434"/>
      <c r="L364" s="434"/>
      <c r="M364" s="434"/>
      <c r="N364" s="434"/>
      <c r="O364" s="434"/>
      <c r="P364" s="434"/>
      <c r="Q364" s="434"/>
      <c r="R364" s="434"/>
      <c r="S364" s="434"/>
      <c r="T364" s="434"/>
      <c r="U364" s="434"/>
      <c r="V364" s="434"/>
      <c r="W364" s="434"/>
      <c r="X364" s="434"/>
      <c r="Y364" s="434"/>
      <c r="Z364" s="434"/>
    </row>
    <row r="365" spans="1:26" ht="16">
      <c r="A365" s="434"/>
      <c r="B365" s="434"/>
      <c r="C365" s="434"/>
      <c r="D365" s="434"/>
      <c r="E365" s="434"/>
      <c r="F365" s="434"/>
      <c r="G365" s="434"/>
      <c r="H365" s="434"/>
      <c r="I365" s="434"/>
      <c r="J365" s="434"/>
      <c r="K365" s="434"/>
      <c r="L365" s="434"/>
      <c r="M365" s="434"/>
      <c r="N365" s="434"/>
      <c r="O365" s="434"/>
      <c r="P365" s="434"/>
      <c r="Q365" s="434"/>
      <c r="R365" s="434"/>
      <c r="S365" s="434"/>
      <c r="T365" s="434"/>
      <c r="U365" s="434"/>
      <c r="V365" s="434"/>
      <c r="W365" s="434"/>
      <c r="X365" s="434"/>
      <c r="Y365" s="434"/>
      <c r="Z365" s="434"/>
    </row>
    <row r="366" spans="1:26" ht="16">
      <c r="A366" s="434"/>
      <c r="B366" s="434"/>
      <c r="C366" s="434"/>
      <c r="D366" s="434"/>
      <c r="E366" s="434"/>
      <c r="F366" s="434"/>
      <c r="G366" s="434"/>
      <c r="H366" s="434"/>
      <c r="I366" s="434"/>
      <c r="J366" s="434"/>
      <c r="K366" s="434"/>
      <c r="L366" s="434"/>
      <c r="M366" s="434"/>
      <c r="N366" s="434"/>
      <c r="O366" s="434"/>
      <c r="P366" s="434"/>
      <c r="Q366" s="434"/>
      <c r="R366" s="434"/>
      <c r="S366" s="434"/>
      <c r="T366" s="434"/>
      <c r="U366" s="434"/>
      <c r="V366" s="434"/>
      <c r="W366" s="434"/>
      <c r="X366" s="434"/>
      <c r="Y366" s="434"/>
      <c r="Z366" s="434"/>
    </row>
    <row r="367" spans="1:26" ht="16">
      <c r="A367" s="434"/>
      <c r="B367" s="434"/>
      <c r="C367" s="434"/>
      <c r="D367" s="434"/>
      <c r="E367" s="434"/>
      <c r="F367" s="434"/>
      <c r="G367" s="434"/>
      <c r="H367" s="434"/>
      <c r="I367" s="434"/>
      <c r="J367" s="434"/>
      <c r="K367" s="434"/>
      <c r="L367" s="434"/>
      <c r="M367" s="434"/>
      <c r="N367" s="434"/>
      <c r="O367" s="434"/>
      <c r="P367" s="434"/>
      <c r="Q367" s="434"/>
      <c r="R367" s="434"/>
      <c r="S367" s="434"/>
      <c r="T367" s="434"/>
      <c r="U367" s="434"/>
      <c r="V367" s="434"/>
      <c r="W367" s="434"/>
      <c r="X367" s="434"/>
      <c r="Y367" s="434"/>
      <c r="Z367" s="434"/>
    </row>
    <row r="368" spans="1:26" ht="16">
      <c r="A368" s="434"/>
      <c r="B368" s="434"/>
      <c r="C368" s="434"/>
      <c r="D368" s="434"/>
      <c r="E368" s="434"/>
      <c r="F368" s="434"/>
      <c r="G368" s="434"/>
      <c r="H368" s="434"/>
      <c r="I368" s="434"/>
      <c r="J368" s="434"/>
      <c r="K368" s="434"/>
      <c r="L368" s="434"/>
      <c r="M368" s="434"/>
      <c r="N368" s="434"/>
      <c r="O368" s="434"/>
      <c r="P368" s="434"/>
      <c r="Q368" s="434"/>
      <c r="R368" s="434"/>
      <c r="S368" s="434"/>
      <c r="T368" s="434"/>
      <c r="U368" s="434"/>
      <c r="V368" s="434"/>
      <c r="W368" s="434"/>
      <c r="X368" s="434"/>
      <c r="Y368" s="434"/>
      <c r="Z368" s="434"/>
    </row>
    <row r="369" spans="1:26" ht="16">
      <c r="A369" s="434"/>
      <c r="B369" s="434"/>
      <c r="C369" s="434"/>
      <c r="D369" s="434"/>
      <c r="E369" s="434"/>
      <c r="F369" s="434"/>
      <c r="G369" s="434"/>
      <c r="H369" s="434"/>
      <c r="I369" s="434"/>
      <c r="J369" s="434"/>
      <c r="K369" s="434"/>
      <c r="L369" s="434"/>
      <c r="M369" s="434"/>
      <c r="N369" s="434"/>
      <c r="O369" s="434"/>
      <c r="P369" s="434"/>
      <c r="Q369" s="434"/>
      <c r="R369" s="434"/>
      <c r="S369" s="434"/>
      <c r="T369" s="434"/>
      <c r="U369" s="434"/>
      <c r="V369" s="434"/>
      <c r="W369" s="434"/>
      <c r="X369" s="434"/>
      <c r="Y369" s="434"/>
      <c r="Z369" s="434"/>
    </row>
    <row r="370" spans="1:26" ht="16">
      <c r="A370" s="434"/>
      <c r="B370" s="434"/>
      <c r="C370" s="434"/>
      <c r="D370" s="434"/>
      <c r="E370" s="434"/>
      <c r="F370" s="434"/>
      <c r="G370" s="434"/>
      <c r="H370" s="434"/>
      <c r="I370" s="434"/>
      <c r="J370" s="434"/>
      <c r="K370" s="434"/>
      <c r="L370" s="434"/>
      <c r="M370" s="434"/>
      <c r="N370" s="434"/>
      <c r="O370" s="434"/>
      <c r="P370" s="434"/>
      <c r="Q370" s="434"/>
      <c r="R370" s="434"/>
      <c r="S370" s="434"/>
      <c r="T370" s="434"/>
      <c r="U370" s="434"/>
      <c r="V370" s="434"/>
      <c r="W370" s="434"/>
      <c r="X370" s="434"/>
      <c r="Y370" s="434"/>
      <c r="Z370" s="434"/>
    </row>
    <row r="371" spans="1:26" ht="16">
      <c r="A371" s="434"/>
      <c r="B371" s="434"/>
      <c r="C371" s="434"/>
      <c r="D371" s="434"/>
      <c r="E371" s="434"/>
      <c r="F371" s="434"/>
      <c r="G371" s="434"/>
      <c r="H371" s="434"/>
      <c r="I371" s="434"/>
      <c r="J371" s="434"/>
      <c r="K371" s="434"/>
      <c r="L371" s="434"/>
      <c r="M371" s="434"/>
      <c r="N371" s="434"/>
      <c r="O371" s="434"/>
      <c r="P371" s="434"/>
      <c r="Q371" s="434"/>
      <c r="R371" s="434"/>
      <c r="S371" s="434"/>
      <c r="T371" s="434"/>
      <c r="U371" s="434"/>
      <c r="V371" s="434"/>
      <c r="W371" s="434"/>
      <c r="X371" s="434"/>
      <c r="Y371" s="434"/>
      <c r="Z371" s="434"/>
    </row>
    <row r="372" spans="1:26" ht="16">
      <c r="A372" s="434"/>
      <c r="B372" s="434"/>
      <c r="C372" s="434"/>
      <c r="D372" s="434"/>
      <c r="E372" s="434"/>
      <c r="F372" s="434"/>
      <c r="G372" s="434"/>
      <c r="H372" s="434"/>
      <c r="I372" s="434"/>
      <c r="J372" s="434"/>
      <c r="K372" s="434"/>
      <c r="L372" s="434"/>
      <c r="M372" s="434"/>
      <c r="N372" s="434"/>
      <c r="O372" s="434"/>
      <c r="P372" s="434"/>
      <c r="Q372" s="434"/>
      <c r="R372" s="434"/>
      <c r="S372" s="434"/>
      <c r="T372" s="434"/>
      <c r="U372" s="434"/>
      <c r="V372" s="434"/>
      <c r="W372" s="434"/>
      <c r="X372" s="434"/>
      <c r="Y372" s="434"/>
      <c r="Z372" s="434"/>
    </row>
    <row r="373" spans="1:26" ht="16">
      <c r="A373" s="434"/>
      <c r="B373" s="434"/>
      <c r="C373" s="434"/>
      <c r="D373" s="434"/>
      <c r="E373" s="434"/>
      <c r="F373" s="434"/>
      <c r="G373" s="434"/>
      <c r="H373" s="434"/>
      <c r="I373" s="434"/>
      <c r="J373" s="434"/>
      <c r="K373" s="434"/>
      <c r="L373" s="434"/>
      <c r="M373" s="434"/>
      <c r="N373" s="434"/>
      <c r="O373" s="434"/>
      <c r="P373" s="434"/>
      <c r="Q373" s="434"/>
      <c r="R373" s="434"/>
      <c r="S373" s="434"/>
      <c r="T373" s="434"/>
      <c r="U373" s="434"/>
      <c r="V373" s="434"/>
      <c r="W373" s="434"/>
      <c r="X373" s="434"/>
      <c r="Y373" s="434"/>
      <c r="Z373" s="434"/>
    </row>
    <row r="374" spans="1:26" ht="16">
      <c r="A374" s="434"/>
      <c r="B374" s="434"/>
      <c r="C374" s="434"/>
      <c r="D374" s="434"/>
      <c r="E374" s="434"/>
      <c r="F374" s="434"/>
      <c r="G374" s="434"/>
      <c r="H374" s="434"/>
      <c r="I374" s="434"/>
      <c r="J374" s="434"/>
      <c r="K374" s="434"/>
      <c r="L374" s="434"/>
      <c r="M374" s="434"/>
      <c r="N374" s="434"/>
      <c r="O374" s="434"/>
      <c r="P374" s="434"/>
      <c r="Q374" s="434"/>
      <c r="R374" s="434"/>
      <c r="S374" s="434"/>
      <c r="T374" s="434"/>
      <c r="U374" s="434"/>
      <c r="V374" s="434"/>
      <c r="W374" s="434"/>
      <c r="X374" s="434"/>
      <c r="Y374" s="434"/>
      <c r="Z374" s="434"/>
    </row>
    <row r="375" spans="1:26" ht="16">
      <c r="A375" s="434"/>
      <c r="B375" s="434"/>
      <c r="C375" s="434"/>
      <c r="D375" s="434"/>
      <c r="E375" s="434"/>
      <c r="F375" s="434"/>
      <c r="G375" s="434"/>
      <c r="H375" s="434"/>
      <c r="I375" s="434"/>
      <c r="J375" s="434"/>
      <c r="K375" s="434"/>
      <c r="L375" s="434"/>
      <c r="M375" s="434"/>
      <c r="N375" s="434"/>
      <c r="O375" s="434"/>
      <c r="P375" s="434"/>
      <c r="Q375" s="434"/>
      <c r="R375" s="434"/>
      <c r="S375" s="434"/>
      <c r="T375" s="434"/>
      <c r="U375" s="434"/>
      <c r="V375" s="434"/>
      <c r="W375" s="434"/>
      <c r="X375" s="434"/>
      <c r="Y375" s="434"/>
      <c r="Z375" s="434"/>
    </row>
    <row r="376" spans="1:26" ht="16">
      <c r="A376" s="434"/>
      <c r="B376" s="434"/>
      <c r="C376" s="434"/>
      <c r="D376" s="434"/>
      <c r="E376" s="434"/>
      <c r="F376" s="434"/>
      <c r="G376" s="434"/>
      <c r="H376" s="434"/>
      <c r="I376" s="434"/>
      <c r="J376" s="434"/>
      <c r="K376" s="434"/>
      <c r="L376" s="434"/>
      <c r="M376" s="434"/>
      <c r="N376" s="434"/>
      <c r="O376" s="434"/>
      <c r="P376" s="434"/>
      <c r="Q376" s="434"/>
      <c r="R376" s="434"/>
      <c r="S376" s="434"/>
      <c r="T376" s="434"/>
      <c r="U376" s="434"/>
      <c r="V376" s="434"/>
      <c r="W376" s="434"/>
      <c r="X376" s="434"/>
      <c r="Y376" s="434"/>
      <c r="Z376" s="434"/>
    </row>
    <row r="377" spans="1:26" ht="16">
      <c r="A377" s="434"/>
      <c r="B377" s="434"/>
      <c r="C377" s="434"/>
      <c r="D377" s="434"/>
      <c r="E377" s="434"/>
      <c r="F377" s="434"/>
      <c r="G377" s="434"/>
      <c r="H377" s="434"/>
      <c r="I377" s="434"/>
      <c r="J377" s="434"/>
      <c r="K377" s="434"/>
      <c r="L377" s="434"/>
      <c r="M377" s="434"/>
      <c r="N377" s="434"/>
      <c r="O377" s="434"/>
      <c r="P377" s="434"/>
      <c r="Q377" s="434"/>
      <c r="R377" s="434"/>
      <c r="S377" s="434"/>
      <c r="T377" s="434"/>
      <c r="U377" s="434"/>
      <c r="V377" s="434"/>
      <c r="W377" s="434"/>
      <c r="X377" s="434"/>
      <c r="Y377" s="434"/>
      <c r="Z377" s="434"/>
    </row>
    <row r="378" spans="1:26" ht="16">
      <c r="A378" s="434"/>
      <c r="B378" s="434"/>
      <c r="C378" s="434"/>
      <c r="D378" s="434"/>
      <c r="E378" s="434"/>
      <c r="F378" s="434"/>
      <c r="G378" s="434"/>
      <c r="H378" s="434"/>
      <c r="I378" s="434"/>
      <c r="J378" s="434"/>
      <c r="K378" s="434"/>
      <c r="L378" s="434"/>
      <c r="M378" s="434"/>
      <c r="N378" s="434"/>
      <c r="O378" s="434"/>
      <c r="P378" s="434"/>
      <c r="Q378" s="434"/>
      <c r="R378" s="434"/>
      <c r="S378" s="434"/>
      <c r="T378" s="434"/>
      <c r="U378" s="434"/>
      <c r="V378" s="434"/>
      <c r="W378" s="434"/>
      <c r="X378" s="434"/>
      <c r="Y378" s="434"/>
      <c r="Z378" s="434"/>
    </row>
    <row r="379" spans="1:26" ht="16">
      <c r="A379" s="434"/>
      <c r="B379" s="434"/>
      <c r="C379" s="434"/>
      <c r="D379" s="434"/>
      <c r="E379" s="434"/>
      <c r="F379" s="434"/>
      <c r="G379" s="434"/>
      <c r="H379" s="434"/>
      <c r="I379" s="434"/>
      <c r="J379" s="434"/>
      <c r="K379" s="434"/>
      <c r="L379" s="434"/>
      <c r="M379" s="434"/>
      <c r="N379" s="434"/>
      <c r="O379" s="434"/>
      <c r="P379" s="434"/>
      <c r="Q379" s="434"/>
      <c r="R379" s="434"/>
      <c r="S379" s="434"/>
      <c r="T379" s="434"/>
      <c r="U379" s="434"/>
      <c r="V379" s="434"/>
      <c r="W379" s="434"/>
      <c r="X379" s="434"/>
      <c r="Y379" s="434"/>
      <c r="Z379" s="434"/>
    </row>
    <row r="380" spans="1:26" ht="16">
      <c r="A380" s="434"/>
      <c r="B380" s="434"/>
      <c r="C380" s="434"/>
      <c r="D380" s="434"/>
      <c r="E380" s="434"/>
      <c r="F380" s="434"/>
      <c r="G380" s="434"/>
      <c r="H380" s="434"/>
      <c r="I380" s="434"/>
      <c r="J380" s="434"/>
      <c r="K380" s="434"/>
      <c r="L380" s="434"/>
      <c r="M380" s="434"/>
      <c r="N380" s="434"/>
      <c r="O380" s="434"/>
      <c r="P380" s="434"/>
      <c r="Q380" s="434"/>
      <c r="R380" s="434"/>
      <c r="S380" s="434"/>
      <c r="T380" s="434"/>
      <c r="U380" s="434"/>
      <c r="V380" s="434"/>
      <c r="W380" s="434"/>
      <c r="X380" s="434"/>
      <c r="Y380" s="434"/>
      <c r="Z380" s="434"/>
    </row>
    <row r="381" spans="1:26" ht="16">
      <c r="A381" s="434"/>
      <c r="B381" s="434"/>
      <c r="C381" s="434"/>
      <c r="D381" s="434"/>
      <c r="E381" s="434"/>
      <c r="F381" s="434"/>
      <c r="G381" s="434"/>
      <c r="H381" s="434"/>
      <c r="I381" s="434"/>
      <c r="J381" s="434"/>
      <c r="K381" s="434"/>
      <c r="L381" s="434"/>
      <c r="M381" s="434"/>
      <c r="N381" s="434"/>
      <c r="O381" s="434"/>
      <c r="P381" s="434"/>
      <c r="Q381" s="434"/>
      <c r="R381" s="434"/>
      <c r="S381" s="434"/>
      <c r="T381" s="434"/>
      <c r="U381" s="434"/>
      <c r="V381" s="434"/>
      <c r="W381" s="434"/>
      <c r="X381" s="434"/>
      <c r="Y381" s="434"/>
      <c r="Z381" s="434"/>
    </row>
    <row r="382" spans="1:26" ht="16">
      <c r="A382" s="434"/>
      <c r="B382" s="434"/>
      <c r="C382" s="434"/>
      <c r="D382" s="434"/>
      <c r="E382" s="434"/>
      <c r="F382" s="434"/>
      <c r="G382" s="434"/>
      <c r="H382" s="434"/>
      <c r="I382" s="434"/>
      <c r="J382" s="434"/>
      <c r="K382" s="434"/>
      <c r="L382" s="434"/>
      <c r="M382" s="434"/>
      <c r="N382" s="434"/>
      <c r="O382" s="434"/>
      <c r="P382" s="434"/>
      <c r="Q382" s="434"/>
      <c r="R382" s="434"/>
      <c r="S382" s="434"/>
      <c r="T382" s="434"/>
      <c r="U382" s="434"/>
      <c r="V382" s="434"/>
      <c r="W382" s="434"/>
      <c r="X382" s="434"/>
      <c r="Y382" s="434"/>
      <c r="Z382" s="434"/>
    </row>
    <row r="383" spans="1:26" ht="16">
      <c r="A383" s="434"/>
      <c r="B383" s="434"/>
      <c r="C383" s="434"/>
      <c r="D383" s="434"/>
      <c r="E383" s="434"/>
      <c r="F383" s="434"/>
      <c r="G383" s="434"/>
      <c r="H383" s="434"/>
      <c r="I383" s="434"/>
      <c r="J383" s="434"/>
      <c r="K383" s="434"/>
      <c r="L383" s="434"/>
      <c r="M383" s="434"/>
      <c r="N383" s="434"/>
      <c r="O383" s="434"/>
      <c r="P383" s="434"/>
      <c r="Q383" s="434"/>
      <c r="R383" s="434"/>
      <c r="S383" s="434"/>
      <c r="T383" s="434"/>
      <c r="U383" s="434"/>
      <c r="V383" s="434"/>
      <c r="W383" s="434"/>
      <c r="X383" s="434"/>
      <c r="Y383" s="434"/>
      <c r="Z383" s="434"/>
    </row>
    <row r="384" spans="1:26" ht="16">
      <c r="A384" s="434"/>
      <c r="B384" s="434"/>
      <c r="C384" s="434"/>
      <c r="D384" s="434"/>
      <c r="E384" s="434"/>
      <c r="F384" s="434"/>
      <c r="G384" s="434"/>
      <c r="H384" s="434"/>
      <c r="I384" s="434"/>
      <c r="J384" s="434"/>
      <c r="K384" s="434"/>
      <c r="L384" s="434"/>
      <c r="M384" s="434"/>
      <c r="N384" s="434"/>
      <c r="O384" s="434"/>
      <c r="P384" s="434"/>
      <c r="Q384" s="434"/>
      <c r="R384" s="434"/>
      <c r="S384" s="434"/>
      <c r="T384" s="434"/>
      <c r="U384" s="434"/>
      <c r="V384" s="434"/>
      <c r="W384" s="434"/>
      <c r="X384" s="434"/>
      <c r="Y384" s="434"/>
      <c r="Z384" s="434"/>
    </row>
    <row r="385" spans="1:26" ht="16">
      <c r="A385" s="434"/>
      <c r="B385" s="434"/>
      <c r="C385" s="434"/>
      <c r="D385" s="434"/>
      <c r="E385" s="434"/>
      <c r="F385" s="434"/>
      <c r="G385" s="434"/>
      <c r="H385" s="434"/>
      <c r="I385" s="434"/>
      <c r="J385" s="434"/>
      <c r="K385" s="434"/>
      <c r="L385" s="434"/>
      <c r="M385" s="434"/>
      <c r="N385" s="434"/>
      <c r="O385" s="434"/>
      <c r="P385" s="434"/>
      <c r="Q385" s="434"/>
      <c r="R385" s="434"/>
      <c r="S385" s="434"/>
      <c r="T385" s="434"/>
      <c r="U385" s="434"/>
      <c r="V385" s="434"/>
      <c r="W385" s="434"/>
      <c r="X385" s="434"/>
      <c r="Y385" s="434"/>
      <c r="Z385" s="434"/>
    </row>
    <row r="386" spans="1:26" ht="16">
      <c r="A386" s="434"/>
      <c r="B386" s="434"/>
      <c r="C386" s="434"/>
      <c r="D386" s="434"/>
      <c r="E386" s="434"/>
      <c r="F386" s="434"/>
      <c r="G386" s="434"/>
      <c r="H386" s="434"/>
      <c r="I386" s="434"/>
      <c r="J386" s="434"/>
      <c r="K386" s="434"/>
      <c r="L386" s="434"/>
      <c r="M386" s="434"/>
      <c r="N386" s="434"/>
      <c r="O386" s="434"/>
      <c r="P386" s="434"/>
      <c r="Q386" s="434"/>
      <c r="R386" s="434"/>
      <c r="S386" s="434"/>
      <c r="T386" s="434"/>
      <c r="U386" s="434"/>
      <c r="V386" s="434"/>
      <c r="W386" s="434"/>
      <c r="X386" s="434"/>
      <c r="Y386" s="434"/>
      <c r="Z386" s="434"/>
    </row>
    <row r="387" spans="1:26" ht="16">
      <c r="A387" s="434"/>
      <c r="B387" s="434"/>
      <c r="C387" s="434"/>
      <c r="D387" s="434"/>
      <c r="E387" s="434"/>
      <c r="F387" s="434"/>
      <c r="G387" s="434"/>
      <c r="H387" s="434"/>
      <c r="I387" s="434"/>
      <c r="J387" s="434"/>
      <c r="K387" s="434"/>
      <c r="L387" s="434"/>
      <c r="M387" s="434"/>
      <c r="N387" s="434"/>
      <c r="O387" s="434"/>
      <c r="P387" s="434"/>
      <c r="Q387" s="434"/>
      <c r="R387" s="434"/>
      <c r="S387" s="434"/>
      <c r="T387" s="434"/>
      <c r="U387" s="434"/>
      <c r="V387" s="434"/>
      <c r="W387" s="434"/>
      <c r="X387" s="434"/>
      <c r="Y387" s="434"/>
      <c r="Z387" s="434"/>
    </row>
    <row r="388" spans="1:26" ht="16">
      <c r="A388" s="434"/>
      <c r="B388" s="434"/>
      <c r="C388" s="434"/>
      <c r="D388" s="434"/>
      <c r="E388" s="434"/>
      <c r="F388" s="434"/>
      <c r="G388" s="434"/>
      <c r="H388" s="434"/>
      <c r="I388" s="434"/>
      <c r="J388" s="434"/>
      <c r="K388" s="434"/>
      <c r="L388" s="434"/>
      <c r="M388" s="434"/>
      <c r="N388" s="434"/>
      <c r="O388" s="434"/>
      <c r="P388" s="434"/>
      <c r="Q388" s="434"/>
      <c r="R388" s="434"/>
      <c r="S388" s="434"/>
      <c r="T388" s="434"/>
      <c r="U388" s="434"/>
      <c r="V388" s="434"/>
      <c r="W388" s="434"/>
      <c r="X388" s="434"/>
      <c r="Y388" s="434"/>
      <c r="Z388" s="434"/>
    </row>
    <row r="389" spans="1:26" ht="16">
      <c r="A389" s="434"/>
      <c r="B389" s="434"/>
      <c r="C389" s="434"/>
      <c r="D389" s="434"/>
      <c r="E389" s="434"/>
      <c r="F389" s="434"/>
      <c r="G389" s="434"/>
      <c r="H389" s="434"/>
      <c r="I389" s="434"/>
      <c r="J389" s="434"/>
      <c r="K389" s="434"/>
      <c r="L389" s="434"/>
      <c r="M389" s="434"/>
      <c r="N389" s="434"/>
      <c r="O389" s="434"/>
      <c r="P389" s="434"/>
      <c r="Q389" s="434"/>
      <c r="R389" s="434"/>
      <c r="S389" s="434"/>
      <c r="T389" s="434"/>
      <c r="U389" s="434"/>
      <c r="V389" s="434"/>
      <c r="W389" s="434"/>
      <c r="X389" s="434"/>
      <c r="Y389" s="434"/>
      <c r="Z389" s="434"/>
    </row>
    <row r="390" spans="1:26" ht="16">
      <c r="A390" s="434"/>
      <c r="B390" s="434"/>
      <c r="C390" s="434"/>
      <c r="D390" s="434"/>
      <c r="E390" s="434"/>
      <c r="F390" s="434"/>
      <c r="G390" s="434"/>
      <c r="H390" s="434"/>
      <c r="I390" s="434"/>
      <c r="J390" s="434"/>
      <c r="K390" s="434"/>
      <c r="L390" s="434"/>
      <c r="M390" s="434"/>
      <c r="N390" s="434"/>
      <c r="O390" s="434"/>
      <c r="P390" s="434"/>
      <c r="Q390" s="434"/>
      <c r="R390" s="434"/>
      <c r="S390" s="434"/>
      <c r="T390" s="434"/>
      <c r="U390" s="434"/>
      <c r="V390" s="434"/>
      <c r="W390" s="434"/>
      <c r="X390" s="434"/>
      <c r="Y390" s="434"/>
      <c r="Z390" s="434"/>
    </row>
    <row r="391" spans="1:26" ht="16">
      <c r="A391" s="434"/>
      <c r="B391" s="434"/>
      <c r="C391" s="434"/>
      <c r="D391" s="434"/>
      <c r="E391" s="434"/>
      <c r="F391" s="434"/>
      <c r="G391" s="434"/>
      <c r="H391" s="434"/>
      <c r="I391" s="434"/>
      <c r="J391" s="434"/>
      <c r="K391" s="434"/>
      <c r="L391" s="434"/>
      <c r="M391" s="434"/>
      <c r="N391" s="434"/>
      <c r="O391" s="434"/>
      <c r="P391" s="434"/>
      <c r="Q391" s="434"/>
      <c r="R391" s="434"/>
      <c r="S391" s="434"/>
      <c r="T391" s="434"/>
      <c r="U391" s="434"/>
      <c r="V391" s="434"/>
      <c r="W391" s="434"/>
      <c r="X391" s="434"/>
      <c r="Y391" s="434"/>
      <c r="Z391" s="434"/>
    </row>
    <row r="392" spans="1:26" ht="16">
      <c r="A392" s="434"/>
      <c r="B392" s="434"/>
      <c r="C392" s="434"/>
      <c r="D392" s="434"/>
      <c r="E392" s="434"/>
      <c r="F392" s="434"/>
      <c r="G392" s="434"/>
      <c r="H392" s="434"/>
      <c r="I392" s="434"/>
      <c r="J392" s="434"/>
      <c r="K392" s="434"/>
      <c r="L392" s="434"/>
      <c r="M392" s="434"/>
      <c r="N392" s="434"/>
      <c r="O392" s="434"/>
      <c r="P392" s="434"/>
      <c r="Q392" s="434"/>
      <c r="R392" s="434"/>
      <c r="S392" s="434"/>
      <c r="T392" s="434"/>
      <c r="U392" s="434"/>
      <c r="V392" s="434"/>
      <c r="W392" s="434"/>
      <c r="X392" s="434"/>
      <c r="Y392" s="434"/>
      <c r="Z392" s="434"/>
    </row>
    <row r="393" spans="1:26" ht="16">
      <c r="A393" s="434"/>
      <c r="B393" s="434"/>
      <c r="C393" s="434"/>
      <c r="D393" s="434"/>
      <c r="E393" s="434"/>
      <c r="F393" s="434"/>
      <c r="G393" s="434"/>
      <c r="H393" s="434"/>
      <c r="I393" s="434"/>
      <c r="J393" s="434"/>
      <c r="K393" s="434"/>
      <c r="L393" s="434"/>
      <c r="M393" s="434"/>
      <c r="N393" s="434"/>
      <c r="O393" s="434"/>
      <c r="P393" s="434"/>
      <c r="Q393" s="434"/>
      <c r="R393" s="434"/>
      <c r="S393" s="434"/>
      <c r="T393" s="434"/>
      <c r="U393" s="434"/>
      <c r="V393" s="434"/>
      <c r="W393" s="434"/>
      <c r="X393" s="434"/>
      <c r="Y393" s="434"/>
      <c r="Z393" s="434"/>
    </row>
    <row r="394" spans="1:26" ht="16">
      <c r="A394" s="434"/>
      <c r="B394" s="434"/>
      <c r="C394" s="434"/>
      <c r="D394" s="434"/>
      <c r="E394" s="434"/>
      <c r="F394" s="434"/>
      <c r="G394" s="434"/>
      <c r="H394" s="434"/>
      <c r="I394" s="434"/>
      <c r="J394" s="434"/>
      <c r="K394" s="434"/>
      <c r="L394" s="434"/>
      <c r="M394" s="434"/>
      <c r="N394" s="434"/>
      <c r="O394" s="434"/>
      <c r="P394" s="434"/>
      <c r="Q394" s="434"/>
      <c r="R394" s="434"/>
      <c r="S394" s="434"/>
      <c r="T394" s="434"/>
      <c r="U394" s="434"/>
      <c r="V394" s="434"/>
      <c r="W394" s="434"/>
      <c r="X394" s="434"/>
      <c r="Y394" s="434"/>
      <c r="Z394" s="434"/>
    </row>
    <row r="395" spans="1:26" ht="16">
      <c r="A395" s="434"/>
      <c r="B395" s="434"/>
      <c r="C395" s="434"/>
      <c r="D395" s="434"/>
      <c r="E395" s="434"/>
      <c r="F395" s="434"/>
      <c r="G395" s="434"/>
      <c r="H395" s="434"/>
      <c r="I395" s="434"/>
      <c r="J395" s="434"/>
      <c r="K395" s="434"/>
      <c r="L395" s="434"/>
      <c r="M395" s="434"/>
      <c r="N395" s="434"/>
      <c r="O395" s="434"/>
      <c r="P395" s="434"/>
      <c r="Q395" s="434"/>
      <c r="R395" s="434"/>
      <c r="S395" s="434"/>
      <c r="T395" s="434"/>
      <c r="U395" s="434"/>
      <c r="V395" s="434"/>
      <c r="W395" s="434"/>
      <c r="X395" s="434"/>
      <c r="Y395" s="434"/>
      <c r="Z395" s="434"/>
    </row>
    <row r="396" spans="1:26" ht="16">
      <c r="A396" s="434"/>
      <c r="B396" s="434"/>
      <c r="C396" s="434"/>
      <c r="D396" s="434"/>
      <c r="E396" s="434"/>
      <c r="F396" s="434"/>
      <c r="G396" s="434"/>
      <c r="H396" s="434"/>
      <c r="I396" s="434"/>
      <c r="J396" s="434"/>
      <c r="K396" s="434"/>
      <c r="L396" s="434"/>
      <c r="M396" s="434"/>
      <c r="N396" s="434"/>
      <c r="O396" s="434"/>
      <c r="P396" s="434"/>
      <c r="Q396" s="434"/>
      <c r="R396" s="434"/>
      <c r="S396" s="434"/>
      <c r="T396" s="434"/>
      <c r="U396" s="434"/>
      <c r="V396" s="434"/>
      <c r="W396" s="434"/>
      <c r="X396" s="434"/>
      <c r="Y396" s="434"/>
      <c r="Z396" s="434"/>
    </row>
    <row r="397" spans="1:26" ht="16">
      <c r="A397" s="434"/>
      <c r="B397" s="434"/>
      <c r="C397" s="434"/>
      <c r="D397" s="434"/>
      <c r="E397" s="434"/>
      <c r="F397" s="434"/>
      <c r="G397" s="434"/>
      <c r="H397" s="434"/>
      <c r="I397" s="434"/>
      <c r="J397" s="434"/>
      <c r="K397" s="434"/>
      <c r="L397" s="434"/>
      <c r="M397" s="434"/>
      <c r="N397" s="434"/>
      <c r="O397" s="434"/>
      <c r="P397" s="434"/>
      <c r="Q397" s="434"/>
      <c r="R397" s="434"/>
      <c r="S397" s="434"/>
      <c r="T397" s="434"/>
      <c r="U397" s="434"/>
      <c r="V397" s="434"/>
      <c r="W397" s="434"/>
      <c r="X397" s="434"/>
      <c r="Y397" s="434"/>
      <c r="Z397" s="434"/>
    </row>
    <row r="398" spans="1:26" ht="16">
      <c r="A398" s="434"/>
      <c r="B398" s="434"/>
      <c r="C398" s="434"/>
      <c r="D398" s="434"/>
      <c r="E398" s="434"/>
      <c r="F398" s="434"/>
      <c r="G398" s="434"/>
      <c r="H398" s="434"/>
      <c r="I398" s="434"/>
      <c r="J398" s="434"/>
      <c r="K398" s="434"/>
      <c r="L398" s="434"/>
      <c r="M398" s="434"/>
      <c r="N398" s="434"/>
      <c r="O398" s="434"/>
      <c r="P398" s="434"/>
      <c r="Q398" s="434"/>
      <c r="R398" s="434"/>
      <c r="S398" s="434"/>
      <c r="T398" s="434"/>
      <c r="U398" s="434"/>
      <c r="V398" s="434"/>
      <c r="W398" s="434"/>
      <c r="X398" s="434"/>
      <c r="Y398" s="434"/>
      <c r="Z398" s="434"/>
    </row>
    <row r="399" spans="1:26" ht="16">
      <c r="A399" s="434"/>
      <c r="B399" s="434"/>
      <c r="C399" s="434"/>
      <c r="D399" s="434"/>
      <c r="E399" s="434"/>
      <c r="F399" s="434"/>
      <c r="G399" s="434"/>
      <c r="H399" s="434"/>
      <c r="I399" s="434"/>
      <c r="J399" s="434"/>
      <c r="K399" s="434"/>
      <c r="L399" s="434"/>
      <c r="M399" s="434"/>
      <c r="N399" s="434"/>
      <c r="O399" s="434"/>
      <c r="P399" s="434"/>
      <c r="Q399" s="434"/>
      <c r="R399" s="434"/>
      <c r="S399" s="434"/>
      <c r="T399" s="434"/>
      <c r="U399" s="434"/>
      <c r="V399" s="434"/>
      <c r="W399" s="434"/>
      <c r="X399" s="434"/>
      <c r="Y399" s="434"/>
      <c r="Z399" s="434"/>
    </row>
    <row r="400" spans="1:26" ht="16">
      <c r="A400" s="434"/>
      <c r="B400" s="434"/>
      <c r="C400" s="434"/>
      <c r="D400" s="434"/>
      <c r="E400" s="434"/>
      <c r="F400" s="434"/>
      <c r="G400" s="434"/>
      <c r="H400" s="434"/>
      <c r="I400" s="434"/>
      <c r="J400" s="434"/>
      <c r="K400" s="434"/>
      <c r="L400" s="434"/>
      <c r="M400" s="434"/>
      <c r="N400" s="434"/>
      <c r="O400" s="434"/>
      <c r="P400" s="434"/>
      <c r="Q400" s="434"/>
      <c r="R400" s="434"/>
      <c r="S400" s="434"/>
      <c r="T400" s="434"/>
      <c r="U400" s="434"/>
      <c r="V400" s="434"/>
      <c r="W400" s="434"/>
      <c r="X400" s="434"/>
      <c r="Y400" s="434"/>
      <c r="Z400" s="434"/>
    </row>
    <row r="401" spans="1:26" ht="16">
      <c r="A401" s="434"/>
      <c r="B401" s="434"/>
      <c r="C401" s="434"/>
      <c r="D401" s="434"/>
      <c r="E401" s="434"/>
      <c r="F401" s="434"/>
      <c r="G401" s="434"/>
      <c r="H401" s="434"/>
      <c r="I401" s="434"/>
      <c r="J401" s="434"/>
      <c r="K401" s="434"/>
      <c r="L401" s="434"/>
      <c r="M401" s="434"/>
      <c r="N401" s="434"/>
      <c r="O401" s="434"/>
      <c r="P401" s="434"/>
      <c r="Q401" s="434"/>
      <c r="R401" s="434"/>
      <c r="S401" s="434"/>
      <c r="T401" s="434"/>
      <c r="U401" s="434"/>
      <c r="V401" s="434"/>
      <c r="W401" s="434"/>
      <c r="X401" s="434"/>
      <c r="Y401" s="434"/>
      <c r="Z401" s="434"/>
    </row>
    <row r="402" spans="1:26" ht="16">
      <c r="A402" s="434"/>
      <c r="B402" s="434"/>
      <c r="C402" s="434"/>
      <c r="D402" s="434"/>
      <c r="E402" s="434"/>
      <c r="F402" s="434"/>
      <c r="G402" s="434"/>
      <c r="H402" s="434"/>
      <c r="I402" s="434"/>
      <c r="J402" s="434"/>
      <c r="K402" s="434"/>
      <c r="L402" s="434"/>
      <c r="M402" s="434"/>
      <c r="N402" s="434"/>
      <c r="O402" s="434"/>
      <c r="P402" s="434"/>
      <c r="Q402" s="434"/>
      <c r="R402" s="434"/>
      <c r="S402" s="434"/>
      <c r="T402" s="434"/>
      <c r="U402" s="434"/>
      <c r="V402" s="434"/>
      <c r="W402" s="434"/>
      <c r="X402" s="434"/>
      <c r="Y402" s="434"/>
      <c r="Z402" s="434"/>
    </row>
    <row r="403" spans="1:26" ht="16">
      <c r="A403" s="434"/>
      <c r="B403" s="434"/>
      <c r="C403" s="434"/>
      <c r="D403" s="434"/>
      <c r="E403" s="434"/>
      <c r="F403" s="434"/>
      <c r="G403" s="434"/>
      <c r="H403" s="434"/>
      <c r="I403" s="434"/>
      <c r="J403" s="434"/>
      <c r="K403" s="434"/>
      <c r="L403" s="434"/>
      <c r="M403" s="434"/>
      <c r="N403" s="434"/>
      <c r="O403" s="434"/>
      <c r="P403" s="434"/>
      <c r="Q403" s="434"/>
      <c r="R403" s="434"/>
      <c r="S403" s="434"/>
      <c r="T403" s="434"/>
      <c r="U403" s="434"/>
      <c r="V403" s="434"/>
      <c r="W403" s="434"/>
      <c r="X403" s="434"/>
      <c r="Y403" s="434"/>
      <c r="Z403" s="434"/>
    </row>
    <row r="404" spans="1:26" ht="16">
      <c r="A404" s="434"/>
      <c r="B404" s="434"/>
      <c r="C404" s="434"/>
      <c r="D404" s="434"/>
      <c r="E404" s="434"/>
      <c r="F404" s="434"/>
      <c r="G404" s="434"/>
      <c r="H404" s="434"/>
      <c r="I404" s="434"/>
      <c r="J404" s="434"/>
      <c r="K404" s="434"/>
      <c r="L404" s="434"/>
      <c r="M404" s="434"/>
      <c r="N404" s="434"/>
      <c r="O404" s="434"/>
      <c r="P404" s="434"/>
      <c r="Q404" s="434"/>
      <c r="R404" s="434"/>
      <c r="S404" s="434"/>
      <c r="T404" s="434"/>
      <c r="U404" s="434"/>
      <c r="V404" s="434"/>
      <c r="W404" s="434"/>
      <c r="X404" s="434"/>
      <c r="Y404" s="434"/>
      <c r="Z404" s="434"/>
    </row>
    <row r="405" spans="1:26" ht="16">
      <c r="A405" s="434"/>
      <c r="B405" s="434"/>
      <c r="C405" s="434"/>
      <c r="D405" s="434"/>
      <c r="E405" s="434"/>
      <c r="F405" s="434"/>
      <c r="G405" s="434"/>
      <c r="H405" s="434"/>
      <c r="I405" s="434"/>
      <c r="J405" s="434"/>
      <c r="K405" s="434"/>
      <c r="L405" s="434"/>
      <c r="M405" s="434"/>
      <c r="N405" s="434"/>
      <c r="O405" s="434"/>
      <c r="P405" s="434"/>
      <c r="Q405" s="434"/>
      <c r="R405" s="434"/>
      <c r="S405" s="434"/>
      <c r="T405" s="434"/>
      <c r="U405" s="434"/>
      <c r="V405" s="434"/>
      <c r="W405" s="434"/>
      <c r="X405" s="434"/>
      <c r="Y405" s="434"/>
      <c r="Z405" s="434"/>
    </row>
    <row r="406" spans="1:26" ht="16">
      <c r="A406" s="434"/>
      <c r="B406" s="434"/>
      <c r="C406" s="434"/>
      <c r="D406" s="434"/>
      <c r="E406" s="434"/>
      <c r="F406" s="434"/>
      <c r="G406" s="434"/>
      <c r="H406" s="434"/>
      <c r="I406" s="434"/>
      <c r="J406" s="434"/>
      <c r="K406" s="434"/>
      <c r="L406" s="434"/>
      <c r="M406" s="434"/>
      <c r="N406" s="434"/>
      <c r="O406" s="434"/>
      <c r="P406" s="434"/>
      <c r="Q406" s="434"/>
      <c r="R406" s="434"/>
      <c r="S406" s="434"/>
      <c r="T406" s="434"/>
      <c r="U406" s="434"/>
      <c r="V406" s="434"/>
      <c r="W406" s="434"/>
      <c r="X406" s="434"/>
      <c r="Y406" s="434"/>
      <c r="Z406" s="434"/>
    </row>
    <row r="407" spans="1:26" ht="16">
      <c r="A407" s="434"/>
      <c r="B407" s="434"/>
      <c r="C407" s="434"/>
      <c r="D407" s="434"/>
      <c r="E407" s="434"/>
      <c r="F407" s="434"/>
      <c r="G407" s="434"/>
      <c r="H407" s="434"/>
      <c r="I407" s="434"/>
      <c r="J407" s="434"/>
      <c r="K407" s="434"/>
      <c r="L407" s="434"/>
      <c r="M407" s="434"/>
      <c r="N407" s="434"/>
      <c r="O407" s="434"/>
      <c r="P407" s="434"/>
      <c r="Q407" s="434"/>
      <c r="R407" s="434"/>
      <c r="S407" s="434"/>
      <c r="T407" s="434"/>
      <c r="U407" s="434"/>
      <c r="V407" s="434"/>
      <c r="W407" s="434"/>
      <c r="X407" s="434"/>
      <c r="Y407" s="434"/>
      <c r="Z407" s="434"/>
    </row>
    <row r="408" spans="1:26" ht="16">
      <c r="A408" s="434"/>
      <c r="B408" s="434"/>
      <c r="C408" s="434"/>
      <c r="D408" s="434"/>
      <c r="E408" s="434"/>
      <c r="F408" s="434"/>
      <c r="G408" s="434"/>
      <c r="H408" s="434"/>
      <c r="I408" s="434"/>
      <c r="J408" s="434"/>
      <c r="K408" s="434"/>
      <c r="L408" s="434"/>
      <c r="M408" s="434"/>
      <c r="N408" s="434"/>
      <c r="O408" s="434"/>
      <c r="P408" s="434"/>
      <c r="Q408" s="434"/>
      <c r="R408" s="434"/>
      <c r="S408" s="434"/>
      <c r="T408" s="434"/>
      <c r="U408" s="434"/>
      <c r="V408" s="434"/>
      <c r="W408" s="434"/>
      <c r="X408" s="434"/>
      <c r="Y408" s="434"/>
      <c r="Z408" s="434"/>
    </row>
    <row r="409" spans="1:26" ht="16">
      <c r="A409" s="434"/>
      <c r="B409" s="434"/>
      <c r="C409" s="434"/>
      <c r="D409" s="434"/>
      <c r="E409" s="434"/>
      <c r="F409" s="434"/>
      <c r="G409" s="434"/>
      <c r="H409" s="434"/>
      <c r="I409" s="434"/>
      <c r="J409" s="434"/>
      <c r="K409" s="434"/>
      <c r="L409" s="434"/>
      <c r="M409" s="434"/>
      <c r="N409" s="434"/>
      <c r="O409" s="434"/>
      <c r="P409" s="434"/>
      <c r="Q409" s="434"/>
      <c r="R409" s="434"/>
      <c r="S409" s="434"/>
      <c r="T409" s="434"/>
      <c r="U409" s="434"/>
      <c r="V409" s="434"/>
      <c r="W409" s="434"/>
      <c r="X409" s="434"/>
      <c r="Y409" s="434"/>
      <c r="Z409" s="434"/>
    </row>
    <row r="410" spans="1:26" ht="16">
      <c r="A410" s="434"/>
      <c r="B410" s="434"/>
      <c r="C410" s="434"/>
      <c r="D410" s="434"/>
      <c r="E410" s="434"/>
      <c r="F410" s="434"/>
      <c r="G410" s="434"/>
      <c r="H410" s="434"/>
      <c r="I410" s="434"/>
      <c r="J410" s="434"/>
      <c r="K410" s="434"/>
      <c r="L410" s="434"/>
      <c r="M410" s="434"/>
      <c r="N410" s="434"/>
      <c r="O410" s="434"/>
      <c r="P410" s="434"/>
      <c r="Q410" s="434"/>
      <c r="R410" s="434"/>
      <c r="S410" s="434"/>
      <c r="T410" s="434"/>
      <c r="U410" s="434"/>
      <c r="V410" s="434"/>
      <c r="W410" s="434"/>
      <c r="X410" s="434"/>
      <c r="Y410" s="434"/>
      <c r="Z410" s="434"/>
    </row>
    <row r="411" spans="1:26" ht="16">
      <c r="A411" s="434"/>
      <c r="B411" s="434"/>
      <c r="C411" s="434"/>
      <c r="D411" s="434"/>
      <c r="E411" s="434"/>
      <c r="F411" s="434"/>
      <c r="G411" s="434"/>
      <c r="H411" s="434"/>
      <c r="I411" s="434"/>
      <c r="J411" s="434"/>
      <c r="K411" s="434"/>
      <c r="L411" s="434"/>
      <c r="M411" s="434"/>
      <c r="N411" s="434"/>
      <c r="O411" s="434"/>
      <c r="P411" s="434"/>
      <c r="Q411" s="434"/>
      <c r="R411" s="434"/>
      <c r="S411" s="434"/>
      <c r="T411" s="434"/>
      <c r="U411" s="434"/>
      <c r="V411" s="434"/>
      <c r="W411" s="434"/>
      <c r="X411" s="434"/>
      <c r="Y411" s="434"/>
      <c r="Z411" s="434"/>
    </row>
    <row r="412" spans="1:26" ht="16">
      <c r="A412" s="434"/>
      <c r="B412" s="434"/>
      <c r="C412" s="434"/>
      <c r="D412" s="434"/>
      <c r="E412" s="434"/>
      <c r="F412" s="434"/>
      <c r="G412" s="434"/>
      <c r="H412" s="434"/>
      <c r="I412" s="434"/>
      <c r="J412" s="434"/>
      <c r="K412" s="434"/>
      <c r="L412" s="434"/>
      <c r="M412" s="434"/>
      <c r="N412" s="434"/>
      <c r="O412" s="434"/>
      <c r="P412" s="434"/>
      <c r="Q412" s="434"/>
      <c r="R412" s="434"/>
      <c r="S412" s="434"/>
      <c r="T412" s="434"/>
      <c r="U412" s="434"/>
      <c r="V412" s="434"/>
      <c r="W412" s="434"/>
      <c r="X412" s="434"/>
      <c r="Y412" s="434"/>
      <c r="Z412" s="434"/>
    </row>
    <row r="413" spans="1:26" ht="16">
      <c r="A413" s="434"/>
      <c r="B413" s="434"/>
      <c r="C413" s="434"/>
      <c r="D413" s="434"/>
      <c r="E413" s="434"/>
      <c r="F413" s="434"/>
      <c r="G413" s="434"/>
      <c r="H413" s="434"/>
      <c r="I413" s="434"/>
      <c r="J413" s="434"/>
      <c r="K413" s="434"/>
      <c r="L413" s="434"/>
      <c r="M413" s="434"/>
      <c r="N413" s="434"/>
      <c r="O413" s="434"/>
      <c r="P413" s="434"/>
      <c r="Q413" s="434"/>
      <c r="R413" s="434"/>
      <c r="S413" s="434"/>
      <c r="T413" s="434"/>
      <c r="U413" s="434"/>
      <c r="V413" s="434"/>
      <c r="W413" s="434"/>
      <c r="X413" s="434"/>
      <c r="Y413" s="434"/>
      <c r="Z413" s="434"/>
    </row>
    <row r="414" spans="1:26" ht="16">
      <c r="A414" s="434"/>
      <c r="B414" s="434"/>
      <c r="C414" s="434"/>
      <c r="D414" s="434"/>
      <c r="E414" s="434"/>
      <c r="F414" s="434"/>
      <c r="G414" s="434"/>
      <c r="H414" s="434"/>
      <c r="I414" s="434"/>
      <c r="J414" s="434"/>
      <c r="K414" s="434"/>
      <c r="L414" s="434"/>
      <c r="M414" s="434"/>
      <c r="N414" s="434"/>
      <c r="O414" s="434"/>
      <c r="P414" s="434"/>
      <c r="Q414" s="434"/>
      <c r="R414" s="434"/>
      <c r="S414" s="434"/>
      <c r="T414" s="434"/>
      <c r="U414" s="434"/>
      <c r="V414" s="434"/>
      <c r="W414" s="434"/>
      <c r="X414" s="434"/>
      <c r="Y414" s="434"/>
      <c r="Z414" s="434"/>
    </row>
    <row r="415" spans="1:26" ht="16">
      <c r="A415" s="434"/>
      <c r="B415" s="434"/>
      <c r="C415" s="434"/>
      <c r="D415" s="434"/>
      <c r="E415" s="434"/>
      <c r="F415" s="434"/>
      <c r="G415" s="434"/>
      <c r="H415" s="434"/>
      <c r="I415" s="434"/>
      <c r="J415" s="434"/>
      <c r="K415" s="434"/>
      <c r="L415" s="434"/>
      <c r="M415" s="434"/>
      <c r="N415" s="434"/>
      <c r="O415" s="434"/>
      <c r="P415" s="434"/>
      <c r="Q415" s="434"/>
      <c r="R415" s="434"/>
      <c r="S415" s="434"/>
      <c r="T415" s="434"/>
      <c r="U415" s="434"/>
      <c r="V415" s="434"/>
      <c r="W415" s="434"/>
      <c r="X415" s="434"/>
      <c r="Y415" s="434"/>
      <c r="Z415" s="434"/>
    </row>
    <row r="416" spans="1:26" ht="16">
      <c r="A416" s="434"/>
      <c r="B416" s="434"/>
      <c r="C416" s="434"/>
      <c r="D416" s="434"/>
      <c r="E416" s="434"/>
      <c r="F416" s="434"/>
      <c r="G416" s="434"/>
      <c r="H416" s="434"/>
      <c r="I416" s="434"/>
      <c r="J416" s="434"/>
      <c r="K416" s="434"/>
      <c r="L416" s="434"/>
      <c r="M416" s="434"/>
      <c r="N416" s="434"/>
      <c r="O416" s="434"/>
      <c r="P416" s="434"/>
      <c r="Q416" s="434"/>
      <c r="R416" s="434"/>
      <c r="S416" s="434"/>
      <c r="T416" s="434"/>
      <c r="U416" s="434"/>
      <c r="V416" s="434"/>
      <c r="W416" s="434"/>
      <c r="X416" s="434"/>
      <c r="Y416" s="434"/>
      <c r="Z416" s="434"/>
    </row>
    <row r="417" spans="1:26" ht="16">
      <c r="A417" s="434"/>
      <c r="B417" s="434"/>
      <c r="C417" s="434"/>
      <c r="D417" s="434"/>
      <c r="E417" s="434"/>
      <c r="F417" s="434"/>
      <c r="G417" s="434"/>
      <c r="H417" s="434"/>
      <c r="I417" s="434"/>
      <c r="J417" s="434"/>
      <c r="K417" s="434"/>
      <c r="L417" s="434"/>
      <c r="M417" s="434"/>
      <c r="N417" s="434"/>
      <c r="O417" s="434"/>
      <c r="P417" s="434"/>
      <c r="Q417" s="434"/>
      <c r="R417" s="434"/>
      <c r="S417" s="434"/>
      <c r="T417" s="434"/>
      <c r="U417" s="434"/>
      <c r="V417" s="434"/>
      <c r="W417" s="434"/>
      <c r="X417" s="434"/>
      <c r="Y417" s="434"/>
      <c r="Z417" s="434"/>
    </row>
    <row r="418" spans="1:26" ht="16">
      <c r="A418" s="434"/>
      <c r="B418" s="434"/>
      <c r="C418" s="434"/>
      <c r="D418" s="434"/>
      <c r="E418" s="434"/>
      <c r="F418" s="434"/>
      <c r="G418" s="434"/>
      <c r="H418" s="434"/>
      <c r="I418" s="434"/>
      <c r="J418" s="434"/>
      <c r="K418" s="434"/>
      <c r="L418" s="434"/>
      <c r="M418" s="434"/>
      <c r="N418" s="434"/>
      <c r="O418" s="434"/>
      <c r="P418" s="434"/>
      <c r="Q418" s="434"/>
      <c r="R418" s="434"/>
      <c r="S418" s="434"/>
      <c r="T418" s="434"/>
      <c r="U418" s="434"/>
      <c r="V418" s="434"/>
      <c r="W418" s="434"/>
      <c r="X418" s="434"/>
      <c r="Y418" s="434"/>
      <c r="Z418" s="434"/>
    </row>
    <row r="419" spans="1:26" ht="16">
      <c r="A419" s="434"/>
      <c r="B419" s="434"/>
      <c r="C419" s="434"/>
      <c r="D419" s="434"/>
      <c r="E419" s="434"/>
      <c r="F419" s="434"/>
      <c r="G419" s="434"/>
      <c r="H419" s="434"/>
      <c r="I419" s="434"/>
      <c r="J419" s="434"/>
      <c r="K419" s="434"/>
      <c r="L419" s="434"/>
      <c r="M419" s="434"/>
      <c r="N419" s="434"/>
      <c r="O419" s="434"/>
      <c r="P419" s="434"/>
      <c r="Q419" s="434"/>
      <c r="R419" s="434"/>
      <c r="S419" s="434"/>
      <c r="T419" s="434"/>
      <c r="U419" s="434"/>
      <c r="V419" s="434"/>
      <c r="W419" s="434"/>
      <c r="X419" s="434"/>
      <c r="Y419" s="434"/>
      <c r="Z419" s="434"/>
    </row>
    <row r="420" spans="1:26" ht="16">
      <c r="A420" s="434"/>
      <c r="B420" s="434"/>
      <c r="C420" s="434"/>
      <c r="D420" s="434"/>
      <c r="E420" s="434"/>
      <c r="F420" s="434"/>
      <c r="G420" s="434"/>
      <c r="H420" s="434"/>
      <c r="I420" s="434"/>
      <c r="J420" s="434"/>
      <c r="K420" s="434"/>
      <c r="L420" s="434"/>
      <c r="M420" s="434"/>
      <c r="N420" s="434"/>
      <c r="O420" s="434"/>
      <c r="P420" s="434"/>
      <c r="Q420" s="434"/>
      <c r="R420" s="434"/>
      <c r="S420" s="434"/>
      <c r="T420" s="434"/>
      <c r="U420" s="434"/>
      <c r="V420" s="434"/>
      <c r="W420" s="434"/>
      <c r="X420" s="434"/>
      <c r="Y420" s="434"/>
      <c r="Z420" s="434"/>
    </row>
    <row r="421" spans="1:26" ht="16">
      <c r="A421" s="434"/>
      <c r="B421" s="434"/>
      <c r="C421" s="434"/>
      <c r="D421" s="434"/>
      <c r="E421" s="434"/>
      <c r="F421" s="434"/>
      <c r="G421" s="434"/>
      <c r="H421" s="434"/>
      <c r="I421" s="434"/>
      <c r="J421" s="434"/>
      <c r="K421" s="434"/>
      <c r="L421" s="434"/>
      <c r="M421" s="434"/>
      <c r="N421" s="434"/>
      <c r="O421" s="434"/>
      <c r="P421" s="434"/>
      <c r="Q421" s="434"/>
      <c r="R421" s="434"/>
      <c r="S421" s="434"/>
      <c r="T421" s="434"/>
      <c r="U421" s="434"/>
      <c r="V421" s="434"/>
      <c r="W421" s="434"/>
      <c r="X421" s="434"/>
      <c r="Y421" s="434"/>
      <c r="Z421" s="434"/>
    </row>
    <row r="422" spans="1:26" ht="16">
      <c r="A422" s="434"/>
      <c r="B422" s="434"/>
      <c r="C422" s="434"/>
      <c r="D422" s="434"/>
      <c r="E422" s="434"/>
      <c r="F422" s="434"/>
      <c r="G422" s="434"/>
      <c r="H422" s="434"/>
      <c r="I422" s="434"/>
      <c r="J422" s="434"/>
      <c r="K422" s="434"/>
      <c r="L422" s="434"/>
      <c r="M422" s="434"/>
      <c r="N422" s="434"/>
      <c r="O422" s="434"/>
      <c r="P422" s="434"/>
      <c r="Q422" s="434"/>
      <c r="R422" s="434"/>
      <c r="S422" s="434"/>
      <c r="T422" s="434"/>
      <c r="U422" s="434"/>
      <c r="V422" s="434"/>
      <c r="W422" s="434"/>
      <c r="X422" s="434"/>
      <c r="Y422" s="434"/>
      <c r="Z422" s="434"/>
    </row>
    <row r="423" spans="1:26" ht="16">
      <c r="A423" s="434"/>
      <c r="B423" s="434"/>
      <c r="C423" s="434"/>
      <c r="D423" s="434"/>
      <c r="E423" s="434"/>
      <c r="F423" s="434"/>
      <c r="G423" s="434"/>
      <c r="H423" s="434"/>
      <c r="I423" s="434"/>
      <c r="J423" s="434"/>
      <c r="K423" s="434"/>
      <c r="L423" s="434"/>
      <c r="M423" s="434"/>
      <c r="N423" s="434"/>
      <c r="O423" s="434"/>
      <c r="P423" s="434"/>
      <c r="Q423" s="434"/>
      <c r="R423" s="434"/>
      <c r="S423" s="434"/>
      <c r="T423" s="434"/>
      <c r="U423" s="434"/>
      <c r="V423" s="434"/>
      <c r="W423" s="434"/>
      <c r="X423" s="434"/>
      <c r="Y423" s="434"/>
      <c r="Z423" s="434"/>
    </row>
    <row r="424" spans="1:26" ht="16">
      <c r="A424" s="434"/>
      <c r="B424" s="434"/>
      <c r="C424" s="434"/>
      <c r="D424" s="434"/>
      <c r="E424" s="434"/>
      <c r="F424" s="434"/>
      <c r="G424" s="434"/>
      <c r="H424" s="434"/>
      <c r="I424" s="434"/>
      <c r="J424" s="434"/>
      <c r="K424" s="434"/>
      <c r="L424" s="434"/>
      <c r="M424" s="434"/>
      <c r="N424" s="434"/>
      <c r="O424" s="434"/>
      <c r="P424" s="434"/>
      <c r="Q424" s="434"/>
      <c r="R424" s="434"/>
      <c r="S424" s="434"/>
      <c r="T424" s="434"/>
      <c r="U424" s="434"/>
      <c r="V424" s="434"/>
      <c r="W424" s="434"/>
      <c r="X424" s="434"/>
      <c r="Y424" s="434"/>
      <c r="Z424" s="434"/>
    </row>
    <row r="425" spans="1:26" ht="16">
      <c r="A425" s="434"/>
      <c r="B425" s="434"/>
      <c r="C425" s="434"/>
      <c r="D425" s="434"/>
      <c r="E425" s="434"/>
      <c r="F425" s="434"/>
      <c r="G425" s="434"/>
      <c r="H425" s="434"/>
      <c r="I425" s="434"/>
      <c r="J425" s="434"/>
      <c r="K425" s="434"/>
      <c r="L425" s="434"/>
      <c r="M425" s="434"/>
      <c r="N425" s="434"/>
      <c r="O425" s="434"/>
      <c r="P425" s="434"/>
      <c r="Q425" s="434"/>
      <c r="R425" s="434"/>
      <c r="S425" s="434"/>
      <c r="T425" s="434"/>
      <c r="U425" s="434"/>
      <c r="V425" s="434"/>
      <c r="W425" s="434"/>
      <c r="X425" s="434"/>
      <c r="Y425" s="434"/>
      <c r="Z425" s="434"/>
    </row>
    <row r="426" spans="1:26" ht="16">
      <c r="A426" s="434"/>
      <c r="B426" s="434"/>
      <c r="C426" s="434"/>
      <c r="D426" s="434"/>
      <c r="E426" s="434"/>
      <c r="F426" s="434"/>
      <c r="G426" s="434"/>
      <c r="H426" s="434"/>
      <c r="I426" s="434"/>
      <c r="J426" s="434"/>
      <c r="K426" s="434"/>
      <c r="L426" s="434"/>
      <c r="M426" s="434"/>
      <c r="N426" s="434"/>
      <c r="O426" s="434"/>
      <c r="P426" s="434"/>
      <c r="Q426" s="434"/>
      <c r="R426" s="434"/>
      <c r="S426" s="434"/>
      <c r="T426" s="434"/>
      <c r="U426" s="434"/>
      <c r="V426" s="434"/>
      <c r="W426" s="434"/>
      <c r="X426" s="434"/>
      <c r="Y426" s="434"/>
      <c r="Z426" s="434"/>
    </row>
    <row r="427" spans="1:26" ht="16">
      <c r="A427" s="434"/>
      <c r="B427" s="434"/>
      <c r="C427" s="434"/>
      <c r="D427" s="434"/>
      <c r="E427" s="434"/>
      <c r="F427" s="434"/>
      <c r="G427" s="434"/>
      <c r="H427" s="434"/>
      <c r="I427" s="434"/>
      <c r="J427" s="434"/>
      <c r="K427" s="434"/>
      <c r="L427" s="434"/>
      <c r="M427" s="434"/>
      <c r="N427" s="434"/>
      <c r="O427" s="434"/>
      <c r="P427" s="434"/>
      <c r="Q427" s="434"/>
      <c r="R427" s="434"/>
      <c r="S427" s="434"/>
      <c r="T427" s="434"/>
      <c r="U427" s="434"/>
      <c r="V427" s="434"/>
      <c r="W427" s="434"/>
      <c r="X427" s="434"/>
      <c r="Y427" s="434"/>
      <c r="Z427" s="434"/>
    </row>
    <row r="428" spans="1:26" ht="16">
      <c r="A428" s="434"/>
      <c r="B428" s="434"/>
      <c r="C428" s="434"/>
      <c r="D428" s="434"/>
      <c r="E428" s="434"/>
      <c r="F428" s="434"/>
      <c r="G428" s="434"/>
      <c r="H428" s="434"/>
      <c r="I428" s="434"/>
      <c r="J428" s="434"/>
      <c r="K428" s="434"/>
      <c r="L428" s="434"/>
      <c r="M428" s="434"/>
      <c r="N428" s="434"/>
      <c r="O428" s="434"/>
      <c r="P428" s="434"/>
      <c r="Q428" s="434"/>
      <c r="R428" s="434"/>
      <c r="S428" s="434"/>
      <c r="T428" s="434"/>
      <c r="U428" s="434"/>
      <c r="V428" s="434"/>
      <c r="W428" s="434"/>
      <c r="X428" s="434"/>
      <c r="Y428" s="434"/>
      <c r="Z428" s="434"/>
    </row>
    <row r="429" spans="1:26" ht="16">
      <c r="A429" s="434"/>
      <c r="B429" s="434"/>
      <c r="C429" s="434"/>
      <c r="D429" s="434"/>
      <c r="E429" s="434"/>
      <c r="F429" s="434"/>
      <c r="G429" s="434"/>
      <c r="H429" s="434"/>
      <c r="I429" s="434"/>
      <c r="J429" s="434"/>
      <c r="K429" s="434"/>
      <c r="L429" s="434"/>
      <c r="M429" s="434"/>
      <c r="N429" s="434"/>
      <c r="O429" s="434"/>
      <c r="P429" s="434"/>
      <c r="Q429" s="434"/>
      <c r="R429" s="434"/>
      <c r="S429" s="434"/>
      <c r="T429" s="434"/>
      <c r="U429" s="434"/>
      <c r="V429" s="434"/>
      <c r="W429" s="434"/>
      <c r="X429" s="434"/>
      <c r="Y429" s="434"/>
      <c r="Z429" s="434"/>
    </row>
    <row r="430" spans="1:26" ht="16">
      <c r="A430" s="434"/>
      <c r="B430" s="434"/>
      <c r="C430" s="434"/>
      <c r="D430" s="434"/>
      <c r="E430" s="434"/>
      <c r="F430" s="434"/>
      <c r="G430" s="434"/>
      <c r="H430" s="434"/>
      <c r="I430" s="434"/>
      <c r="J430" s="434"/>
      <c r="K430" s="434"/>
      <c r="L430" s="434"/>
      <c r="M430" s="434"/>
      <c r="N430" s="434"/>
      <c r="O430" s="434"/>
      <c r="P430" s="434"/>
      <c r="Q430" s="434"/>
      <c r="R430" s="434"/>
      <c r="S430" s="434"/>
      <c r="T430" s="434"/>
      <c r="U430" s="434"/>
      <c r="V430" s="434"/>
      <c r="W430" s="434"/>
      <c r="X430" s="434"/>
      <c r="Y430" s="434"/>
      <c r="Z430" s="434"/>
    </row>
    <row r="431" spans="1:26" ht="16">
      <c r="A431" s="434"/>
      <c r="B431" s="434"/>
      <c r="C431" s="434"/>
      <c r="D431" s="434"/>
      <c r="E431" s="434"/>
      <c r="F431" s="434"/>
      <c r="G431" s="434"/>
      <c r="H431" s="434"/>
      <c r="I431" s="434"/>
      <c r="J431" s="434"/>
      <c r="K431" s="434"/>
      <c r="L431" s="434"/>
      <c r="M431" s="434"/>
      <c r="N431" s="434"/>
      <c r="O431" s="434"/>
      <c r="P431" s="434"/>
      <c r="Q431" s="434"/>
      <c r="R431" s="434"/>
      <c r="S431" s="434"/>
      <c r="T431" s="434"/>
      <c r="U431" s="434"/>
      <c r="V431" s="434"/>
      <c r="W431" s="434"/>
      <c r="X431" s="434"/>
      <c r="Y431" s="434"/>
      <c r="Z431" s="434"/>
    </row>
    <row r="432" spans="1:26" ht="16">
      <c r="A432" s="434"/>
      <c r="B432" s="434"/>
      <c r="C432" s="434"/>
      <c r="D432" s="434"/>
      <c r="E432" s="434"/>
      <c r="F432" s="434"/>
      <c r="G432" s="434"/>
      <c r="H432" s="434"/>
      <c r="I432" s="434"/>
      <c r="J432" s="434"/>
      <c r="K432" s="434"/>
      <c r="L432" s="434"/>
      <c r="M432" s="434"/>
      <c r="N432" s="434"/>
      <c r="O432" s="434"/>
      <c r="P432" s="434"/>
      <c r="Q432" s="434"/>
      <c r="R432" s="434"/>
      <c r="S432" s="434"/>
      <c r="T432" s="434"/>
      <c r="U432" s="434"/>
      <c r="V432" s="434"/>
      <c r="W432" s="434"/>
      <c r="X432" s="434"/>
      <c r="Y432" s="434"/>
      <c r="Z432" s="434"/>
    </row>
    <row r="433" spans="1:26" ht="16">
      <c r="A433" s="434"/>
      <c r="B433" s="434"/>
      <c r="C433" s="434"/>
      <c r="D433" s="434"/>
      <c r="E433" s="434"/>
      <c r="F433" s="434"/>
      <c r="G433" s="434"/>
      <c r="H433" s="434"/>
      <c r="I433" s="434"/>
      <c r="J433" s="434"/>
      <c r="K433" s="434"/>
      <c r="L433" s="434"/>
      <c r="M433" s="434"/>
      <c r="N433" s="434"/>
      <c r="O433" s="434"/>
      <c r="P433" s="434"/>
      <c r="Q433" s="434"/>
      <c r="R433" s="434"/>
      <c r="S433" s="434"/>
      <c r="T433" s="434"/>
      <c r="U433" s="434"/>
      <c r="V433" s="434"/>
      <c r="W433" s="434"/>
      <c r="X433" s="434"/>
      <c r="Y433" s="434"/>
      <c r="Z433" s="434"/>
    </row>
    <row r="434" spans="1:26" ht="16">
      <c r="A434" s="434"/>
      <c r="B434" s="434"/>
      <c r="C434" s="434"/>
      <c r="D434" s="434"/>
      <c r="E434" s="434"/>
      <c r="F434" s="434"/>
      <c r="G434" s="434"/>
      <c r="H434" s="434"/>
      <c r="I434" s="434"/>
      <c r="J434" s="434"/>
      <c r="K434" s="434"/>
      <c r="L434" s="434"/>
      <c r="M434" s="434"/>
      <c r="N434" s="434"/>
      <c r="O434" s="434"/>
      <c r="P434" s="434"/>
      <c r="Q434" s="434"/>
      <c r="R434" s="434"/>
      <c r="S434" s="434"/>
      <c r="T434" s="434"/>
      <c r="U434" s="434"/>
      <c r="V434" s="434"/>
      <c r="W434" s="434"/>
      <c r="X434" s="434"/>
      <c r="Y434" s="434"/>
      <c r="Z434" s="434"/>
    </row>
    <row r="435" spans="1:26" ht="16">
      <c r="A435" s="434"/>
      <c r="B435" s="434"/>
      <c r="C435" s="434"/>
      <c r="D435" s="434"/>
      <c r="E435" s="434"/>
      <c r="F435" s="434"/>
      <c r="G435" s="434"/>
      <c r="H435" s="434"/>
      <c r="I435" s="434"/>
      <c r="J435" s="434"/>
      <c r="K435" s="434"/>
      <c r="L435" s="434"/>
      <c r="M435" s="434"/>
      <c r="N435" s="434"/>
      <c r="O435" s="434"/>
      <c r="P435" s="434"/>
      <c r="Q435" s="434"/>
      <c r="R435" s="434"/>
      <c r="S435" s="434"/>
      <c r="T435" s="434"/>
      <c r="U435" s="434"/>
      <c r="V435" s="434"/>
      <c r="W435" s="434"/>
      <c r="X435" s="434"/>
      <c r="Y435" s="434"/>
      <c r="Z435" s="434"/>
    </row>
    <row r="436" spans="1:26" ht="16">
      <c r="A436" s="434"/>
      <c r="B436" s="434"/>
      <c r="C436" s="434"/>
      <c r="D436" s="434"/>
      <c r="E436" s="434"/>
      <c r="F436" s="434"/>
      <c r="G436" s="434"/>
      <c r="H436" s="434"/>
      <c r="I436" s="434"/>
      <c r="J436" s="434"/>
      <c r="K436" s="434"/>
      <c r="L436" s="434"/>
      <c r="M436" s="434"/>
      <c r="N436" s="434"/>
      <c r="O436" s="434"/>
      <c r="P436" s="434"/>
      <c r="Q436" s="434"/>
      <c r="R436" s="434"/>
      <c r="S436" s="434"/>
      <c r="T436" s="434"/>
      <c r="U436" s="434"/>
      <c r="V436" s="434"/>
      <c r="W436" s="434"/>
      <c r="X436" s="434"/>
      <c r="Y436" s="434"/>
      <c r="Z436" s="434"/>
    </row>
    <row r="437" spans="1:26" ht="16">
      <c r="A437" s="434"/>
      <c r="B437" s="434"/>
      <c r="C437" s="434"/>
      <c r="D437" s="434"/>
      <c r="E437" s="434"/>
      <c r="F437" s="434"/>
      <c r="G437" s="434"/>
      <c r="H437" s="434"/>
      <c r="I437" s="434"/>
      <c r="J437" s="434"/>
      <c r="K437" s="434"/>
      <c r="L437" s="434"/>
      <c r="M437" s="434"/>
      <c r="N437" s="434"/>
      <c r="O437" s="434"/>
      <c r="P437" s="434"/>
      <c r="Q437" s="434"/>
      <c r="R437" s="434"/>
      <c r="S437" s="434"/>
      <c r="T437" s="434"/>
      <c r="U437" s="434"/>
      <c r="V437" s="434"/>
      <c r="W437" s="434"/>
      <c r="X437" s="434"/>
      <c r="Y437" s="434"/>
      <c r="Z437" s="434"/>
    </row>
    <row r="438" spans="1:26" ht="16">
      <c r="A438" s="434"/>
      <c r="B438" s="434"/>
      <c r="C438" s="434"/>
      <c r="D438" s="434"/>
      <c r="E438" s="434"/>
      <c r="F438" s="434"/>
      <c r="G438" s="434"/>
      <c r="H438" s="434"/>
      <c r="I438" s="434"/>
      <c r="J438" s="434"/>
      <c r="K438" s="434"/>
      <c r="L438" s="434"/>
      <c r="M438" s="434"/>
      <c r="N438" s="434"/>
      <c r="O438" s="434"/>
      <c r="P438" s="434"/>
      <c r="Q438" s="434"/>
      <c r="R438" s="434"/>
      <c r="S438" s="434"/>
      <c r="T438" s="434"/>
      <c r="U438" s="434"/>
      <c r="V438" s="434"/>
      <c r="W438" s="434"/>
      <c r="X438" s="434"/>
      <c r="Y438" s="434"/>
      <c r="Z438" s="434"/>
    </row>
    <row r="439" spans="1:26" ht="16">
      <c r="A439" s="434"/>
      <c r="B439" s="434"/>
      <c r="C439" s="434"/>
      <c r="D439" s="434"/>
      <c r="E439" s="434"/>
      <c r="F439" s="434"/>
      <c r="G439" s="434"/>
      <c r="H439" s="434"/>
      <c r="I439" s="434"/>
      <c r="J439" s="434"/>
      <c r="K439" s="434"/>
      <c r="L439" s="434"/>
      <c r="M439" s="434"/>
      <c r="N439" s="434"/>
      <c r="O439" s="434"/>
      <c r="P439" s="434"/>
      <c r="Q439" s="434"/>
      <c r="R439" s="434"/>
      <c r="S439" s="434"/>
      <c r="T439" s="434"/>
      <c r="U439" s="434"/>
      <c r="V439" s="434"/>
      <c r="W439" s="434"/>
      <c r="X439" s="434"/>
      <c r="Y439" s="434"/>
      <c r="Z439" s="434"/>
    </row>
    <row r="440" spans="1:26" ht="16">
      <c r="A440" s="434"/>
      <c r="B440" s="434"/>
      <c r="C440" s="434"/>
      <c r="D440" s="434"/>
      <c r="E440" s="434"/>
      <c r="F440" s="434"/>
      <c r="G440" s="434"/>
      <c r="H440" s="434"/>
      <c r="I440" s="434"/>
      <c r="J440" s="434"/>
      <c r="K440" s="434"/>
      <c r="L440" s="434"/>
      <c r="M440" s="434"/>
      <c r="N440" s="434"/>
      <c r="O440" s="434"/>
      <c r="P440" s="434"/>
      <c r="Q440" s="434"/>
      <c r="R440" s="434"/>
      <c r="S440" s="434"/>
      <c r="T440" s="434"/>
      <c r="U440" s="434"/>
      <c r="V440" s="434"/>
      <c r="W440" s="434"/>
      <c r="X440" s="434"/>
      <c r="Y440" s="434"/>
      <c r="Z440" s="434"/>
    </row>
    <row r="441" spans="1:26" ht="16">
      <c r="A441" s="434"/>
      <c r="B441" s="434"/>
      <c r="C441" s="434"/>
      <c r="D441" s="434"/>
      <c r="E441" s="434"/>
      <c r="F441" s="434"/>
      <c r="G441" s="434"/>
      <c r="H441" s="434"/>
      <c r="I441" s="434"/>
      <c r="J441" s="434"/>
      <c r="K441" s="434"/>
      <c r="L441" s="434"/>
      <c r="M441" s="434"/>
      <c r="N441" s="434"/>
      <c r="O441" s="434"/>
      <c r="P441" s="434"/>
      <c r="Q441" s="434"/>
      <c r="R441" s="434"/>
      <c r="S441" s="434"/>
      <c r="T441" s="434"/>
      <c r="U441" s="434"/>
      <c r="V441" s="434"/>
      <c r="W441" s="434"/>
      <c r="X441" s="434"/>
      <c r="Y441" s="434"/>
      <c r="Z441" s="434"/>
    </row>
    <row r="442" spans="1:26" ht="16">
      <c r="A442" s="434"/>
      <c r="B442" s="434"/>
      <c r="C442" s="434"/>
      <c r="D442" s="434"/>
      <c r="E442" s="434"/>
      <c r="F442" s="434"/>
      <c r="G442" s="434"/>
      <c r="H442" s="434"/>
      <c r="I442" s="434"/>
      <c r="J442" s="434"/>
      <c r="K442" s="434"/>
      <c r="L442" s="434"/>
      <c r="M442" s="434"/>
      <c r="N442" s="434"/>
      <c r="O442" s="434"/>
      <c r="P442" s="434"/>
      <c r="Q442" s="434"/>
      <c r="R442" s="434"/>
      <c r="S442" s="434"/>
      <c r="T442" s="434"/>
      <c r="U442" s="434"/>
      <c r="V442" s="434"/>
      <c r="W442" s="434"/>
      <c r="X442" s="434"/>
      <c r="Y442" s="434"/>
      <c r="Z442" s="434"/>
    </row>
    <row r="443" spans="1:26" ht="16">
      <c r="A443" s="434"/>
      <c r="B443" s="434"/>
      <c r="C443" s="434"/>
      <c r="D443" s="434"/>
      <c r="E443" s="434"/>
      <c r="F443" s="434"/>
      <c r="G443" s="434"/>
      <c r="H443" s="434"/>
      <c r="I443" s="434"/>
      <c r="J443" s="434"/>
      <c r="K443" s="434"/>
      <c r="L443" s="434"/>
      <c r="M443" s="434"/>
      <c r="N443" s="434"/>
      <c r="O443" s="434"/>
      <c r="P443" s="434"/>
      <c r="Q443" s="434"/>
      <c r="R443" s="434"/>
      <c r="S443" s="434"/>
      <c r="T443" s="434"/>
      <c r="U443" s="434"/>
      <c r="V443" s="434"/>
      <c r="W443" s="434"/>
      <c r="X443" s="434"/>
      <c r="Y443" s="434"/>
      <c r="Z443" s="434"/>
    </row>
    <row r="444" spans="1:26" ht="16">
      <c r="A444" s="434"/>
      <c r="B444" s="434"/>
      <c r="C444" s="434"/>
      <c r="D444" s="434"/>
      <c r="E444" s="434"/>
      <c r="F444" s="434"/>
      <c r="G444" s="434"/>
      <c r="H444" s="434"/>
      <c r="I444" s="434"/>
      <c r="J444" s="434"/>
      <c r="K444" s="434"/>
      <c r="L444" s="434"/>
      <c r="M444" s="434"/>
      <c r="N444" s="434"/>
      <c r="O444" s="434"/>
      <c r="P444" s="434"/>
      <c r="Q444" s="434"/>
      <c r="R444" s="434"/>
      <c r="S444" s="434"/>
      <c r="T444" s="434"/>
      <c r="U444" s="434"/>
      <c r="V444" s="434"/>
      <c r="W444" s="434"/>
      <c r="X444" s="434"/>
      <c r="Y444" s="434"/>
      <c r="Z444" s="434"/>
    </row>
    <row r="445" spans="1:26" ht="16">
      <c r="A445" s="434"/>
      <c r="B445" s="434"/>
      <c r="C445" s="434"/>
      <c r="D445" s="434"/>
      <c r="E445" s="434"/>
      <c r="F445" s="434"/>
      <c r="G445" s="434"/>
      <c r="H445" s="434"/>
      <c r="I445" s="434"/>
      <c r="J445" s="434"/>
      <c r="K445" s="434"/>
      <c r="L445" s="434"/>
      <c r="M445" s="434"/>
      <c r="N445" s="434"/>
      <c r="O445" s="434"/>
      <c r="P445" s="434"/>
      <c r="Q445" s="434"/>
      <c r="R445" s="434"/>
      <c r="S445" s="434"/>
      <c r="T445" s="434"/>
      <c r="U445" s="434"/>
      <c r="V445" s="434"/>
      <c r="W445" s="434"/>
      <c r="X445" s="434"/>
      <c r="Y445" s="434"/>
      <c r="Z445" s="434"/>
    </row>
    <row r="446" spans="1:26" ht="16">
      <c r="A446" s="434"/>
      <c r="B446" s="434"/>
      <c r="C446" s="434"/>
      <c r="D446" s="434"/>
      <c r="E446" s="434"/>
      <c r="F446" s="434"/>
      <c r="G446" s="434"/>
      <c r="H446" s="434"/>
      <c r="I446" s="434"/>
      <c r="J446" s="434"/>
      <c r="K446" s="434"/>
      <c r="L446" s="434"/>
      <c r="M446" s="434"/>
      <c r="N446" s="434"/>
      <c r="O446" s="434"/>
      <c r="P446" s="434"/>
      <c r="Q446" s="434"/>
      <c r="R446" s="434"/>
      <c r="S446" s="434"/>
      <c r="T446" s="434"/>
      <c r="U446" s="434"/>
      <c r="V446" s="434"/>
      <c r="W446" s="434"/>
      <c r="X446" s="434"/>
      <c r="Y446" s="434"/>
      <c r="Z446" s="434"/>
    </row>
    <row r="447" spans="1:26" ht="16">
      <c r="A447" s="434"/>
      <c r="B447" s="434"/>
      <c r="C447" s="434"/>
      <c r="D447" s="434"/>
      <c r="E447" s="434"/>
      <c r="F447" s="434"/>
      <c r="G447" s="434"/>
      <c r="H447" s="434"/>
      <c r="I447" s="434"/>
      <c r="J447" s="434"/>
      <c r="K447" s="434"/>
      <c r="L447" s="434"/>
      <c r="M447" s="434"/>
      <c r="N447" s="434"/>
      <c r="O447" s="434"/>
      <c r="P447" s="434"/>
      <c r="Q447" s="434"/>
      <c r="R447" s="434"/>
      <c r="S447" s="434"/>
      <c r="T447" s="434"/>
      <c r="U447" s="434"/>
      <c r="V447" s="434"/>
      <c r="W447" s="434"/>
      <c r="X447" s="434"/>
      <c r="Y447" s="434"/>
      <c r="Z447" s="434"/>
    </row>
    <row r="448" spans="1:26" ht="16">
      <c r="A448" s="434"/>
      <c r="B448" s="434"/>
      <c r="C448" s="434"/>
      <c r="D448" s="434"/>
      <c r="E448" s="434"/>
      <c r="F448" s="434"/>
      <c r="G448" s="434"/>
      <c r="H448" s="434"/>
      <c r="I448" s="434"/>
      <c r="J448" s="434"/>
      <c r="K448" s="434"/>
      <c r="L448" s="434"/>
      <c r="M448" s="434"/>
      <c r="N448" s="434"/>
      <c r="O448" s="434"/>
      <c r="P448" s="434"/>
      <c r="Q448" s="434"/>
      <c r="R448" s="434"/>
      <c r="S448" s="434"/>
      <c r="T448" s="434"/>
      <c r="U448" s="434"/>
      <c r="V448" s="434"/>
      <c r="W448" s="434"/>
      <c r="X448" s="434"/>
      <c r="Y448" s="434"/>
      <c r="Z448" s="434"/>
    </row>
    <row r="449" spans="1:26" ht="16">
      <c r="A449" s="434"/>
      <c r="B449" s="434"/>
      <c r="C449" s="434"/>
      <c r="D449" s="434"/>
      <c r="E449" s="434"/>
      <c r="F449" s="434"/>
      <c r="G449" s="434"/>
      <c r="H449" s="434"/>
      <c r="I449" s="434"/>
      <c r="J449" s="434"/>
      <c r="K449" s="434"/>
      <c r="L449" s="434"/>
      <c r="M449" s="434"/>
      <c r="N449" s="434"/>
      <c r="O449" s="434"/>
      <c r="P449" s="434"/>
      <c r="Q449" s="434"/>
      <c r="R449" s="434"/>
      <c r="S449" s="434"/>
      <c r="T449" s="434"/>
      <c r="U449" s="434"/>
      <c r="V449" s="434"/>
      <c r="W449" s="434"/>
      <c r="X449" s="434"/>
      <c r="Y449" s="434"/>
      <c r="Z449" s="434"/>
    </row>
    <row r="450" spans="1:26" ht="16">
      <c r="A450" s="434"/>
      <c r="B450" s="434"/>
      <c r="C450" s="434"/>
      <c r="D450" s="434"/>
      <c r="E450" s="434"/>
      <c r="F450" s="434"/>
      <c r="G450" s="434"/>
      <c r="H450" s="434"/>
      <c r="I450" s="434"/>
      <c r="J450" s="434"/>
      <c r="K450" s="434"/>
      <c r="L450" s="434"/>
      <c r="M450" s="434"/>
      <c r="N450" s="434"/>
      <c r="O450" s="434"/>
      <c r="P450" s="434"/>
      <c r="Q450" s="434"/>
      <c r="R450" s="434"/>
      <c r="S450" s="434"/>
      <c r="T450" s="434"/>
      <c r="U450" s="434"/>
      <c r="V450" s="434"/>
      <c r="W450" s="434"/>
      <c r="X450" s="434"/>
      <c r="Y450" s="434"/>
      <c r="Z450" s="434"/>
    </row>
    <row r="451" spans="1:26" ht="16">
      <c r="A451" s="434"/>
      <c r="B451" s="434"/>
      <c r="C451" s="434"/>
      <c r="D451" s="434"/>
      <c r="E451" s="434"/>
      <c r="F451" s="434"/>
      <c r="G451" s="434"/>
      <c r="H451" s="434"/>
      <c r="I451" s="434"/>
      <c r="J451" s="434"/>
      <c r="K451" s="434"/>
      <c r="L451" s="434"/>
      <c r="M451" s="434"/>
      <c r="N451" s="434"/>
      <c r="O451" s="434"/>
      <c r="P451" s="434"/>
      <c r="Q451" s="434"/>
      <c r="R451" s="434"/>
      <c r="S451" s="434"/>
      <c r="T451" s="434"/>
      <c r="U451" s="434"/>
      <c r="V451" s="434"/>
      <c r="W451" s="434"/>
      <c r="X451" s="434"/>
      <c r="Y451" s="434"/>
      <c r="Z451" s="434"/>
    </row>
    <row r="452" spans="1:26" ht="16">
      <c r="A452" s="434"/>
      <c r="B452" s="434"/>
      <c r="C452" s="434"/>
      <c r="D452" s="434"/>
      <c r="E452" s="434"/>
      <c r="F452" s="434"/>
      <c r="G452" s="434"/>
      <c r="H452" s="434"/>
      <c r="I452" s="434"/>
      <c r="J452" s="434"/>
      <c r="K452" s="434"/>
      <c r="L452" s="434"/>
      <c r="M452" s="434"/>
      <c r="N452" s="434"/>
      <c r="O452" s="434"/>
      <c r="P452" s="434"/>
      <c r="Q452" s="434"/>
      <c r="R452" s="434"/>
      <c r="S452" s="434"/>
      <c r="T452" s="434"/>
      <c r="U452" s="434"/>
      <c r="V452" s="434"/>
      <c r="W452" s="434"/>
      <c r="X452" s="434"/>
      <c r="Y452" s="434"/>
      <c r="Z452" s="434"/>
    </row>
    <row r="453" spans="1:26" ht="16">
      <c r="A453" s="434"/>
      <c r="B453" s="434"/>
      <c r="C453" s="434"/>
      <c r="D453" s="434"/>
      <c r="E453" s="434"/>
      <c r="F453" s="434"/>
      <c r="G453" s="434"/>
      <c r="H453" s="434"/>
      <c r="I453" s="434"/>
      <c r="J453" s="434"/>
      <c r="K453" s="434"/>
      <c r="L453" s="434"/>
      <c r="M453" s="434"/>
      <c r="N453" s="434"/>
      <c r="O453" s="434"/>
      <c r="P453" s="434"/>
      <c r="Q453" s="434"/>
      <c r="R453" s="434"/>
      <c r="S453" s="434"/>
      <c r="T453" s="434"/>
      <c r="U453" s="434"/>
      <c r="V453" s="434"/>
      <c r="W453" s="434"/>
      <c r="X453" s="434"/>
      <c r="Y453" s="434"/>
      <c r="Z453" s="434"/>
    </row>
    <row r="454" spans="1:26" ht="16">
      <c r="A454" s="434"/>
      <c r="B454" s="434"/>
      <c r="C454" s="434"/>
      <c r="D454" s="434"/>
      <c r="E454" s="434"/>
      <c r="F454" s="434"/>
      <c r="G454" s="434"/>
      <c r="H454" s="434"/>
      <c r="I454" s="434"/>
      <c r="J454" s="434"/>
      <c r="K454" s="434"/>
      <c r="L454" s="434"/>
      <c r="M454" s="434"/>
      <c r="N454" s="434"/>
      <c r="O454" s="434"/>
      <c r="P454" s="434"/>
      <c r="Q454" s="434"/>
      <c r="R454" s="434"/>
      <c r="S454" s="434"/>
      <c r="T454" s="434"/>
      <c r="U454" s="434"/>
      <c r="V454" s="434"/>
      <c r="W454" s="434"/>
      <c r="X454" s="434"/>
      <c r="Y454" s="434"/>
      <c r="Z454" s="434"/>
    </row>
    <row r="455" spans="1:26" ht="16">
      <c r="A455" s="434"/>
      <c r="B455" s="434"/>
      <c r="C455" s="434"/>
      <c r="D455" s="434"/>
      <c r="E455" s="434"/>
      <c r="F455" s="434"/>
      <c r="G455" s="434"/>
      <c r="H455" s="434"/>
      <c r="I455" s="434"/>
      <c r="J455" s="434"/>
      <c r="K455" s="434"/>
      <c r="L455" s="434"/>
      <c r="M455" s="434"/>
      <c r="N455" s="434"/>
      <c r="O455" s="434"/>
      <c r="P455" s="434"/>
      <c r="Q455" s="434"/>
      <c r="R455" s="434"/>
      <c r="S455" s="434"/>
      <c r="T455" s="434"/>
      <c r="U455" s="434"/>
      <c r="V455" s="434"/>
      <c r="W455" s="434"/>
      <c r="X455" s="434"/>
      <c r="Y455" s="434"/>
      <c r="Z455" s="434"/>
    </row>
    <row r="456" spans="1:26" ht="16">
      <c r="A456" s="434"/>
      <c r="B456" s="434"/>
      <c r="C456" s="434"/>
      <c r="D456" s="434"/>
      <c r="E456" s="434"/>
      <c r="F456" s="434"/>
      <c r="G456" s="434"/>
      <c r="H456" s="434"/>
      <c r="I456" s="434"/>
      <c r="J456" s="434"/>
      <c r="K456" s="434"/>
      <c r="L456" s="434"/>
      <c r="M456" s="434"/>
      <c r="N456" s="434"/>
      <c r="O456" s="434"/>
      <c r="P456" s="434"/>
      <c r="Q456" s="434"/>
      <c r="R456" s="434"/>
      <c r="S456" s="434"/>
      <c r="T456" s="434"/>
      <c r="U456" s="434"/>
      <c r="V456" s="434"/>
      <c r="W456" s="434"/>
      <c r="X456" s="434"/>
      <c r="Y456" s="434"/>
      <c r="Z456" s="434"/>
    </row>
    <row r="457" spans="1:26" ht="16">
      <c r="A457" s="434"/>
      <c r="B457" s="434"/>
      <c r="C457" s="434"/>
      <c r="D457" s="434"/>
      <c r="E457" s="434"/>
      <c r="F457" s="434"/>
      <c r="G457" s="434"/>
      <c r="H457" s="434"/>
      <c r="I457" s="434"/>
      <c r="J457" s="434"/>
      <c r="K457" s="434"/>
      <c r="L457" s="434"/>
      <c r="M457" s="434"/>
      <c r="N457" s="434"/>
      <c r="O457" s="434"/>
      <c r="P457" s="434"/>
      <c r="Q457" s="434"/>
      <c r="R457" s="434"/>
      <c r="S457" s="434"/>
      <c r="T457" s="434"/>
      <c r="U457" s="434"/>
      <c r="V457" s="434"/>
      <c r="W457" s="434"/>
      <c r="X457" s="434"/>
      <c r="Y457" s="434"/>
      <c r="Z457" s="434"/>
    </row>
    <row r="458" spans="1:26" ht="16">
      <c r="A458" s="434"/>
      <c r="B458" s="434"/>
      <c r="C458" s="434"/>
      <c r="D458" s="434"/>
      <c r="E458" s="434"/>
      <c r="F458" s="434"/>
      <c r="G458" s="434"/>
      <c r="H458" s="434"/>
      <c r="I458" s="434"/>
      <c r="J458" s="434"/>
      <c r="K458" s="434"/>
      <c r="L458" s="434"/>
      <c r="M458" s="434"/>
      <c r="N458" s="434"/>
      <c r="O458" s="434"/>
      <c r="P458" s="434"/>
      <c r="Q458" s="434"/>
      <c r="R458" s="434"/>
      <c r="S458" s="434"/>
      <c r="T458" s="434"/>
      <c r="U458" s="434"/>
      <c r="V458" s="434"/>
      <c r="W458" s="434"/>
      <c r="X458" s="434"/>
      <c r="Y458" s="434"/>
      <c r="Z458" s="434"/>
    </row>
    <row r="459" spans="1:26" ht="16">
      <c r="A459" s="434"/>
      <c r="B459" s="434"/>
      <c r="C459" s="434"/>
      <c r="D459" s="434"/>
      <c r="E459" s="434"/>
      <c r="F459" s="434"/>
      <c r="G459" s="434"/>
      <c r="H459" s="434"/>
      <c r="I459" s="434"/>
      <c r="J459" s="434"/>
      <c r="K459" s="434"/>
      <c r="L459" s="434"/>
      <c r="M459" s="434"/>
      <c r="N459" s="434"/>
      <c r="O459" s="434"/>
      <c r="P459" s="434"/>
      <c r="Q459" s="434"/>
      <c r="R459" s="434"/>
      <c r="S459" s="434"/>
      <c r="T459" s="434"/>
      <c r="U459" s="434"/>
      <c r="V459" s="434"/>
      <c r="W459" s="434"/>
      <c r="X459" s="434"/>
      <c r="Y459" s="434"/>
      <c r="Z459" s="434"/>
    </row>
    <row r="460" spans="1:26" ht="16">
      <c r="A460" s="434"/>
      <c r="B460" s="434"/>
      <c r="C460" s="434"/>
      <c r="D460" s="434"/>
      <c r="E460" s="434"/>
      <c r="F460" s="434"/>
      <c r="G460" s="434"/>
      <c r="H460" s="434"/>
      <c r="I460" s="434"/>
      <c r="J460" s="434"/>
      <c r="K460" s="434"/>
      <c r="L460" s="434"/>
      <c r="M460" s="434"/>
      <c r="N460" s="434"/>
      <c r="O460" s="434"/>
      <c r="P460" s="434"/>
      <c r="Q460" s="434"/>
      <c r="R460" s="434"/>
      <c r="S460" s="434"/>
      <c r="T460" s="434"/>
      <c r="U460" s="434"/>
      <c r="V460" s="434"/>
      <c r="W460" s="434"/>
      <c r="X460" s="434"/>
      <c r="Y460" s="434"/>
      <c r="Z460" s="434"/>
    </row>
    <row r="461" spans="1:26" ht="16">
      <c r="A461" s="434"/>
      <c r="B461" s="434"/>
      <c r="C461" s="434"/>
      <c r="D461" s="434"/>
      <c r="E461" s="434"/>
      <c r="F461" s="434"/>
      <c r="G461" s="434"/>
      <c r="H461" s="434"/>
      <c r="I461" s="434"/>
      <c r="J461" s="434"/>
      <c r="K461" s="434"/>
      <c r="L461" s="434"/>
      <c r="M461" s="434"/>
      <c r="N461" s="434"/>
      <c r="O461" s="434"/>
      <c r="P461" s="434"/>
      <c r="Q461" s="434"/>
      <c r="R461" s="434"/>
      <c r="S461" s="434"/>
      <c r="T461" s="434"/>
      <c r="U461" s="434"/>
      <c r="V461" s="434"/>
      <c r="W461" s="434"/>
      <c r="X461" s="434"/>
      <c r="Y461" s="434"/>
      <c r="Z461" s="434"/>
    </row>
    <row r="462" spans="1:26" ht="16">
      <c r="A462" s="434"/>
      <c r="B462" s="434"/>
      <c r="C462" s="434"/>
      <c r="D462" s="434"/>
      <c r="E462" s="434"/>
      <c r="F462" s="434"/>
      <c r="G462" s="434"/>
      <c r="H462" s="434"/>
      <c r="I462" s="434"/>
      <c r="J462" s="434"/>
      <c r="K462" s="434"/>
      <c r="L462" s="434"/>
      <c r="M462" s="434"/>
      <c r="N462" s="434"/>
      <c r="O462" s="434"/>
      <c r="P462" s="434"/>
      <c r="Q462" s="434"/>
      <c r="R462" s="434"/>
      <c r="S462" s="434"/>
      <c r="T462" s="434"/>
      <c r="U462" s="434"/>
      <c r="V462" s="434"/>
      <c r="W462" s="434"/>
      <c r="X462" s="434"/>
      <c r="Y462" s="434"/>
      <c r="Z462" s="434"/>
    </row>
    <row r="463" spans="1:26" ht="16">
      <c r="A463" s="434"/>
      <c r="B463" s="434"/>
      <c r="C463" s="434"/>
      <c r="D463" s="434"/>
      <c r="E463" s="434"/>
      <c r="F463" s="434"/>
      <c r="G463" s="434"/>
      <c r="H463" s="434"/>
      <c r="I463" s="434"/>
      <c r="J463" s="434"/>
      <c r="K463" s="434"/>
      <c r="L463" s="434"/>
      <c r="M463" s="434"/>
      <c r="N463" s="434"/>
      <c r="O463" s="434"/>
      <c r="P463" s="434"/>
      <c r="Q463" s="434"/>
      <c r="R463" s="434"/>
      <c r="S463" s="434"/>
      <c r="T463" s="434"/>
      <c r="U463" s="434"/>
      <c r="V463" s="434"/>
      <c r="W463" s="434"/>
      <c r="X463" s="434"/>
      <c r="Y463" s="434"/>
      <c r="Z463" s="434"/>
    </row>
    <row r="464" spans="1:26" ht="16">
      <c r="A464" s="434"/>
      <c r="B464" s="434"/>
      <c r="C464" s="434"/>
      <c r="D464" s="434"/>
      <c r="E464" s="434"/>
      <c r="F464" s="434"/>
      <c r="G464" s="434"/>
      <c r="H464" s="434"/>
      <c r="I464" s="434"/>
      <c r="J464" s="434"/>
      <c r="K464" s="434"/>
      <c r="L464" s="434"/>
      <c r="M464" s="434"/>
      <c r="N464" s="434"/>
      <c r="O464" s="434"/>
      <c r="P464" s="434"/>
      <c r="Q464" s="434"/>
      <c r="R464" s="434"/>
      <c r="S464" s="434"/>
      <c r="T464" s="434"/>
      <c r="U464" s="434"/>
      <c r="V464" s="434"/>
      <c r="W464" s="434"/>
      <c r="X464" s="434"/>
      <c r="Y464" s="434"/>
      <c r="Z464" s="434"/>
    </row>
    <row r="465" spans="1:26" ht="16">
      <c r="A465" s="434"/>
      <c r="B465" s="434"/>
      <c r="C465" s="434"/>
      <c r="D465" s="434"/>
      <c r="E465" s="434"/>
      <c r="F465" s="434"/>
      <c r="G465" s="434"/>
      <c r="H465" s="434"/>
      <c r="I465" s="434"/>
      <c r="J465" s="434"/>
      <c r="K465" s="434"/>
      <c r="L465" s="434"/>
      <c r="M465" s="434"/>
      <c r="N465" s="434"/>
      <c r="O465" s="434"/>
      <c r="P465" s="434"/>
      <c r="Q465" s="434"/>
      <c r="R465" s="434"/>
      <c r="S465" s="434"/>
      <c r="T465" s="434"/>
      <c r="U465" s="434"/>
      <c r="V465" s="434"/>
      <c r="W465" s="434"/>
      <c r="X465" s="434"/>
      <c r="Y465" s="434"/>
      <c r="Z465" s="434"/>
    </row>
    <row r="466" spans="1:26" ht="16">
      <c r="A466" s="434"/>
      <c r="B466" s="434"/>
      <c r="C466" s="434"/>
      <c r="D466" s="434"/>
      <c r="E466" s="434"/>
      <c r="F466" s="434"/>
      <c r="G466" s="434"/>
      <c r="H466" s="434"/>
      <c r="I466" s="434"/>
      <c r="J466" s="434"/>
      <c r="K466" s="434"/>
      <c r="L466" s="434"/>
      <c r="M466" s="434"/>
      <c r="N466" s="434"/>
      <c r="O466" s="434"/>
      <c r="P466" s="434"/>
      <c r="Q466" s="434"/>
      <c r="R466" s="434"/>
      <c r="S466" s="434"/>
      <c r="T466" s="434"/>
      <c r="U466" s="434"/>
      <c r="V466" s="434"/>
      <c r="W466" s="434"/>
      <c r="X466" s="434"/>
      <c r="Y466" s="434"/>
      <c r="Z466" s="434"/>
    </row>
    <row r="467" spans="1:26" ht="16">
      <c r="A467" s="434"/>
      <c r="B467" s="434"/>
      <c r="C467" s="434"/>
      <c r="D467" s="434"/>
      <c r="E467" s="434"/>
      <c r="F467" s="434"/>
      <c r="G467" s="434"/>
      <c r="H467" s="434"/>
      <c r="I467" s="434"/>
      <c r="J467" s="434"/>
      <c r="K467" s="434"/>
      <c r="L467" s="434"/>
      <c r="M467" s="434"/>
      <c r="N467" s="434"/>
      <c r="O467" s="434"/>
      <c r="P467" s="434"/>
      <c r="Q467" s="434"/>
      <c r="R467" s="434"/>
      <c r="S467" s="434"/>
      <c r="T467" s="434"/>
      <c r="U467" s="434"/>
      <c r="V467" s="434"/>
      <c r="W467" s="434"/>
      <c r="X467" s="434"/>
      <c r="Y467" s="434"/>
      <c r="Z467" s="434"/>
    </row>
    <row r="468" spans="1:26" ht="16">
      <c r="A468" s="434"/>
      <c r="B468" s="434"/>
      <c r="C468" s="434"/>
      <c r="D468" s="434"/>
      <c r="E468" s="434"/>
      <c r="F468" s="434"/>
      <c r="G468" s="434"/>
      <c r="H468" s="434"/>
      <c r="I468" s="434"/>
      <c r="J468" s="434"/>
      <c r="K468" s="434"/>
      <c r="L468" s="434"/>
      <c r="M468" s="434"/>
      <c r="N468" s="434"/>
      <c r="O468" s="434"/>
      <c r="P468" s="434"/>
      <c r="Q468" s="434"/>
      <c r="R468" s="434"/>
      <c r="S468" s="434"/>
      <c r="T468" s="434"/>
      <c r="U468" s="434"/>
      <c r="V468" s="434"/>
      <c r="W468" s="434"/>
      <c r="X468" s="434"/>
      <c r="Y468" s="434"/>
      <c r="Z468" s="434"/>
    </row>
    <row r="469" spans="1:26" ht="16">
      <c r="A469" s="434"/>
      <c r="B469" s="434"/>
      <c r="C469" s="434"/>
      <c r="D469" s="434"/>
      <c r="E469" s="434"/>
      <c r="F469" s="434"/>
      <c r="G469" s="434"/>
      <c r="H469" s="434"/>
      <c r="I469" s="434"/>
      <c r="J469" s="434"/>
      <c r="K469" s="434"/>
      <c r="L469" s="434"/>
      <c r="M469" s="434"/>
      <c r="N469" s="434"/>
      <c r="O469" s="434"/>
      <c r="P469" s="434"/>
      <c r="Q469" s="434"/>
      <c r="R469" s="434"/>
      <c r="S469" s="434"/>
      <c r="T469" s="434"/>
      <c r="U469" s="434"/>
      <c r="V469" s="434"/>
      <c r="W469" s="434"/>
      <c r="X469" s="434"/>
      <c r="Y469" s="434"/>
      <c r="Z469" s="434"/>
    </row>
    <row r="470" spans="1:26" ht="16">
      <c r="A470" s="434"/>
      <c r="B470" s="434"/>
      <c r="C470" s="434"/>
      <c r="D470" s="434"/>
      <c r="E470" s="434"/>
      <c r="F470" s="434"/>
      <c r="G470" s="434"/>
      <c r="H470" s="434"/>
      <c r="I470" s="434"/>
      <c r="J470" s="434"/>
      <c r="K470" s="434"/>
      <c r="L470" s="434"/>
      <c r="M470" s="434"/>
      <c r="N470" s="434"/>
      <c r="O470" s="434"/>
      <c r="P470" s="434"/>
      <c r="Q470" s="434"/>
      <c r="R470" s="434"/>
      <c r="S470" s="434"/>
      <c r="T470" s="434"/>
      <c r="U470" s="434"/>
      <c r="V470" s="434"/>
      <c r="W470" s="434"/>
      <c r="X470" s="434"/>
      <c r="Y470" s="434"/>
      <c r="Z470" s="434"/>
    </row>
    <row r="471" spans="1:26" ht="16">
      <c r="A471" s="434"/>
      <c r="B471" s="434"/>
      <c r="C471" s="434"/>
      <c r="D471" s="434"/>
      <c r="E471" s="434"/>
      <c r="F471" s="434"/>
      <c r="G471" s="434"/>
      <c r="H471" s="434"/>
      <c r="I471" s="434"/>
      <c r="J471" s="434"/>
      <c r="K471" s="434"/>
      <c r="L471" s="434"/>
      <c r="M471" s="434"/>
      <c r="N471" s="434"/>
      <c r="O471" s="434"/>
      <c r="P471" s="434"/>
      <c r="Q471" s="434"/>
      <c r="R471" s="434"/>
      <c r="S471" s="434"/>
      <c r="T471" s="434"/>
      <c r="U471" s="434"/>
      <c r="V471" s="434"/>
      <c r="W471" s="434"/>
      <c r="X471" s="434"/>
      <c r="Y471" s="434"/>
      <c r="Z471" s="434"/>
    </row>
    <row r="472" spans="1:26" ht="16">
      <c r="A472" s="434"/>
      <c r="B472" s="434"/>
      <c r="C472" s="434"/>
      <c r="D472" s="434"/>
      <c r="E472" s="434"/>
      <c r="F472" s="434"/>
      <c r="G472" s="434"/>
      <c r="H472" s="434"/>
      <c r="I472" s="434"/>
      <c r="J472" s="434"/>
      <c r="K472" s="434"/>
      <c r="L472" s="434"/>
      <c r="M472" s="434"/>
      <c r="N472" s="434"/>
      <c r="O472" s="434"/>
      <c r="P472" s="434"/>
      <c r="Q472" s="434"/>
      <c r="R472" s="434"/>
      <c r="S472" s="434"/>
      <c r="T472" s="434"/>
      <c r="U472" s="434"/>
      <c r="V472" s="434"/>
      <c r="W472" s="434"/>
      <c r="X472" s="434"/>
      <c r="Y472" s="434"/>
      <c r="Z472" s="434"/>
    </row>
    <row r="473" spans="1:26" ht="16">
      <c r="A473" s="434"/>
      <c r="B473" s="434"/>
      <c r="C473" s="434"/>
      <c r="D473" s="434"/>
      <c r="E473" s="434"/>
      <c r="F473" s="434"/>
      <c r="G473" s="434"/>
      <c r="H473" s="434"/>
      <c r="I473" s="434"/>
      <c r="J473" s="434"/>
      <c r="K473" s="434"/>
      <c r="L473" s="434"/>
      <c r="M473" s="434"/>
      <c r="N473" s="434"/>
      <c r="O473" s="434"/>
      <c r="P473" s="434"/>
      <c r="Q473" s="434"/>
      <c r="R473" s="434"/>
      <c r="S473" s="434"/>
      <c r="T473" s="434"/>
      <c r="U473" s="434"/>
      <c r="V473" s="434"/>
      <c r="W473" s="434"/>
      <c r="X473" s="434"/>
      <c r="Y473" s="434"/>
      <c r="Z473" s="434"/>
    </row>
    <row r="474" spans="1:26" ht="16">
      <c r="A474" s="434"/>
      <c r="B474" s="434"/>
      <c r="C474" s="434"/>
      <c r="D474" s="434"/>
      <c r="E474" s="434"/>
      <c r="F474" s="434"/>
      <c r="G474" s="434"/>
      <c r="H474" s="434"/>
      <c r="I474" s="434"/>
      <c r="J474" s="434"/>
      <c r="K474" s="434"/>
      <c r="L474" s="434"/>
      <c r="M474" s="434"/>
      <c r="N474" s="434"/>
      <c r="O474" s="434"/>
      <c r="P474" s="434"/>
      <c r="Q474" s="434"/>
      <c r="R474" s="434"/>
      <c r="S474" s="434"/>
      <c r="T474" s="434"/>
      <c r="U474" s="434"/>
      <c r="V474" s="434"/>
      <c r="W474" s="434"/>
      <c r="X474" s="434"/>
      <c r="Y474" s="434"/>
      <c r="Z474" s="434"/>
    </row>
    <row r="475" spans="1:26" ht="16">
      <c r="A475" s="434"/>
      <c r="B475" s="434"/>
      <c r="C475" s="434"/>
      <c r="D475" s="434"/>
      <c r="E475" s="434"/>
      <c r="F475" s="434"/>
      <c r="G475" s="434"/>
      <c r="H475" s="434"/>
      <c r="I475" s="434"/>
      <c r="J475" s="434"/>
      <c r="K475" s="434"/>
      <c r="L475" s="434"/>
      <c r="M475" s="434"/>
      <c r="N475" s="434"/>
      <c r="O475" s="434"/>
      <c r="P475" s="434"/>
      <c r="Q475" s="434"/>
      <c r="R475" s="434"/>
      <c r="S475" s="434"/>
      <c r="T475" s="434"/>
      <c r="U475" s="434"/>
      <c r="V475" s="434"/>
      <c r="W475" s="434"/>
      <c r="X475" s="434"/>
      <c r="Y475" s="434"/>
      <c r="Z475" s="434"/>
    </row>
    <row r="476" spans="1:26" ht="16">
      <c r="A476" s="434"/>
      <c r="B476" s="434"/>
      <c r="C476" s="434"/>
      <c r="D476" s="434"/>
      <c r="E476" s="434"/>
      <c r="F476" s="434"/>
      <c r="G476" s="434"/>
      <c r="H476" s="434"/>
      <c r="I476" s="434"/>
      <c r="J476" s="434"/>
      <c r="K476" s="434"/>
      <c r="L476" s="434"/>
      <c r="M476" s="434"/>
      <c r="N476" s="434"/>
      <c r="O476" s="434"/>
      <c r="P476" s="434"/>
      <c r="Q476" s="434"/>
      <c r="R476" s="434"/>
      <c r="S476" s="434"/>
      <c r="T476" s="434"/>
      <c r="U476" s="434"/>
      <c r="V476" s="434"/>
      <c r="W476" s="434"/>
      <c r="X476" s="434"/>
      <c r="Y476" s="434"/>
      <c r="Z476" s="434"/>
    </row>
    <row r="477" spans="1:26" ht="16">
      <c r="A477" s="434"/>
      <c r="B477" s="434"/>
      <c r="C477" s="434"/>
      <c r="D477" s="434"/>
      <c r="E477" s="434"/>
      <c r="F477" s="434"/>
      <c r="G477" s="434"/>
      <c r="H477" s="434"/>
      <c r="I477" s="434"/>
      <c r="J477" s="434"/>
      <c r="K477" s="434"/>
      <c r="L477" s="434"/>
      <c r="M477" s="434"/>
      <c r="N477" s="434"/>
      <c r="O477" s="434"/>
      <c r="P477" s="434"/>
      <c r="Q477" s="434"/>
      <c r="R477" s="434"/>
      <c r="S477" s="434"/>
      <c r="T477" s="434"/>
      <c r="U477" s="434"/>
      <c r="V477" s="434"/>
      <c r="W477" s="434"/>
      <c r="X477" s="434"/>
      <c r="Y477" s="434"/>
      <c r="Z477" s="434"/>
    </row>
    <row r="478" spans="1:26" ht="16">
      <c r="A478" s="434"/>
      <c r="B478" s="434"/>
      <c r="C478" s="434"/>
      <c r="D478" s="434"/>
      <c r="E478" s="434"/>
      <c r="F478" s="434"/>
      <c r="G478" s="434"/>
      <c r="H478" s="434"/>
      <c r="I478" s="434"/>
      <c r="J478" s="434"/>
      <c r="K478" s="434"/>
      <c r="L478" s="434"/>
      <c r="M478" s="434"/>
      <c r="N478" s="434"/>
      <c r="O478" s="434"/>
      <c r="P478" s="434"/>
      <c r="Q478" s="434"/>
      <c r="R478" s="434"/>
      <c r="S478" s="434"/>
      <c r="T478" s="434"/>
      <c r="U478" s="434"/>
      <c r="V478" s="434"/>
      <c r="W478" s="434"/>
      <c r="X478" s="434"/>
      <c r="Y478" s="434"/>
      <c r="Z478" s="434"/>
    </row>
    <row r="479" spans="1:26" ht="16">
      <c r="A479" s="434"/>
      <c r="B479" s="434"/>
      <c r="C479" s="434"/>
      <c r="D479" s="434"/>
      <c r="E479" s="434"/>
      <c r="F479" s="434"/>
      <c r="G479" s="434"/>
      <c r="H479" s="434"/>
      <c r="I479" s="434"/>
      <c r="J479" s="434"/>
      <c r="K479" s="434"/>
      <c r="L479" s="434"/>
      <c r="M479" s="434"/>
      <c r="N479" s="434"/>
      <c r="O479" s="434"/>
      <c r="P479" s="434"/>
      <c r="Q479" s="434"/>
      <c r="R479" s="434"/>
      <c r="S479" s="434"/>
      <c r="T479" s="434"/>
      <c r="U479" s="434"/>
      <c r="V479" s="434"/>
      <c r="W479" s="434"/>
      <c r="X479" s="434"/>
      <c r="Y479" s="434"/>
      <c r="Z479" s="434"/>
    </row>
    <row r="480" spans="1:26" ht="16">
      <c r="A480" s="434"/>
      <c r="B480" s="434"/>
      <c r="C480" s="434"/>
      <c r="D480" s="434"/>
      <c r="E480" s="434"/>
      <c r="F480" s="434"/>
      <c r="G480" s="434"/>
      <c r="H480" s="434"/>
      <c r="I480" s="434"/>
      <c r="J480" s="434"/>
      <c r="K480" s="434"/>
      <c r="L480" s="434"/>
      <c r="M480" s="434"/>
      <c r="N480" s="434"/>
      <c r="O480" s="434"/>
      <c r="P480" s="434"/>
      <c r="Q480" s="434"/>
      <c r="R480" s="434"/>
      <c r="S480" s="434"/>
      <c r="T480" s="434"/>
      <c r="U480" s="434"/>
      <c r="V480" s="434"/>
      <c r="W480" s="434"/>
      <c r="X480" s="434"/>
      <c r="Y480" s="434"/>
      <c r="Z480" s="434"/>
    </row>
    <row r="481" spans="1:26" ht="16">
      <c r="A481" s="434"/>
      <c r="B481" s="434"/>
      <c r="C481" s="434"/>
      <c r="D481" s="434"/>
      <c r="E481" s="434"/>
      <c r="F481" s="434"/>
      <c r="G481" s="434"/>
      <c r="H481" s="434"/>
      <c r="I481" s="434"/>
      <c r="J481" s="434"/>
      <c r="K481" s="434"/>
      <c r="L481" s="434"/>
      <c r="M481" s="434"/>
      <c r="N481" s="434"/>
      <c r="O481" s="434"/>
      <c r="P481" s="434"/>
      <c r="Q481" s="434"/>
      <c r="R481" s="434"/>
      <c r="S481" s="434"/>
      <c r="T481" s="434"/>
      <c r="U481" s="434"/>
      <c r="V481" s="434"/>
      <c r="W481" s="434"/>
      <c r="X481" s="434"/>
      <c r="Y481" s="434"/>
      <c r="Z481" s="434"/>
    </row>
    <row r="482" spans="1:26" ht="16">
      <c r="A482" s="434"/>
      <c r="B482" s="434"/>
      <c r="C482" s="434"/>
      <c r="D482" s="434"/>
      <c r="E482" s="434"/>
      <c r="F482" s="434"/>
      <c r="G482" s="434"/>
      <c r="H482" s="434"/>
      <c r="I482" s="434"/>
      <c r="J482" s="434"/>
      <c r="K482" s="434"/>
      <c r="L482" s="434"/>
      <c r="M482" s="434"/>
      <c r="N482" s="434"/>
      <c r="O482" s="434"/>
      <c r="P482" s="434"/>
      <c r="Q482" s="434"/>
      <c r="R482" s="434"/>
      <c r="S482" s="434"/>
      <c r="T482" s="434"/>
      <c r="U482" s="434"/>
      <c r="V482" s="434"/>
      <c r="W482" s="434"/>
      <c r="X482" s="434"/>
      <c r="Y482" s="434"/>
      <c r="Z482" s="434"/>
    </row>
    <row r="483" spans="1:26" ht="16">
      <c r="A483" s="434"/>
      <c r="B483" s="434"/>
      <c r="C483" s="434"/>
      <c r="D483" s="434"/>
      <c r="E483" s="434"/>
      <c r="F483" s="434"/>
      <c r="G483" s="434"/>
      <c r="H483" s="434"/>
      <c r="I483" s="434"/>
      <c r="J483" s="434"/>
      <c r="K483" s="434"/>
      <c r="L483" s="434"/>
      <c r="M483" s="434"/>
      <c r="N483" s="434"/>
      <c r="O483" s="434"/>
      <c r="P483" s="434"/>
      <c r="Q483" s="434"/>
      <c r="R483" s="434"/>
      <c r="S483" s="434"/>
      <c r="T483" s="434"/>
      <c r="U483" s="434"/>
      <c r="V483" s="434"/>
      <c r="W483" s="434"/>
      <c r="X483" s="434"/>
      <c r="Y483" s="434"/>
      <c r="Z483" s="434"/>
    </row>
    <row r="484" spans="1:26" ht="16">
      <c r="A484" s="434"/>
      <c r="B484" s="434"/>
      <c r="C484" s="434"/>
      <c r="D484" s="434"/>
      <c r="E484" s="434"/>
      <c r="F484" s="434"/>
      <c r="G484" s="434"/>
      <c r="H484" s="434"/>
      <c r="I484" s="434"/>
      <c r="J484" s="434"/>
      <c r="K484" s="434"/>
      <c r="L484" s="434"/>
      <c r="M484" s="434"/>
      <c r="N484" s="434"/>
      <c r="O484" s="434"/>
      <c r="P484" s="434"/>
      <c r="Q484" s="434"/>
      <c r="R484" s="434"/>
      <c r="S484" s="434"/>
      <c r="T484" s="434"/>
      <c r="U484" s="434"/>
      <c r="V484" s="434"/>
      <c r="W484" s="434"/>
      <c r="X484" s="434"/>
      <c r="Y484" s="434"/>
      <c r="Z484" s="434"/>
    </row>
    <row r="485" spans="1:26" ht="16">
      <c r="A485" s="434"/>
      <c r="B485" s="434"/>
      <c r="C485" s="434"/>
      <c r="D485" s="434"/>
      <c r="E485" s="434"/>
      <c r="F485" s="434"/>
      <c r="G485" s="434"/>
      <c r="H485" s="434"/>
      <c r="I485" s="434"/>
      <c r="J485" s="434"/>
      <c r="K485" s="434"/>
      <c r="L485" s="434"/>
      <c r="M485" s="434"/>
      <c r="N485" s="434"/>
      <c r="O485" s="434"/>
      <c r="P485" s="434"/>
      <c r="Q485" s="434"/>
      <c r="R485" s="434"/>
      <c r="S485" s="434"/>
      <c r="T485" s="434"/>
      <c r="U485" s="434"/>
      <c r="V485" s="434"/>
      <c r="W485" s="434"/>
      <c r="X485" s="434"/>
      <c r="Y485" s="434"/>
      <c r="Z485" s="434"/>
    </row>
    <row r="486" spans="1:26" ht="16">
      <c r="A486" s="434"/>
      <c r="B486" s="434"/>
      <c r="C486" s="434"/>
      <c r="D486" s="434"/>
      <c r="E486" s="434"/>
      <c r="F486" s="434"/>
      <c r="G486" s="434"/>
      <c r="H486" s="434"/>
      <c r="I486" s="434"/>
      <c r="J486" s="434"/>
      <c r="K486" s="434"/>
      <c r="L486" s="434"/>
      <c r="M486" s="434"/>
      <c r="N486" s="434"/>
      <c r="O486" s="434"/>
      <c r="P486" s="434"/>
      <c r="Q486" s="434"/>
      <c r="R486" s="434"/>
      <c r="S486" s="434"/>
      <c r="T486" s="434"/>
      <c r="U486" s="434"/>
      <c r="V486" s="434"/>
      <c r="W486" s="434"/>
      <c r="X486" s="434"/>
      <c r="Y486" s="434"/>
      <c r="Z486" s="434"/>
    </row>
    <row r="487" spans="1:26" ht="16">
      <c r="A487" s="434"/>
      <c r="B487" s="434"/>
      <c r="C487" s="434"/>
      <c r="D487" s="434"/>
      <c r="E487" s="434"/>
      <c r="F487" s="434"/>
      <c r="G487" s="434"/>
      <c r="H487" s="434"/>
      <c r="I487" s="434"/>
      <c r="J487" s="434"/>
      <c r="K487" s="434"/>
      <c r="L487" s="434"/>
      <c r="M487" s="434"/>
      <c r="N487" s="434"/>
      <c r="O487" s="434"/>
      <c r="P487" s="434"/>
      <c r="Q487" s="434"/>
      <c r="R487" s="434"/>
      <c r="S487" s="434"/>
      <c r="T487" s="434"/>
      <c r="U487" s="434"/>
      <c r="V487" s="434"/>
      <c r="W487" s="434"/>
      <c r="X487" s="434"/>
      <c r="Y487" s="434"/>
      <c r="Z487" s="434"/>
    </row>
    <row r="488" spans="1:26" ht="16">
      <c r="A488" s="434"/>
      <c r="B488" s="434"/>
      <c r="C488" s="434"/>
      <c r="D488" s="434"/>
      <c r="E488" s="434"/>
      <c r="F488" s="434"/>
      <c r="G488" s="434"/>
      <c r="H488" s="434"/>
      <c r="I488" s="434"/>
      <c r="J488" s="434"/>
      <c r="K488" s="434"/>
      <c r="L488" s="434"/>
      <c r="M488" s="434"/>
      <c r="N488" s="434"/>
      <c r="O488" s="434"/>
      <c r="P488" s="434"/>
      <c r="Q488" s="434"/>
      <c r="R488" s="434"/>
      <c r="S488" s="434"/>
      <c r="T488" s="434"/>
      <c r="U488" s="434"/>
      <c r="V488" s="434"/>
      <c r="W488" s="434"/>
      <c r="X488" s="434"/>
      <c r="Y488" s="434"/>
      <c r="Z488" s="434"/>
    </row>
    <row r="489" spans="1:26" ht="16">
      <c r="A489" s="434"/>
      <c r="B489" s="434"/>
      <c r="C489" s="434"/>
      <c r="D489" s="434"/>
      <c r="E489" s="434"/>
      <c r="F489" s="434"/>
      <c r="G489" s="434"/>
      <c r="H489" s="434"/>
      <c r="I489" s="434"/>
      <c r="J489" s="434"/>
      <c r="K489" s="434"/>
      <c r="L489" s="434"/>
      <c r="M489" s="434"/>
      <c r="N489" s="434"/>
      <c r="O489" s="434"/>
      <c r="P489" s="434"/>
      <c r="Q489" s="434"/>
      <c r="R489" s="434"/>
      <c r="S489" s="434"/>
      <c r="T489" s="434"/>
      <c r="U489" s="434"/>
      <c r="V489" s="434"/>
      <c r="W489" s="434"/>
      <c r="X489" s="434"/>
      <c r="Y489" s="434"/>
      <c r="Z489" s="434"/>
    </row>
    <row r="490" spans="1:26" ht="16">
      <c r="A490" s="434"/>
      <c r="B490" s="434"/>
      <c r="C490" s="434"/>
      <c r="D490" s="434"/>
      <c r="E490" s="434"/>
      <c r="F490" s="434"/>
      <c r="G490" s="434"/>
      <c r="H490" s="434"/>
      <c r="I490" s="434"/>
      <c r="J490" s="434"/>
      <c r="K490" s="434"/>
      <c r="L490" s="434"/>
      <c r="M490" s="434"/>
      <c r="N490" s="434"/>
      <c r="O490" s="434"/>
      <c r="P490" s="434"/>
      <c r="Q490" s="434"/>
      <c r="R490" s="434"/>
      <c r="S490" s="434"/>
      <c r="T490" s="434"/>
      <c r="U490" s="434"/>
      <c r="V490" s="434"/>
      <c r="W490" s="434"/>
      <c r="X490" s="434"/>
      <c r="Y490" s="434"/>
      <c r="Z490" s="434"/>
    </row>
    <row r="491" spans="1:26" ht="16">
      <c r="A491" s="434"/>
      <c r="B491" s="434"/>
      <c r="C491" s="434"/>
      <c r="D491" s="434"/>
      <c r="E491" s="434"/>
      <c r="F491" s="434"/>
      <c r="G491" s="434"/>
      <c r="H491" s="434"/>
      <c r="I491" s="434"/>
      <c r="J491" s="434"/>
      <c r="K491" s="434"/>
      <c r="L491" s="434"/>
      <c r="M491" s="434"/>
      <c r="N491" s="434"/>
      <c r="O491" s="434"/>
      <c r="P491" s="434"/>
      <c r="Q491" s="434"/>
      <c r="R491" s="434"/>
      <c r="S491" s="434"/>
      <c r="T491" s="434"/>
      <c r="U491" s="434"/>
      <c r="V491" s="434"/>
      <c r="W491" s="434"/>
      <c r="X491" s="434"/>
      <c r="Y491" s="434"/>
      <c r="Z491" s="434"/>
    </row>
    <row r="492" spans="1:26" ht="16">
      <c r="A492" s="434"/>
      <c r="B492" s="434"/>
      <c r="C492" s="434"/>
      <c r="D492" s="434"/>
      <c r="E492" s="434"/>
      <c r="F492" s="434"/>
      <c r="G492" s="434"/>
      <c r="H492" s="434"/>
      <c r="I492" s="434"/>
      <c r="J492" s="434"/>
      <c r="K492" s="434"/>
      <c r="L492" s="434"/>
      <c r="M492" s="434"/>
      <c r="N492" s="434"/>
      <c r="O492" s="434"/>
      <c r="P492" s="434"/>
      <c r="Q492" s="434"/>
      <c r="R492" s="434"/>
      <c r="S492" s="434"/>
      <c r="T492" s="434"/>
      <c r="U492" s="434"/>
      <c r="V492" s="434"/>
      <c r="W492" s="434"/>
      <c r="X492" s="434"/>
      <c r="Y492" s="434"/>
      <c r="Z492" s="434"/>
    </row>
    <row r="493" spans="1:26" ht="16">
      <c r="A493" s="434"/>
      <c r="B493" s="434"/>
      <c r="C493" s="434"/>
      <c r="D493" s="434"/>
      <c r="E493" s="434"/>
      <c r="F493" s="434"/>
      <c r="G493" s="434"/>
      <c r="H493" s="434"/>
      <c r="I493" s="434"/>
      <c r="J493" s="434"/>
      <c r="K493" s="434"/>
      <c r="L493" s="434"/>
      <c r="M493" s="434"/>
      <c r="N493" s="434"/>
      <c r="O493" s="434"/>
      <c r="P493" s="434"/>
      <c r="Q493" s="434"/>
      <c r="R493" s="434"/>
      <c r="S493" s="434"/>
      <c r="T493" s="434"/>
      <c r="U493" s="434"/>
      <c r="V493" s="434"/>
      <c r="W493" s="434"/>
      <c r="X493" s="434"/>
      <c r="Y493" s="434"/>
      <c r="Z493" s="434"/>
    </row>
    <row r="494" spans="1:26" ht="16">
      <c r="A494" s="434"/>
      <c r="B494" s="434"/>
      <c r="C494" s="434"/>
      <c r="D494" s="434"/>
      <c r="E494" s="434"/>
      <c r="F494" s="434"/>
      <c r="G494" s="434"/>
      <c r="H494" s="434"/>
      <c r="I494" s="434"/>
      <c r="J494" s="434"/>
      <c r="K494" s="434"/>
      <c r="L494" s="434"/>
      <c r="M494" s="434"/>
      <c r="N494" s="434"/>
      <c r="O494" s="434"/>
      <c r="P494" s="434"/>
      <c r="Q494" s="434"/>
      <c r="R494" s="434"/>
      <c r="S494" s="434"/>
      <c r="T494" s="434"/>
      <c r="U494" s="434"/>
      <c r="V494" s="434"/>
      <c r="W494" s="434"/>
      <c r="X494" s="434"/>
      <c r="Y494" s="434"/>
      <c r="Z494" s="434"/>
    </row>
    <row r="495" spans="1:26" ht="16">
      <c r="A495" s="434"/>
      <c r="B495" s="434"/>
      <c r="C495" s="434"/>
      <c r="D495" s="434"/>
      <c r="E495" s="434"/>
      <c r="F495" s="434"/>
      <c r="G495" s="434"/>
      <c r="H495" s="434"/>
      <c r="I495" s="434"/>
      <c r="J495" s="434"/>
      <c r="K495" s="434"/>
      <c r="L495" s="434"/>
      <c r="M495" s="434"/>
      <c r="N495" s="434"/>
      <c r="O495" s="434"/>
      <c r="P495" s="434"/>
      <c r="Q495" s="434"/>
      <c r="R495" s="434"/>
      <c r="S495" s="434"/>
      <c r="T495" s="434"/>
      <c r="U495" s="434"/>
      <c r="V495" s="434"/>
      <c r="W495" s="434"/>
      <c r="X495" s="434"/>
      <c r="Y495" s="434"/>
      <c r="Z495" s="434"/>
    </row>
    <row r="496" spans="1:26" ht="16">
      <c r="A496" s="434"/>
      <c r="B496" s="434"/>
      <c r="C496" s="434"/>
      <c r="D496" s="434"/>
      <c r="E496" s="434"/>
      <c r="F496" s="434"/>
      <c r="G496" s="434"/>
      <c r="H496" s="434"/>
      <c r="I496" s="434"/>
      <c r="J496" s="434"/>
      <c r="K496" s="434"/>
      <c r="L496" s="434"/>
      <c r="M496" s="434"/>
      <c r="N496" s="434"/>
      <c r="O496" s="434"/>
      <c r="P496" s="434"/>
      <c r="Q496" s="434"/>
      <c r="R496" s="434"/>
      <c r="S496" s="434"/>
      <c r="T496" s="434"/>
      <c r="U496" s="434"/>
      <c r="V496" s="434"/>
      <c r="W496" s="434"/>
      <c r="X496" s="434"/>
      <c r="Y496" s="434"/>
      <c r="Z496" s="434"/>
    </row>
    <row r="497" spans="1:26" ht="16">
      <c r="A497" s="434"/>
      <c r="B497" s="434"/>
      <c r="C497" s="434"/>
      <c r="D497" s="434"/>
      <c r="E497" s="434"/>
      <c r="F497" s="434"/>
      <c r="G497" s="434"/>
      <c r="H497" s="434"/>
      <c r="I497" s="434"/>
      <c r="J497" s="434"/>
      <c r="K497" s="434"/>
      <c r="L497" s="434"/>
      <c r="M497" s="434"/>
      <c r="N497" s="434"/>
      <c r="O497" s="434"/>
      <c r="P497" s="434"/>
      <c r="Q497" s="434"/>
      <c r="R497" s="434"/>
      <c r="S497" s="434"/>
      <c r="T497" s="434"/>
      <c r="U497" s="434"/>
      <c r="V497" s="434"/>
      <c r="W497" s="434"/>
      <c r="X497" s="434"/>
      <c r="Y497" s="434"/>
      <c r="Z497" s="434"/>
    </row>
    <row r="498" spans="1:26" ht="16">
      <c r="A498" s="434"/>
      <c r="B498" s="434"/>
      <c r="C498" s="434"/>
      <c r="D498" s="434"/>
      <c r="E498" s="434"/>
      <c r="F498" s="434"/>
      <c r="G498" s="434"/>
      <c r="H498" s="434"/>
      <c r="I498" s="434"/>
      <c r="J498" s="434"/>
      <c r="K498" s="434"/>
      <c r="L498" s="434"/>
      <c r="M498" s="434"/>
      <c r="N498" s="434"/>
      <c r="O498" s="434"/>
      <c r="P498" s="434"/>
      <c r="Q498" s="434"/>
      <c r="R498" s="434"/>
      <c r="S498" s="434"/>
      <c r="T498" s="434"/>
      <c r="U498" s="434"/>
      <c r="V498" s="434"/>
      <c r="W498" s="434"/>
      <c r="X498" s="434"/>
      <c r="Y498" s="434"/>
      <c r="Z498" s="434"/>
    </row>
    <row r="499" spans="1:26" ht="16">
      <c r="A499" s="434"/>
      <c r="B499" s="434"/>
      <c r="C499" s="434"/>
      <c r="D499" s="434"/>
      <c r="E499" s="434"/>
      <c r="F499" s="434"/>
      <c r="G499" s="434"/>
      <c r="H499" s="434"/>
      <c r="I499" s="434"/>
      <c r="J499" s="434"/>
      <c r="K499" s="434"/>
      <c r="L499" s="434"/>
      <c r="M499" s="434"/>
      <c r="N499" s="434"/>
      <c r="O499" s="434"/>
      <c r="P499" s="434"/>
      <c r="Q499" s="434"/>
      <c r="R499" s="434"/>
      <c r="S499" s="434"/>
      <c r="T499" s="434"/>
      <c r="U499" s="434"/>
      <c r="V499" s="434"/>
      <c r="W499" s="434"/>
      <c r="X499" s="434"/>
      <c r="Y499" s="434"/>
      <c r="Z499" s="434"/>
    </row>
    <row r="500" spans="1:26" ht="16">
      <c r="A500" s="434"/>
      <c r="B500" s="434"/>
      <c r="C500" s="434"/>
      <c r="D500" s="434"/>
      <c r="E500" s="434"/>
      <c r="F500" s="434"/>
      <c r="G500" s="434"/>
      <c r="H500" s="434"/>
      <c r="I500" s="434"/>
      <c r="J500" s="434"/>
      <c r="K500" s="434"/>
      <c r="L500" s="434"/>
      <c r="M500" s="434"/>
      <c r="N500" s="434"/>
      <c r="O500" s="434"/>
      <c r="P500" s="434"/>
      <c r="Q500" s="434"/>
      <c r="R500" s="434"/>
      <c r="S500" s="434"/>
      <c r="T500" s="434"/>
      <c r="U500" s="434"/>
      <c r="V500" s="434"/>
      <c r="W500" s="434"/>
      <c r="X500" s="434"/>
      <c r="Y500" s="434"/>
      <c r="Z500" s="434"/>
    </row>
    <row r="501" spans="1:26" ht="16">
      <c r="A501" s="434"/>
      <c r="B501" s="434"/>
      <c r="C501" s="434"/>
      <c r="D501" s="434"/>
      <c r="E501" s="434"/>
      <c r="F501" s="434"/>
      <c r="G501" s="434"/>
      <c r="H501" s="434"/>
      <c r="I501" s="434"/>
      <c r="J501" s="434"/>
      <c r="K501" s="434"/>
      <c r="L501" s="434"/>
      <c r="M501" s="434"/>
      <c r="N501" s="434"/>
      <c r="O501" s="434"/>
      <c r="P501" s="434"/>
      <c r="Q501" s="434"/>
      <c r="R501" s="434"/>
      <c r="S501" s="434"/>
      <c r="T501" s="434"/>
      <c r="U501" s="434"/>
      <c r="V501" s="434"/>
      <c r="W501" s="434"/>
      <c r="X501" s="434"/>
      <c r="Y501" s="434"/>
      <c r="Z501" s="434"/>
    </row>
    <row r="502" spans="1:26" ht="16">
      <c r="A502" s="434"/>
      <c r="B502" s="434"/>
      <c r="C502" s="434"/>
      <c r="D502" s="434"/>
      <c r="E502" s="434"/>
      <c r="F502" s="434"/>
      <c r="G502" s="434"/>
      <c r="H502" s="434"/>
      <c r="I502" s="434"/>
      <c r="J502" s="434"/>
      <c r="K502" s="434"/>
      <c r="L502" s="434"/>
      <c r="M502" s="434"/>
      <c r="N502" s="434"/>
      <c r="O502" s="434"/>
      <c r="P502" s="434"/>
      <c r="Q502" s="434"/>
      <c r="R502" s="434"/>
      <c r="S502" s="434"/>
      <c r="T502" s="434"/>
      <c r="U502" s="434"/>
      <c r="V502" s="434"/>
      <c r="W502" s="434"/>
      <c r="X502" s="434"/>
      <c r="Y502" s="434"/>
      <c r="Z502" s="434"/>
    </row>
    <row r="503" spans="1:26" ht="16">
      <c r="A503" s="434"/>
      <c r="B503" s="434"/>
      <c r="C503" s="434"/>
      <c r="D503" s="434"/>
      <c r="E503" s="434"/>
      <c r="F503" s="434"/>
      <c r="G503" s="434"/>
      <c r="H503" s="434"/>
      <c r="I503" s="434"/>
      <c r="J503" s="434"/>
      <c r="K503" s="434"/>
      <c r="L503" s="434"/>
      <c r="M503" s="434"/>
      <c r="N503" s="434"/>
      <c r="O503" s="434"/>
      <c r="P503" s="434"/>
      <c r="Q503" s="434"/>
      <c r="R503" s="434"/>
      <c r="S503" s="434"/>
      <c r="T503" s="434"/>
      <c r="U503" s="434"/>
      <c r="V503" s="434"/>
      <c r="W503" s="434"/>
      <c r="X503" s="434"/>
      <c r="Y503" s="434"/>
      <c r="Z503" s="434"/>
    </row>
    <row r="504" spans="1:26" ht="16">
      <c r="A504" s="434"/>
      <c r="B504" s="434"/>
      <c r="C504" s="434"/>
      <c r="D504" s="434"/>
      <c r="E504" s="434"/>
      <c r="F504" s="434"/>
      <c r="G504" s="434"/>
      <c r="H504" s="434"/>
      <c r="I504" s="434"/>
      <c r="J504" s="434"/>
      <c r="K504" s="434"/>
      <c r="L504" s="434"/>
      <c r="M504" s="434"/>
      <c r="N504" s="434"/>
      <c r="O504" s="434"/>
      <c r="P504" s="434"/>
      <c r="Q504" s="434"/>
      <c r="R504" s="434"/>
      <c r="S504" s="434"/>
      <c r="T504" s="434"/>
      <c r="U504" s="434"/>
      <c r="V504" s="434"/>
      <c r="W504" s="434"/>
      <c r="X504" s="434"/>
      <c r="Y504" s="434"/>
      <c r="Z504" s="434"/>
    </row>
    <row r="505" spans="1:26" ht="16">
      <c r="A505" s="434"/>
      <c r="B505" s="434"/>
      <c r="C505" s="434"/>
      <c r="D505" s="434"/>
      <c r="E505" s="434"/>
      <c r="F505" s="434"/>
      <c r="G505" s="434"/>
      <c r="H505" s="434"/>
      <c r="I505" s="434"/>
      <c r="J505" s="434"/>
      <c r="K505" s="434"/>
      <c r="L505" s="434"/>
      <c r="M505" s="434"/>
      <c r="N505" s="434"/>
      <c r="O505" s="434"/>
      <c r="P505" s="434"/>
      <c r="Q505" s="434"/>
      <c r="R505" s="434"/>
      <c r="S505" s="434"/>
      <c r="T505" s="434"/>
      <c r="U505" s="434"/>
      <c r="V505" s="434"/>
      <c r="W505" s="434"/>
      <c r="X505" s="434"/>
      <c r="Y505" s="434"/>
      <c r="Z505" s="434"/>
    </row>
    <row r="506" spans="1:26" ht="16">
      <c r="A506" s="434"/>
      <c r="B506" s="434"/>
      <c r="C506" s="434"/>
      <c r="D506" s="434"/>
      <c r="E506" s="434"/>
      <c r="F506" s="434"/>
      <c r="G506" s="434"/>
      <c r="H506" s="434"/>
      <c r="I506" s="434"/>
      <c r="J506" s="434"/>
      <c r="K506" s="434"/>
      <c r="L506" s="434"/>
      <c r="M506" s="434"/>
      <c r="N506" s="434"/>
      <c r="O506" s="434"/>
      <c r="P506" s="434"/>
      <c r="Q506" s="434"/>
      <c r="R506" s="434"/>
      <c r="S506" s="434"/>
      <c r="T506" s="434"/>
      <c r="U506" s="434"/>
      <c r="V506" s="434"/>
      <c r="W506" s="434"/>
      <c r="X506" s="434"/>
      <c r="Y506" s="434"/>
      <c r="Z506" s="434"/>
    </row>
    <row r="507" spans="1:26" ht="16">
      <c r="A507" s="434"/>
      <c r="B507" s="434"/>
      <c r="C507" s="434"/>
      <c r="D507" s="434"/>
      <c r="E507" s="434"/>
      <c r="F507" s="434"/>
      <c r="G507" s="434"/>
      <c r="H507" s="434"/>
      <c r="I507" s="434"/>
      <c r="J507" s="434"/>
      <c r="K507" s="434"/>
      <c r="L507" s="434"/>
      <c r="M507" s="434"/>
      <c r="N507" s="434"/>
      <c r="O507" s="434"/>
      <c r="P507" s="434"/>
      <c r="Q507" s="434"/>
      <c r="R507" s="434"/>
      <c r="S507" s="434"/>
      <c r="T507" s="434"/>
      <c r="U507" s="434"/>
      <c r="V507" s="434"/>
      <c r="W507" s="434"/>
      <c r="X507" s="434"/>
      <c r="Y507" s="434"/>
      <c r="Z507" s="434"/>
    </row>
    <row r="508" spans="1:26" ht="16">
      <c r="A508" s="434"/>
      <c r="B508" s="434"/>
      <c r="C508" s="434"/>
      <c r="D508" s="434"/>
      <c r="E508" s="434"/>
      <c r="F508" s="434"/>
      <c r="G508" s="434"/>
      <c r="H508" s="434"/>
      <c r="I508" s="434"/>
      <c r="J508" s="434"/>
      <c r="K508" s="434"/>
      <c r="L508" s="434"/>
      <c r="M508" s="434"/>
      <c r="N508" s="434"/>
      <c r="O508" s="434"/>
      <c r="P508" s="434"/>
      <c r="Q508" s="434"/>
      <c r="R508" s="434"/>
      <c r="S508" s="434"/>
      <c r="T508" s="434"/>
      <c r="U508" s="434"/>
      <c r="V508" s="434"/>
      <c r="W508" s="434"/>
      <c r="X508" s="434"/>
      <c r="Y508" s="434"/>
      <c r="Z508" s="434"/>
    </row>
    <row r="509" spans="1:26" ht="16">
      <c r="A509" s="434"/>
      <c r="B509" s="434"/>
      <c r="C509" s="434"/>
      <c r="D509" s="434"/>
      <c r="E509" s="434"/>
      <c r="F509" s="434"/>
      <c r="G509" s="434"/>
      <c r="H509" s="434"/>
      <c r="I509" s="434"/>
      <c r="J509" s="434"/>
      <c r="K509" s="434"/>
      <c r="L509" s="434"/>
      <c r="M509" s="434"/>
      <c r="N509" s="434"/>
      <c r="O509" s="434"/>
      <c r="P509" s="434"/>
      <c r="Q509" s="434"/>
      <c r="R509" s="434"/>
      <c r="S509" s="434"/>
      <c r="T509" s="434"/>
      <c r="U509" s="434"/>
      <c r="V509" s="434"/>
      <c r="W509" s="434"/>
      <c r="X509" s="434"/>
      <c r="Y509" s="434"/>
      <c r="Z509" s="434"/>
    </row>
    <row r="510" spans="1:26" ht="16">
      <c r="A510" s="434"/>
      <c r="B510" s="434"/>
      <c r="C510" s="434"/>
      <c r="D510" s="434"/>
      <c r="E510" s="434"/>
      <c r="F510" s="434"/>
      <c r="G510" s="434"/>
      <c r="H510" s="434"/>
      <c r="I510" s="434"/>
      <c r="J510" s="434"/>
      <c r="K510" s="434"/>
      <c r="L510" s="434"/>
      <c r="M510" s="434"/>
      <c r="N510" s="434"/>
      <c r="O510" s="434"/>
      <c r="P510" s="434"/>
      <c r="Q510" s="434"/>
      <c r="R510" s="434"/>
      <c r="S510" s="434"/>
      <c r="T510" s="434"/>
      <c r="U510" s="434"/>
      <c r="V510" s="434"/>
      <c r="W510" s="434"/>
      <c r="X510" s="434"/>
      <c r="Y510" s="434"/>
      <c r="Z510" s="434"/>
    </row>
    <row r="511" spans="1:26" ht="16">
      <c r="A511" s="434"/>
      <c r="B511" s="434"/>
      <c r="C511" s="434"/>
      <c r="D511" s="434"/>
      <c r="E511" s="434"/>
      <c r="F511" s="434"/>
      <c r="G511" s="434"/>
      <c r="H511" s="434"/>
      <c r="I511" s="434"/>
      <c r="J511" s="434"/>
      <c r="K511" s="434"/>
      <c r="L511" s="434"/>
      <c r="M511" s="434"/>
      <c r="N511" s="434"/>
      <c r="O511" s="434"/>
      <c r="P511" s="434"/>
      <c r="Q511" s="434"/>
      <c r="R511" s="434"/>
      <c r="S511" s="434"/>
      <c r="T511" s="434"/>
      <c r="U511" s="434"/>
      <c r="V511" s="434"/>
      <c r="W511" s="434"/>
      <c r="X511" s="434"/>
      <c r="Y511" s="434"/>
      <c r="Z511" s="434"/>
    </row>
    <row r="512" spans="1:26" ht="16">
      <c r="A512" s="434"/>
      <c r="B512" s="434"/>
      <c r="C512" s="434"/>
      <c r="D512" s="434"/>
      <c r="E512" s="434"/>
      <c r="F512" s="434"/>
      <c r="G512" s="434"/>
      <c r="H512" s="434"/>
      <c r="I512" s="434"/>
      <c r="J512" s="434"/>
      <c r="K512" s="434"/>
      <c r="L512" s="434"/>
      <c r="M512" s="434"/>
      <c r="N512" s="434"/>
      <c r="O512" s="434"/>
      <c r="P512" s="434"/>
      <c r="Q512" s="434"/>
      <c r="R512" s="434"/>
      <c r="S512" s="434"/>
      <c r="T512" s="434"/>
      <c r="U512" s="434"/>
      <c r="V512" s="434"/>
      <c r="W512" s="434"/>
      <c r="X512" s="434"/>
      <c r="Y512" s="434"/>
      <c r="Z512" s="434"/>
    </row>
    <row r="513" spans="1:26" ht="16">
      <c r="A513" s="434"/>
      <c r="B513" s="434"/>
      <c r="C513" s="434"/>
      <c r="D513" s="434"/>
      <c r="E513" s="434"/>
      <c r="F513" s="434"/>
      <c r="G513" s="434"/>
      <c r="H513" s="434"/>
      <c r="I513" s="434"/>
      <c r="J513" s="434"/>
      <c r="K513" s="434"/>
      <c r="L513" s="434"/>
      <c r="M513" s="434"/>
      <c r="N513" s="434"/>
      <c r="O513" s="434"/>
      <c r="P513" s="434"/>
      <c r="Q513" s="434"/>
      <c r="R513" s="434"/>
      <c r="S513" s="434"/>
      <c r="T513" s="434"/>
      <c r="U513" s="434"/>
      <c r="V513" s="434"/>
      <c r="W513" s="434"/>
      <c r="X513" s="434"/>
      <c r="Y513" s="434"/>
      <c r="Z513" s="434"/>
    </row>
    <row r="514" spans="1:26" ht="16">
      <c r="A514" s="434"/>
      <c r="B514" s="434"/>
      <c r="C514" s="434"/>
      <c r="D514" s="434"/>
      <c r="E514" s="434"/>
      <c r="F514" s="434"/>
      <c r="G514" s="434"/>
      <c r="H514" s="434"/>
      <c r="I514" s="434"/>
      <c r="J514" s="434"/>
      <c r="K514" s="434"/>
      <c r="L514" s="434"/>
      <c r="M514" s="434"/>
      <c r="N514" s="434"/>
      <c r="O514" s="434"/>
      <c r="P514" s="434"/>
      <c r="Q514" s="434"/>
      <c r="R514" s="434"/>
      <c r="S514" s="434"/>
      <c r="T514" s="434"/>
      <c r="U514" s="434"/>
      <c r="V514" s="434"/>
      <c r="W514" s="434"/>
      <c r="X514" s="434"/>
      <c r="Y514" s="434"/>
      <c r="Z514" s="434"/>
    </row>
    <row r="515" spans="1:26" ht="16">
      <c r="A515" s="434"/>
      <c r="B515" s="434"/>
      <c r="C515" s="434"/>
      <c r="D515" s="434"/>
      <c r="E515" s="434"/>
      <c r="F515" s="434"/>
      <c r="G515" s="434"/>
      <c r="H515" s="434"/>
      <c r="I515" s="434"/>
      <c r="J515" s="434"/>
      <c r="K515" s="434"/>
      <c r="L515" s="434"/>
      <c r="M515" s="434"/>
      <c r="N515" s="434"/>
      <c r="O515" s="434"/>
      <c r="P515" s="434"/>
      <c r="Q515" s="434"/>
      <c r="R515" s="434"/>
      <c r="S515" s="434"/>
      <c r="T515" s="434"/>
      <c r="U515" s="434"/>
      <c r="V515" s="434"/>
      <c r="W515" s="434"/>
      <c r="X515" s="434"/>
      <c r="Y515" s="434"/>
      <c r="Z515" s="434"/>
    </row>
    <row r="516" spans="1:26" ht="16">
      <c r="A516" s="434"/>
      <c r="B516" s="434"/>
      <c r="C516" s="434"/>
      <c r="D516" s="434"/>
      <c r="E516" s="434"/>
      <c r="F516" s="434"/>
      <c r="G516" s="434"/>
      <c r="H516" s="434"/>
      <c r="I516" s="434"/>
      <c r="J516" s="434"/>
      <c r="K516" s="434"/>
      <c r="L516" s="434"/>
      <c r="M516" s="434"/>
      <c r="N516" s="434"/>
      <c r="O516" s="434"/>
      <c r="P516" s="434"/>
      <c r="Q516" s="434"/>
      <c r="R516" s="434"/>
      <c r="S516" s="434"/>
      <c r="T516" s="434"/>
      <c r="U516" s="434"/>
      <c r="V516" s="434"/>
      <c r="W516" s="434"/>
      <c r="X516" s="434"/>
      <c r="Y516" s="434"/>
      <c r="Z516" s="434"/>
    </row>
    <row r="517" spans="1:26" ht="16">
      <c r="A517" s="434"/>
      <c r="B517" s="434"/>
      <c r="C517" s="434"/>
      <c r="D517" s="434"/>
      <c r="E517" s="434"/>
      <c r="F517" s="434"/>
      <c r="G517" s="434"/>
      <c r="H517" s="434"/>
      <c r="I517" s="434"/>
      <c r="J517" s="434"/>
      <c r="K517" s="434"/>
      <c r="L517" s="434"/>
      <c r="M517" s="434"/>
      <c r="N517" s="434"/>
      <c r="O517" s="434"/>
      <c r="P517" s="434"/>
      <c r="Q517" s="434"/>
      <c r="R517" s="434"/>
      <c r="S517" s="434"/>
      <c r="T517" s="434"/>
      <c r="U517" s="434"/>
      <c r="V517" s="434"/>
      <c r="W517" s="434"/>
      <c r="X517" s="434"/>
      <c r="Y517" s="434"/>
      <c r="Z517" s="434"/>
    </row>
    <row r="518" spans="1:26" ht="16">
      <c r="A518" s="434"/>
      <c r="B518" s="434"/>
      <c r="C518" s="434"/>
      <c r="D518" s="434"/>
      <c r="E518" s="434"/>
      <c r="F518" s="434"/>
      <c r="G518" s="434"/>
      <c r="H518" s="434"/>
      <c r="I518" s="434"/>
      <c r="J518" s="434"/>
      <c r="K518" s="434"/>
      <c r="L518" s="434"/>
      <c r="M518" s="434"/>
      <c r="N518" s="434"/>
      <c r="O518" s="434"/>
      <c r="P518" s="434"/>
      <c r="Q518" s="434"/>
      <c r="R518" s="434"/>
      <c r="S518" s="434"/>
      <c r="T518" s="434"/>
      <c r="U518" s="434"/>
      <c r="V518" s="434"/>
      <c r="W518" s="434"/>
      <c r="X518" s="434"/>
      <c r="Y518" s="434"/>
      <c r="Z518" s="434"/>
    </row>
    <row r="519" spans="1:26" ht="16">
      <c r="A519" s="434"/>
      <c r="B519" s="434"/>
      <c r="C519" s="434"/>
      <c r="D519" s="434"/>
      <c r="E519" s="434"/>
      <c r="F519" s="434"/>
      <c r="G519" s="434"/>
      <c r="H519" s="434"/>
      <c r="I519" s="434"/>
      <c r="J519" s="434"/>
      <c r="K519" s="434"/>
      <c r="L519" s="434"/>
      <c r="M519" s="434"/>
      <c r="N519" s="434"/>
      <c r="O519" s="434"/>
      <c r="P519" s="434"/>
      <c r="Q519" s="434"/>
      <c r="R519" s="434"/>
      <c r="S519" s="434"/>
      <c r="T519" s="434"/>
      <c r="U519" s="434"/>
      <c r="V519" s="434"/>
      <c r="W519" s="434"/>
      <c r="X519" s="434"/>
      <c r="Y519" s="434"/>
      <c r="Z519" s="434"/>
    </row>
    <row r="520" spans="1:26" ht="16">
      <c r="A520" s="434"/>
      <c r="B520" s="434"/>
      <c r="C520" s="434"/>
      <c r="D520" s="434"/>
      <c r="E520" s="434"/>
      <c r="F520" s="434"/>
      <c r="G520" s="434"/>
      <c r="H520" s="434"/>
      <c r="I520" s="434"/>
      <c r="J520" s="434"/>
      <c r="K520" s="434"/>
      <c r="L520" s="434"/>
      <c r="M520" s="434"/>
      <c r="N520" s="434"/>
      <c r="O520" s="434"/>
      <c r="P520" s="434"/>
      <c r="Q520" s="434"/>
      <c r="R520" s="434"/>
      <c r="S520" s="434"/>
      <c r="T520" s="434"/>
      <c r="U520" s="434"/>
      <c r="V520" s="434"/>
      <c r="W520" s="434"/>
      <c r="X520" s="434"/>
      <c r="Y520" s="434"/>
      <c r="Z520" s="434"/>
    </row>
    <row r="521" spans="1:26" ht="16">
      <c r="A521" s="434"/>
      <c r="B521" s="434"/>
      <c r="C521" s="434"/>
      <c r="D521" s="434"/>
      <c r="E521" s="434"/>
      <c r="F521" s="434"/>
      <c r="G521" s="434"/>
      <c r="H521" s="434"/>
      <c r="I521" s="434"/>
      <c r="J521" s="434"/>
      <c r="K521" s="434"/>
      <c r="L521" s="434"/>
      <c r="M521" s="434"/>
      <c r="N521" s="434"/>
      <c r="O521" s="434"/>
      <c r="P521" s="434"/>
      <c r="Q521" s="434"/>
      <c r="R521" s="434"/>
      <c r="S521" s="434"/>
      <c r="T521" s="434"/>
      <c r="U521" s="434"/>
      <c r="V521" s="434"/>
      <c r="W521" s="434"/>
      <c r="X521" s="434"/>
      <c r="Y521" s="434"/>
      <c r="Z521" s="434"/>
    </row>
    <row r="522" spans="1:26" ht="16">
      <c r="A522" s="434"/>
      <c r="B522" s="434"/>
      <c r="C522" s="434"/>
      <c r="D522" s="434"/>
      <c r="E522" s="434"/>
      <c r="F522" s="434"/>
      <c r="G522" s="434"/>
      <c r="H522" s="434"/>
      <c r="I522" s="434"/>
      <c r="J522" s="434"/>
      <c r="K522" s="434"/>
      <c r="L522" s="434"/>
      <c r="M522" s="434"/>
      <c r="N522" s="434"/>
      <c r="O522" s="434"/>
      <c r="P522" s="434"/>
      <c r="Q522" s="434"/>
      <c r="R522" s="434"/>
      <c r="S522" s="434"/>
      <c r="T522" s="434"/>
      <c r="U522" s="434"/>
      <c r="V522" s="434"/>
      <c r="W522" s="434"/>
      <c r="X522" s="434"/>
      <c r="Y522" s="434"/>
      <c r="Z522" s="434"/>
    </row>
    <row r="523" spans="1:26" ht="16">
      <c r="A523" s="434"/>
      <c r="B523" s="434"/>
      <c r="C523" s="434"/>
      <c r="D523" s="434"/>
      <c r="E523" s="434"/>
      <c r="F523" s="434"/>
      <c r="G523" s="434"/>
      <c r="H523" s="434"/>
      <c r="I523" s="434"/>
      <c r="J523" s="434"/>
      <c r="K523" s="434"/>
      <c r="L523" s="434"/>
      <c r="M523" s="434"/>
      <c r="N523" s="434"/>
      <c r="O523" s="434"/>
      <c r="P523" s="434"/>
      <c r="Q523" s="434"/>
      <c r="R523" s="434"/>
      <c r="S523" s="434"/>
      <c r="T523" s="434"/>
      <c r="U523" s="434"/>
      <c r="V523" s="434"/>
      <c r="W523" s="434"/>
      <c r="X523" s="434"/>
      <c r="Y523" s="434"/>
      <c r="Z523" s="434"/>
    </row>
    <row r="524" spans="1:26" ht="16">
      <c r="A524" s="434"/>
      <c r="B524" s="434"/>
      <c r="C524" s="434"/>
      <c r="D524" s="434"/>
      <c r="E524" s="434"/>
      <c r="F524" s="434"/>
      <c r="G524" s="434"/>
      <c r="H524" s="434"/>
      <c r="I524" s="434"/>
      <c r="J524" s="434"/>
      <c r="K524" s="434"/>
      <c r="L524" s="434"/>
      <c r="M524" s="434"/>
      <c r="N524" s="434"/>
      <c r="O524" s="434"/>
      <c r="P524" s="434"/>
      <c r="Q524" s="434"/>
      <c r="R524" s="434"/>
      <c r="S524" s="434"/>
      <c r="T524" s="434"/>
      <c r="U524" s="434"/>
      <c r="V524" s="434"/>
      <c r="W524" s="434"/>
      <c r="X524" s="434"/>
      <c r="Y524" s="434"/>
      <c r="Z524" s="434"/>
    </row>
    <row r="525" spans="1:26" ht="16">
      <c r="A525" s="434"/>
      <c r="B525" s="434"/>
      <c r="C525" s="434"/>
      <c r="D525" s="434"/>
      <c r="E525" s="434"/>
      <c r="F525" s="434"/>
      <c r="G525" s="434"/>
      <c r="H525" s="434"/>
      <c r="I525" s="434"/>
      <c r="J525" s="434"/>
      <c r="K525" s="434"/>
      <c r="L525" s="434"/>
      <c r="M525" s="434"/>
      <c r="N525" s="434"/>
      <c r="O525" s="434"/>
      <c r="P525" s="434"/>
      <c r="Q525" s="434"/>
      <c r="R525" s="434"/>
      <c r="S525" s="434"/>
      <c r="T525" s="434"/>
      <c r="U525" s="434"/>
      <c r="V525" s="434"/>
      <c r="W525" s="434"/>
      <c r="X525" s="434"/>
      <c r="Y525" s="434"/>
      <c r="Z525" s="434"/>
    </row>
    <row r="526" spans="1:26" ht="16">
      <c r="A526" s="434"/>
      <c r="B526" s="434"/>
      <c r="C526" s="434"/>
      <c r="D526" s="434"/>
      <c r="E526" s="434"/>
      <c r="F526" s="434"/>
      <c r="G526" s="434"/>
      <c r="H526" s="434"/>
      <c r="I526" s="434"/>
      <c r="J526" s="434"/>
      <c r="K526" s="434"/>
      <c r="L526" s="434"/>
      <c r="M526" s="434"/>
      <c r="N526" s="434"/>
      <c r="O526" s="434"/>
      <c r="P526" s="434"/>
      <c r="Q526" s="434"/>
      <c r="R526" s="434"/>
      <c r="S526" s="434"/>
      <c r="T526" s="434"/>
      <c r="U526" s="434"/>
      <c r="V526" s="434"/>
      <c r="W526" s="434"/>
      <c r="X526" s="434"/>
      <c r="Y526" s="434"/>
      <c r="Z526" s="434"/>
    </row>
    <row r="527" spans="1:26" ht="16">
      <c r="A527" s="434"/>
      <c r="B527" s="434"/>
      <c r="C527" s="434"/>
      <c r="D527" s="434"/>
      <c r="E527" s="434"/>
      <c r="F527" s="434"/>
      <c r="G527" s="434"/>
      <c r="H527" s="434"/>
      <c r="I527" s="434"/>
      <c r="J527" s="434"/>
      <c r="K527" s="434"/>
      <c r="L527" s="434"/>
      <c r="M527" s="434"/>
      <c r="N527" s="434"/>
      <c r="O527" s="434"/>
      <c r="P527" s="434"/>
      <c r="Q527" s="434"/>
      <c r="R527" s="434"/>
      <c r="S527" s="434"/>
      <c r="T527" s="434"/>
      <c r="U527" s="434"/>
      <c r="V527" s="434"/>
      <c r="W527" s="434"/>
      <c r="X527" s="434"/>
      <c r="Y527" s="434"/>
      <c r="Z527" s="434"/>
    </row>
    <row r="528" spans="1:26" ht="16">
      <c r="A528" s="434"/>
      <c r="B528" s="434"/>
      <c r="C528" s="434"/>
      <c r="D528" s="434"/>
      <c r="E528" s="434"/>
      <c r="F528" s="434"/>
      <c r="G528" s="434"/>
      <c r="H528" s="434"/>
      <c r="I528" s="434"/>
      <c r="J528" s="434"/>
      <c r="K528" s="434"/>
      <c r="L528" s="434"/>
      <c r="M528" s="434"/>
      <c r="N528" s="434"/>
      <c r="O528" s="434"/>
      <c r="P528" s="434"/>
      <c r="Q528" s="434"/>
      <c r="R528" s="434"/>
      <c r="S528" s="434"/>
      <c r="T528" s="434"/>
      <c r="U528" s="434"/>
      <c r="V528" s="434"/>
      <c r="W528" s="434"/>
      <c r="X528" s="434"/>
      <c r="Y528" s="434"/>
      <c r="Z528" s="434"/>
    </row>
    <row r="529" spans="1:26" ht="16">
      <c r="A529" s="434"/>
      <c r="B529" s="434"/>
      <c r="C529" s="434"/>
      <c r="D529" s="434"/>
      <c r="E529" s="434"/>
      <c r="F529" s="434"/>
      <c r="G529" s="434"/>
      <c r="H529" s="434"/>
      <c r="I529" s="434"/>
      <c r="J529" s="434"/>
      <c r="K529" s="434"/>
      <c r="L529" s="434"/>
      <c r="M529" s="434"/>
      <c r="N529" s="434"/>
      <c r="O529" s="434"/>
      <c r="P529" s="434"/>
      <c r="Q529" s="434"/>
      <c r="R529" s="434"/>
      <c r="S529" s="434"/>
      <c r="T529" s="434"/>
      <c r="U529" s="434"/>
      <c r="V529" s="434"/>
      <c r="W529" s="434"/>
      <c r="X529" s="434"/>
      <c r="Y529" s="434"/>
      <c r="Z529" s="434"/>
    </row>
    <row r="530" spans="1:26" ht="16">
      <c r="A530" s="434"/>
      <c r="B530" s="434"/>
      <c r="C530" s="434"/>
      <c r="D530" s="434"/>
      <c r="E530" s="434"/>
      <c r="F530" s="434"/>
      <c r="G530" s="434"/>
      <c r="H530" s="434"/>
      <c r="I530" s="434"/>
      <c r="J530" s="434"/>
      <c r="K530" s="434"/>
      <c r="L530" s="434"/>
      <c r="M530" s="434"/>
      <c r="N530" s="434"/>
      <c r="O530" s="434"/>
      <c r="P530" s="434"/>
      <c r="Q530" s="434"/>
      <c r="R530" s="434"/>
      <c r="S530" s="434"/>
      <c r="T530" s="434"/>
      <c r="U530" s="434"/>
      <c r="V530" s="434"/>
      <c r="W530" s="434"/>
      <c r="X530" s="434"/>
      <c r="Y530" s="434"/>
      <c r="Z530" s="434"/>
    </row>
    <row r="531" spans="1:26" ht="16">
      <c r="A531" s="434"/>
      <c r="B531" s="434"/>
      <c r="C531" s="434"/>
      <c r="D531" s="434"/>
      <c r="E531" s="434"/>
      <c r="F531" s="434"/>
      <c r="G531" s="434"/>
      <c r="H531" s="434"/>
      <c r="I531" s="434"/>
      <c r="J531" s="434"/>
      <c r="K531" s="434"/>
      <c r="L531" s="434"/>
      <c r="M531" s="434"/>
      <c r="N531" s="434"/>
      <c r="O531" s="434"/>
      <c r="P531" s="434"/>
      <c r="Q531" s="434"/>
      <c r="R531" s="434"/>
      <c r="S531" s="434"/>
      <c r="T531" s="434"/>
      <c r="U531" s="434"/>
      <c r="V531" s="434"/>
      <c r="W531" s="434"/>
      <c r="X531" s="434"/>
      <c r="Y531" s="434"/>
      <c r="Z531" s="434"/>
    </row>
    <row r="532" spans="1:26" ht="16">
      <c r="A532" s="434"/>
      <c r="B532" s="434"/>
      <c r="C532" s="434"/>
      <c r="D532" s="434"/>
      <c r="E532" s="434"/>
      <c r="F532" s="434"/>
      <c r="G532" s="434"/>
      <c r="H532" s="434"/>
      <c r="I532" s="434"/>
      <c r="J532" s="434"/>
      <c r="K532" s="434"/>
      <c r="L532" s="434"/>
      <c r="M532" s="434"/>
      <c r="N532" s="434"/>
      <c r="O532" s="434"/>
      <c r="P532" s="434"/>
      <c r="Q532" s="434"/>
      <c r="R532" s="434"/>
      <c r="S532" s="434"/>
      <c r="T532" s="434"/>
      <c r="U532" s="434"/>
      <c r="V532" s="434"/>
      <c r="W532" s="434"/>
      <c r="X532" s="434"/>
      <c r="Y532" s="434"/>
      <c r="Z532" s="434"/>
    </row>
    <row r="533" spans="1:26" ht="16">
      <c r="A533" s="434"/>
      <c r="B533" s="434"/>
      <c r="C533" s="434"/>
      <c r="D533" s="434"/>
      <c r="E533" s="434"/>
      <c r="F533" s="434"/>
      <c r="G533" s="434"/>
      <c r="H533" s="434"/>
      <c r="I533" s="434"/>
      <c r="J533" s="434"/>
      <c r="K533" s="434"/>
      <c r="L533" s="434"/>
      <c r="M533" s="434"/>
      <c r="N533" s="434"/>
      <c r="O533" s="434"/>
      <c r="P533" s="434"/>
      <c r="Q533" s="434"/>
      <c r="R533" s="434"/>
      <c r="S533" s="434"/>
      <c r="T533" s="434"/>
      <c r="U533" s="434"/>
      <c r="V533" s="434"/>
      <c r="W533" s="434"/>
      <c r="X533" s="434"/>
      <c r="Y533" s="434"/>
      <c r="Z533" s="434"/>
    </row>
    <row r="534" spans="1:26" ht="16">
      <c r="A534" s="434"/>
      <c r="B534" s="434"/>
      <c r="C534" s="434"/>
      <c r="D534" s="434"/>
      <c r="E534" s="434"/>
      <c r="F534" s="434"/>
      <c r="G534" s="434"/>
      <c r="H534" s="434"/>
      <c r="I534" s="434"/>
      <c r="J534" s="434"/>
      <c r="K534" s="434"/>
      <c r="L534" s="434"/>
      <c r="M534" s="434"/>
      <c r="N534" s="434"/>
      <c r="O534" s="434"/>
      <c r="P534" s="434"/>
      <c r="Q534" s="434"/>
      <c r="R534" s="434"/>
      <c r="S534" s="434"/>
      <c r="T534" s="434"/>
      <c r="U534" s="434"/>
      <c r="V534" s="434"/>
      <c r="W534" s="434"/>
      <c r="X534" s="434"/>
      <c r="Y534" s="434"/>
      <c r="Z534" s="434"/>
    </row>
    <row r="535" spans="1:26" ht="16">
      <c r="A535" s="434"/>
      <c r="B535" s="434"/>
      <c r="C535" s="434"/>
      <c r="D535" s="434"/>
      <c r="E535" s="434"/>
      <c r="F535" s="434"/>
      <c r="G535" s="434"/>
      <c r="H535" s="434"/>
      <c r="I535" s="434"/>
      <c r="J535" s="434"/>
      <c r="K535" s="434"/>
      <c r="L535" s="434"/>
      <c r="M535" s="434"/>
      <c r="N535" s="434"/>
      <c r="O535" s="434"/>
      <c r="P535" s="434"/>
      <c r="Q535" s="434"/>
      <c r="R535" s="434"/>
      <c r="S535" s="434"/>
      <c r="T535" s="434"/>
      <c r="U535" s="434"/>
      <c r="V535" s="434"/>
      <c r="W535" s="434"/>
      <c r="X535" s="434"/>
      <c r="Y535" s="434"/>
      <c r="Z535" s="434"/>
    </row>
    <row r="536" spans="1:26" ht="16">
      <c r="A536" s="434"/>
      <c r="B536" s="434"/>
      <c r="C536" s="434"/>
      <c r="D536" s="434"/>
      <c r="E536" s="434"/>
      <c r="F536" s="434"/>
      <c r="G536" s="434"/>
      <c r="H536" s="434"/>
      <c r="I536" s="434"/>
      <c r="J536" s="434"/>
      <c r="K536" s="434"/>
      <c r="L536" s="434"/>
      <c r="M536" s="434"/>
      <c r="N536" s="434"/>
      <c r="O536" s="434"/>
      <c r="P536" s="434"/>
      <c r="Q536" s="434"/>
      <c r="R536" s="434"/>
      <c r="S536" s="434"/>
      <c r="T536" s="434"/>
      <c r="U536" s="434"/>
      <c r="V536" s="434"/>
      <c r="W536" s="434"/>
      <c r="X536" s="434"/>
      <c r="Y536" s="434"/>
      <c r="Z536" s="434"/>
    </row>
    <row r="537" spans="1:26" ht="16">
      <c r="A537" s="434"/>
      <c r="B537" s="434"/>
      <c r="C537" s="434"/>
      <c r="D537" s="434"/>
      <c r="E537" s="434"/>
      <c r="F537" s="434"/>
      <c r="G537" s="434"/>
      <c r="H537" s="434"/>
      <c r="I537" s="434"/>
      <c r="J537" s="434"/>
      <c r="K537" s="434"/>
      <c r="L537" s="434"/>
      <c r="M537" s="434"/>
      <c r="N537" s="434"/>
      <c r="O537" s="434"/>
      <c r="P537" s="434"/>
      <c r="Q537" s="434"/>
      <c r="R537" s="434"/>
      <c r="S537" s="434"/>
      <c r="T537" s="434"/>
      <c r="U537" s="434"/>
      <c r="V537" s="434"/>
      <c r="W537" s="434"/>
      <c r="X537" s="434"/>
      <c r="Y537" s="434"/>
      <c r="Z537" s="434"/>
    </row>
    <row r="538" spans="1:26" ht="16">
      <c r="A538" s="434"/>
      <c r="B538" s="434"/>
      <c r="C538" s="434"/>
      <c r="D538" s="434"/>
      <c r="E538" s="434"/>
      <c r="F538" s="434"/>
      <c r="G538" s="434"/>
      <c r="H538" s="434"/>
      <c r="I538" s="434"/>
      <c r="J538" s="434"/>
      <c r="K538" s="434"/>
      <c r="L538" s="434"/>
      <c r="M538" s="434"/>
      <c r="N538" s="434"/>
      <c r="O538" s="434"/>
      <c r="P538" s="434"/>
      <c r="Q538" s="434"/>
      <c r="R538" s="434"/>
      <c r="S538" s="434"/>
      <c r="T538" s="434"/>
      <c r="U538" s="434"/>
      <c r="V538" s="434"/>
      <c r="W538" s="434"/>
      <c r="X538" s="434"/>
      <c r="Y538" s="434"/>
      <c r="Z538" s="434"/>
    </row>
    <row r="539" spans="1:26" ht="16">
      <c r="A539" s="434"/>
      <c r="B539" s="434"/>
      <c r="C539" s="434"/>
      <c r="D539" s="434"/>
      <c r="E539" s="434"/>
      <c r="F539" s="434"/>
      <c r="G539" s="434"/>
      <c r="H539" s="434"/>
      <c r="I539" s="434"/>
      <c r="J539" s="434"/>
      <c r="K539" s="434"/>
      <c r="L539" s="434"/>
      <c r="M539" s="434"/>
      <c r="N539" s="434"/>
      <c r="O539" s="434"/>
      <c r="P539" s="434"/>
      <c r="Q539" s="434"/>
      <c r="R539" s="434"/>
      <c r="S539" s="434"/>
      <c r="T539" s="434"/>
      <c r="U539" s="434"/>
      <c r="V539" s="434"/>
      <c r="W539" s="434"/>
      <c r="X539" s="434"/>
      <c r="Y539" s="434"/>
      <c r="Z539" s="434"/>
    </row>
    <row r="540" spans="1:26" ht="16">
      <c r="A540" s="434"/>
      <c r="B540" s="434"/>
      <c r="C540" s="434"/>
      <c r="D540" s="434"/>
      <c r="E540" s="434"/>
      <c r="F540" s="434"/>
      <c r="G540" s="434"/>
      <c r="H540" s="434"/>
      <c r="I540" s="434"/>
      <c r="J540" s="434"/>
      <c r="K540" s="434"/>
      <c r="L540" s="434"/>
      <c r="M540" s="434"/>
      <c r="N540" s="434"/>
      <c r="O540" s="434"/>
      <c r="P540" s="434"/>
      <c r="Q540" s="434"/>
      <c r="R540" s="434"/>
      <c r="S540" s="434"/>
      <c r="T540" s="434"/>
      <c r="U540" s="434"/>
      <c r="V540" s="434"/>
      <c r="W540" s="434"/>
      <c r="X540" s="434"/>
      <c r="Y540" s="434"/>
      <c r="Z540" s="434"/>
    </row>
    <row r="541" spans="1:26" ht="16">
      <c r="A541" s="434"/>
      <c r="B541" s="434"/>
      <c r="C541" s="434"/>
      <c r="D541" s="434"/>
      <c r="E541" s="434"/>
      <c r="F541" s="434"/>
      <c r="G541" s="434"/>
      <c r="H541" s="434"/>
      <c r="I541" s="434"/>
      <c r="J541" s="434"/>
      <c r="K541" s="434"/>
      <c r="L541" s="434"/>
      <c r="M541" s="434"/>
      <c r="N541" s="434"/>
      <c r="O541" s="434"/>
      <c r="P541" s="434"/>
      <c r="Q541" s="434"/>
      <c r="R541" s="434"/>
      <c r="S541" s="434"/>
      <c r="T541" s="434"/>
      <c r="U541" s="434"/>
      <c r="V541" s="434"/>
      <c r="W541" s="434"/>
      <c r="X541" s="434"/>
      <c r="Y541" s="434"/>
      <c r="Z541" s="434"/>
    </row>
    <row r="542" spans="1:26" ht="16">
      <c r="A542" s="434"/>
      <c r="B542" s="434"/>
      <c r="C542" s="434"/>
      <c r="D542" s="434"/>
      <c r="E542" s="434"/>
      <c r="F542" s="434"/>
      <c r="G542" s="434"/>
      <c r="H542" s="434"/>
      <c r="I542" s="434"/>
      <c r="J542" s="434"/>
      <c r="K542" s="434"/>
      <c r="L542" s="434"/>
      <c r="M542" s="434"/>
      <c r="N542" s="434"/>
      <c r="O542" s="434"/>
      <c r="P542" s="434"/>
      <c r="Q542" s="434"/>
      <c r="R542" s="434"/>
      <c r="S542" s="434"/>
      <c r="T542" s="434"/>
      <c r="U542" s="434"/>
      <c r="V542" s="434"/>
      <c r="W542" s="434"/>
      <c r="X542" s="434"/>
      <c r="Y542" s="434"/>
      <c r="Z542" s="434"/>
    </row>
    <row r="543" spans="1:26" ht="16">
      <c r="A543" s="434"/>
      <c r="B543" s="434"/>
      <c r="C543" s="434"/>
      <c r="D543" s="434"/>
      <c r="E543" s="434"/>
      <c r="F543" s="434"/>
      <c r="G543" s="434"/>
      <c r="H543" s="434"/>
      <c r="I543" s="434"/>
      <c r="J543" s="434"/>
      <c r="K543" s="434"/>
      <c r="L543" s="434"/>
      <c r="M543" s="434"/>
      <c r="N543" s="434"/>
      <c r="O543" s="434"/>
      <c r="P543" s="434"/>
      <c r="Q543" s="434"/>
      <c r="R543" s="434"/>
      <c r="S543" s="434"/>
      <c r="T543" s="434"/>
      <c r="U543" s="434"/>
      <c r="V543" s="434"/>
      <c r="W543" s="434"/>
      <c r="X543" s="434"/>
      <c r="Y543" s="434"/>
      <c r="Z543" s="434"/>
    </row>
    <row r="544" spans="1:26" ht="16">
      <c r="A544" s="434"/>
      <c r="B544" s="434"/>
      <c r="C544" s="434"/>
      <c r="D544" s="434"/>
      <c r="E544" s="434"/>
      <c r="F544" s="434"/>
      <c r="G544" s="434"/>
      <c r="H544" s="434"/>
      <c r="I544" s="434"/>
      <c r="J544" s="434"/>
      <c r="K544" s="434"/>
      <c r="L544" s="434"/>
      <c r="M544" s="434"/>
      <c r="N544" s="434"/>
      <c r="O544" s="434"/>
      <c r="P544" s="434"/>
      <c r="Q544" s="434"/>
      <c r="R544" s="434"/>
      <c r="S544" s="434"/>
      <c r="T544" s="434"/>
      <c r="U544" s="434"/>
      <c r="V544" s="434"/>
      <c r="W544" s="434"/>
      <c r="X544" s="434"/>
      <c r="Y544" s="434"/>
      <c r="Z544" s="434"/>
    </row>
    <row r="545" spans="1:26" ht="16">
      <c r="A545" s="434"/>
      <c r="B545" s="434"/>
      <c r="C545" s="434"/>
      <c r="D545" s="434"/>
      <c r="E545" s="434"/>
      <c r="F545" s="434"/>
      <c r="G545" s="434"/>
      <c r="H545" s="434"/>
      <c r="I545" s="434"/>
      <c r="J545" s="434"/>
      <c r="K545" s="434"/>
      <c r="L545" s="434"/>
      <c r="M545" s="434"/>
      <c r="N545" s="434"/>
      <c r="O545" s="434"/>
      <c r="P545" s="434"/>
      <c r="Q545" s="434"/>
      <c r="R545" s="434"/>
      <c r="S545" s="434"/>
      <c r="T545" s="434"/>
      <c r="U545" s="434"/>
      <c r="V545" s="434"/>
      <c r="W545" s="434"/>
      <c r="X545" s="434"/>
      <c r="Y545" s="434"/>
      <c r="Z545" s="434"/>
    </row>
    <row r="546" spans="1:26" ht="16">
      <c r="A546" s="434"/>
      <c r="B546" s="434"/>
      <c r="C546" s="434"/>
      <c r="D546" s="434"/>
      <c r="E546" s="434"/>
      <c r="F546" s="434"/>
      <c r="G546" s="434"/>
      <c r="H546" s="434"/>
      <c r="I546" s="434"/>
      <c r="J546" s="434"/>
      <c r="K546" s="434"/>
      <c r="L546" s="434"/>
      <c r="M546" s="434"/>
      <c r="N546" s="434"/>
      <c r="O546" s="434"/>
      <c r="P546" s="434"/>
      <c r="Q546" s="434"/>
      <c r="R546" s="434"/>
      <c r="S546" s="434"/>
      <c r="T546" s="434"/>
      <c r="U546" s="434"/>
      <c r="V546" s="434"/>
      <c r="W546" s="434"/>
      <c r="X546" s="434"/>
      <c r="Y546" s="434"/>
      <c r="Z546" s="434"/>
    </row>
    <row r="547" spans="1:26" ht="16">
      <c r="A547" s="434"/>
      <c r="B547" s="434"/>
      <c r="C547" s="434"/>
      <c r="D547" s="434"/>
      <c r="E547" s="434"/>
      <c r="F547" s="434"/>
      <c r="G547" s="434"/>
      <c r="H547" s="434"/>
      <c r="I547" s="434"/>
      <c r="J547" s="434"/>
      <c r="K547" s="434"/>
      <c r="L547" s="434"/>
      <c r="M547" s="434"/>
      <c r="N547" s="434"/>
      <c r="O547" s="434"/>
      <c r="P547" s="434"/>
      <c r="Q547" s="434"/>
      <c r="R547" s="434"/>
      <c r="S547" s="434"/>
      <c r="T547" s="434"/>
      <c r="U547" s="434"/>
      <c r="V547" s="434"/>
      <c r="W547" s="434"/>
      <c r="X547" s="434"/>
      <c r="Y547" s="434"/>
      <c r="Z547" s="434"/>
    </row>
    <row r="548" spans="1:26" ht="16">
      <c r="A548" s="434"/>
      <c r="B548" s="434"/>
      <c r="C548" s="434"/>
      <c r="D548" s="434"/>
      <c r="E548" s="434"/>
      <c r="F548" s="434"/>
      <c r="G548" s="434"/>
      <c r="H548" s="434"/>
      <c r="I548" s="434"/>
      <c r="J548" s="434"/>
      <c r="K548" s="434"/>
      <c r="L548" s="434"/>
      <c r="M548" s="434"/>
      <c r="N548" s="434"/>
      <c r="O548" s="434"/>
      <c r="P548" s="434"/>
      <c r="Q548" s="434"/>
      <c r="R548" s="434"/>
      <c r="S548" s="434"/>
      <c r="T548" s="434"/>
      <c r="U548" s="434"/>
      <c r="V548" s="434"/>
      <c r="W548" s="434"/>
      <c r="X548" s="434"/>
      <c r="Y548" s="434"/>
      <c r="Z548" s="434"/>
    </row>
    <row r="549" spans="1:26" ht="16">
      <c r="A549" s="434"/>
      <c r="B549" s="434"/>
      <c r="C549" s="434"/>
      <c r="D549" s="434"/>
      <c r="E549" s="434"/>
      <c r="F549" s="434"/>
      <c r="G549" s="434"/>
      <c r="H549" s="434"/>
      <c r="I549" s="434"/>
      <c r="J549" s="434"/>
      <c r="K549" s="434"/>
      <c r="L549" s="434"/>
      <c r="M549" s="434"/>
      <c r="N549" s="434"/>
      <c r="O549" s="434"/>
      <c r="P549" s="434"/>
      <c r="Q549" s="434"/>
      <c r="R549" s="434"/>
      <c r="S549" s="434"/>
      <c r="T549" s="434"/>
      <c r="U549" s="434"/>
      <c r="V549" s="434"/>
      <c r="W549" s="434"/>
      <c r="X549" s="434"/>
      <c r="Y549" s="434"/>
      <c r="Z549" s="434"/>
    </row>
    <row r="550" spans="1:26" ht="16">
      <c r="A550" s="434"/>
      <c r="B550" s="434"/>
      <c r="C550" s="434"/>
      <c r="D550" s="434"/>
      <c r="E550" s="434"/>
      <c r="F550" s="434"/>
      <c r="G550" s="434"/>
      <c r="H550" s="434"/>
      <c r="I550" s="434"/>
      <c r="J550" s="434"/>
      <c r="K550" s="434"/>
      <c r="L550" s="434"/>
      <c r="M550" s="434"/>
      <c r="N550" s="434"/>
      <c r="O550" s="434"/>
      <c r="P550" s="434"/>
      <c r="Q550" s="434"/>
      <c r="R550" s="434"/>
      <c r="S550" s="434"/>
      <c r="T550" s="434"/>
      <c r="U550" s="434"/>
      <c r="V550" s="434"/>
      <c r="W550" s="434"/>
      <c r="X550" s="434"/>
      <c r="Y550" s="434"/>
      <c r="Z550" s="434"/>
    </row>
    <row r="551" spans="1:26" ht="16">
      <c r="A551" s="434"/>
      <c r="B551" s="434"/>
      <c r="C551" s="434"/>
      <c r="D551" s="434"/>
      <c r="E551" s="434"/>
      <c r="F551" s="434"/>
      <c r="G551" s="434"/>
      <c r="H551" s="434"/>
      <c r="I551" s="434"/>
      <c r="J551" s="434"/>
      <c r="K551" s="434"/>
      <c r="L551" s="434"/>
      <c r="M551" s="434"/>
      <c r="N551" s="434"/>
      <c r="O551" s="434"/>
      <c r="P551" s="434"/>
      <c r="Q551" s="434"/>
      <c r="R551" s="434"/>
      <c r="S551" s="434"/>
      <c r="T551" s="434"/>
      <c r="U551" s="434"/>
      <c r="V551" s="434"/>
      <c r="W551" s="434"/>
      <c r="X551" s="434"/>
      <c r="Y551" s="434"/>
      <c r="Z551" s="434"/>
    </row>
    <row r="552" spans="1:26" ht="16">
      <c r="A552" s="434"/>
      <c r="B552" s="434"/>
      <c r="C552" s="434"/>
      <c r="D552" s="434"/>
      <c r="E552" s="434"/>
      <c r="F552" s="434"/>
      <c r="G552" s="434"/>
      <c r="H552" s="434"/>
      <c r="I552" s="434"/>
      <c r="J552" s="434"/>
      <c r="K552" s="434"/>
      <c r="L552" s="434"/>
      <c r="M552" s="434"/>
      <c r="N552" s="434"/>
      <c r="O552" s="434"/>
      <c r="P552" s="434"/>
      <c r="Q552" s="434"/>
      <c r="R552" s="434"/>
      <c r="S552" s="434"/>
      <c r="T552" s="434"/>
      <c r="U552" s="434"/>
      <c r="V552" s="434"/>
      <c r="W552" s="434"/>
      <c r="X552" s="434"/>
      <c r="Y552" s="434"/>
      <c r="Z552" s="434"/>
    </row>
    <row r="553" spans="1:26" ht="16">
      <c r="A553" s="434"/>
      <c r="B553" s="434"/>
      <c r="C553" s="434"/>
      <c r="D553" s="434"/>
      <c r="E553" s="434"/>
      <c r="F553" s="434"/>
      <c r="G553" s="434"/>
      <c r="H553" s="434"/>
      <c r="I553" s="434"/>
      <c r="J553" s="434"/>
      <c r="K553" s="434"/>
      <c r="L553" s="434"/>
      <c r="M553" s="434"/>
      <c r="N553" s="434"/>
      <c r="O553" s="434"/>
      <c r="P553" s="434"/>
      <c r="Q553" s="434"/>
      <c r="R553" s="434"/>
      <c r="S553" s="434"/>
      <c r="T553" s="434"/>
      <c r="U553" s="434"/>
      <c r="V553" s="434"/>
      <c r="W553" s="434"/>
      <c r="X553" s="434"/>
      <c r="Y553" s="434"/>
      <c r="Z553" s="434"/>
    </row>
    <row r="554" spans="1:26" ht="16">
      <c r="A554" s="434"/>
      <c r="B554" s="434"/>
      <c r="C554" s="434"/>
      <c r="D554" s="434"/>
      <c r="E554" s="434"/>
      <c r="F554" s="434"/>
      <c r="G554" s="434"/>
      <c r="H554" s="434"/>
      <c r="I554" s="434"/>
      <c r="J554" s="434"/>
      <c r="K554" s="434"/>
      <c r="L554" s="434"/>
      <c r="M554" s="434"/>
      <c r="N554" s="434"/>
      <c r="O554" s="434"/>
      <c r="P554" s="434"/>
      <c r="Q554" s="434"/>
      <c r="R554" s="434"/>
      <c r="S554" s="434"/>
      <c r="T554" s="434"/>
      <c r="U554" s="434"/>
      <c r="V554" s="434"/>
      <c r="W554" s="434"/>
      <c r="X554" s="434"/>
      <c r="Y554" s="434"/>
      <c r="Z554" s="434"/>
    </row>
    <row r="555" spans="1:26" ht="16">
      <c r="A555" s="434"/>
      <c r="B555" s="434"/>
      <c r="C555" s="434"/>
      <c r="D555" s="434"/>
      <c r="E555" s="434"/>
      <c r="F555" s="434"/>
      <c r="G555" s="434"/>
      <c r="H555" s="434"/>
      <c r="I555" s="434"/>
      <c r="J555" s="434"/>
      <c r="K555" s="434"/>
      <c r="L555" s="434"/>
      <c r="M555" s="434"/>
      <c r="N555" s="434"/>
      <c r="O555" s="434"/>
      <c r="P555" s="434"/>
      <c r="Q555" s="434"/>
      <c r="R555" s="434"/>
      <c r="S555" s="434"/>
      <c r="T555" s="434"/>
      <c r="U555" s="434"/>
      <c r="V555" s="434"/>
      <c r="W555" s="434"/>
      <c r="X555" s="434"/>
      <c r="Y555" s="434"/>
      <c r="Z555" s="434"/>
    </row>
    <row r="556" spans="1:26" ht="16">
      <c r="A556" s="434"/>
      <c r="B556" s="434"/>
      <c r="C556" s="434"/>
      <c r="D556" s="434"/>
      <c r="E556" s="434"/>
      <c r="F556" s="434"/>
      <c r="G556" s="434"/>
      <c r="H556" s="434"/>
      <c r="I556" s="434"/>
      <c r="J556" s="434"/>
      <c r="K556" s="434"/>
      <c r="L556" s="434"/>
      <c r="M556" s="434"/>
      <c r="N556" s="434"/>
      <c r="O556" s="434"/>
      <c r="P556" s="434"/>
      <c r="Q556" s="434"/>
      <c r="R556" s="434"/>
      <c r="S556" s="434"/>
      <c r="T556" s="434"/>
      <c r="U556" s="434"/>
      <c r="V556" s="434"/>
      <c r="W556" s="434"/>
      <c r="X556" s="434"/>
      <c r="Y556" s="434"/>
      <c r="Z556" s="434"/>
    </row>
    <row r="557" spans="1:26" ht="16">
      <c r="A557" s="434"/>
      <c r="B557" s="434"/>
      <c r="C557" s="434"/>
      <c r="D557" s="434"/>
      <c r="E557" s="434"/>
      <c r="F557" s="434"/>
      <c r="G557" s="434"/>
      <c r="H557" s="434"/>
      <c r="I557" s="434"/>
      <c r="J557" s="434"/>
      <c r="K557" s="434"/>
      <c r="L557" s="434"/>
      <c r="M557" s="434"/>
      <c r="N557" s="434"/>
      <c r="O557" s="434"/>
      <c r="P557" s="434"/>
      <c r="Q557" s="434"/>
      <c r="R557" s="434"/>
      <c r="S557" s="434"/>
      <c r="T557" s="434"/>
      <c r="U557" s="434"/>
      <c r="V557" s="434"/>
      <c r="W557" s="434"/>
      <c r="X557" s="434"/>
      <c r="Y557" s="434"/>
      <c r="Z557" s="434"/>
    </row>
    <row r="558" spans="1:26" ht="16">
      <c r="A558" s="434"/>
      <c r="B558" s="434"/>
      <c r="C558" s="434"/>
      <c r="D558" s="434"/>
      <c r="E558" s="434"/>
      <c r="F558" s="434"/>
      <c r="G558" s="434"/>
      <c r="H558" s="434"/>
      <c r="I558" s="434"/>
      <c r="J558" s="434"/>
      <c r="K558" s="434"/>
      <c r="L558" s="434"/>
      <c r="M558" s="434"/>
      <c r="N558" s="434"/>
      <c r="O558" s="434"/>
      <c r="P558" s="434"/>
      <c r="Q558" s="434"/>
      <c r="R558" s="434"/>
      <c r="S558" s="434"/>
      <c r="T558" s="434"/>
      <c r="U558" s="434"/>
      <c r="V558" s="434"/>
      <c r="W558" s="434"/>
      <c r="X558" s="434"/>
      <c r="Y558" s="434"/>
      <c r="Z558" s="434"/>
    </row>
    <row r="559" spans="1:26" ht="16">
      <c r="A559" s="434"/>
      <c r="B559" s="434"/>
      <c r="C559" s="434"/>
      <c r="D559" s="434"/>
      <c r="E559" s="434"/>
      <c r="F559" s="434"/>
      <c r="G559" s="434"/>
      <c r="H559" s="434"/>
      <c r="I559" s="434"/>
      <c r="J559" s="434"/>
      <c r="K559" s="434"/>
      <c r="L559" s="434"/>
      <c r="M559" s="434"/>
      <c r="N559" s="434"/>
      <c r="O559" s="434"/>
      <c r="P559" s="434"/>
      <c r="Q559" s="434"/>
      <c r="R559" s="434"/>
      <c r="S559" s="434"/>
      <c r="T559" s="434"/>
      <c r="U559" s="434"/>
      <c r="V559" s="434"/>
      <c r="W559" s="434"/>
      <c r="X559" s="434"/>
      <c r="Y559" s="434"/>
      <c r="Z559" s="434"/>
    </row>
    <row r="560" spans="1:26" ht="16">
      <c r="A560" s="434"/>
      <c r="B560" s="434"/>
      <c r="C560" s="434"/>
      <c r="D560" s="434"/>
      <c r="E560" s="434"/>
      <c r="F560" s="434"/>
      <c r="G560" s="434"/>
      <c r="H560" s="434"/>
      <c r="I560" s="434"/>
      <c r="J560" s="434"/>
      <c r="K560" s="434"/>
      <c r="L560" s="434"/>
      <c r="M560" s="434"/>
      <c r="N560" s="434"/>
      <c r="O560" s="434"/>
      <c r="P560" s="434"/>
      <c r="Q560" s="434"/>
      <c r="R560" s="434"/>
      <c r="S560" s="434"/>
      <c r="T560" s="434"/>
      <c r="U560" s="434"/>
      <c r="V560" s="434"/>
      <c r="W560" s="434"/>
      <c r="X560" s="434"/>
      <c r="Y560" s="434"/>
      <c r="Z560" s="434"/>
    </row>
    <row r="561" spans="1:26" ht="16">
      <c r="A561" s="434"/>
      <c r="B561" s="434"/>
      <c r="C561" s="434"/>
      <c r="D561" s="434"/>
      <c r="E561" s="434"/>
      <c r="F561" s="434"/>
      <c r="G561" s="434"/>
      <c r="H561" s="434"/>
      <c r="I561" s="434"/>
      <c r="J561" s="434"/>
      <c r="K561" s="434"/>
      <c r="L561" s="434"/>
      <c r="M561" s="434"/>
      <c r="N561" s="434"/>
      <c r="O561" s="434"/>
      <c r="P561" s="434"/>
      <c r="Q561" s="434"/>
      <c r="R561" s="434"/>
      <c r="S561" s="434"/>
      <c r="T561" s="434"/>
      <c r="U561" s="434"/>
      <c r="V561" s="434"/>
      <c r="W561" s="434"/>
      <c r="X561" s="434"/>
      <c r="Y561" s="434"/>
      <c r="Z561" s="434"/>
    </row>
    <row r="562" spans="1:26" ht="16">
      <c r="A562" s="434"/>
      <c r="B562" s="434"/>
      <c r="C562" s="434"/>
      <c r="D562" s="434"/>
      <c r="E562" s="434"/>
      <c r="F562" s="434"/>
      <c r="G562" s="434"/>
      <c r="H562" s="434"/>
      <c r="I562" s="434"/>
      <c r="J562" s="434"/>
      <c r="K562" s="434"/>
      <c r="L562" s="434"/>
      <c r="M562" s="434"/>
      <c r="N562" s="434"/>
      <c r="O562" s="434"/>
      <c r="P562" s="434"/>
      <c r="Q562" s="434"/>
      <c r="R562" s="434"/>
      <c r="S562" s="434"/>
      <c r="T562" s="434"/>
      <c r="U562" s="434"/>
      <c r="V562" s="434"/>
      <c r="W562" s="434"/>
      <c r="X562" s="434"/>
      <c r="Y562" s="434"/>
      <c r="Z562" s="434"/>
    </row>
    <row r="563" spans="1:26" ht="16">
      <c r="A563" s="434"/>
      <c r="B563" s="434"/>
      <c r="C563" s="434"/>
      <c r="D563" s="434"/>
      <c r="E563" s="434"/>
      <c r="F563" s="434"/>
      <c r="G563" s="434"/>
      <c r="H563" s="434"/>
      <c r="I563" s="434"/>
      <c r="J563" s="434"/>
      <c r="K563" s="434"/>
      <c r="L563" s="434"/>
      <c r="M563" s="434"/>
      <c r="N563" s="434"/>
      <c r="O563" s="434"/>
      <c r="P563" s="434"/>
      <c r="Q563" s="434"/>
      <c r="R563" s="434"/>
      <c r="S563" s="434"/>
      <c r="T563" s="434"/>
      <c r="U563" s="434"/>
      <c r="V563" s="434"/>
      <c r="W563" s="434"/>
      <c r="X563" s="434"/>
      <c r="Y563" s="434"/>
      <c r="Z563" s="434"/>
    </row>
    <row r="564" spans="1:26" ht="16">
      <c r="A564" s="434"/>
      <c r="B564" s="434"/>
      <c r="C564" s="434"/>
      <c r="D564" s="434"/>
      <c r="E564" s="434"/>
      <c r="F564" s="434"/>
      <c r="G564" s="434"/>
      <c r="H564" s="434"/>
      <c r="I564" s="434"/>
      <c r="J564" s="434"/>
      <c r="K564" s="434"/>
      <c r="L564" s="434"/>
      <c r="M564" s="434"/>
      <c r="N564" s="434"/>
      <c r="O564" s="434"/>
      <c r="P564" s="434"/>
      <c r="Q564" s="434"/>
      <c r="R564" s="434"/>
      <c r="S564" s="434"/>
      <c r="T564" s="434"/>
      <c r="U564" s="434"/>
      <c r="V564" s="434"/>
      <c r="W564" s="434"/>
      <c r="X564" s="434"/>
      <c r="Y564" s="434"/>
      <c r="Z564" s="434"/>
    </row>
    <row r="565" spans="1:26" ht="16">
      <c r="A565" s="434"/>
      <c r="B565" s="434"/>
      <c r="C565" s="434"/>
      <c r="D565" s="434"/>
      <c r="E565" s="434"/>
      <c r="F565" s="434"/>
      <c r="G565" s="434"/>
      <c r="H565" s="434"/>
      <c r="I565" s="434"/>
      <c r="J565" s="434"/>
      <c r="K565" s="434"/>
      <c r="L565" s="434"/>
      <c r="M565" s="434"/>
      <c r="N565" s="434"/>
      <c r="O565" s="434"/>
      <c r="P565" s="434"/>
      <c r="Q565" s="434"/>
      <c r="R565" s="434"/>
      <c r="S565" s="434"/>
      <c r="T565" s="434"/>
      <c r="U565" s="434"/>
      <c r="V565" s="434"/>
      <c r="W565" s="434"/>
      <c r="X565" s="434"/>
      <c r="Y565" s="434"/>
      <c r="Z565" s="434"/>
    </row>
    <row r="566" spans="1:26" ht="16">
      <c r="A566" s="434"/>
      <c r="B566" s="434"/>
      <c r="C566" s="434"/>
      <c r="D566" s="434"/>
      <c r="E566" s="434"/>
      <c r="F566" s="434"/>
      <c r="G566" s="434"/>
      <c r="H566" s="434"/>
      <c r="I566" s="434"/>
      <c r="J566" s="434"/>
      <c r="K566" s="434"/>
      <c r="L566" s="434"/>
      <c r="M566" s="434"/>
      <c r="N566" s="434"/>
      <c r="O566" s="434"/>
      <c r="P566" s="434"/>
      <c r="Q566" s="434"/>
      <c r="R566" s="434"/>
      <c r="S566" s="434"/>
      <c r="T566" s="434"/>
      <c r="U566" s="434"/>
      <c r="V566" s="434"/>
      <c r="W566" s="434"/>
      <c r="X566" s="434"/>
      <c r="Y566" s="434"/>
      <c r="Z566" s="434"/>
    </row>
    <row r="567" spans="1:26" ht="16">
      <c r="A567" s="434"/>
      <c r="B567" s="434"/>
      <c r="C567" s="434"/>
      <c r="D567" s="434"/>
      <c r="E567" s="434"/>
      <c r="F567" s="434"/>
      <c r="G567" s="434"/>
      <c r="H567" s="434"/>
      <c r="I567" s="434"/>
      <c r="J567" s="434"/>
      <c r="K567" s="434"/>
      <c r="L567" s="434"/>
      <c r="M567" s="434"/>
      <c r="N567" s="434"/>
      <c r="O567" s="434"/>
      <c r="P567" s="434"/>
      <c r="Q567" s="434"/>
      <c r="R567" s="434"/>
      <c r="S567" s="434"/>
      <c r="T567" s="434"/>
      <c r="U567" s="434"/>
      <c r="V567" s="434"/>
      <c r="W567" s="434"/>
      <c r="X567" s="434"/>
      <c r="Y567" s="434"/>
      <c r="Z567" s="434"/>
    </row>
    <row r="568" spans="1:26" ht="16">
      <c r="A568" s="434"/>
      <c r="B568" s="434"/>
      <c r="C568" s="434"/>
      <c r="D568" s="434"/>
      <c r="E568" s="434"/>
      <c r="F568" s="434"/>
      <c r="G568" s="434"/>
      <c r="H568" s="434"/>
      <c r="I568" s="434"/>
      <c r="J568" s="434"/>
      <c r="K568" s="434"/>
      <c r="L568" s="434"/>
      <c r="M568" s="434"/>
      <c r="N568" s="434"/>
      <c r="O568" s="434"/>
      <c r="P568" s="434"/>
      <c r="Q568" s="434"/>
      <c r="R568" s="434"/>
      <c r="S568" s="434"/>
      <c r="T568" s="434"/>
      <c r="U568" s="434"/>
      <c r="V568" s="434"/>
      <c r="W568" s="434"/>
      <c r="X568" s="434"/>
      <c r="Y568" s="434"/>
      <c r="Z568" s="434"/>
    </row>
    <row r="569" spans="1:26" ht="16">
      <c r="A569" s="434"/>
      <c r="B569" s="434"/>
      <c r="C569" s="434"/>
      <c r="D569" s="434"/>
      <c r="E569" s="434"/>
      <c r="F569" s="434"/>
      <c r="G569" s="434"/>
      <c r="H569" s="434"/>
      <c r="I569" s="434"/>
      <c r="J569" s="434"/>
      <c r="K569" s="434"/>
      <c r="L569" s="434"/>
      <c r="M569" s="434"/>
      <c r="N569" s="434"/>
      <c r="O569" s="434"/>
      <c r="P569" s="434"/>
      <c r="Q569" s="434"/>
      <c r="R569" s="434"/>
      <c r="S569" s="434"/>
      <c r="T569" s="434"/>
      <c r="U569" s="434"/>
      <c r="V569" s="434"/>
      <c r="W569" s="434"/>
      <c r="X569" s="434"/>
      <c r="Y569" s="434"/>
      <c r="Z569" s="434"/>
    </row>
    <row r="570" spans="1:26" ht="16">
      <c r="A570" s="434"/>
      <c r="B570" s="434"/>
      <c r="C570" s="434"/>
      <c r="D570" s="434"/>
      <c r="E570" s="434"/>
      <c r="F570" s="434"/>
      <c r="G570" s="434"/>
      <c r="H570" s="434"/>
      <c r="I570" s="434"/>
      <c r="J570" s="434"/>
      <c r="K570" s="434"/>
      <c r="L570" s="434"/>
      <c r="M570" s="434"/>
      <c r="N570" s="434"/>
      <c r="O570" s="434"/>
      <c r="P570" s="434"/>
      <c r="Q570" s="434"/>
      <c r="R570" s="434"/>
      <c r="S570" s="434"/>
      <c r="T570" s="434"/>
      <c r="U570" s="434"/>
      <c r="V570" s="434"/>
      <c r="W570" s="434"/>
      <c r="X570" s="434"/>
      <c r="Y570" s="434"/>
      <c r="Z570" s="434"/>
    </row>
    <row r="571" spans="1:26" ht="16">
      <c r="A571" s="434"/>
      <c r="B571" s="434"/>
      <c r="C571" s="434"/>
      <c r="D571" s="434"/>
      <c r="E571" s="434"/>
      <c r="F571" s="434"/>
      <c r="G571" s="434"/>
      <c r="H571" s="434"/>
      <c r="I571" s="434"/>
      <c r="J571" s="434"/>
      <c r="K571" s="434"/>
      <c r="L571" s="434"/>
      <c r="M571" s="434"/>
      <c r="N571" s="434"/>
      <c r="O571" s="434"/>
      <c r="P571" s="434"/>
      <c r="Q571" s="434"/>
      <c r="R571" s="434"/>
      <c r="S571" s="434"/>
      <c r="T571" s="434"/>
      <c r="U571" s="434"/>
      <c r="V571" s="434"/>
      <c r="W571" s="434"/>
      <c r="X571" s="434"/>
      <c r="Y571" s="434"/>
      <c r="Z571" s="434"/>
    </row>
    <row r="572" spans="1:26" ht="16">
      <c r="A572" s="434"/>
      <c r="B572" s="434"/>
      <c r="C572" s="434"/>
      <c r="D572" s="434"/>
      <c r="E572" s="434"/>
      <c r="F572" s="434"/>
      <c r="G572" s="434"/>
      <c r="H572" s="434"/>
      <c r="I572" s="434"/>
      <c r="J572" s="434"/>
      <c r="K572" s="434"/>
      <c r="L572" s="434"/>
      <c r="M572" s="434"/>
      <c r="N572" s="434"/>
      <c r="O572" s="434"/>
      <c r="P572" s="434"/>
      <c r="Q572" s="434"/>
      <c r="R572" s="434"/>
      <c r="S572" s="434"/>
      <c r="T572" s="434"/>
      <c r="U572" s="434"/>
      <c r="V572" s="434"/>
      <c r="W572" s="434"/>
      <c r="X572" s="434"/>
      <c r="Y572" s="434"/>
      <c r="Z572" s="434"/>
    </row>
    <row r="573" spans="1:26" ht="16">
      <c r="A573" s="434"/>
      <c r="B573" s="434"/>
      <c r="C573" s="434"/>
      <c r="D573" s="434"/>
      <c r="E573" s="434"/>
      <c r="F573" s="434"/>
      <c r="G573" s="434"/>
      <c r="H573" s="434"/>
      <c r="I573" s="434"/>
      <c r="J573" s="434"/>
      <c r="K573" s="434"/>
      <c r="L573" s="434"/>
      <c r="M573" s="434"/>
      <c r="N573" s="434"/>
      <c r="O573" s="434"/>
      <c r="P573" s="434"/>
      <c r="Q573" s="434"/>
      <c r="R573" s="434"/>
      <c r="S573" s="434"/>
      <c r="T573" s="434"/>
      <c r="U573" s="434"/>
      <c r="V573" s="434"/>
      <c r="W573" s="434"/>
      <c r="X573" s="434"/>
      <c r="Y573" s="434"/>
      <c r="Z573" s="434"/>
    </row>
    <row r="574" spans="1:26" ht="16">
      <c r="A574" s="434"/>
      <c r="B574" s="434"/>
      <c r="C574" s="434"/>
      <c r="D574" s="434"/>
      <c r="E574" s="434"/>
      <c r="F574" s="434"/>
      <c r="G574" s="434"/>
      <c r="H574" s="434"/>
      <c r="I574" s="434"/>
      <c r="J574" s="434"/>
      <c r="K574" s="434"/>
      <c r="L574" s="434"/>
      <c r="M574" s="434"/>
      <c r="N574" s="434"/>
      <c r="O574" s="434"/>
      <c r="P574" s="434"/>
      <c r="Q574" s="434"/>
      <c r="R574" s="434"/>
      <c r="S574" s="434"/>
      <c r="T574" s="434"/>
      <c r="U574" s="434"/>
      <c r="V574" s="434"/>
      <c r="W574" s="434"/>
      <c r="X574" s="434"/>
      <c r="Y574" s="434"/>
      <c r="Z574" s="434"/>
    </row>
    <row r="575" spans="1:26" ht="16">
      <c r="A575" s="434"/>
      <c r="B575" s="434"/>
      <c r="C575" s="434"/>
      <c r="D575" s="434"/>
      <c r="E575" s="434"/>
      <c r="F575" s="434"/>
      <c r="G575" s="434"/>
      <c r="H575" s="434"/>
      <c r="I575" s="434"/>
      <c r="J575" s="434"/>
      <c r="K575" s="434"/>
      <c r="L575" s="434"/>
      <c r="M575" s="434"/>
      <c r="N575" s="434"/>
      <c r="O575" s="434"/>
      <c r="P575" s="434"/>
      <c r="Q575" s="434"/>
      <c r="R575" s="434"/>
      <c r="S575" s="434"/>
      <c r="T575" s="434"/>
      <c r="U575" s="434"/>
      <c r="V575" s="434"/>
      <c r="W575" s="434"/>
      <c r="X575" s="434"/>
      <c r="Y575" s="434"/>
      <c r="Z575" s="434"/>
    </row>
    <row r="576" spans="1:26" ht="16">
      <c r="A576" s="434"/>
      <c r="B576" s="434"/>
      <c r="C576" s="434"/>
      <c r="D576" s="434"/>
      <c r="E576" s="434"/>
      <c r="F576" s="434"/>
      <c r="G576" s="434"/>
      <c r="H576" s="434"/>
      <c r="I576" s="434"/>
      <c r="J576" s="434"/>
      <c r="K576" s="434"/>
      <c r="L576" s="434"/>
      <c r="M576" s="434"/>
      <c r="N576" s="434"/>
      <c r="O576" s="434"/>
      <c r="P576" s="434"/>
      <c r="Q576" s="434"/>
      <c r="R576" s="434"/>
      <c r="S576" s="434"/>
      <c r="T576" s="434"/>
      <c r="U576" s="434"/>
      <c r="V576" s="434"/>
      <c r="W576" s="434"/>
      <c r="X576" s="434"/>
      <c r="Y576" s="434"/>
      <c r="Z576" s="434"/>
    </row>
    <row r="577" spans="1:26" ht="16">
      <c r="A577" s="434"/>
      <c r="B577" s="434"/>
      <c r="C577" s="434"/>
      <c r="D577" s="434"/>
      <c r="E577" s="434"/>
      <c r="F577" s="434"/>
      <c r="G577" s="434"/>
      <c r="H577" s="434"/>
      <c r="I577" s="434"/>
      <c r="J577" s="434"/>
      <c r="K577" s="434"/>
      <c r="L577" s="434"/>
      <c r="M577" s="434"/>
      <c r="N577" s="434"/>
      <c r="O577" s="434"/>
      <c r="P577" s="434"/>
      <c r="Q577" s="434"/>
      <c r="R577" s="434"/>
      <c r="S577" s="434"/>
      <c r="T577" s="434"/>
      <c r="U577" s="434"/>
      <c r="V577" s="434"/>
      <c r="W577" s="434"/>
      <c r="X577" s="434"/>
      <c r="Y577" s="434"/>
      <c r="Z577" s="434"/>
    </row>
    <row r="578" spans="1:26" ht="16">
      <c r="A578" s="434"/>
      <c r="B578" s="434"/>
      <c r="C578" s="434"/>
      <c r="D578" s="434"/>
      <c r="E578" s="434"/>
      <c r="F578" s="434"/>
      <c r="G578" s="434"/>
      <c r="H578" s="434"/>
      <c r="I578" s="434"/>
      <c r="J578" s="434"/>
      <c r="K578" s="434"/>
      <c r="L578" s="434"/>
      <c r="M578" s="434"/>
      <c r="N578" s="434"/>
      <c r="O578" s="434"/>
      <c r="P578" s="434"/>
      <c r="Q578" s="434"/>
      <c r="R578" s="434"/>
      <c r="S578" s="434"/>
      <c r="T578" s="434"/>
      <c r="U578" s="434"/>
      <c r="V578" s="434"/>
      <c r="W578" s="434"/>
      <c r="X578" s="434"/>
      <c r="Y578" s="434"/>
      <c r="Z578" s="434"/>
    </row>
    <row r="579" spans="1:26" ht="16">
      <c r="A579" s="434"/>
      <c r="B579" s="434"/>
      <c r="C579" s="434"/>
      <c r="D579" s="434"/>
      <c r="E579" s="434"/>
      <c r="F579" s="434"/>
      <c r="G579" s="434"/>
      <c r="H579" s="434"/>
      <c r="I579" s="434"/>
      <c r="J579" s="434"/>
      <c r="K579" s="434"/>
      <c r="L579" s="434"/>
      <c r="M579" s="434"/>
      <c r="N579" s="434"/>
      <c r="O579" s="434"/>
      <c r="P579" s="434"/>
      <c r="Q579" s="434"/>
      <c r="R579" s="434"/>
      <c r="S579" s="434"/>
      <c r="T579" s="434"/>
      <c r="U579" s="434"/>
      <c r="V579" s="434"/>
      <c r="W579" s="434"/>
      <c r="X579" s="434"/>
      <c r="Y579" s="434"/>
      <c r="Z579" s="434"/>
    </row>
    <row r="580" spans="1:26" ht="16">
      <c r="A580" s="434"/>
      <c r="B580" s="434"/>
      <c r="C580" s="434"/>
      <c r="D580" s="434"/>
      <c r="E580" s="434"/>
      <c r="F580" s="434"/>
      <c r="G580" s="434"/>
      <c r="H580" s="434"/>
      <c r="I580" s="434"/>
      <c r="J580" s="434"/>
      <c r="K580" s="434"/>
      <c r="L580" s="434"/>
      <c r="M580" s="434"/>
      <c r="N580" s="434"/>
      <c r="O580" s="434"/>
      <c r="P580" s="434"/>
      <c r="Q580" s="434"/>
      <c r="R580" s="434"/>
      <c r="S580" s="434"/>
      <c r="T580" s="434"/>
      <c r="U580" s="434"/>
      <c r="V580" s="434"/>
      <c r="W580" s="434"/>
      <c r="X580" s="434"/>
      <c r="Y580" s="434"/>
      <c r="Z580" s="434"/>
    </row>
    <row r="581" spans="1:26" ht="16">
      <c r="A581" s="434"/>
      <c r="B581" s="434"/>
      <c r="C581" s="434"/>
      <c r="D581" s="434"/>
      <c r="E581" s="434"/>
      <c r="F581" s="434"/>
      <c r="G581" s="434"/>
      <c r="H581" s="434"/>
      <c r="I581" s="434"/>
      <c r="J581" s="434"/>
      <c r="K581" s="434"/>
      <c r="L581" s="434"/>
      <c r="M581" s="434"/>
      <c r="N581" s="434"/>
      <c r="O581" s="434"/>
      <c r="P581" s="434"/>
      <c r="Q581" s="434"/>
      <c r="R581" s="434"/>
      <c r="S581" s="434"/>
      <c r="T581" s="434"/>
      <c r="U581" s="434"/>
      <c r="V581" s="434"/>
      <c r="W581" s="434"/>
      <c r="X581" s="434"/>
      <c r="Y581" s="434"/>
      <c r="Z581" s="434"/>
    </row>
    <row r="582" spans="1:26" ht="16">
      <c r="A582" s="434"/>
      <c r="B582" s="434"/>
      <c r="C582" s="434"/>
      <c r="D582" s="434"/>
      <c r="E582" s="434"/>
      <c r="F582" s="434"/>
      <c r="G582" s="434"/>
      <c r="H582" s="434"/>
      <c r="I582" s="434"/>
      <c r="J582" s="434"/>
      <c r="K582" s="434"/>
      <c r="L582" s="434"/>
      <c r="M582" s="434"/>
      <c r="N582" s="434"/>
      <c r="O582" s="434"/>
      <c r="P582" s="434"/>
      <c r="Q582" s="434"/>
      <c r="R582" s="434"/>
      <c r="S582" s="434"/>
      <c r="T582" s="434"/>
      <c r="U582" s="434"/>
      <c r="V582" s="434"/>
      <c r="W582" s="434"/>
      <c r="X582" s="434"/>
      <c r="Y582" s="434"/>
      <c r="Z582" s="434"/>
    </row>
    <row r="583" spans="1:26" ht="16">
      <c r="A583" s="434"/>
      <c r="B583" s="434"/>
      <c r="C583" s="434"/>
      <c r="D583" s="434"/>
      <c r="E583" s="434"/>
      <c r="F583" s="434"/>
      <c r="G583" s="434"/>
      <c r="H583" s="434"/>
      <c r="I583" s="434"/>
      <c r="J583" s="434"/>
      <c r="K583" s="434"/>
      <c r="L583" s="434"/>
      <c r="M583" s="434"/>
      <c r="N583" s="434"/>
      <c r="O583" s="434"/>
      <c r="P583" s="434"/>
      <c r="Q583" s="434"/>
      <c r="R583" s="434"/>
      <c r="S583" s="434"/>
      <c r="T583" s="434"/>
      <c r="U583" s="434"/>
      <c r="V583" s="434"/>
      <c r="W583" s="434"/>
      <c r="X583" s="434"/>
      <c r="Y583" s="434"/>
      <c r="Z583" s="434"/>
    </row>
    <row r="584" spans="1:26" ht="16">
      <c r="A584" s="434"/>
      <c r="B584" s="434"/>
      <c r="C584" s="434"/>
      <c r="D584" s="434"/>
      <c r="E584" s="434"/>
      <c r="F584" s="434"/>
      <c r="G584" s="434"/>
      <c r="H584" s="434"/>
      <c r="I584" s="434"/>
      <c r="J584" s="434"/>
      <c r="K584" s="434"/>
      <c r="L584" s="434"/>
      <c r="M584" s="434"/>
      <c r="N584" s="434"/>
      <c r="O584" s="434"/>
      <c r="P584" s="434"/>
      <c r="Q584" s="434"/>
      <c r="R584" s="434"/>
      <c r="S584" s="434"/>
      <c r="T584" s="434"/>
      <c r="U584" s="434"/>
      <c r="V584" s="434"/>
      <c r="W584" s="434"/>
      <c r="X584" s="434"/>
      <c r="Y584" s="434"/>
      <c r="Z584" s="434"/>
    </row>
    <row r="585" spans="1:26" ht="16">
      <c r="A585" s="434"/>
      <c r="B585" s="434"/>
      <c r="C585" s="434"/>
      <c r="D585" s="434"/>
      <c r="E585" s="434"/>
      <c r="F585" s="434"/>
      <c r="G585" s="434"/>
      <c r="H585" s="434"/>
      <c r="I585" s="434"/>
      <c r="J585" s="434"/>
      <c r="K585" s="434"/>
      <c r="L585" s="434"/>
      <c r="M585" s="434"/>
      <c r="N585" s="434"/>
      <c r="O585" s="434"/>
      <c r="P585" s="434"/>
      <c r="Q585" s="434"/>
      <c r="R585" s="434"/>
      <c r="S585" s="434"/>
      <c r="T585" s="434"/>
      <c r="U585" s="434"/>
      <c r="V585" s="434"/>
      <c r="W585" s="434"/>
      <c r="X585" s="434"/>
      <c r="Y585" s="434"/>
      <c r="Z585" s="434"/>
    </row>
    <row r="586" spans="1:26" ht="16">
      <c r="A586" s="434"/>
      <c r="B586" s="434"/>
      <c r="C586" s="434"/>
      <c r="D586" s="434"/>
      <c r="E586" s="434"/>
      <c r="F586" s="434"/>
      <c r="G586" s="434"/>
      <c r="H586" s="434"/>
      <c r="I586" s="434"/>
      <c r="J586" s="434"/>
      <c r="K586" s="434"/>
      <c r="L586" s="434"/>
      <c r="M586" s="434"/>
      <c r="N586" s="434"/>
      <c r="O586" s="434"/>
      <c r="P586" s="434"/>
      <c r="Q586" s="434"/>
      <c r="R586" s="434"/>
      <c r="S586" s="434"/>
      <c r="T586" s="434"/>
      <c r="U586" s="434"/>
      <c r="V586" s="434"/>
      <c r="W586" s="434"/>
      <c r="X586" s="434"/>
      <c r="Y586" s="434"/>
      <c r="Z586" s="434"/>
    </row>
    <row r="587" spans="1:26" ht="16">
      <c r="A587" s="434"/>
      <c r="B587" s="434"/>
      <c r="C587" s="434"/>
      <c r="D587" s="434"/>
      <c r="E587" s="434"/>
      <c r="F587" s="434"/>
      <c r="G587" s="434"/>
      <c r="H587" s="434"/>
      <c r="I587" s="434"/>
      <c r="J587" s="434"/>
      <c r="K587" s="434"/>
      <c r="L587" s="434"/>
      <c r="M587" s="434"/>
      <c r="N587" s="434"/>
      <c r="O587" s="434"/>
      <c r="P587" s="434"/>
      <c r="Q587" s="434"/>
      <c r="R587" s="434"/>
      <c r="S587" s="434"/>
      <c r="T587" s="434"/>
      <c r="U587" s="434"/>
      <c r="V587" s="434"/>
      <c r="W587" s="434"/>
      <c r="X587" s="434"/>
      <c r="Y587" s="434"/>
      <c r="Z587" s="434"/>
    </row>
    <row r="588" spans="1:26" ht="16">
      <c r="A588" s="434"/>
      <c r="B588" s="434"/>
      <c r="C588" s="434"/>
      <c r="D588" s="434"/>
      <c r="E588" s="434"/>
      <c r="F588" s="434"/>
      <c r="G588" s="434"/>
      <c r="H588" s="434"/>
      <c r="I588" s="434"/>
      <c r="J588" s="434"/>
      <c r="K588" s="434"/>
      <c r="L588" s="434"/>
      <c r="M588" s="434"/>
      <c r="N588" s="434"/>
      <c r="O588" s="434"/>
      <c r="P588" s="434"/>
      <c r="Q588" s="434"/>
      <c r="R588" s="434"/>
      <c r="S588" s="434"/>
      <c r="T588" s="434"/>
      <c r="U588" s="434"/>
      <c r="V588" s="434"/>
      <c r="W588" s="434"/>
      <c r="X588" s="434"/>
      <c r="Y588" s="434"/>
      <c r="Z588" s="434"/>
    </row>
    <row r="589" spans="1:26" ht="16">
      <c r="A589" s="434"/>
      <c r="B589" s="434"/>
      <c r="C589" s="434"/>
      <c r="D589" s="434"/>
      <c r="E589" s="434"/>
      <c r="F589" s="434"/>
      <c r="G589" s="434"/>
      <c r="H589" s="434"/>
      <c r="I589" s="434"/>
      <c r="J589" s="434"/>
      <c r="K589" s="434"/>
      <c r="L589" s="434"/>
      <c r="M589" s="434"/>
      <c r="N589" s="434"/>
      <c r="O589" s="434"/>
      <c r="P589" s="434"/>
      <c r="Q589" s="434"/>
      <c r="R589" s="434"/>
      <c r="S589" s="434"/>
      <c r="T589" s="434"/>
      <c r="U589" s="434"/>
      <c r="V589" s="434"/>
      <c r="W589" s="434"/>
      <c r="X589" s="434"/>
      <c r="Y589" s="434"/>
      <c r="Z589" s="434"/>
    </row>
    <row r="590" spans="1:26" ht="16">
      <c r="A590" s="434"/>
      <c r="B590" s="434"/>
      <c r="C590" s="434"/>
      <c r="D590" s="434"/>
      <c r="E590" s="434"/>
      <c r="F590" s="434"/>
      <c r="G590" s="434"/>
      <c r="H590" s="434"/>
      <c r="I590" s="434"/>
      <c r="J590" s="434"/>
      <c r="K590" s="434"/>
      <c r="L590" s="434"/>
      <c r="M590" s="434"/>
      <c r="N590" s="434"/>
      <c r="O590" s="434"/>
      <c r="P590" s="434"/>
      <c r="Q590" s="434"/>
      <c r="R590" s="434"/>
      <c r="S590" s="434"/>
      <c r="T590" s="434"/>
      <c r="U590" s="434"/>
      <c r="V590" s="434"/>
      <c r="W590" s="434"/>
      <c r="X590" s="434"/>
      <c r="Y590" s="434"/>
      <c r="Z590" s="434"/>
    </row>
    <row r="591" spans="1:26" ht="16">
      <c r="A591" s="434"/>
      <c r="B591" s="434"/>
      <c r="C591" s="434"/>
      <c r="D591" s="434"/>
      <c r="E591" s="434"/>
      <c r="F591" s="434"/>
      <c r="G591" s="434"/>
      <c r="H591" s="434"/>
      <c r="I591" s="434"/>
      <c r="J591" s="434"/>
      <c r="K591" s="434"/>
      <c r="L591" s="434"/>
      <c r="M591" s="434"/>
      <c r="N591" s="434"/>
      <c r="O591" s="434"/>
      <c r="P591" s="434"/>
      <c r="Q591" s="434"/>
      <c r="R591" s="434"/>
      <c r="S591" s="434"/>
      <c r="T591" s="434"/>
      <c r="U591" s="434"/>
      <c r="V591" s="434"/>
      <c r="W591" s="434"/>
      <c r="X591" s="434"/>
      <c r="Y591" s="434"/>
      <c r="Z591" s="434"/>
    </row>
    <row r="592" spans="1:26" ht="16">
      <c r="A592" s="434"/>
      <c r="B592" s="434"/>
      <c r="C592" s="434"/>
      <c r="D592" s="434"/>
      <c r="E592" s="434"/>
      <c r="F592" s="434"/>
      <c r="G592" s="434"/>
      <c r="H592" s="434"/>
      <c r="I592" s="434"/>
      <c r="J592" s="434"/>
      <c r="K592" s="434"/>
      <c r="L592" s="434"/>
      <c r="M592" s="434"/>
      <c r="N592" s="434"/>
      <c r="O592" s="434"/>
      <c r="P592" s="434"/>
      <c r="Q592" s="434"/>
      <c r="R592" s="434"/>
      <c r="S592" s="434"/>
      <c r="T592" s="434"/>
      <c r="U592" s="434"/>
      <c r="V592" s="434"/>
      <c r="W592" s="434"/>
      <c r="X592" s="434"/>
      <c r="Y592" s="434"/>
      <c r="Z592" s="434"/>
    </row>
    <row r="593" spans="1:26" ht="16">
      <c r="A593" s="434"/>
      <c r="B593" s="434"/>
      <c r="C593" s="434"/>
      <c r="D593" s="434"/>
      <c r="E593" s="434"/>
      <c r="F593" s="434"/>
      <c r="G593" s="434"/>
      <c r="H593" s="434"/>
      <c r="I593" s="434"/>
      <c r="J593" s="434"/>
      <c r="K593" s="434"/>
      <c r="L593" s="434"/>
      <c r="M593" s="434"/>
      <c r="N593" s="434"/>
      <c r="O593" s="434"/>
      <c r="P593" s="434"/>
      <c r="Q593" s="434"/>
      <c r="R593" s="434"/>
      <c r="S593" s="434"/>
      <c r="T593" s="434"/>
      <c r="U593" s="434"/>
      <c r="V593" s="434"/>
      <c r="W593" s="434"/>
      <c r="X593" s="434"/>
      <c r="Y593" s="434"/>
      <c r="Z593" s="434"/>
    </row>
    <row r="594" spans="1:26" ht="16">
      <c r="A594" s="434"/>
      <c r="B594" s="434"/>
      <c r="C594" s="434"/>
      <c r="D594" s="434"/>
      <c r="E594" s="434"/>
      <c r="F594" s="434"/>
      <c r="G594" s="434"/>
      <c r="H594" s="434"/>
      <c r="I594" s="434"/>
      <c r="J594" s="434"/>
      <c r="K594" s="434"/>
      <c r="L594" s="434"/>
      <c r="M594" s="434"/>
      <c r="N594" s="434"/>
      <c r="O594" s="434"/>
      <c r="P594" s="434"/>
      <c r="Q594" s="434"/>
      <c r="R594" s="434"/>
      <c r="S594" s="434"/>
      <c r="T594" s="434"/>
      <c r="U594" s="434"/>
      <c r="V594" s="434"/>
      <c r="W594" s="434"/>
      <c r="X594" s="434"/>
      <c r="Y594" s="434"/>
      <c r="Z594" s="434"/>
    </row>
    <row r="595" spans="1:26" ht="16">
      <c r="A595" s="434"/>
      <c r="B595" s="434"/>
      <c r="C595" s="434"/>
      <c r="D595" s="434"/>
      <c r="E595" s="434"/>
      <c r="F595" s="434"/>
      <c r="G595" s="434"/>
      <c r="H595" s="434"/>
      <c r="I595" s="434"/>
      <c r="J595" s="434"/>
      <c r="K595" s="434"/>
      <c r="L595" s="434"/>
      <c r="M595" s="434"/>
      <c r="N595" s="434"/>
      <c r="O595" s="434"/>
      <c r="P595" s="434"/>
      <c r="Q595" s="434"/>
      <c r="R595" s="434"/>
      <c r="S595" s="434"/>
      <c r="T595" s="434"/>
      <c r="U595" s="434"/>
      <c r="V595" s="434"/>
      <c r="W595" s="434"/>
      <c r="X595" s="434"/>
      <c r="Y595" s="434"/>
      <c r="Z595" s="434"/>
    </row>
    <row r="596" spans="1:26" ht="16">
      <c r="A596" s="434"/>
      <c r="B596" s="434"/>
      <c r="C596" s="434"/>
      <c r="D596" s="434"/>
      <c r="E596" s="434"/>
      <c r="F596" s="434"/>
      <c r="G596" s="434"/>
      <c r="H596" s="434"/>
      <c r="I596" s="434"/>
      <c r="J596" s="434"/>
      <c r="K596" s="434"/>
      <c r="L596" s="434"/>
      <c r="M596" s="434"/>
      <c r="N596" s="434"/>
      <c r="O596" s="434"/>
      <c r="P596" s="434"/>
      <c r="Q596" s="434"/>
      <c r="R596" s="434"/>
      <c r="S596" s="434"/>
      <c r="T596" s="434"/>
      <c r="U596" s="434"/>
      <c r="V596" s="434"/>
      <c r="W596" s="434"/>
      <c r="X596" s="434"/>
      <c r="Y596" s="434"/>
      <c r="Z596" s="434"/>
    </row>
    <row r="597" spans="1:26" ht="16">
      <c r="A597" s="434"/>
      <c r="B597" s="434"/>
      <c r="C597" s="434"/>
      <c r="D597" s="434"/>
      <c r="E597" s="434"/>
      <c r="F597" s="434"/>
      <c r="G597" s="434"/>
      <c r="H597" s="434"/>
      <c r="I597" s="434"/>
      <c r="J597" s="434"/>
      <c r="K597" s="434"/>
      <c r="L597" s="434"/>
      <c r="M597" s="434"/>
      <c r="N597" s="434"/>
      <c r="O597" s="434"/>
      <c r="P597" s="434"/>
      <c r="Q597" s="434"/>
      <c r="R597" s="434"/>
      <c r="S597" s="434"/>
      <c r="T597" s="434"/>
      <c r="U597" s="434"/>
      <c r="V597" s="434"/>
      <c r="W597" s="434"/>
      <c r="X597" s="434"/>
      <c r="Y597" s="434"/>
      <c r="Z597" s="434"/>
    </row>
    <row r="598" spans="1:26" ht="16">
      <c r="A598" s="434"/>
      <c r="B598" s="434"/>
      <c r="C598" s="434"/>
      <c r="D598" s="434"/>
      <c r="E598" s="434"/>
      <c r="F598" s="434"/>
      <c r="G598" s="434"/>
      <c r="H598" s="434"/>
      <c r="I598" s="434"/>
      <c r="J598" s="434"/>
      <c r="K598" s="434"/>
      <c r="L598" s="434"/>
      <c r="M598" s="434"/>
      <c r="N598" s="434"/>
      <c r="O598" s="434"/>
      <c r="P598" s="434"/>
      <c r="Q598" s="434"/>
      <c r="R598" s="434"/>
      <c r="S598" s="434"/>
      <c r="T598" s="434"/>
      <c r="U598" s="434"/>
      <c r="V598" s="434"/>
      <c r="W598" s="434"/>
      <c r="X598" s="434"/>
      <c r="Y598" s="434"/>
      <c r="Z598" s="434"/>
    </row>
    <row r="599" spans="1:26" ht="16">
      <c r="A599" s="434"/>
      <c r="B599" s="434"/>
      <c r="C599" s="434"/>
      <c r="D599" s="434"/>
      <c r="E599" s="434"/>
      <c r="F599" s="434"/>
      <c r="G599" s="434"/>
      <c r="H599" s="434"/>
      <c r="I599" s="434"/>
      <c r="J599" s="434"/>
      <c r="K599" s="434"/>
      <c r="L599" s="434"/>
      <c r="M599" s="434"/>
      <c r="N599" s="434"/>
      <c r="O599" s="434"/>
      <c r="P599" s="434"/>
      <c r="Q599" s="434"/>
      <c r="R599" s="434"/>
      <c r="S599" s="434"/>
      <c r="T599" s="434"/>
      <c r="U599" s="434"/>
      <c r="V599" s="434"/>
      <c r="W599" s="434"/>
      <c r="X599" s="434"/>
      <c r="Y599" s="434"/>
      <c r="Z599" s="434"/>
    </row>
    <row r="600" spans="1:26" ht="16">
      <c r="A600" s="434"/>
      <c r="B600" s="434"/>
      <c r="C600" s="434"/>
      <c r="D600" s="434"/>
      <c r="E600" s="434"/>
      <c r="F600" s="434"/>
      <c r="G600" s="434"/>
      <c r="H600" s="434"/>
      <c r="I600" s="434"/>
      <c r="J600" s="434"/>
      <c r="K600" s="434"/>
      <c r="L600" s="434"/>
      <c r="M600" s="434"/>
      <c r="N600" s="434"/>
      <c r="O600" s="434"/>
      <c r="P600" s="434"/>
      <c r="Q600" s="434"/>
      <c r="R600" s="434"/>
      <c r="S600" s="434"/>
      <c r="T600" s="434"/>
      <c r="U600" s="434"/>
      <c r="V600" s="434"/>
      <c r="W600" s="434"/>
      <c r="X600" s="434"/>
      <c r="Y600" s="434"/>
      <c r="Z600" s="434"/>
    </row>
    <row r="601" spans="1:26" ht="16">
      <c r="A601" s="434"/>
      <c r="B601" s="434"/>
      <c r="C601" s="434"/>
      <c r="D601" s="434"/>
      <c r="E601" s="434"/>
      <c r="F601" s="434"/>
      <c r="G601" s="434"/>
      <c r="H601" s="434"/>
      <c r="I601" s="434"/>
      <c r="J601" s="434"/>
      <c r="K601" s="434"/>
      <c r="L601" s="434"/>
      <c r="M601" s="434"/>
      <c r="N601" s="434"/>
      <c r="O601" s="434"/>
      <c r="P601" s="434"/>
      <c r="Q601" s="434"/>
      <c r="R601" s="434"/>
      <c r="S601" s="434"/>
      <c r="T601" s="434"/>
      <c r="U601" s="434"/>
      <c r="V601" s="434"/>
      <c r="W601" s="434"/>
      <c r="X601" s="434"/>
      <c r="Y601" s="434"/>
      <c r="Z601" s="434"/>
    </row>
    <row r="602" spans="1:26" ht="16">
      <c r="A602" s="434"/>
      <c r="B602" s="434"/>
      <c r="C602" s="434"/>
      <c r="D602" s="434"/>
      <c r="E602" s="434"/>
      <c r="F602" s="434"/>
      <c r="G602" s="434"/>
      <c r="H602" s="434"/>
      <c r="I602" s="434"/>
      <c r="J602" s="434"/>
      <c r="K602" s="434"/>
      <c r="L602" s="434"/>
      <c r="M602" s="434"/>
      <c r="N602" s="434"/>
      <c r="O602" s="434"/>
      <c r="P602" s="434"/>
      <c r="Q602" s="434"/>
      <c r="R602" s="434"/>
      <c r="S602" s="434"/>
      <c r="T602" s="434"/>
      <c r="U602" s="434"/>
      <c r="V602" s="434"/>
      <c r="W602" s="434"/>
      <c r="X602" s="434"/>
      <c r="Y602" s="434"/>
      <c r="Z602" s="434"/>
    </row>
    <row r="603" spans="1:26" ht="16">
      <c r="A603" s="434"/>
      <c r="B603" s="434"/>
      <c r="C603" s="434"/>
      <c r="D603" s="434"/>
      <c r="E603" s="434"/>
      <c r="F603" s="434"/>
      <c r="G603" s="434"/>
      <c r="H603" s="434"/>
      <c r="I603" s="434"/>
      <c r="J603" s="434"/>
      <c r="K603" s="434"/>
      <c r="L603" s="434"/>
      <c r="M603" s="434"/>
      <c r="N603" s="434"/>
      <c r="O603" s="434"/>
      <c r="P603" s="434"/>
      <c r="Q603" s="434"/>
      <c r="R603" s="434"/>
      <c r="S603" s="434"/>
      <c r="T603" s="434"/>
      <c r="U603" s="434"/>
      <c r="V603" s="434"/>
      <c r="W603" s="434"/>
      <c r="X603" s="434"/>
      <c r="Y603" s="434"/>
      <c r="Z603" s="434"/>
    </row>
    <row r="604" spans="1:26" ht="16">
      <c r="A604" s="434"/>
      <c r="B604" s="434"/>
      <c r="C604" s="434"/>
      <c r="D604" s="434"/>
      <c r="E604" s="434"/>
      <c r="F604" s="434"/>
      <c r="G604" s="434"/>
      <c r="H604" s="434"/>
      <c r="I604" s="434"/>
      <c r="J604" s="434"/>
      <c r="K604" s="434"/>
      <c r="L604" s="434"/>
      <c r="M604" s="434"/>
      <c r="N604" s="434"/>
      <c r="O604" s="434"/>
      <c r="P604" s="434"/>
      <c r="Q604" s="434"/>
      <c r="R604" s="434"/>
      <c r="S604" s="434"/>
      <c r="T604" s="434"/>
      <c r="U604" s="434"/>
      <c r="V604" s="434"/>
      <c r="W604" s="434"/>
      <c r="X604" s="434"/>
      <c r="Y604" s="434"/>
      <c r="Z604" s="434"/>
    </row>
    <row r="605" spans="1:26" ht="16">
      <c r="A605" s="434"/>
      <c r="B605" s="434"/>
      <c r="C605" s="434"/>
      <c r="D605" s="434"/>
      <c r="E605" s="434"/>
      <c r="F605" s="434"/>
      <c r="G605" s="434"/>
      <c r="H605" s="434"/>
      <c r="I605" s="434"/>
      <c r="J605" s="434"/>
      <c r="K605" s="434"/>
      <c r="L605" s="434"/>
      <c r="M605" s="434"/>
      <c r="N605" s="434"/>
      <c r="O605" s="434"/>
      <c r="P605" s="434"/>
      <c r="Q605" s="434"/>
      <c r="R605" s="434"/>
      <c r="S605" s="434"/>
      <c r="T605" s="434"/>
      <c r="U605" s="434"/>
      <c r="V605" s="434"/>
      <c r="W605" s="434"/>
      <c r="X605" s="434"/>
      <c r="Y605" s="434"/>
      <c r="Z605" s="434"/>
    </row>
    <row r="606" spans="1:26" ht="16">
      <c r="A606" s="434"/>
      <c r="B606" s="434"/>
      <c r="C606" s="434"/>
      <c r="D606" s="434"/>
      <c r="E606" s="434"/>
      <c r="F606" s="434"/>
      <c r="G606" s="434"/>
      <c r="H606" s="434"/>
      <c r="I606" s="434"/>
      <c r="J606" s="434"/>
      <c r="K606" s="434"/>
      <c r="L606" s="434"/>
      <c r="M606" s="434"/>
      <c r="N606" s="434"/>
      <c r="O606" s="434"/>
      <c r="P606" s="434"/>
      <c r="Q606" s="434"/>
      <c r="R606" s="434"/>
      <c r="S606" s="434"/>
      <c r="T606" s="434"/>
      <c r="U606" s="434"/>
      <c r="V606" s="434"/>
      <c r="W606" s="434"/>
      <c r="X606" s="434"/>
      <c r="Y606" s="434"/>
      <c r="Z606" s="434"/>
    </row>
    <row r="607" spans="1:26" ht="16">
      <c r="A607" s="434"/>
      <c r="B607" s="434"/>
      <c r="C607" s="434"/>
      <c r="D607" s="434"/>
      <c r="E607" s="434"/>
      <c r="F607" s="434"/>
      <c r="G607" s="434"/>
      <c r="H607" s="434"/>
      <c r="I607" s="434"/>
      <c r="J607" s="434"/>
      <c r="K607" s="434"/>
      <c r="L607" s="434"/>
      <c r="M607" s="434"/>
      <c r="N607" s="434"/>
      <c r="O607" s="434"/>
      <c r="P607" s="434"/>
      <c r="Q607" s="434"/>
      <c r="R607" s="434"/>
      <c r="S607" s="434"/>
      <c r="T607" s="434"/>
      <c r="U607" s="434"/>
      <c r="V607" s="434"/>
      <c r="W607" s="434"/>
      <c r="X607" s="434"/>
      <c r="Y607" s="434"/>
      <c r="Z607" s="434"/>
    </row>
    <row r="608" spans="1:26" ht="16">
      <c r="A608" s="434"/>
      <c r="B608" s="434"/>
      <c r="C608" s="434"/>
      <c r="D608" s="434"/>
      <c r="E608" s="434"/>
      <c r="F608" s="434"/>
      <c r="G608" s="434"/>
      <c r="H608" s="434"/>
      <c r="I608" s="434"/>
      <c r="J608" s="434"/>
      <c r="K608" s="434"/>
      <c r="L608" s="434"/>
      <c r="M608" s="434"/>
      <c r="N608" s="434"/>
      <c r="O608" s="434"/>
      <c r="P608" s="434"/>
      <c r="Q608" s="434"/>
      <c r="R608" s="434"/>
      <c r="S608" s="434"/>
      <c r="T608" s="434"/>
      <c r="U608" s="434"/>
      <c r="V608" s="434"/>
      <c r="W608" s="434"/>
      <c r="X608" s="434"/>
      <c r="Y608" s="434"/>
      <c r="Z608" s="434"/>
    </row>
    <row r="609" spans="1:26" ht="16">
      <c r="A609" s="434"/>
      <c r="B609" s="434"/>
      <c r="C609" s="434"/>
      <c r="D609" s="434"/>
      <c r="E609" s="434"/>
      <c r="F609" s="434"/>
      <c r="G609" s="434"/>
      <c r="H609" s="434"/>
      <c r="I609" s="434"/>
      <c r="J609" s="434"/>
      <c r="K609" s="434"/>
      <c r="L609" s="434"/>
      <c r="M609" s="434"/>
      <c r="N609" s="434"/>
      <c r="O609" s="434"/>
      <c r="P609" s="434"/>
      <c r="Q609" s="434"/>
      <c r="R609" s="434"/>
      <c r="S609" s="434"/>
      <c r="T609" s="434"/>
      <c r="U609" s="434"/>
      <c r="V609" s="434"/>
      <c r="W609" s="434"/>
      <c r="X609" s="434"/>
      <c r="Y609" s="434"/>
      <c r="Z609" s="434"/>
    </row>
    <row r="610" spans="1:26" ht="16">
      <c r="A610" s="434"/>
      <c r="B610" s="434"/>
      <c r="C610" s="434"/>
      <c r="D610" s="434"/>
      <c r="E610" s="434"/>
      <c r="F610" s="434"/>
      <c r="G610" s="434"/>
      <c r="H610" s="434"/>
      <c r="I610" s="434"/>
      <c r="J610" s="434"/>
      <c r="K610" s="434"/>
      <c r="L610" s="434"/>
      <c r="M610" s="434"/>
      <c r="N610" s="434"/>
      <c r="O610" s="434"/>
      <c r="P610" s="434"/>
      <c r="Q610" s="434"/>
      <c r="R610" s="434"/>
      <c r="S610" s="434"/>
      <c r="T610" s="434"/>
      <c r="U610" s="434"/>
      <c r="V610" s="434"/>
      <c r="W610" s="434"/>
      <c r="X610" s="434"/>
      <c r="Y610" s="434"/>
      <c r="Z610" s="434"/>
    </row>
    <row r="611" spans="1:26" ht="16">
      <c r="A611" s="434"/>
      <c r="B611" s="434"/>
      <c r="C611" s="434"/>
      <c r="D611" s="434"/>
      <c r="E611" s="434"/>
      <c r="F611" s="434"/>
      <c r="G611" s="434"/>
      <c r="H611" s="434"/>
      <c r="I611" s="434"/>
      <c r="J611" s="434"/>
      <c r="K611" s="434"/>
      <c r="L611" s="434"/>
      <c r="M611" s="434"/>
      <c r="N611" s="434"/>
      <c r="O611" s="434"/>
      <c r="P611" s="434"/>
      <c r="Q611" s="434"/>
      <c r="R611" s="434"/>
      <c r="S611" s="434"/>
      <c r="T611" s="434"/>
      <c r="U611" s="434"/>
      <c r="V611" s="434"/>
      <c r="W611" s="434"/>
      <c r="X611" s="434"/>
      <c r="Y611" s="434"/>
      <c r="Z611" s="434"/>
    </row>
    <row r="612" spans="1:26" ht="16">
      <c r="A612" s="434"/>
      <c r="B612" s="434"/>
      <c r="C612" s="434"/>
      <c r="D612" s="434"/>
      <c r="E612" s="434"/>
      <c r="F612" s="434"/>
      <c r="G612" s="434"/>
      <c r="H612" s="434"/>
      <c r="I612" s="434"/>
      <c r="J612" s="434"/>
      <c r="K612" s="434"/>
      <c r="L612" s="434"/>
      <c r="M612" s="434"/>
      <c r="N612" s="434"/>
      <c r="O612" s="434"/>
      <c r="P612" s="434"/>
      <c r="Q612" s="434"/>
      <c r="R612" s="434"/>
      <c r="S612" s="434"/>
      <c r="T612" s="434"/>
      <c r="U612" s="434"/>
      <c r="V612" s="434"/>
      <c r="W612" s="434"/>
      <c r="X612" s="434"/>
      <c r="Y612" s="434"/>
      <c r="Z612" s="434"/>
    </row>
    <row r="613" spans="1:26" ht="16">
      <c r="A613" s="434"/>
      <c r="B613" s="434"/>
      <c r="C613" s="434"/>
      <c r="D613" s="434"/>
      <c r="E613" s="434"/>
      <c r="F613" s="434"/>
      <c r="G613" s="434"/>
      <c r="H613" s="434"/>
      <c r="I613" s="434"/>
      <c r="J613" s="434"/>
      <c r="K613" s="434"/>
      <c r="L613" s="434"/>
      <c r="M613" s="434"/>
      <c r="N613" s="434"/>
      <c r="O613" s="434"/>
      <c r="P613" s="434"/>
      <c r="Q613" s="434"/>
      <c r="R613" s="434"/>
      <c r="S613" s="434"/>
      <c r="T613" s="434"/>
      <c r="U613" s="434"/>
      <c r="V613" s="434"/>
      <c r="W613" s="434"/>
      <c r="X613" s="434"/>
      <c r="Y613" s="434"/>
      <c r="Z613" s="434"/>
    </row>
    <row r="614" spans="1:26" ht="16">
      <c r="A614" s="434"/>
      <c r="B614" s="434"/>
      <c r="C614" s="434"/>
      <c r="D614" s="434"/>
      <c r="E614" s="434"/>
      <c r="F614" s="434"/>
      <c r="G614" s="434"/>
      <c r="H614" s="434"/>
      <c r="I614" s="434"/>
      <c r="J614" s="434"/>
      <c r="K614" s="434"/>
      <c r="L614" s="434"/>
      <c r="M614" s="434"/>
      <c r="N614" s="434"/>
      <c r="O614" s="434"/>
      <c r="P614" s="434"/>
      <c r="Q614" s="434"/>
      <c r="R614" s="434"/>
      <c r="S614" s="434"/>
      <c r="T614" s="434"/>
      <c r="U614" s="434"/>
      <c r="V614" s="434"/>
      <c r="W614" s="434"/>
      <c r="X614" s="434"/>
      <c r="Y614" s="434"/>
      <c r="Z614" s="434"/>
    </row>
    <row r="615" spans="1:26" ht="16">
      <c r="A615" s="434"/>
      <c r="B615" s="434"/>
      <c r="C615" s="434"/>
      <c r="D615" s="434"/>
      <c r="E615" s="434"/>
      <c r="F615" s="434"/>
      <c r="G615" s="434"/>
      <c r="H615" s="434"/>
      <c r="I615" s="434"/>
      <c r="J615" s="434"/>
      <c r="K615" s="434"/>
      <c r="L615" s="434"/>
      <c r="M615" s="434"/>
      <c r="N615" s="434"/>
      <c r="O615" s="434"/>
      <c r="P615" s="434"/>
      <c r="Q615" s="434"/>
      <c r="R615" s="434"/>
      <c r="S615" s="434"/>
      <c r="T615" s="434"/>
      <c r="U615" s="434"/>
      <c r="V615" s="434"/>
      <c r="W615" s="434"/>
      <c r="X615" s="434"/>
      <c r="Y615" s="434"/>
      <c r="Z615" s="434"/>
    </row>
    <row r="616" spans="1:26" ht="16">
      <c r="A616" s="434"/>
      <c r="B616" s="434"/>
      <c r="C616" s="434"/>
      <c r="D616" s="434"/>
      <c r="E616" s="434"/>
      <c r="F616" s="434"/>
      <c r="G616" s="434"/>
      <c r="H616" s="434"/>
      <c r="I616" s="434"/>
      <c r="J616" s="434"/>
      <c r="K616" s="434"/>
      <c r="L616" s="434"/>
      <c r="M616" s="434"/>
      <c r="N616" s="434"/>
      <c r="O616" s="434"/>
      <c r="P616" s="434"/>
      <c r="Q616" s="434"/>
      <c r="R616" s="434"/>
      <c r="S616" s="434"/>
      <c r="T616" s="434"/>
      <c r="U616" s="434"/>
      <c r="V616" s="434"/>
      <c r="W616" s="434"/>
      <c r="X616" s="434"/>
      <c r="Y616" s="434"/>
      <c r="Z616" s="434"/>
    </row>
    <row r="617" spans="1:26" ht="16">
      <c r="A617" s="434"/>
      <c r="B617" s="434"/>
      <c r="C617" s="434"/>
      <c r="D617" s="434"/>
      <c r="E617" s="434"/>
      <c r="F617" s="434"/>
      <c r="G617" s="434"/>
      <c r="H617" s="434"/>
      <c r="I617" s="434"/>
      <c r="J617" s="434"/>
      <c r="K617" s="434"/>
      <c r="L617" s="434"/>
      <c r="M617" s="434"/>
      <c r="N617" s="434"/>
      <c r="O617" s="434"/>
      <c r="P617" s="434"/>
      <c r="Q617" s="434"/>
      <c r="R617" s="434"/>
      <c r="S617" s="434"/>
      <c r="T617" s="434"/>
      <c r="U617" s="434"/>
      <c r="V617" s="434"/>
      <c r="W617" s="434"/>
      <c r="X617" s="434"/>
      <c r="Y617" s="434"/>
      <c r="Z617" s="434"/>
    </row>
    <row r="618" spans="1:26" ht="16">
      <c r="A618" s="434"/>
      <c r="B618" s="434"/>
      <c r="C618" s="434"/>
      <c r="D618" s="434"/>
      <c r="E618" s="434"/>
      <c r="F618" s="434"/>
      <c r="G618" s="434"/>
      <c r="H618" s="434"/>
      <c r="I618" s="434"/>
      <c r="J618" s="434"/>
      <c r="K618" s="434"/>
      <c r="L618" s="434"/>
      <c r="M618" s="434"/>
      <c r="N618" s="434"/>
      <c r="O618" s="434"/>
      <c r="P618" s="434"/>
      <c r="Q618" s="434"/>
      <c r="R618" s="434"/>
      <c r="S618" s="434"/>
      <c r="T618" s="434"/>
      <c r="U618" s="434"/>
      <c r="V618" s="434"/>
      <c r="W618" s="434"/>
      <c r="X618" s="434"/>
      <c r="Y618" s="434"/>
      <c r="Z618" s="434"/>
    </row>
    <row r="619" spans="1:26" ht="16">
      <c r="A619" s="434"/>
      <c r="B619" s="434"/>
      <c r="C619" s="434"/>
      <c r="D619" s="434"/>
      <c r="E619" s="434"/>
      <c r="F619" s="434"/>
      <c r="G619" s="434"/>
      <c r="H619" s="434"/>
      <c r="I619" s="434"/>
      <c r="J619" s="434"/>
      <c r="K619" s="434"/>
      <c r="L619" s="434"/>
      <c r="M619" s="434"/>
      <c r="N619" s="434"/>
      <c r="O619" s="434"/>
      <c r="P619" s="434"/>
      <c r="Q619" s="434"/>
      <c r="R619" s="434"/>
      <c r="S619" s="434"/>
      <c r="T619" s="434"/>
      <c r="U619" s="434"/>
      <c r="V619" s="434"/>
      <c r="W619" s="434"/>
      <c r="X619" s="434"/>
      <c r="Y619" s="434"/>
      <c r="Z619" s="434"/>
    </row>
    <row r="620" spans="1:26" ht="16">
      <c r="A620" s="434"/>
      <c r="B620" s="434"/>
      <c r="C620" s="434"/>
      <c r="D620" s="434"/>
      <c r="E620" s="434"/>
      <c r="F620" s="434"/>
      <c r="G620" s="434"/>
      <c r="H620" s="434"/>
      <c r="I620" s="434"/>
      <c r="J620" s="434"/>
      <c r="K620" s="434"/>
      <c r="L620" s="434"/>
      <c r="M620" s="434"/>
      <c r="N620" s="434"/>
      <c r="O620" s="434"/>
      <c r="P620" s="434"/>
      <c r="Q620" s="434"/>
      <c r="R620" s="434"/>
      <c r="S620" s="434"/>
      <c r="T620" s="434"/>
      <c r="U620" s="434"/>
      <c r="V620" s="434"/>
      <c r="W620" s="434"/>
      <c r="X620" s="434"/>
      <c r="Y620" s="434"/>
      <c r="Z620" s="434"/>
    </row>
    <row r="621" spans="1:26" ht="16">
      <c r="A621" s="434"/>
      <c r="B621" s="434"/>
      <c r="C621" s="434"/>
      <c r="D621" s="434"/>
      <c r="E621" s="434"/>
      <c r="F621" s="434"/>
      <c r="G621" s="434"/>
      <c r="H621" s="434"/>
      <c r="I621" s="434"/>
      <c r="J621" s="434"/>
      <c r="K621" s="434"/>
      <c r="L621" s="434"/>
      <c r="M621" s="434"/>
      <c r="N621" s="434"/>
      <c r="O621" s="434"/>
      <c r="P621" s="434"/>
      <c r="Q621" s="434"/>
      <c r="R621" s="434"/>
      <c r="S621" s="434"/>
      <c r="T621" s="434"/>
      <c r="U621" s="434"/>
      <c r="V621" s="434"/>
      <c r="W621" s="434"/>
      <c r="X621" s="434"/>
      <c r="Y621" s="434"/>
      <c r="Z621" s="434"/>
    </row>
    <row r="622" spans="1:26" ht="16">
      <c r="A622" s="434"/>
      <c r="B622" s="434"/>
      <c r="C622" s="434"/>
      <c r="D622" s="434"/>
      <c r="E622" s="434"/>
      <c r="F622" s="434"/>
      <c r="G622" s="434"/>
      <c r="H622" s="434"/>
      <c r="I622" s="434"/>
      <c r="J622" s="434"/>
      <c r="K622" s="434"/>
      <c r="L622" s="434"/>
      <c r="M622" s="434"/>
      <c r="N622" s="434"/>
      <c r="O622" s="434"/>
      <c r="P622" s="434"/>
      <c r="Q622" s="434"/>
      <c r="R622" s="434"/>
      <c r="S622" s="434"/>
      <c r="T622" s="434"/>
      <c r="U622" s="434"/>
      <c r="V622" s="434"/>
      <c r="W622" s="434"/>
      <c r="X622" s="434"/>
      <c r="Y622" s="434"/>
      <c r="Z622" s="434"/>
    </row>
    <row r="623" spans="1:26" ht="16">
      <c r="A623" s="434"/>
      <c r="B623" s="434"/>
      <c r="C623" s="434"/>
      <c r="D623" s="434"/>
      <c r="E623" s="434"/>
      <c r="F623" s="434"/>
      <c r="G623" s="434"/>
      <c r="H623" s="434"/>
      <c r="I623" s="434"/>
      <c r="J623" s="434"/>
      <c r="K623" s="434"/>
      <c r="L623" s="434"/>
      <c r="M623" s="434"/>
      <c r="N623" s="434"/>
      <c r="O623" s="434"/>
      <c r="P623" s="434"/>
      <c r="Q623" s="434"/>
      <c r="R623" s="434"/>
      <c r="S623" s="434"/>
      <c r="T623" s="434"/>
      <c r="U623" s="434"/>
      <c r="V623" s="434"/>
      <c r="W623" s="434"/>
      <c r="X623" s="434"/>
      <c r="Y623" s="434"/>
      <c r="Z623" s="434"/>
    </row>
    <row r="624" spans="1:26" ht="16">
      <c r="A624" s="434"/>
      <c r="B624" s="434"/>
      <c r="C624" s="434"/>
      <c r="D624" s="434"/>
      <c r="E624" s="434"/>
      <c r="F624" s="434"/>
      <c r="G624" s="434"/>
      <c r="H624" s="434"/>
      <c r="I624" s="434"/>
      <c r="J624" s="434"/>
      <c r="K624" s="434"/>
      <c r="L624" s="434"/>
      <c r="M624" s="434"/>
      <c r="N624" s="434"/>
      <c r="O624" s="434"/>
      <c r="P624" s="434"/>
      <c r="Q624" s="434"/>
      <c r="R624" s="434"/>
      <c r="S624" s="434"/>
      <c r="T624" s="434"/>
      <c r="U624" s="434"/>
      <c r="V624" s="434"/>
      <c r="W624" s="434"/>
      <c r="X624" s="434"/>
      <c r="Y624" s="434"/>
      <c r="Z624" s="434"/>
    </row>
    <row r="625" spans="1:26" ht="16">
      <c r="A625" s="434"/>
      <c r="B625" s="434"/>
      <c r="C625" s="434"/>
      <c r="D625" s="434"/>
      <c r="E625" s="434"/>
      <c r="F625" s="434"/>
      <c r="G625" s="434"/>
      <c r="H625" s="434"/>
      <c r="I625" s="434"/>
      <c r="J625" s="434"/>
      <c r="K625" s="434"/>
      <c r="L625" s="434"/>
      <c r="M625" s="434"/>
      <c r="N625" s="434"/>
      <c r="O625" s="434"/>
      <c r="P625" s="434"/>
      <c r="Q625" s="434"/>
      <c r="R625" s="434"/>
      <c r="S625" s="434"/>
      <c r="T625" s="434"/>
      <c r="U625" s="434"/>
      <c r="V625" s="434"/>
      <c r="W625" s="434"/>
      <c r="X625" s="434"/>
      <c r="Y625" s="434"/>
      <c r="Z625" s="434"/>
    </row>
    <row r="626" spans="1:26" ht="16">
      <c r="A626" s="434"/>
      <c r="B626" s="434"/>
      <c r="C626" s="434"/>
      <c r="D626" s="434"/>
      <c r="E626" s="434"/>
      <c r="F626" s="434"/>
      <c r="G626" s="434"/>
      <c r="H626" s="434"/>
      <c r="I626" s="434"/>
      <c r="J626" s="434"/>
      <c r="K626" s="434"/>
      <c r="L626" s="434"/>
      <c r="M626" s="434"/>
      <c r="N626" s="434"/>
      <c r="O626" s="434"/>
      <c r="P626" s="434"/>
      <c r="Q626" s="434"/>
      <c r="R626" s="434"/>
      <c r="S626" s="434"/>
      <c r="T626" s="434"/>
      <c r="U626" s="434"/>
      <c r="V626" s="434"/>
      <c r="W626" s="434"/>
      <c r="X626" s="434"/>
      <c r="Y626" s="434"/>
      <c r="Z626" s="434"/>
    </row>
    <row r="627" spans="1:26" ht="16">
      <c r="A627" s="434"/>
      <c r="B627" s="434"/>
      <c r="C627" s="434"/>
      <c r="D627" s="434"/>
      <c r="E627" s="434"/>
      <c r="F627" s="434"/>
      <c r="G627" s="434"/>
      <c r="H627" s="434"/>
      <c r="I627" s="434"/>
      <c r="J627" s="434"/>
      <c r="K627" s="434"/>
      <c r="L627" s="434"/>
      <c r="M627" s="434"/>
      <c r="N627" s="434"/>
      <c r="O627" s="434"/>
      <c r="P627" s="434"/>
      <c r="Q627" s="434"/>
      <c r="R627" s="434"/>
      <c r="S627" s="434"/>
      <c r="T627" s="434"/>
      <c r="U627" s="434"/>
      <c r="V627" s="434"/>
      <c r="W627" s="434"/>
      <c r="X627" s="434"/>
      <c r="Y627" s="434"/>
      <c r="Z627" s="434"/>
    </row>
    <row r="628" spans="1:26" ht="16">
      <c r="A628" s="434"/>
      <c r="B628" s="434"/>
      <c r="C628" s="434"/>
      <c r="D628" s="434"/>
      <c r="E628" s="434"/>
      <c r="F628" s="434"/>
      <c r="G628" s="434"/>
      <c r="H628" s="434"/>
      <c r="I628" s="434"/>
      <c r="J628" s="434"/>
      <c r="K628" s="434"/>
      <c r="L628" s="434"/>
      <c r="M628" s="434"/>
      <c r="N628" s="434"/>
      <c r="O628" s="434"/>
      <c r="P628" s="434"/>
      <c r="Q628" s="434"/>
      <c r="R628" s="434"/>
      <c r="S628" s="434"/>
      <c r="T628" s="434"/>
      <c r="U628" s="434"/>
      <c r="V628" s="434"/>
      <c r="W628" s="434"/>
      <c r="X628" s="434"/>
      <c r="Y628" s="434"/>
      <c r="Z628" s="434"/>
    </row>
    <row r="629" spans="1:26" ht="16">
      <c r="A629" s="434"/>
      <c r="B629" s="434"/>
      <c r="C629" s="434"/>
      <c r="D629" s="434"/>
      <c r="E629" s="434"/>
      <c r="F629" s="434"/>
      <c r="G629" s="434"/>
      <c r="H629" s="434"/>
      <c r="I629" s="434"/>
      <c r="J629" s="434"/>
      <c r="K629" s="434"/>
      <c r="L629" s="434"/>
      <c r="M629" s="434"/>
      <c r="N629" s="434"/>
      <c r="O629" s="434"/>
      <c r="P629" s="434"/>
      <c r="Q629" s="434"/>
      <c r="R629" s="434"/>
      <c r="S629" s="434"/>
      <c r="T629" s="434"/>
      <c r="U629" s="434"/>
      <c r="V629" s="434"/>
      <c r="W629" s="434"/>
      <c r="X629" s="434"/>
      <c r="Y629" s="434"/>
      <c r="Z629" s="434"/>
    </row>
    <row r="630" spans="1:26" ht="16">
      <c r="A630" s="434"/>
      <c r="B630" s="434"/>
      <c r="C630" s="434"/>
      <c r="D630" s="434"/>
      <c r="E630" s="434"/>
      <c r="F630" s="434"/>
      <c r="G630" s="434"/>
      <c r="H630" s="434"/>
      <c r="I630" s="434"/>
      <c r="J630" s="434"/>
      <c r="K630" s="434"/>
      <c r="L630" s="434"/>
      <c r="M630" s="434"/>
      <c r="N630" s="434"/>
      <c r="O630" s="434"/>
      <c r="P630" s="434"/>
      <c r="Q630" s="434"/>
      <c r="R630" s="434"/>
      <c r="S630" s="434"/>
      <c r="T630" s="434"/>
      <c r="U630" s="434"/>
      <c r="V630" s="434"/>
      <c r="W630" s="434"/>
      <c r="X630" s="434"/>
      <c r="Y630" s="434"/>
      <c r="Z630" s="434"/>
    </row>
    <row r="631" spans="1:26" ht="16">
      <c r="A631" s="434"/>
      <c r="B631" s="434"/>
      <c r="C631" s="434"/>
      <c r="D631" s="434"/>
      <c r="E631" s="434"/>
      <c r="F631" s="434"/>
      <c r="G631" s="434"/>
      <c r="H631" s="434"/>
      <c r="I631" s="434"/>
      <c r="J631" s="434"/>
      <c r="K631" s="434"/>
      <c r="L631" s="434"/>
      <c r="M631" s="434"/>
      <c r="N631" s="434"/>
      <c r="O631" s="434"/>
      <c r="P631" s="434"/>
      <c r="Q631" s="434"/>
      <c r="R631" s="434"/>
      <c r="S631" s="434"/>
      <c r="T631" s="434"/>
      <c r="U631" s="434"/>
      <c r="V631" s="434"/>
      <c r="W631" s="434"/>
      <c r="X631" s="434"/>
      <c r="Y631" s="434"/>
      <c r="Z631" s="434"/>
    </row>
    <row r="632" spans="1:26" ht="16">
      <c r="A632" s="434"/>
      <c r="B632" s="434"/>
      <c r="C632" s="434"/>
      <c r="D632" s="434"/>
      <c r="E632" s="434"/>
      <c r="F632" s="434"/>
      <c r="G632" s="434"/>
      <c r="H632" s="434"/>
      <c r="I632" s="434"/>
      <c r="J632" s="434"/>
      <c r="K632" s="434"/>
      <c r="L632" s="434"/>
      <c r="M632" s="434"/>
      <c r="N632" s="434"/>
      <c r="O632" s="434"/>
      <c r="P632" s="434"/>
      <c r="Q632" s="434"/>
      <c r="R632" s="434"/>
      <c r="S632" s="434"/>
      <c r="T632" s="434"/>
      <c r="U632" s="434"/>
      <c r="V632" s="434"/>
      <c r="W632" s="434"/>
      <c r="X632" s="434"/>
      <c r="Y632" s="434"/>
      <c r="Z632" s="434"/>
    </row>
    <row r="633" spans="1:26" ht="16">
      <c r="A633" s="434"/>
      <c r="B633" s="434"/>
      <c r="C633" s="434"/>
      <c r="D633" s="434"/>
      <c r="E633" s="434"/>
      <c r="F633" s="434"/>
      <c r="G633" s="434"/>
      <c r="H633" s="434"/>
      <c r="I633" s="434"/>
      <c r="J633" s="434"/>
      <c r="K633" s="434"/>
      <c r="L633" s="434"/>
      <c r="M633" s="434"/>
      <c r="N633" s="434"/>
      <c r="O633" s="434"/>
      <c r="P633" s="434"/>
      <c r="Q633" s="434"/>
      <c r="R633" s="434"/>
      <c r="S633" s="434"/>
      <c r="T633" s="434"/>
      <c r="U633" s="434"/>
      <c r="V633" s="434"/>
      <c r="W633" s="434"/>
      <c r="X633" s="434"/>
      <c r="Y633" s="434"/>
      <c r="Z633" s="434"/>
    </row>
    <row r="634" spans="1:26" ht="16">
      <c r="A634" s="434"/>
      <c r="B634" s="434"/>
      <c r="C634" s="434"/>
      <c r="D634" s="434"/>
      <c r="E634" s="434"/>
      <c r="F634" s="434"/>
      <c r="G634" s="434"/>
      <c r="H634" s="434"/>
      <c r="I634" s="434"/>
      <c r="J634" s="434"/>
      <c r="K634" s="434"/>
      <c r="L634" s="434"/>
      <c r="M634" s="434"/>
      <c r="N634" s="434"/>
      <c r="O634" s="434"/>
      <c r="P634" s="434"/>
      <c r="Q634" s="434"/>
      <c r="R634" s="434"/>
      <c r="S634" s="434"/>
      <c r="T634" s="434"/>
      <c r="U634" s="434"/>
      <c r="V634" s="434"/>
      <c r="W634" s="434"/>
      <c r="X634" s="434"/>
      <c r="Y634" s="434"/>
      <c r="Z634" s="434"/>
    </row>
    <row r="635" spans="1:26" ht="16">
      <c r="A635" s="434"/>
      <c r="B635" s="434"/>
      <c r="C635" s="434"/>
      <c r="D635" s="434"/>
      <c r="E635" s="434"/>
      <c r="F635" s="434"/>
      <c r="G635" s="434"/>
      <c r="H635" s="434"/>
      <c r="I635" s="434"/>
      <c r="J635" s="434"/>
      <c r="K635" s="434"/>
      <c r="L635" s="434"/>
      <c r="M635" s="434"/>
      <c r="N635" s="434"/>
      <c r="O635" s="434"/>
      <c r="P635" s="434"/>
      <c r="Q635" s="434"/>
      <c r="R635" s="434"/>
      <c r="S635" s="434"/>
      <c r="T635" s="434"/>
      <c r="U635" s="434"/>
      <c r="V635" s="434"/>
      <c r="W635" s="434"/>
      <c r="X635" s="434"/>
      <c r="Y635" s="434"/>
      <c r="Z635" s="434"/>
    </row>
    <row r="636" spans="1:26" ht="16">
      <c r="A636" s="434"/>
      <c r="B636" s="434"/>
      <c r="C636" s="434"/>
      <c r="D636" s="434"/>
      <c r="E636" s="434"/>
      <c r="F636" s="434"/>
      <c r="G636" s="434"/>
      <c r="H636" s="434"/>
      <c r="I636" s="434"/>
      <c r="J636" s="434"/>
      <c r="K636" s="434"/>
      <c r="L636" s="434"/>
      <c r="M636" s="434"/>
      <c r="N636" s="434"/>
      <c r="O636" s="434"/>
      <c r="P636" s="434"/>
      <c r="Q636" s="434"/>
      <c r="R636" s="434"/>
      <c r="S636" s="434"/>
      <c r="T636" s="434"/>
      <c r="U636" s="434"/>
      <c r="V636" s="434"/>
      <c r="W636" s="434"/>
      <c r="X636" s="434"/>
      <c r="Y636" s="434"/>
      <c r="Z636" s="434"/>
    </row>
    <row r="637" spans="1:26" ht="16">
      <c r="A637" s="434"/>
      <c r="B637" s="434"/>
      <c r="C637" s="434"/>
      <c r="D637" s="434"/>
      <c r="E637" s="434"/>
      <c r="F637" s="434"/>
      <c r="G637" s="434"/>
      <c r="H637" s="434"/>
      <c r="I637" s="434"/>
      <c r="J637" s="434"/>
      <c r="K637" s="434"/>
      <c r="L637" s="434"/>
      <c r="M637" s="434"/>
      <c r="N637" s="434"/>
      <c r="O637" s="434"/>
      <c r="P637" s="434"/>
      <c r="Q637" s="434"/>
      <c r="R637" s="434"/>
      <c r="S637" s="434"/>
      <c r="T637" s="434"/>
      <c r="U637" s="434"/>
      <c r="V637" s="434"/>
      <c r="W637" s="434"/>
      <c r="X637" s="434"/>
      <c r="Y637" s="434"/>
      <c r="Z637" s="434"/>
    </row>
    <row r="638" spans="1:26" ht="16">
      <c r="A638" s="434"/>
      <c r="B638" s="434"/>
      <c r="C638" s="434"/>
      <c r="D638" s="434"/>
      <c r="E638" s="434"/>
      <c r="F638" s="434"/>
      <c r="G638" s="434"/>
      <c r="H638" s="434"/>
      <c r="I638" s="434"/>
      <c r="J638" s="434"/>
      <c r="K638" s="434"/>
      <c r="L638" s="434"/>
      <c r="M638" s="434"/>
      <c r="N638" s="434"/>
      <c r="O638" s="434"/>
      <c r="P638" s="434"/>
      <c r="Q638" s="434"/>
      <c r="R638" s="434"/>
      <c r="S638" s="434"/>
      <c r="T638" s="434"/>
      <c r="U638" s="434"/>
      <c r="V638" s="434"/>
      <c r="W638" s="434"/>
      <c r="X638" s="434"/>
      <c r="Y638" s="434"/>
      <c r="Z638" s="434"/>
    </row>
    <row r="639" spans="1:26" ht="16">
      <c r="A639" s="434"/>
      <c r="B639" s="434"/>
      <c r="C639" s="434"/>
      <c r="D639" s="434"/>
      <c r="E639" s="434"/>
      <c r="F639" s="434"/>
      <c r="G639" s="434"/>
      <c r="H639" s="434"/>
      <c r="I639" s="434"/>
      <c r="J639" s="434"/>
      <c r="K639" s="434"/>
      <c r="L639" s="434"/>
      <c r="M639" s="434"/>
      <c r="N639" s="434"/>
      <c r="O639" s="434"/>
      <c r="P639" s="434"/>
      <c r="Q639" s="434"/>
      <c r="R639" s="434"/>
      <c r="S639" s="434"/>
      <c r="T639" s="434"/>
      <c r="U639" s="434"/>
      <c r="V639" s="434"/>
      <c r="W639" s="434"/>
      <c r="X639" s="434"/>
      <c r="Y639" s="434"/>
      <c r="Z639" s="434"/>
    </row>
    <row r="640" spans="1:26" ht="16">
      <c r="A640" s="434"/>
      <c r="B640" s="434"/>
      <c r="C640" s="434"/>
      <c r="D640" s="434"/>
      <c r="E640" s="434"/>
      <c r="F640" s="434"/>
      <c r="G640" s="434"/>
      <c r="H640" s="434"/>
      <c r="I640" s="434"/>
      <c r="J640" s="434"/>
      <c r="K640" s="434"/>
      <c r="L640" s="434"/>
      <c r="M640" s="434"/>
      <c r="N640" s="434"/>
      <c r="O640" s="434"/>
      <c r="P640" s="434"/>
      <c r="Q640" s="434"/>
      <c r="R640" s="434"/>
      <c r="S640" s="434"/>
      <c r="T640" s="434"/>
      <c r="U640" s="434"/>
      <c r="V640" s="434"/>
      <c r="W640" s="434"/>
      <c r="X640" s="434"/>
      <c r="Y640" s="434"/>
      <c r="Z640" s="434"/>
    </row>
    <row r="641" spans="1:26" ht="16">
      <c r="A641" s="434"/>
      <c r="B641" s="434"/>
      <c r="C641" s="434"/>
      <c r="D641" s="434"/>
      <c r="E641" s="434"/>
      <c r="F641" s="434"/>
      <c r="G641" s="434"/>
      <c r="H641" s="434"/>
      <c r="I641" s="434"/>
      <c r="J641" s="434"/>
      <c r="K641" s="434"/>
      <c r="L641" s="434"/>
      <c r="M641" s="434"/>
      <c r="N641" s="434"/>
      <c r="O641" s="434"/>
      <c r="P641" s="434"/>
      <c r="Q641" s="434"/>
      <c r="R641" s="434"/>
      <c r="S641" s="434"/>
      <c r="T641" s="434"/>
      <c r="U641" s="434"/>
      <c r="V641" s="434"/>
      <c r="W641" s="434"/>
      <c r="X641" s="434"/>
      <c r="Y641" s="434"/>
      <c r="Z641" s="434"/>
    </row>
    <row r="642" spans="1:26" ht="16">
      <c r="A642" s="434"/>
      <c r="B642" s="434"/>
      <c r="C642" s="434"/>
      <c r="D642" s="434"/>
      <c r="E642" s="434"/>
      <c r="F642" s="434"/>
      <c r="G642" s="434"/>
      <c r="H642" s="434"/>
      <c r="I642" s="434"/>
      <c r="J642" s="434"/>
      <c r="K642" s="434"/>
      <c r="L642" s="434"/>
      <c r="M642" s="434"/>
      <c r="N642" s="434"/>
      <c r="O642" s="434"/>
      <c r="P642" s="434"/>
      <c r="Q642" s="434"/>
      <c r="R642" s="434"/>
      <c r="S642" s="434"/>
      <c r="T642" s="434"/>
      <c r="U642" s="434"/>
      <c r="V642" s="434"/>
      <c r="W642" s="434"/>
      <c r="X642" s="434"/>
      <c r="Y642" s="434"/>
      <c r="Z642" s="434"/>
    </row>
    <row r="643" spans="1:26" ht="16">
      <c r="A643" s="434"/>
      <c r="B643" s="434"/>
      <c r="C643" s="434"/>
      <c r="D643" s="434"/>
      <c r="E643" s="434"/>
      <c r="F643" s="434"/>
      <c r="G643" s="434"/>
      <c r="H643" s="434"/>
      <c r="I643" s="434"/>
      <c r="J643" s="434"/>
      <c r="K643" s="434"/>
      <c r="L643" s="434"/>
      <c r="M643" s="434"/>
      <c r="N643" s="434"/>
      <c r="O643" s="434"/>
      <c r="P643" s="434"/>
      <c r="Q643" s="434"/>
      <c r="R643" s="434"/>
      <c r="S643" s="434"/>
      <c r="T643" s="434"/>
      <c r="U643" s="434"/>
      <c r="V643" s="434"/>
      <c r="W643" s="434"/>
      <c r="X643" s="434"/>
      <c r="Y643" s="434"/>
      <c r="Z643" s="434"/>
    </row>
    <row r="644" spans="1:26" ht="16">
      <c r="A644" s="434"/>
      <c r="B644" s="434"/>
      <c r="C644" s="434"/>
      <c r="D644" s="434"/>
      <c r="E644" s="434"/>
      <c r="F644" s="434"/>
      <c r="G644" s="434"/>
      <c r="H644" s="434"/>
      <c r="I644" s="434"/>
      <c r="J644" s="434"/>
      <c r="K644" s="434"/>
      <c r="L644" s="434"/>
      <c r="M644" s="434"/>
      <c r="N644" s="434"/>
      <c r="O644" s="434"/>
      <c r="P644" s="434"/>
      <c r="Q644" s="434"/>
      <c r="R644" s="434"/>
      <c r="S644" s="434"/>
      <c r="T644" s="434"/>
      <c r="U644" s="434"/>
      <c r="V644" s="434"/>
      <c r="W644" s="434"/>
      <c r="X644" s="434"/>
      <c r="Y644" s="434"/>
      <c r="Z644" s="434"/>
    </row>
    <row r="645" spans="1:26" ht="16">
      <c r="A645" s="434"/>
      <c r="B645" s="434"/>
      <c r="C645" s="434"/>
      <c r="D645" s="434"/>
      <c r="E645" s="434"/>
      <c r="F645" s="434"/>
      <c r="G645" s="434"/>
      <c r="H645" s="434"/>
      <c r="I645" s="434"/>
      <c r="J645" s="434"/>
      <c r="K645" s="434"/>
      <c r="L645" s="434"/>
      <c r="M645" s="434"/>
      <c r="N645" s="434"/>
      <c r="O645" s="434"/>
      <c r="P645" s="434"/>
      <c r="Q645" s="434"/>
      <c r="R645" s="434"/>
      <c r="S645" s="434"/>
      <c r="T645" s="434"/>
      <c r="U645" s="434"/>
      <c r="V645" s="434"/>
      <c r="W645" s="434"/>
      <c r="X645" s="434"/>
      <c r="Y645" s="434"/>
      <c r="Z645" s="434"/>
    </row>
    <row r="646" spans="1:26" ht="16">
      <c r="A646" s="434"/>
      <c r="B646" s="434"/>
      <c r="C646" s="434"/>
      <c r="D646" s="434"/>
      <c r="E646" s="434"/>
      <c r="F646" s="434"/>
      <c r="G646" s="434"/>
      <c r="H646" s="434"/>
      <c r="I646" s="434"/>
      <c r="J646" s="434"/>
      <c r="K646" s="434"/>
      <c r="L646" s="434"/>
      <c r="M646" s="434"/>
      <c r="N646" s="434"/>
      <c r="O646" s="434"/>
      <c r="P646" s="434"/>
      <c r="Q646" s="434"/>
      <c r="R646" s="434"/>
      <c r="S646" s="434"/>
      <c r="T646" s="434"/>
      <c r="U646" s="434"/>
      <c r="V646" s="434"/>
      <c r="W646" s="434"/>
      <c r="X646" s="434"/>
      <c r="Y646" s="434"/>
      <c r="Z646" s="434"/>
    </row>
    <row r="647" spans="1:26" ht="16">
      <c r="A647" s="434"/>
      <c r="B647" s="434"/>
      <c r="C647" s="434"/>
      <c r="D647" s="434"/>
      <c r="E647" s="434"/>
      <c r="F647" s="434"/>
      <c r="G647" s="434"/>
      <c r="H647" s="434"/>
      <c r="I647" s="434"/>
      <c r="J647" s="434"/>
      <c r="K647" s="434"/>
      <c r="L647" s="434"/>
      <c r="M647" s="434"/>
      <c r="N647" s="434"/>
      <c r="O647" s="434"/>
      <c r="P647" s="434"/>
      <c r="Q647" s="434"/>
      <c r="R647" s="434"/>
      <c r="S647" s="434"/>
      <c r="T647" s="434"/>
      <c r="U647" s="434"/>
      <c r="V647" s="434"/>
      <c r="W647" s="434"/>
      <c r="X647" s="434"/>
      <c r="Y647" s="434"/>
      <c r="Z647" s="434"/>
    </row>
    <row r="648" spans="1:26" ht="16">
      <c r="A648" s="434"/>
      <c r="B648" s="434"/>
      <c r="C648" s="434"/>
      <c r="D648" s="434"/>
      <c r="E648" s="434"/>
      <c r="F648" s="434"/>
      <c r="G648" s="434"/>
      <c r="H648" s="434"/>
      <c r="I648" s="434"/>
      <c r="J648" s="434"/>
      <c r="K648" s="434"/>
      <c r="L648" s="434"/>
      <c r="M648" s="434"/>
      <c r="N648" s="434"/>
      <c r="O648" s="434"/>
      <c r="P648" s="434"/>
      <c r="Q648" s="434"/>
      <c r="R648" s="434"/>
      <c r="S648" s="434"/>
      <c r="T648" s="434"/>
      <c r="U648" s="434"/>
      <c r="V648" s="434"/>
      <c r="W648" s="434"/>
      <c r="X648" s="434"/>
      <c r="Y648" s="434"/>
      <c r="Z648" s="434"/>
    </row>
    <row r="649" spans="1:26" ht="16">
      <c r="A649" s="434"/>
      <c r="B649" s="434"/>
      <c r="C649" s="434"/>
      <c r="D649" s="434"/>
      <c r="E649" s="434"/>
      <c r="F649" s="434"/>
      <c r="G649" s="434"/>
      <c r="H649" s="434"/>
      <c r="I649" s="434"/>
      <c r="J649" s="434"/>
      <c r="K649" s="434"/>
      <c r="L649" s="434"/>
      <c r="M649" s="434"/>
      <c r="N649" s="434"/>
      <c r="O649" s="434"/>
      <c r="P649" s="434"/>
      <c r="Q649" s="434"/>
      <c r="R649" s="434"/>
      <c r="S649" s="434"/>
      <c r="T649" s="434"/>
      <c r="U649" s="434"/>
      <c r="V649" s="434"/>
      <c r="W649" s="434"/>
      <c r="X649" s="434"/>
      <c r="Y649" s="434"/>
      <c r="Z649" s="434"/>
    </row>
    <row r="650" spans="1:26" ht="16">
      <c r="A650" s="434"/>
      <c r="B650" s="434"/>
      <c r="C650" s="434"/>
      <c r="D650" s="434"/>
      <c r="E650" s="434"/>
      <c r="F650" s="434"/>
      <c r="G650" s="434"/>
      <c r="H650" s="434"/>
      <c r="I650" s="434"/>
      <c r="J650" s="434"/>
      <c r="K650" s="434"/>
      <c r="L650" s="434"/>
      <c r="M650" s="434"/>
      <c r="N650" s="434"/>
      <c r="O650" s="434"/>
      <c r="P650" s="434"/>
      <c r="Q650" s="434"/>
      <c r="R650" s="434"/>
      <c r="S650" s="434"/>
      <c r="T650" s="434"/>
      <c r="U650" s="434"/>
      <c r="V650" s="434"/>
      <c r="W650" s="434"/>
      <c r="X650" s="434"/>
      <c r="Y650" s="434"/>
      <c r="Z650" s="434"/>
    </row>
    <row r="651" spans="1:26" ht="16">
      <c r="A651" s="434"/>
      <c r="B651" s="434"/>
      <c r="C651" s="434"/>
      <c r="D651" s="434"/>
      <c r="E651" s="434"/>
      <c r="F651" s="434"/>
      <c r="G651" s="434"/>
      <c r="H651" s="434"/>
      <c r="I651" s="434"/>
      <c r="J651" s="434"/>
      <c r="K651" s="434"/>
      <c r="L651" s="434"/>
      <c r="M651" s="434"/>
      <c r="N651" s="434"/>
      <c r="O651" s="434"/>
      <c r="P651" s="434"/>
      <c r="Q651" s="434"/>
      <c r="R651" s="434"/>
      <c r="S651" s="434"/>
      <c r="T651" s="434"/>
      <c r="U651" s="434"/>
      <c r="V651" s="434"/>
      <c r="W651" s="434"/>
      <c r="X651" s="434"/>
      <c r="Y651" s="434"/>
      <c r="Z651" s="434"/>
    </row>
    <row r="652" spans="1:26" ht="16">
      <c r="A652" s="434"/>
      <c r="B652" s="434"/>
      <c r="C652" s="434"/>
      <c r="D652" s="434"/>
      <c r="E652" s="434"/>
      <c r="F652" s="434"/>
      <c r="G652" s="434"/>
      <c r="H652" s="434"/>
      <c r="I652" s="434"/>
      <c r="J652" s="434"/>
      <c r="K652" s="434"/>
      <c r="L652" s="434"/>
      <c r="M652" s="434"/>
      <c r="N652" s="434"/>
      <c r="O652" s="434"/>
      <c r="P652" s="434"/>
      <c r="Q652" s="434"/>
      <c r="R652" s="434"/>
      <c r="S652" s="434"/>
      <c r="T652" s="434"/>
      <c r="U652" s="434"/>
      <c r="V652" s="434"/>
      <c r="W652" s="434"/>
      <c r="X652" s="434"/>
      <c r="Y652" s="434"/>
      <c r="Z652" s="434"/>
    </row>
    <row r="653" spans="1:26" ht="16">
      <c r="A653" s="434"/>
      <c r="B653" s="434"/>
      <c r="C653" s="434"/>
      <c r="D653" s="434"/>
      <c r="E653" s="434"/>
      <c r="F653" s="434"/>
      <c r="G653" s="434"/>
      <c r="H653" s="434"/>
      <c r="I653" s="434"/>
      <c r="J653" s="434"/>
      <c r="K653" s="434"/>
      <c r="L653" s="434"/>
      <c r="M653" s="434"/>
      <c r="N653" s="434"/>
      <c r="O653" s="434"/>
      <c r="P653" s="434"/>
      <c r="Q653" s="434"/>
      <c r="R653" s="434"/>
      <c r="S653" s="434"/>
      <c r="T653" s="434"/>
      <c r="U653" s="434"/>
      <c r="V653" s="434"/>
      <c r="W653" s="434"/>
      <c r="X653" s="434"/>
      <c r="Y653" s="434"/>
      <c r="Z653" s="434"/>
    </row>
    <row r="654" spans="1:26" ht="16">
      <c r="A654" s="434"/>
      <c r="B654" s="434"/>
      <c r="C654" s="434"/>
      <c r="D654" s="434"/>
      <c r="E654" s="434"/>
      <c r="F654" s="434"/>
      <c r="G654" s="434"/>
      <c r="H654" s="434"/>
      <c r="I654" s="434"/>
      <c r="J654" s="434"/>
      <c r="K654" s="434"/>
      <c r="L654" s="434"/>
      <c r="M654" s="434"/>
      <c r="N654" s="434"/>
      <c r="O654" s="434"/>
      <c r="P654" s="434"/>
      <c r="Q654" s="434"/>
      <c r="R654" s="434"/>
      <c r="S654" s="434"/>
      <c r="T654" s="434"/>
      <c r="U654" s="434"/>
      <c r="V654" s="434"/>
      <c r="W654" s="434"/>
      <c r="X654" s="434"/>
      <c r="Y654" s="434"/>
      <c r="Z654" s="434"/>
    </row>
    <row r="655" spans="1:26" ht="16">
      <c r="A655" s="434"/>
      <c r="B655" s="434"/>
      <c r="C655" s="434"/>
      <c r="D655" s="434"/>
      <c r="E655" s="434"/>
      <c r="F655" s="434"/>
      <c r="G655" s="434"/>
      <c r="H655" s="434"/>
      <c r="I655" s="434"/>
      <c r="J655" s="434"/>
      <c r="K655" s="434"/>
      <c r="L655" s="434"/>
      <c r="M655" s="434"/>
      <c r="N655" s="434"/>
      <c r="O655" s="434"/>
      <c r="P655" s="434"/>
      <c r="Q655" s="434"/>
      <c r="R655" s="434"/>
      <c r="S655" s="434"/>
      <c r="T655" s="434"/>
      <c r="U655" s="434"/>
      <c r="V655" s="434"/>
      <c r="W655" s="434"/>
      <c r="X655" s="434"/>
      <c r="Y655" s="434"/>
      <c r="Z655" s="434"/>
    </row>
    <row r="656" spans="1:26" ht="16">
      <c r="A656" s="434"/>
      <c r="B656" s="434"/>
      <c r="C656" s="434"/>
      <c r="D656" s="434"/>
      <c r="E656" s="434"/>
      <c r="F656" s="434"/>
      <c r="G656" s="434"/>
      <c r="H656" s="434"/>
      <c r="I656" s="434"/>
      <c r="J656" s="434"/>
      <c r="K656" s="434"/>
      <c r="L656" s="434"/>
      <c r="M656" s="434"/>
      <c r="N656" s="434"/>
      <c r="O656" s="434"/>
      <c r="P656" s="434"/>
      <c r="Q656" s="434"/>
      <c r="R656" s="434"/>
      <c r="S656" s="434"/>
      <c r="T656" s="434"/>
      <c r="U656" s="434"/>
      <c r="V656" s="434"/>
      <c r="W656" s="434"/>
      <c r="X656" s="434"/>
      <c r="Y656" s="434"/>
      <c r="Z656" s="434"/>
    </row>
    <row r="657" spans="1:26" ht="16">
      <c r="A657" s="434"/>
      <c r="B657" s="434"/>
      <c r="C657" s="434"/>
      <c r="D657" s="434"/>
      <c r="E657" s="434"/>
      <c r="F657" s="434"/>
      <c r="G657" s="434"/>
      <c r="H657" s="434"/>
      <c r="I657" s="434"/>
      <c r="J657" s="434"/>
      <c r="K657" s="434"/>
      <c r="L657" s="434"/>
      <c r="M657" s="434"/>
      <c r="N657" s="434"/>
      <c r="O657" s="434"/>
      <c r="P657" s="434"/>
      <c r="Q657" s="434"/>
      <c r="R657" s="434"/>
      <c r="S657" s="434"/>
      <c r="T657" s="434"/>
      <c r="U657" s="434"/>
      <c r="V657" s="434"/>
      <c r="W657" s="434"/>
      <c r="X657" s="434"/>
      <c r="Y657" s="434"/>
      <c r="Z657" s="434"/>
    </row>
    <row r="658" spans="1:26" ht="16">
      <c r="A658" s="434"/>
      <c r="B658" s="434"/>
      <c r="C658" s="434"/>
      <c r="D658" s="434"/>
      <c r="E658" s="434"/>
      <c r="F658" s="434"/>
      <c r="G658" s="434"/>
      <c r="H658" s="434"/>
      <c r="I658" s="434"/>
      <c r="J658" s="434"/>
      <c r="K658" s="434"/>
      <c r="L658" s="434"/>
      <c r="M658" s="434"/>
      <c r="N658" s="434"/>
      <c r="O658" s="434"/>
      <c r="P658" s="434"/>
      <c r="Q658" s="434"/>
      <c r="R658" s="434"/>
      <c r="S658" s="434"/>
      <c r="T658" s="434"/>
      <c r="U658" s="434"/>
      <c r="V658" s="434"/>
      <c r="W658" s="434"/>
      <c r="X658" s="434"/>
      <c r="Y658" s="434"/>
      <c r="Z658" s="434"/>
    </row>
    <row r="659" spans="1:26" ht="16">
      <c r="A659" s="434"/>
      <c r="B659" s="434"/>
      <c r="C659" s="434"/>
      <c r="D659" s="434"/>
      <c r="E659" s="434"/>
      <c r="F659" s="434"/>
      <c r="G659" s="434"/>
      <c r="H659" s="434"/>
      <c r="I659" s="434"/>
      <c r="J659" s="434"/>
      <c r="K659" s="434"/>
      <c r="L659" s="434"/>
      <c r="M659" s="434"/>
      <c r="N659" s="434"/>
      <c r="O659" s="434"/>
      <c r="P659" s="434"/>
      <c r="Q659" s="434"/>
      <c r="R659" s="434"/>
      <c r="S659" s="434"/>
      <c r="T659" s="434"/>
      <c r="U659" s="434"/>
      <c r="V659" s="434"/>
      <c r="W659" s="434"/>
      <c r="X659" s="434"/>
      <c r="Y659" s="434"/>
      <c r="Z659" s="434"/>
    </row>
    <row r="660" spans="1:26" ht="16">
      <c r="A660" s="434"/>
      <c r="B660" s="434"/>
      <c r="C660" s="434"/>
      <c r="D660" s="434"/>
      <c r="E660" s="434"/>
      <c r="F660" s="434"/>
      <c r="G660" s="434"/>
      <c r="H660" s="434"/>
      <c r="I660" s="434"/>
      <c r="J660" s="434"/>
      <c r="K660" s="434"/>
      <c r="L660" s="434"/>
      <c r="M660" s="434"/>
      <c r="N660" s="434"/>
      <c r="O660" s="434"/>
      <c r="P660" s="434"/>
      <c r="Q660" s="434"/>
      <c r="R660" s="434"/>
      <c r="S660" s="434"/>
      <c r="T660" s="434"/>
      <c r="U660" s="434"/>
      <c r="V660" s="434"/>
      <c r="W660" s="434"/>
      <c r="X660" s="434"/>
      <c r="Y660" s="434"/>
      <c r="Z660" s="434"/>
    </row>
    <row r="661" spans="1:26" ht="16">
      <c r="A661" s="434"/>
      <c r="B661" s="434"/>
      <c r="C661" s="434"/>
      <c r="D661" s="434"/>
      <c r="E661" s="434"/>
      <c r="F661" s="434"/>
      <c r="G661" s="434"/>
      <c r="H661" s="434"/>
      <c r="I661" s="434"/>
      <c r="J661" s="434"/>
      <c r="K661" s="434"/>
      <c r="L661" s="434"/>
      <c r="M661" s="434"/>
      <c r="N661" s="434"/>
      <c r="O661" s="434"/>
      <c r="P661" s="434"/>
      <c r="Q661" s="434"/>
      <c r="R661" s="434"/>
      <c r="S661" s="434"/>
      <c r="T661" s="434"/>
      <c r="U661" s="434"/>
      <c r="V661" s="434"/>
      <c r="W661" s="434"/>
      <c r="X661" s="434"/>
      <c r="Y661" s="434"/>
      <c r="Z661" s="434"/>
    </row>
    <row r="662" spans="1:26" ht="16">
      <c r="A662" s="434"/>
      <c r="B662" s="434"/>
      <c r="C662" s="434"/>
      <c r="D662" s="434"/>
      <c r="E662" s="434"/>
      <c r="F662" s="434"/>
      <c r="G662" s="434"/>
      <c r="H662" s="434"/>
      <c r="I662" s="434"/>
      <c r="J662" s="434"/>
      <c r="K662" s="434"/>
      <c r="L662" s="434"/>
      <c r="M662" s="434"/>
      <c r="N662" s="434"/>
      <c r="O662" s="434"/>
      <c r="P662" s="434"/>
      <c r="Q662" s="434"/>
      <c r="R662" s="434"/>
      <c r="S662" s="434"/>
      <c r="T662" s="434"/>
      <c r="U662" s="434"/>
      <c r="V662" s="434"/>
      <c r="W662" s="434"/>
      <c r="X662" s="434"/>
      <c r="Y662" s="434"/>
      <c r="Z662" s="434"/>
    </row>
    <row r="663" spans="1:26" ht="16">
      <c r="A663" s="434"/>
      <c r="B663" s="434"/>
      <c r="C663" s="434"/>
      <c r="D663" s="434"/>
      <c r="E663" s="434"/>
      <c r="F663" s="434"/>
      <c r="G663" s="434"/>
      <c r="H663" s="434"/>
      <c r="I663" s="434"/>
      <c r="J663" s="434"/>
      <c r="K663" s="434"/>
      <c r="L663" s="434"/>
      <c r="M663" s="434"/>
      <c r="N663" s="434"/>
      <c r="O663" s="434"/>
      <c r="P663" s="434"/>
      <c r="Q663" s="434"/>
      <c r="R663" s="434"/>
      <c r="S663" s="434"/>
      <c r="T663" s="434"/>
      <c r="U663" s="434"/>
      <c r="V663" s="434"/>
      <c r="W663" s="434"/>
      <c r="X663" s="434"/>
      <c r="Y663" s="434"/>
      <c r="Z663" s="434"/>
    </row>
    <row r="664" spans="1:26" ht="16">
      <c r="A664" s="434"/>
      <c r="B664" s="434"/>
      <c r="C664" s="434"/>
      <c r="D664" s="434"/>
      <c r="E664" s="434"/>
      <c r="F664" s="434"/>
      <c r="G664" s="434"/>
      <c r="H664" s="434"/>
      <c r="I664" s="434"/>
      <c r="J664" s="434"/>
      <c r="K664" s="434"/>
      <c r="L664" s="434"/>
      <c r="M664" s="434"/>
      <c r="N664" s="434"/>
      <c r="O664" s="434"/>
      <c r="P664" s="434"/>
      <c r="Q664" s="434"/>
      <c r="R664" s="434"/>
      <c r="S664" s="434"/>
      <c r="T664" s="434"/>
      <c r="U664" s="434"/>
      <c r="V664" s="434"/>
      <c r="W664" s="434"/>
      <c r="X664" s="434"/>
      <c r="Y664" s="434"/>
      <c r="Z664" s="434"/>
    </row>
    <row r="665" spans="1:26" ht="16">
      <c r="A665" s="434"/>
      <c r="B665" s="434"/>
      <c r="C665" s="434"/>
      <c r="D665" s="434"/>
      <c r="E665" s="434"/>
      <c r="F665" s="434"/>
      <c r="G665" s="434"/>
      <c r="H665" s="434"/>
      <c r="I665" s="434"/>
      <c r="J665" s="434"/>
      <c r="K665" s="434"/>
      <c r="L665" s="434"/>
      <c r="M665" s="434"/>
      <c r="N665" s="434"/>
      <c r="O665" s="434"/>
      <c r="P665" s="434"/>
      <c r="Q665" s="434"/>
      <c r="R665" s="434"/>
      <c r="S665" s="434"/>
      <c r="T665" s="434"/>
      <c r="U665" s="434"/>
      <c r="V665" s="434"/>
      <c r="W665" s="434"/>
      <c r="X665" s="434"/>
      <c r="Y665" s="434"/>
      <c r="Z665" s="434"/>
    </row>
    <row r="666" spans="1:26" ht="16">
      <c r="A666" s="434"/>
      <c r="B666" s="434"/>
      <c r="C666" s="434"/>
      <c r="D666" s="434"/>
      <c r="E666" s="434"/>
      <c r="F666" s="434"/>
      <c r="G666" s="434"/>
      <c r="H666" s="434"/>
      <c r="I666" s="434"/>
      <c r="J666" s="434"/>
      <c r="K666" s="434"/>
      <c r="L666" s="434"/>
      <c r="M666" s="434"/>
      <c r="N666" s="434"/>
      <c r="O666" s="434"/>
      <c r="P666" s="434"/>
      <c r="Q666" s="434"/>
      <c r="R666" s="434"/>
      <c r="S666" s="434"/>
      <c r="T666" s="434"/>
      <c r="U666" s="434"/>
      <c r="V666" s="434"/>
      <c r="W666" s="434"/>
      <c r="X666" s="434"/>
      <c r="Y666" s="434"/>
      <c r="Z666" s="434"/>
    </row>
    <row r="667" spans="1:26" ht="16">
      <c r="A667" s="434"/>
      <c r="B667" s="434"/>
      <c r="C667" s="434"/>
      <c r="D667" s="434"/>
      <c r="E667" s="434"/>
      <c r="F667" s="434"/>
      <c r="G667" s="434"/>
      <c r="H667" s="434"/>
      <c r="I667" s="434"/>
      <c r="J667" s="434"/>
      <c r="K667" s="434"/>
      <c r="L667" s="434"/>
      <c r="M667" s="434"/>
      <c r="N667" s="434"/>
      <c r="O667" s="434"/>
      <c r="P667" s="434"/>
      <c r="Q667" s="434"/>
      <c r="R667" s="434"/>
      <c r="S667" s="434"/>
      <c r="T667" s="434"/>
      <c r="U667" s="434"/>
      <c r="V667" s="434"/>
      <c r="W667" s="434"/>
      <c r="X667" s="434"/>
      <c r="Y667" s="434"/>
      <c r="Z667" s="434"/>
    </row>
    <row r="668" spans="1:26" ht="16">
      <c r="A668" s="434"/>
      <c r="B668" s="434"/>
      <c r="C668" s="434"/>
      <c r="D668" s="434"/>
      <c r="E668" s="434"/>
      <c r="F668" s="434"/>
      <c r="G668" s="434"/>
      <c r="H668" s="434"/>
      <c r="I668" s="434"/>
      <c r="J668" s="434"/>
      <c r="K668" s="434"/>
      <c r="L668" s="434"/>
      <c r="M668" s="434"/>
      <c r="N668" s="434"/>
      <c r="O668" s="434"/>
      <c r="P668" s="434"/>
      <c r="Q668" s="434"/>
      <c r="R668" s="434"/>
      <c r="S668" s="434"/>
      <c r="T668" s="434"/>
      <c r="U668" s="434"/>
      <c r="V668" s="434"/>
      <c r="W668" s="434"/>
      <c r="X668" s="434"/>
      <c r="Y668" s="434"/>
      <c r="Z668" s="434"/>
    </row>
    <row r="669" spans="1:26" ht="16">
      <c r="A669" s="434"/>
      <c r="B669" s="434"/>
      <c r="C669" s="434"/>
      <c r="D669" s="434"/>
      <c r="E669" s="434"/>
      <c r="F669" s="434"/>
      <c r="G669" s="434"/>
      <c r="H669" s="434"/>
      <c r="I669" s="434"/>
      <c r="J669" s="434"/>
      <c r="K669" s="434"/>
      <c r="L669" s="434"/>
      <c r="M669" s="434"/>
      <c r="N669" s="434"/>
      <c r="O669" s="434"/>
      <c r="P669" s="434"/>
      <c r="Q669" s="434"/>
      <c r="R669" s="434"/>
      <c r="S669" s="434"/>
      <c r="T669" s="434"/>
      <c r="U669" s="434"/>
      <c r="V669" s="434"/>
      <c r="W669" s="434"/>
      <c r="X669" s="434"/>
      <c r="Y669" s="434"/>
      <c r="Z669" s="434"/>
    </row>
    <row r="670" spans="1:26" ht="16">
      <c r="A670" s="434"/>
      <c r="B670" s="434"/>
      <c r="C670" s="434"/>
      <c r="D670" s="434"/>
      <c r="E670" s="434"/>
      <c r="F670" s="434"/>
      <c r="G670" s="434"/>
      <c r="H670" s="434"/>
      <c r="I670" s="434"/>
      <c r="J670" s="434"/>
      <c r="K670" s="434"/>
      <c r="L670" s="434"/>
      <c r="M670" s="434"/>
      <c r="N670" s="434"/>
      <c r="O670" s="434"/>
      <c r="P670" s="434"/>
      <c r="Q670" s="434"/>
      <c r="R670" s="434"/>
      <c r="S670" s="434"/>
      <c r="T670" s="434"/>
      <c r="U670" s="434"/>
      <c r="V670" s="434"/>
      <c r="W670" s="434"/>
      <c r="X670" s="434"/>
      <c r="Y670" s="434"/>
      <c r="Z670" s="434"/>
    </row>
    <row r="671" spans="1:26" ht="16">
      <c r="A671" s="434"/>
      <c r="B671" s="434"/>
      <c r="C671" s="434"/>
      <c r="D671" s="434"/>
      <c r="E671" s="434"/>
      <c r="F671" s="434"/>
      <c r="G671" s="434"/>
      <c r="H671" s="434"/>
      <c r="I671" s="434"/>
      <c r="J671" s="434"/>
      <c r="K671" s="434"/>
      <c r="L671" s="434"/>
      <c r="M671" s="434"/>
      <c r="N671" s="434"/>
      <c r="O671" s="434"/>
      <c r="P671" s="434"/>
      <c r="Q671" s="434"/>
      <c r="R671" s="434"/>
      <c r="S671" s="434"/>
      <c r="T671" s="434"/>
      <c r="U671" s="434"/>
      <c r="V671" s="434"/>
      <c r="W671" s="434"/>
      <c r="X671" s="434"/>
      <c r="Y671" s="434"/>
      <c r="Z671" s="434"/>
    </row>
    <row r="672" spans="1:26" ht="16">
      <c r="A672" s="434"/>
      <c r="B672" s="434"/>
      <c r="C672" s="434"/>
      <c r="D672" s="434"/>
      <c r="E672" s="434"/>
      <c r="F672" s="434"/>
      <c r="G672" s="434"/>
      <c r="H672" s="434"/>
      <c r="I672" s="434"/>
      <c r="J672" s="434"/>
      <c r="K672" s="434"/>
      <c r="L672" s="434"/>
      <c r="M672" s="434"/>
      <c r="N672" s="434"/>
      <c r="O672" s="434"/>
      <c r="P672" s="434"/>
      <c r="Q672" s="434"/>
      <c r="R672" s="434"/>
      <c r="S672" s="434"/>
      <c r="T672" s="434"/>
      <c r="U672" s="434"/>
      <c r="V672" s="434"/>
      <c r="W672" s="434"/>
      <c r="X672" s="434"/>
      <c r="Y672" s="434"/>
      <c r="Z672" s="434"/>
    </row>
    <row r="673" spans="1:26" ht="16">
      <c r="A673" s="434"/>
      <c r="B673" s="434"/>
      <c r="C673" s="434"/>
      <c r="D673" s="434"/>
      <c r="E673" s="434"/>
      <c r="F673" s="434"/>
      <c r="G673" s="434"/>
      <c r="H673" s="434"/>
      <c r="I673" s="434"/>
      <c r="J673" s="434"/>
      <c r="K673" s="434"/>
      <c r="L673" s="434"/>
      <c r="M673" s="434"/>
      <c r="N673" s="434"/>
      <c r="O673" s="434"/>
      <c r="P673" s="434"/>
      <c r="Q673" s="434"/>
      <c r="R673" s="434"/>
      <c r="S673" s="434"/>
      <c r="T673" s="434"/>
      <c r="U673" s="434"/>
      <c r="V673" s="434"/>
      <c r="W673" s="434"/>
      <c r="X673" s="434"/>
      <c r="Y673" s="434"/>
      <c r="Z673" s="434"/>
    </row>
    <row r="674" spans="1:26" ht="16">
      <c r="A674" s="434"/>
      <c r="B674" s="434"/>
      <c r="C674" s="434"/>
      <c r="D674" s="434"/>
      <c r="E674" s="434"/>
      <c r="F674" s="434"/>
      <c r="G674" s="434"/>
      <c r="H674" s="434"/>
      <c r="I674" s="434"/>
      <c r="J674" s="434"/>
      <c r="K674" s="434"/>
      <c r="L674" s="434"/>
      <c r="M674" s="434"/>
      <c r="N674" s="434"/>
      <c r="O674" s="434"/>
      <c r="P674" s="434"/>
      <c r="Q674" s="434"/>
      <c r="R674" s="434"/>
      <c r="S674" s="434"/>
      <c r="T674" s="434"/>
      <c r="U674" s="434"/>
      <c r="V674" s="434"/>
      <c r="W674" s="434"/>
      <c r="X674" s="434"/>
      <c r="Y674" s="434"/>
      <c r="Z674" s="434"/>
    </row>
    <row r="675" spans="1:26" ht="16">
      <c r="A675" s="434"/>
      <c r="B675" s="434"/>
      <c r="C675" s="434"/>
      <c r="D675" s="434"/>
      <c r="E675" s="434"/>
      <c r="F675" s="434"/>
      <c r="G675" s="434"/>
      <c r="H675" s="434"/>
      <c r="I675" s="434"/>
      <c r="J675" s="434"/>
      <c r="K675" s="434"/>
      <c r="L675" s="434"/>
      <c r="M675" s="434"/>
      <c r="N675" s="434"/>
      <c r="O675" s="434"/>
      <c r="P675" s="434"/>
      <c r="Q675" s="434"/>
      <c r="R675" s="434"/>
      <c r="S675" s="434"/>
      <c r="T675" s="434"/>
      <c r="U675" s="434"/>
      <c r="V675" s="434"/>
      <c r="W675" s="434"/>
      <c r="X675" s="434"/>
      <c r="Y675" s="434"/>
      <c r="Z675" s="434"/>
    </row>
    <row r="676" spans="1:26" ht="16">
      <c r="A676" s="434"/>
      <c r="B676" s="434"/>
      <c r="C676" s="434"/>
      <c r="D676" s="434"/>
      <c r="E676" s="434"/>
      <c r="F676" s="434"/>
      <c r="G676" s="434"/>
      <c r="H676" s="434"/>
      <c r="I676" s="434"/>
      <c r="J676" s="434"/>
      <c r="K676" s="434"/>
      <c r="L676" s="434"/>
      <c r="M676" s="434"/>
      <c r="N676" s="434"/>
      <c r="O676" s="434"/>
      <c r="P676" s="434"/>
      <c r="Q676" s="434"/>
      <c r="R676" s="434"/>
      <c r="S676" s="434"/>
      <c r="T676" s="434"/>
      <c r="U676" s="434"/>
      <c r="V676" s="434"/>
      <c r="W676" s="434"/>
      <c r="X676" s="434"/>
      <c r="Y676" s="434"/>
      <c r="Z676" s="434"/>
    </row>
    <row r="677" spans="1:26" ht="16">
      <c r="A677" s="434"/>
      <c r="B677" s="434"/>
      <c r="C677" s="434"/>
      <c r="D677" s="434"/>
      <c r="E677" s="434"/>
      <c r="F677" s="434"/>
      <c r="G677" s="434"/>
      <c r="H677" s="434"/>
      <c r="I677" s="434"/>
      <c r="J677" s="434"/>
      <c r="K677" s="434"/>
      <c r="L677" s="434"/>
      <c r="M677" s="434"/>
      <c r="N677" s="434"/>
      <c r="O677" s="434"/>
      <c r="P677" s="434"/>
      <c r="Q677" s="434"/>
      <c r="R677" s="434"/>
      <c r="S677" s="434"/>
      <c r="T677" s="434"/>
      <c r="U677" s="434"/>
      <c r="V677" s="434"/>
      <c r="W677" s="434"/>
      <c r="X677" s="434"/>
      <c r="Y677" s="434"/>
      <c r="Z677" s="434"/>
    </row>
    <row r="678" spans="1:26" ht="16">
      <c r="A678" s="434"/>
      <c r="B678" s="434"/>
      <c r="C678" s="434"/>
      <c r="D678" s="434"/>
      <c r="E678" s="434"/>
      <c r="F678" s="434"/>
      <c r="G678" s="434"/>
      <c r="H678" s="434"/>
      <c r="I678" s="434"/>
      <c r="J678" s="434"/>
      <c r="K678" s="434"/>
      <c r="L678" s="434"/>
      <c r="M678" s="434"/>
      <c r="N678" s="434"/>
      <c r="O678" s="434"/>
      <c r="P678" s="434"/>
      <c r="Q678" s="434"/>
      <c r="R678" s="434"/>
      <c r="S678" s="434"/>
      <c r="T678" s="434"/>
      <c r="U678" s="434"/>
      <c r="V678" s="434"/>
      <c r="W678" s="434"/>
      <c r="X678" s="434"/>
      <c r="Y678" s="434"/>
      <c r="Z678" s="434"/>
    </row>
    <row r="679" spans="1:26" ht="16">
      <c r="A679" s="434"/>
      <c r="B679" s="434"/>
      <c r="C679" s="434"/>
      <c r="D679" s="434"/>
      <c r="E679" s="434"/>
      <c r="F679" s="434"/>
      <c r="G679" s="434"/>
      <c r="H679" s="434"/>
      <c r="I679" s="434"/>
      <c r="J679" s="434"/>
      <c r="K679" s="434"/>
      <c r="L679" s="434"/>
      <c r="M679" s="434"/>
      <c r="N679" s="434"/>
      <c r="O679" s="434"/>
      <c r="P679" s="434"/>
      <c r="Q679" s="434"/>
      <c r="R679" s="434"/>
      <c r="S679" s="434"/>
      <c r="T679" s="434"/>
      <c r="U679" s="434"/>
      <c r="V679" s="434"/>
      <c r="W679" s="434"/>
      <c r="X679" s="434"/>
      <c r="Y679" s="434"/>
      <c r="Z679" s="434"/>
    </row>
    <row r="680" spans="1:26" ht="16">
      <c r="A680" s="434"/>
      <c r="B680" s="434"/>
      <c r="C680" s="434"/>
      <c r="D680" s="434"/>
      <c r="E680" s="434"/>
      <c r="F680" s="434"/>
      <c r="G680" s="434"/>
      <c r="H680" s="434"/>
      <c r="I680" s="434"/>
      <c r="J680" s="434"/>
      <c r="K680" s="434"/>
      <c r="L680" s="434"/>
      <c r="M680" s="434"/>
      <c r="N680" s="434"/>
      <c r="O680" s="434"/>
      <c r="P680" s="434"/>
      <c r="Q680" s="434"/>
      <c r="R680" s="434"/>
      <c r="S680" s="434"/>
      <c r="T680" s="434"/>
      <c r="U680" s="434"/>
      <c r="V680" s="434"/>
      <c r="W680" s="434"/>
      <c r="X680" s="434"/>
      <c r="Y680" s="434"/>
      <c r="Z680" s="434"/>
    </row>
    <row r="681" spans="1:26" ht="16">
      <c r="A681" s="434"/>
      <c r="B681" s="434"/>
      <c r="C681" s="434"/>
      <c r="D681" s="434"/>
      <c r="E681" s="434"/>
      <c r="F681" s="434"/>
      <c r="G681" s="434"/>
      <c r="H681" s="434"/>
      <c r="I681" s="434"/>
      <c r="J681" s="434"/>
      <c r="K681" s="434"/>
      <c r="L681" s="434"/>
      <c r="M681" s="434"/>
      <c r="N681" s="434"/>
      <c r="O681" s="434"/>
      <c r="P681" s="434"/>
      <c r="Q681" s="434"/>
      <c r="R681" s="434"/>
      <c r="S681" s="434"/>
      <c r="T681" s="434"/>
      <c r="U681" s="434"/>
      <c r="V681" s="434"/>
      <c r="W681" s="434"/>
      <c r="X681" s="434"/>
      <c r="Y681" s="434"/>
      <c r="Z681" s="434"/>
    </row>
    <row r="682" spans="1:26" ht="16">
      <c r="A682" s="434"/>
      <c r="B682" s="434"/>
      <c r="C682" s="434"/>
      <c r="D682" s="434"/>
      <c r="E682" s="434"/>
      <c r="F682" s="434"/>
      <c r="G682" s="434"/>
      <c r="H682" s="434"/>
      <c r="I682" s="434"/>
      <c r="J682" s="434"/>
      <c r="K682" s="434"/>
      <c r="L682" s="434"/>
      <c r="M682" s="434"/>
      <c r="N682" s="434"/>
      <c r="O682" s="434"/>
      <c r="P682" s="434"/>
      <c r="Q682" s="434"/>
      <c r="R682" s="434"/>
      <c r="S682" s="434"/>
      <c r="T682" s="434"/>
      <c r="U682" s="434"/>
      <c r="V682" s="434"/>
      <c r="W682" s="434"/>
      <c r="X682" s="434"/>
      <c r="Y682" s="434"/>
      <c r="Z682" s="434"/>
    </row>
    <row r="683" spans="1:26" ht="16">
      <c r="A683" s="434"/>
      <c r="B683" s="434"/>
      <c r="C683" s="434"/>
      <c r="D683" s="434"/>
      <c r="E683" s="434"/>
      <c r="F683" s="434"/>
      <c r="G683" s="434"/>
      <c r="H683" s="434"/>
      <c r="I683" s="434"/>
      <c r="J683" s="434"/>
      <c r="K683" s="434"/>
      <c r="L683" s="434"/>
      <c r="M683" s="434"/>
      <c r="N683" s="434"/>
      <c r="O683" s="434"/>
      <c r="P683" s="434"/>
      <c r="Q683" s="434"/>
      <c r="R683" s="434"/>
      <c r="S683" s="434"/>
      <c r="T683" s="434"/>
      <c r="U683" s="434"/>
      <c r="V683" s="434"/>
      <c r="W683" s="434"/>
      <c r="X683" s="434"/>
      <c r="Y683" s="434"/>
      <c r="Z683" s="434"/>
    </row>
    <row r="684" spans="1:26" ht="16">
      <c r="A684" s="434"/>
      <c r="B684" s="434"/>
      <c r="C684" s="434"/>
      <c r="D684" s="434"/>
      <c r="E684" s="434"/>
      <c r="F684" s="434"/>
      <c r="G684" s="434"/>
      <c r="H684" s="434"/>
      <c r="I684" s="434"/>
      <c r="J684" s="434"/>
      <c r="K684" s="434"/>
      <c r="L684" s="434"/>
      <c r="M684" s="434"/>
      <c r="N684" s="434"/>
      <c r="O684" s="434"/>
      <c r="P684" s="434"/>
      <c r="Q684" s="434"/>
      <c r="R684" s="434"/>
      <c r="S684" s="434"/>
      <c r="T684" s="434"/>
      <c r="U684" s="434"/>
      <c r="V684" s="434"/>
      <c r="W684" s="434"/>
      <c r="X684" s="434"/>
      <c r="Y684" s="434"/>
      <c r="Z684" s="434"/>
    </row>
    <row r="685" spans="1:26" ht="16">
      <c r="A685" s="434"/>
      <c r="B685" s="434"/>
      <c r="C685" s="434"/>
      <c r="D685" s="434"/>
      <c r="E685" s="434"/>
      <c r="F685" s="434"/>
      <c r="G685" s="434"/>
      <c r="H685" s="434"/>
      <c r="I685" s="434"/>
      <c r="J685" s="434"/>
      <c r="K685" s="434"/>
      <c r="L685" s="434"/>
      <c r="M685" s="434"/>
      <c r="N685" s="434"/>
      <c r="O685" s="434"/>
      <c r="P685" s="434"/>
      <c r="Q685" s="434"/>
      <c r="R685" s="434"/>
      <c r="S685" s="434"/>
      <c r="T685" s="434"/>
      <c r="U685" s="434"/>
      <c r="V685" s="434"/>
      <c r="W685" s="434"/>
      <c r="X685" s="434"/>
      <c r="Y685" s="434"/>
      <c r="Z685" s="434"/>
    </row>
    <row r="686" spans="1:26" ht="16">
      <c r="A686" s="434"/>
      <c r="B686" s="434"/>
      <c r="C686" s="434"/>
      <c r="D686" s="434"/>
      <c r="E686" s="434"/>
      <c r="F686" s="434"/>
      <c r="G686" s="434"/>
      <c r="H686" s="434"/>
      <c r="I686" s="434"/>
      <c r="J686" s="434"/>
      <c r="K686" s="434"/>
      <c r="L686" s="434"/>
      <c r="M686" s="434"/>
      <c r="N686" s="434"/>
      <c r="O686" s="434"/>
      <c r="P686" s="434"/>
      <c r="Q686" s="434"/>
      <c r="R686" s="434"/>
      <c r="S686" s="434"/>
      <c r="T686" s="434"/>
      <c r="U686" s="434"/>
      <c r="V686" s="434"/>
      <c r="W686" s="434"/>
      <c r="X686" s="434"/>
      <c r="Y686" s="434"/>
      <c r="Z686" s="434"/>
    </row>
    <row r="687" spans="1:26" ht="16">
      <c r="A687" s="434"/>
      <c r="B687" s="434"/>
      <c r="C687" s="434"/>
      <c r="D687" s="434"/>
      <c r="E687" s="434"/>
      <c r="F687" s="434"/>
      <c r="G687" s="434"/>
      <c r="H687" s="434"/>
      <c r="I687" s="434"/>
      <c r="J687" s="434"/>
      <c r="K687" s="434"/>
      <c r="L687" s="434"/>
      <c r="M687" s="434"/>
      <c r="N687" s="434"/>
      <c r="O687" s="434"/>
      <c r="P687" s="434"/>
      <c r="Q687" s="434"/>
      <c r="R687" s="434"/>
      <c r="S687" s="434"/>
      <c r="T687" s="434"/>
      <c r="U687" s="434"/>
      <c r="V687" s="434"/>
      <c r="W687" s="434"/>
      <c r="X687" s="434"/>
      <c r="Y687" s="434"/>
      <c r="Z687" s="434"/>
    </row>
    <row r="688" spans="1:26" ht="16">
      <c r="A688" s="434"/>
      <c r="B688" s="434"/>
      <c r="C688" s="434"/>
      <c r="D688" s="434"/>
      <c r="E688" s="434"/>
      <c r="F688" s="434"/>
      <c r="G688" s="434"/>
      <c r="H688" s="434"/>
      <c r="I688" s="434"/>
      <c r="J688" s="434"/>
      <c r="K688" s="434"/>
      <c r="L688" s="434"/>
      <c r="M688" s="434"/>
      <c r="N688" s="434"/>
      <c r="O688" s="434"/>
      <c r="P688" s="434"/>
      <c r="Q688" s="434"/>
      <c r="R688" s="434"/>
      <c r="S688" s="434"/>
      <c r="T688" s="434"/>
      <c r="U688" s="434"/>
      <c r="V688" s="434"/>
      <c r="W688" s="434"/>
      <c r="X688" s="434"/>
      <c r="Y688" s="434"/>
      <c r="Z688" s="434"/>
    </row>
    <row r="689" spans="1:26" ht="16">
      <c r="A689" s="434"/>
      <c r="B689" s="434"/>
      <c r="C689" s="434"/>
      <c r="D689" s="434"/>
      <c r="E689" s="434"/>
      <c r="F689" s="434"/>
      <c r="G689" s="434"/>
      <c r="H689" s="434"/>
      <c r="I689" s="434"/>
      <c r="J689" s="434"/>
      <c r="K689" s="434"/>
      <c r="L689" s="434"/>
      <c r="M689" s="434"/>
      <c r="N689" s="434"/>
      <c r="O689" s="434"/>
      <c r="P689" s="434"/>
      <c r="Q689" s="434"/>
      <c r="R689" s="434"/>
      <c r="S689" s="434"/>
      <c r="T689" s="434"/>
      <c r="U689" s="434"/>
      <c r="V689" s="434"/>
      <c r="W689" s="434"/>
      <c r="X689" s="434"/>
      <c r="Y689" s="434"/>
      <c r="Z689" s="434"/>
    </row>
    <row r="690" spans="1:26" ht="16">
      <c r="A690" s="434"/>
      <c r="B690" s="434"/>
      <c r="C690" s="434"/>
      <c r="D690" s="434"/>
      <c r="E690" s="434"/>
      <c r="F690" s="434"/>
      <c r="G690" s="434"/>
      <c r="H690" s="434"/>
      <c r="I690" s="434"/>
      <c r="J690" s="434"/>
      <c r="K690" s="434"/>
      <c r="L690" s="434"/>
      <c r="M690" s="434"/>
      <c r="N690" s="434"/>
      <c r="O690" s="434"/>
      <c r="P690" s="434"/>
      <c r="Q690" s="434"/>
      <c r="R690" s="434"/>
      <c r="S690" s="434"/>
      <c r="T690" s="434"/>
      <c r="U690" s="434"/>
      <c r="V690" s="434"/>
      <c r="W690" s="434"/>
      <c r="X690" s="434"/>
      <c r="Y690" s="434"/>
      <c r="Z690" s="434"/>
    </row>
    <row r="691" spans="1:26" ht="16">
      <c r="A691" s="434"/>
      <c r="B691" s="434"/>
      <c r="C691" s="434"/>
      <c r="D691" s="434"/>
      <c r="E691" s="434"/>
      <c r="F691" s="434"/>
      <c r="G691" s="434"/>
      <c r="H691" s="434"/>
      <c r="I691" s="434"/>
      <c r="J691" s="434"/>
      <c r="K691" s="434"/>
      <c r="L691" s="434"/>
      <c r="M691" s="434"/>
      <c r="N691" s="434"/>
      <c r="O691" s="434"/>
      <c r="P691" s="434"/>
      <c r="Q691" s="434"/>
      <c r="R691" s="434"/>
      <c r="S691" s="434"/>
      <c r="T691" s="434"/>
      <c r="U691" s="434"/>
      <c r="V691" s="434"/>
      <c r="W691" s="434"/>
      <c r="X691" s="434"/>
      <c r="Y691" s="434"/>
      <c r="Z691" s="434"/>
    </row>
    <row r="692" spans="1:26" ht="16">
      <c r="A692" s="434"/>
      <c r="B692" s="434"/>
      <c r="C692" s="434"/>
      <c r="D692" s="434"/>
      <c r="E692" s="434"/>
      <c r="F692" s="434"/>
      <c r="G692" s="434"/>
      <c r="H692" s="434"/>
      <c r="I692" s="434"/>
      <c r="J692" s="434"/>
      <c r="K692" s="434"/>
      <c r="L692" s="434"/>
      <c r="M692" s="434"/>
      <c r="N692" s="434"/>
      <c r="O692" s="434"/>
      <c r="P692" s="434"/>
      <c r="Q692" s="434"/>
      <c r="R692" s="434"/>
      <c r="S692" s="434"/>
      <c r="T692" s="434"/>
      <c r="U692" s="434"/>
      <c r="V692" s="434"/>
      <c r="W692" s="434"/>
      <c r="X692" s="434"/>
      <c r="Y692" s="434"/>
      <c r="Z692" s="434"/>
    </row>
    <row r="693" spans="1:26" ht="16">
      <c r="A693" s="434"/>
      <c r="B693" s="434"/>
      <c r="C693" s="434"/>
      <c r="D693" s="434"/>
      <c r="E693" s="434"/>
      <c r="F693" s="434"/>
      <c r="G693" s="434"/>
      <c r="H693" s="434"/>
      <c r="I693" s="434"/>
      <c r="J693" s="434"/>
      <c r="K693" s="434"/>
      <c r="L693" s="434"/>
      <c r="M693" s="434"/>
      <c r="N693" s="434"/>
      <c r="O693" s="434"/>
      <c r="P693" s="434"/>
      <c r="Q693" s="434"/>
      <c r="R693" s="434"/>
      <c r="S693" s="434"/>
      <c r="T693" s="434"/>
      <c r="U693" s="434"/>
      <c r="V693" s="434"/>
      <c r="W693" s="434"/>
      <c r="X693" s="434"/>
      <c r="Y693" s="434"/>
      <c r="Z693" s="434"/>
    </row>
    <row r="694" spans="1:26" ht="16">
      <c r="A694" s="434"/>
      <c r="B694" s="434"/>
      <c r="C694" s="434"/>
      <c r="D694" s="434"/>
      <c r="E694" s="434"/>
      <c r="F694" s="434"/>
      <c r="G694" s="434"/>
      <c r="H694" s="434"/>
      <c r="I694" s="434"/>
      <c r="J694" s="434"/>
      <c r="K694" s="434"/>
      <c r="L694" s="434"/>
      <c r="M694" s="434"/>
      <c r="N694" s="434"/>
      <c r="O694" s="434"/>
      <c r="P694" s="434"/>
      <c r="Q694" s="434"/>
      <c r="R694" s="434"/>
      <c r="S694" s="434"/>
      <c r="T694" s="434"/>
      <c r="U694" s="434"/>
      <c r="V694" s="434"/>
      <c r="W694" s="434"/>
      <c r="X694" s="434"/>
      <c r="Y694" s="434"/>
      <c r="Z694" s="434"/>
    </row>
    <row r="695" spans="1:26" ht="16">
      <c r="A695" s="434"/>
      <c r="B695" s="434"/>
      <c r="C695" s="434"/>
      <c r="D695" s="434"/>
      <c r="E695" s="434"/>
      <c r="F695" s="434"/>
      <c r="G695" s="434"/>
      <c r="H695" s="434"/>
      <c r="I695" s="434"/>
      <c r="J695" s="434"/>
      <c r="K695" s="434"/>
      <c r="L695" s="434"/>
      <c r="M695" s="434"/>
      <c r="N695" s="434"/>
      <c r="O695" s="434"/>
      <c r="P695" s="434"/>
      <c r="Q695" s="434"/>
      <c r="R695" s="434"/>
      <c r="S695" s="434"/>
      <c r="T695" s="434"/>
      <c r="U695" s="434"/>
      <c r="V695" s="434"/>
      <c r="W695" s="434"/>
      <c r="X695" s="434"/>
      <c r="Y695" s="434"/>
      <c r="Z695" s="434"/>
    </row>
    <row r="696" spans="1:26" ht="16">
      <c r="A696" s="434"/>
      <c r="B696" s="434"/>
      <c r="C696" s="434"/>
      <c r="D696" s="434"/>
      <c r="E696" s="434"/>
      <c r="F696" s="434"/>
      <c r="G696" s="434"/>
      <c r="H696" s="434"/>
      <c r="I696" s="434"/>
      <c r="J696" s="434"/>
      <c r="K696" s="434"/>
      <c r="L696" s="434"/>
      <c r="M696" s="434"/>
      <c r="N696" s="434"/>
      <c r="O696" s="434"/>
      <c r="P696" s="434"/>
      <c r="Q696" s="434"/>
      <c r="R696" s="434"/>
      <c r="S696" s="434"/>
      <c r="T696" s="434"/>
      <c r="U696" s="434"/>
      <c r="V696" s="434"/>
      <c r="W696" s="434"/>
      <c r="X696" s="434"/>
      <c r="Y696" s="434"/>
      <c r="Z696" s="434"/>
    </row>
    <row r="697" spans="1:26" ht="16">
      <c r="A697" s="434"/>
      <c r="B697" s="434"/>
      <c r="C697" s="434"/>
      <c r="D697" s="434"/>
      <c r="E697" s="434"/>
      <c r="F697" s="434"/>
      <c r="G697" s="434"/>
      <c r="H697" s="434"/>
      <c r="I697" s="434"/>
      <c r="J697" s="434"/>
      <c r="K697" s="434"/>
      <c r="L697" s="434"/>
      <c r="M697" s="434"/>
      <c r="N697" s="434"/>
      <c r="O697" s="434"/>
      <c r="P697" s="434"/>
      <c r="Q697" s="434"/>
      <c r="R697" s="434"/>
      <c r="S697" s="434"/>
      <c r="T697" s="434"/>
      <c r="U697" s="434"/>
      <c r="V697" s="434"/>
      <c r="W697" s="434"/>
      <c r="X697" s="434"/>
      <c r="Y697" s="434"/>
      <c r="Z697" s="434"/>
    </row>
    <row r="698" spans="1:26" ht="16">
      <c r="A698" s="434"/>
      <c r="B698" s="434"/>
      <c r="C698" s="434"/>
      <c r="D698" s="434"/>
      <c r="E698" s="434"/>
      <c r="F698" s="434"/>
      <c r="G698" s="434"/>
      <c r="H698" s="434"/>
      <c r="I698" s="434"/>
      <c r="J698" s="434"/>
      <c r="K698" s="434"/>
      <c r="L698" s="434"/>
      <c r="M698" s="434"/>
      <c r="N698" s="434"/>
      <c r="O698" s="434"/>
      <c r="P698" s="434"/>
      <c r="Q698" s="434"/>
      <c r="R698" s="434"/>
      <c r="S698" s="434"/>
      <c r="T698" s="434"/>
      <c r="U698" s="434"/>
      <c r="V698" s="434"/>
      <c r="W698" s="434"/>
      <c r="X698" s="434"/>
      <c r="Y698" s="434"/>
      <c r="Z698" s="434"/>
    </row>
    <row r="699" spans="1:26" ht="16">
      <c r="A699" s="434"/>
      <c r="B699" s="434"/>
      <c r="C699" s="434"/>
      <c r="D699" s="434"/>
      <c r="E699" s="434"/>
      <c r="F699" s="434"/>
      <c r="G699" s="434"/>
      <c r="H699" s="434"/>
      <c r="I699" s="434"/>
      <c r="J699" s="434"/>
      <c r="K699" s="434"/>
      <c r="L699" s="434"/>
      <c r="M699" s="434"/>
      <c r="N699" s="434"/>
      <c r="O699" s="434"/>
      <c r="P699" s="434"/>
      <c r="Q699" s="434"/>
      <c r="R699" s="434"/>
      <c r="S699" s="434"/>
      <c r="T699" s="434"/>
      <c r="U699" s="434"/>
      <c r="V699" s="434"/>
      <c r="W699" s="434"/>
      <c r="X699" s="434"/>
      <c r="Y699" s="434"/>
      <c r="Z699" s="434"/>
    </row>
    <row r="700" spans="1:26" ht="16">
      <c r="A700" s="434"/>
      <c r="B700" s="434"/>
      <c r="C700" s="434"/>
      <c r="D700" s="434"/>
      <c r="E700" s="434"/>
      <c r="F700" s="434"/>
      <c r="G700" s="434"/>
      <c r="H700" s="434"/>
      <c r="I700" s="434"/>
      <c r="J700" s="434"/>
      <c r="K700" s="434"/>
      <c r="L700" s="434"/>
      <c r="M700" s="434"/>
      <c r="N700" s="434"/>
      <c r="O700" s="434"/>
      <c r="P700" s="434"/>
      <c r="Q700" s="434"/>
      <c r="R700" s="434"/>
      <c r="S700" s="434"/>
      <c r="T700" s="434"/>
      <c r="U700" s="434"/>
      <c r="V700" s="434"/>
      <c r="W700" s="434"/>
      <c r="X700" s="434"/>
      <c r="Y700" s="434"/>
      <c r="Z700" s="434"/>
    </row>
    <row r="701" spans="1:26" ht="16">
      <c r="A701" s="434"/>
      <c r="B701" s="434"/>
      <c r="C701" s="434"/>
      <c r="D701" s="434"/>
      <c r="E701" s="434"/>
      <c r="F701" s="434"/>
      <c r="G701" s="434"/>
      <c r="H701" s="434"/>
      <c r="I701" s="434"/>
      <c r="J701" s="434"/>
      <c r="K701" s="434"/>
      <c r="L701" s="434"/>
      <c r="M701" s="434"/>
      <c r="N701" s="434"/>
      <c r="O701" s="434"/>
      <c r="P701" s="434"/>
      <c r="Q701" s="434"/>
      <c r="R701" s="434"/>
      <c r="S701" s="434"/>
      <c r="T701" s="434"/>
      <c r="U701" s="434"/>
      <c r="V701" s="434"/>
      <c r="W701" s="434"/>
      <c r="X701" s="434"/>
      <c r="Y701" s="434"/>
      <c r="Z701" s="434"/>
    </row>
    <row r="702" spans="1:26" ht="16">
      <c r="A702" s="434"/>
      <c r="B702" s="434"/>
      <c r="C702" s="434"/>
      <c r="D702" s="434"/>
      <c r="E702" s="434"/>
      <c r="F702" s="434"/>
      <c r="G702" s="434"/>
      <c r="H702" s="434"/>
      <c r="I702" s="434"/>
      <c r="J702" s="434"/>
      <c r="K702" s="434"/>
      <c r="L702" s="434"/>
      <c r="M702" s="434"/>
      <c r="N702" s="434"/>
      <c r="O702" s="434"/>
      <c r="P702" s="434"/>
      <c r="Q702" s="434"/>
      <c r="R702" s="434"/>
      <c r="S702" s="434"/>
      <c r="T702" s="434"/>
      <c r="U702" s="434"/>
      <c r="V702" s="434"/>
      <c r="W702" s="434"/>
      <c r="X702" s="434"/>
      <c r="Y702" s="434"/>
      <c r="Z702" s="434"/>
    </row>
    <row r="703" spans="1:26" ht="16">
      <c r="A703" s="434"/>
      <c r="B703" s="434"/>
      <c r="C703" s="434"/>
      <c r="D703" s="434"/>
      <c r="E703" s="434"/>
      <c r="F703" s="434"/>
      <c r="G703" s="434"/>
      <c r="H703" s="434"/>
      <c r="I703" s="434"/>
      <c r="J703" s="434"/>
      <c r="K703" s="434"/>
      <c r="L703" s="434"/>
      <c r="M703" s="434"/>
      <c r="N703" s="434"/>
      <c r="O703" s="434"/>
      <c r="P703" s="434"/>
      <c r="Q703" s="434"/>
      <c r="R703" s="434"/>
      <c r="S703" s="434"/>
      <c r="T703" s="434"/>
      <c r="U703" s="434"/>
      <c r="V703" s="434"/>
      <c r="W703" s="434"/>
      <c r="X703" s="434"/>
      <c r="Y703" s="434"/>
      <c r="Z703" s="434"/>
    </row>
    <row r="704" spans="1:26" ht="16">
      <c r="A704" s="434"/>
      <c r="B704" s="434"/>
      <c r="C704" s="434"/>
      <c r="D704" s="434"/>
      <c r="E704" s="434"/>
      <c r="F704" s="434"/>
      <c r="G704" s="434"/>
      <c r="H704" s="434"/>
      <c r="I704" s="434"/>
      <c r="J704" s="434"/>
      <c r="K704" s="434"/>
      <c r="L704" s="434"/>
      <c r="M704" s="434"/>
      <c r="N704" s="434"/>
      <c r="O704" s="434"/>
      <c r="P704" s="434"/>
      <c r="Q704" s="434"/>
      <c r="R704" s="434"/>
      <c r="S704" s="434"/>
      <c r="T704" s="434"/>
      <c r="U704" s="434"/>
      <c r="V704" s="434"/>
      <c r="W704" s="434"/>
      <c r="X704" s="434"/>
      <c r="Y704" s="434"/>
      <c r="Z704" s="434"/>
    </row>
    <row r="705" spans="1:26" ht="16">
      <c r="A705" s="434"/>
      <c r="B705" s="434"/>
      <c r="C705" s="434"/>
      <c r="D705" s="434"/>
      <c r="E705" s="434"/>
      <c r="F705" s="434"/>
      <c r="G705" s="434"/>
      <c r="H705" s="434"/>
      <c r="I705" s="434"/>
      <c r="J705" s="434"/>
      <c r="K705" s="434"/>
      <c r="L705" s="434"/>
      <c r="M705" s="434"/>
      <c r="N705" s="434"/>
      <c r="O705" s="434"/>
      <c r="P705" s="434"/>
      <c r="Q705" s="434"/>
      <c r="R705" s="434"/>
      <c r="S705" s="434"/>
      <c r="T705" s="434"/>
      <c r="U705" s="434"/>
      <c r="V705" s="434"/>
      <c r="W705" s="434"/>
      <c r="X705" s="434"/>
      <c r="Y705" s="434"/>
      <c r="Z705" s="434"/>
    </row>
    <row r="706" spans="1:26" ht="16">
      <c r="A706" s="434"/>
      <c r="B706" s="434"/>
      <c r="C706" s="434"/>
      <c r="D706" s="434"/>
      <c r="E706" s="434"/>
      <c r="F706" s="434"/>
      <c r="G706" s="434"/>
      <c r="H706" s="434"/>
      <c r="I706" s="434"/>
      <c r="J706" s="434"/>
      <c r="K706" s="434"/>
      <c r="L706" s="434"/>
      <c r="M706" s="434"/>
      <c r="N706" s="434"/>
      <c r="O706" s="434"/>
      <c r="P706" s="434"/>
      <c r="Q706" s="434"/>
      <c r="R706" s="434"/>
      <c r="S706" s="434"/>
      <c r="T706" s="434"/>
      <c r="U706" s="434"/>
      <c r="V706" s="434"/>
      <c r="W706" s="434"/>
      <c r="X706" s="434"/>
      <c r="Y706" s="434"/>
      <c r="Z706" s="434"/>
    </row>
    <row r="707" spans="1:26" ht="16">
      <c r="A707" s="434"/>
      <c r="B707" s="434"/>
      <c r="C707" s="434"/>
      <c r="D707" s="434"/>
      <c r="E707" s="434"/>
      <c r="F707" s="434"/>
      <c r="G707" s="434"/>
      <c r="H707" s="434"/>
      <c r="I707" s="434"/>
      <c r="J707" s="434"/>
      <c r="K707" s="434"/>
      <c r="L707" s="434"/>
      <c r="M707" s="434"/>
      <c r="N707" s="434"/>
      <c r="O707" s="434"/>
      <c r="P707" s="434"/>
      <c r="Q707" s="434"/>
      <c r="R707" s="434"/>
      <c r="S707" s="434"/>
      <c r="T707" s="434"/>
      <c r="U707" s="434"/>
      <c r="V707" s="434"/>
      <c r="W707" s="434"/>
      <c r="X707" s="434"/>
      <c r="Y707" s="434"/>
      <c r="Z707" s="434"/>
    </row>
    <row r="708" spans="1:26" ht="16">
      <c r="A708" s="434"/>
      <c r="B708" s="434"/>
      <c r="C708" s="434"/>
      <c r="D708" s="434"/>
      <c r="E708" s="434"/>
      <c r="F708" s="434"/>
      <c r="G708" s="434"/>
      <c r="H708" s="434"/>
      <c r="I708" s="434"/>
      <c r="J708" s="434"/>
      <c r="K708" s="434"/>
      <c r="L708" s="434"/>
      <c r="M708" s="434"/>
      <c r="N708" s="434"/>
      <c r="O708" s="434"/>
      <c r="P708" s="434"/>
      <c r="Q708" s="434"/>
      <c r="R708" s="434"/>
      <c r="S708" s="434"/>
      <c r="T708" s="434"/>
      <c r="U708" s="434"/>
      <c r="V708" s="434"/>
      <c r="W708" s="434"/>
      <c r="X708" s="434"/>
      <c r="Y708" s="434"/>
      <c r="Z708" s="434"/>
    </row>
    <row r="709" spans="1:26" ht="16">
      <c r="A709" s="434"/>
      <c r="B709" s="434"/>
      <c r="C709" s="434"/>
      <c r="D709" s="434"/>
      <c r="E709" s="434"/>
      <c r="F709" s="434"/>
      <c r="G709" s="434"/>
      <c r="H709" s="434"/>
      <c r="I709" s="434"/>
      <c r="J709" s="434"/>
      <c r="K709" s="434"/>
      <c r="L709" s="434"/>
      <c r="M709" s="434"/>
      <c r="N709" s="434"/>
      <c r="O709" s="434"/>
      <c r="P709" s="434"/>
      <c r="Q709" s="434"/>
      <c r="R709" s="434"/>
      <c r="S709" s="434"/>
      <c r="T709" s="434"/>
      <c r="U709" s="434"/>
      <c r="V709" s="434"/>
      <c r="W709" s="434"/>
      <c r="X709" s="434"/>
      <c r="Y709" s="434"/>
      <c r="Z709" s="434"/>
    </row>
    <row r="710" spans="1:26" ht="16">
      <c r="A710" s="434"/>
      <c r="B710" s="434"/>
      <c r="C710" s="434"/>
      <c r="D710" s="434"/>
      <c r="E710" s="434"/>
      <c r="F710" s="434"/>
      <c r="G710" s="434"/>
      <c r="H710" s="434"/>
      <c r="I710" s="434"/>
      <c r="J710" s="434"/>
      <c r="K710" s="434"/>
      <c r="L710" s="434"/>
      <c r="M710" s="434"/>
      <c r="N710" s="434"/>
      <c r="O710" s="434"/>
      <c r="P710" s="434"/>
      <c r="Q710" s="434"/>
      <c r="R710" s="434"/>
      <c r="S710" s="434"/>
      <c r="T710" s="434"/>
      <c r="U710" s="434"/>
      <c r="V710" s="434"/>
      <c r="W710" s="434"/>
      <c r="X710" s="434"/>
      <c r="Y710" s="434"/>
      <c r="Z710" s="434"/>
    </row>
    <row r="711" spans="1:26" ht="16">
      <c r="A711" s="434"/>
      <c r="B711" s="434"/>
      <c r="C711" s="434"/>
      <c r="D711" s="434"/>
      <c r="E711" s="434"/>
      <c r="F711" s="434"/>
      <c r="G711" s="434"/>
      <c r="H711" s="434"/>
      <c r="I711" s="434"/>
      <c r="J711" s="434"/>
      <c r="K711" s="434"/>
      <c r="L711" s="434"/>
      <c r="M711" s="434"/>
      <c r="N711" s="434"/>
      <c r="O711" s="434"/>
      <c r="P711" s="434"/>
      <c r="Q711" s="434"/>
      <c r="R711" s="434"/>
      <c r="S711" s="434"/>
      <c r="T711" s="434"/>
      <c r="U711" s="434"/>
      <c r="V711" s="434"/>
      <c r="W711" s="434"/>
      <c r="X711" s="434"/>
      <c r="Y711" s="434"/>
      <c r="Z711" s="434"/>
    </row>
    <row r="712" spans="1:26" ht="16">
      <c r="A712" s="434"/>
      <c r="B712" s="434"/>
      <c r="C712" s="434"/>
      <c r="D712" s="434"/>
      <c r="E712" s="434"/>
      <c r="F712" s="434"/>
      <c r="G712" s="434"/>
      <c r="H712" s="434"/>
      <c r="I712" s="434"/>
      <c r="J712" s="434"/>
      <c r="K712" s="434"/>
      <c r="L712" s="434"/>
      <c r="M712" s="434"/>
      <c r="N712" s="434"/>
      <c r="O712" s="434"/>
      <c r="P712" s="434"/>
      <c r="Q712" s="434"/>
      <c r="R712" s="434"/>
      <c r="S712" s="434"/>
      <c r="T712" s="434"/>
      <c r="U712" s="434"/>
      <c r="V712" s="434"/>
      <c r="W712" s="434"/>
      <c r="X712" s="434"/>
      <c r="Y712" s="434"/>
      <c r="Z712" s="434"/>
    </row>
    <row r="713" spans="1:26" ht="16">
      <c r="A713" s="434"/>
      <c r="B713" s="434"/>
      <c r="C713" s="434"/>
      <c r="D713" s="434"/>
      <c r="E713" s="434"/>
      <c r="F713" s="434"/>
      <c r="G713" s="434"/>
      <c r="H713" s="434"/>
      <c r="I713" s="434"/>
      <c r="J713" s="434"/>
      <c r="K713" s="434"/>
      <c r="L713" s="434"/>
      <c r="M713" s="434"/>
      <c r="N713" s="434"/>
      <c r="O713" s="434"/>
      <c r="P713" s="434"/>
      <c r="Q713" s="434"/>
      <c r="R713" s="434"/>
      <c r="S713" s="434"/>
      <c r="T713" s="434"/>
      <c r="U713" s="434"/>
      <c r="V713" s="434"/>
      <c r="W713" s="434"/>
      <c r="X713" s="434"/>
      <c r="Y713" s="434"/>
      <c r="Z713" s="434"/>
    </row>
    <row r="714" spans="1:26" ht="16">
      <c r="A714" s="434"/>
      <c r="B714" s="434"/>
      <c r="C714" s="434"/>
      <c r="D714" s="434"/>
      <c r="E714" s="434"/>
      <c r="F714" s="434"/>
      <c r="G714" s="434"/>
      <c r="H714" s="434"/>
      <c r="I714" s="434"/>
      <c r="J714" s="434"/>
      <c r="K714" s="434"/>
      <c r="L714" s="434"/>
      <c r="M714" s="434"/>
      <c r="N714" s="434"/>
      <c r="O714" s="434"/>
      <c r="P714" s="434"/>
      <c r="Q714" s="434"/>
      <c r="R714" s="434"/>
      <c r="S714" s="434"/>
      <c r="T714" s="434"/>
      <c r="U714" s="434"/>
      <c r="V714" s="434"/>
      <c r="W714" s="434"/>
      <c r="X714" s="434"/>
      <c r="Y714" s="434"/>
      <c r="Z714" s="434"/>
    </row>
    <row r="715" spans="1:26" ht="16">
      <c r="A715" s="434"/>
      <c r="B715" s="434"/>
      <c r="C715" s="434"/>
      <c r="D715" s="434"/>
      <c r="E715" s="434"/>
      <c r="F715" s="434"/>
      <c r="G715" s="434"/>
      <c r="H715" s="434"/>
      <c r="I715" s="434"/>
      <c r="J715" s="434"/>
      <c r="K715" s="434"/>
      <c r="L715" s="434"/>
      <c r="M715" s="434"/>
      <c r="N715" s="434"/>
      <c r="O715" s="434"/>
      <c r="P715" s="434"/>
      <c r="Q715" s="434"/>
      <c r="R715" s="434"/>
      <c r="S715" s="434"/>
      <c r="T715" s="434"/>
      <c r="U715" s="434"/>
      <c r="V715" s="434"/>
      <c r="W715" s="434"/>
      <c r="X715" s="434"/>
      <c r="Y715" s="434"/>
      <c r="Z715" s="434"/>
    </row>
    <row r="716" spans="1:26" ht="16">
      <c r="A716" s="434"/>
      <c r="B716" s="434"/>
      <c r="C716" s="434"/>
      <c r="D716" s="434"/>
      <c r="E716" s="434"/>
      <c r="F716" s="434"/>
      <c r="G716" s="434"/>
      <c r="H716" s="434"/>
      <c r="I716" s="434"/>
      <c r="J716" s="434"/>
      <c r="K716" s="434"/>
      <c r="L716" s="434"/>
      <c r="M716" s="434"/>
      <c r="N716" s="434"/>
      <c r="O716" s="434"/>
      <c r="P716" s="434"/>
      <c r="Q716" s="434"/>
      <c r="R716" s="434"/>
      <c r="S716" s="434"/>
      <c r="T716" s="434"/>
      <c r="U716" s="434"/>
      <c r="V716" s="434"/>
      <c r="W716" s="434"/>
      <c r="X716" s="434"/>
      <c r="Y716" s="434"/>
      <c r="Z716" s="434"/>
    </row>
    <row r="717" spans="1:26" ht="16">
      <c r="A717" s="434"/>
      <c r="B717" s="434"/>
      <c r="C717" s="434"/>
      <c r="D717" s="434"/>
      <c r="E717" s="434"/>
      <c r="F717" s="434"/>
      <c r="G717" s="434"/>
      <c r="H717" s="434"/>
      <c r="I717" s="434"/>
      <c r="J717" s="434"/>
      <c r="K717" s="434"/>
      <c r="L717" s="434"/>
      <c r="M717" s="434"/>
      <c r="N717" s="434"/>
      <c r="O717" s="434"/>
      <c r="P717" s="434"/>
      <c r="Q717" s="434"/>
      <c r="R717" s="434"/>
      <c r="S717" s="434"/>
      <c r="T717" s="434"/>
      <c r="U717" s="434"/>
      <c r="V717" s="434"/>
      <c r="W717" s="434"/>
      <c r="X717" s="434"/>
      <c r="Y717" s="434"/>
      <c r="Z717" s="434"/>
    </row>
    <row r="718" spans="1:26" ht="16">
      <c r="A718" s="434"/>
      <c r="B718" s="434"/>
      <c r="C718" s="434"/>
      <c r="D718" s="434"/>
      <c r="E718" s="434"/>
      <c r="F718" s="434"/>
      <c r="G718" s="434"/>
      <c r="H718" s="434"/>
      <c r="I718" s="434"/>
      <c r="J718" s="434"/>
      <c r="K718" s="434"/>
      <c r="L718" s="434"/>
      <c r="M718" s="434"/>
      <c r="N718" s="434"/>
      <c r="O718" s="434"/>
      <c r="P718" s="434"/>
      <c r="Q718" s="434"/>
      <c r="R718" s="434"/>
      <c r="S718" s="434"/>
      <c r="T718" s="434"/>
      <c r="U718" s="434"/>
      <c r="V718" s="434"/>
      <c r="W718" s="434"/>
      <c r="X718" s="434"/>
      <c r="Y718" s="434"/>
      <c r="Z718" s="434"/>
    </row>
    <row r="719" spans="1:26" ht="16">
      <c r="A719" s="434"/>
      <c r="B719" s="434"/>
      <c r="C719" s="434"/>
      <c r="D719" s="434"/>
      <c r="E719" s="434"/>
      <c r="F719" s="434"/>
      <c r="G719" s="434"/>
      <c r="H719" s="434"/>
      <c r="I719" s="434"/>
      <c r="J719" s="434"/>
      <c r="K719" s="434"/>
      <c r="L719" s="434"/>
      <c r="M719" s="434"/>
      <c r="N719" s="434"/>
      <c r="O719" s="434"/>
      <c r="P719" s="434"/>
      <c r="Q719" s="434"/>
      <c r="R719" s="434"/>
      <c r="S719" s="434"/>
      <c r="T719" s="434"/>
      <c r="U719" s="434"/>
      <c r="V719" s="434"/>
      <c r="W719" s="434"/>
      <c r="X719" s="434"/>
      <c r="Y719" s="434"/>
      <c r="Z719" s="434"/>
    </row>
    <row r="720" spans="1:26" ht="16">
      <c r="A720" s="434"/>
      <c r="B720" s="434"/>
      <c r="C720" s="434"/>
      <c r="D720" s="434"/>
      <c r="E720" s="434"/>
      <c r="F720" s="434"/>
      <c r="G720" s="434"/>
      <c r="H720" s="434"/>
      <c r="I720" s="434"/>
      <c r="J720" s="434"/>
      <c r="K720" s="434"/>
      <c r="L720" s="434"/>
      <c r="M720" s="434"/>
      <c r="N720" s="434"/>
      <c r="O720" s="434"/>
      <c r="P720" s="434"/>
      <c r="Q720" s="434"/>
      <c r="R720" s="434"/>
      <c r="S720" s="434"/>
      <c r="T720" s="434"/>
      <c r="U720" s="434"/>
      <c r="V720" s="434"/>
      <c r="W720" s="434"/>
      <c r="X720" s="434"/>
      <c r="Y720" s="434"/>
      <c r="Z720" s="434"/>
    </row>
    <row r="721" spans="1:26" ht="16">
      <c r="A721" s="434"/>
      <c r="B721" s="434"/>
      <c r="C721" s="434"/>
      <c r="D721" s="434"/>
      <c r="E721" s="434"/>
      <c r="F721" s="434"/>
      <c r="G721" s="434"/>
      <c r="H721" s="434"/>
      <c r="I721" s="434"/>
      <c r="J721" s="434"/>
      <c r="K721" s="434"/>
      <c r="L721" s="434"/>
      <c r="M721" s="434"/>
      <c r="N721" s="434"/>
      <c r="O721" s="434"/>
      <c r="P721" s="434"/>
      <c r="Q721" s="434"/>
      <c r="R721" s="434"/>
      <c r="S721" s="434"/>
      <c r="T721" s="434"/>
      <c r="U721" s="434"/>
      <c r="V721" s="434"/>
      <c r="W721" s="434"/>
      <c r="X721" s="434"/>
      <c r="Y721" s="434"/>
      <c r="Z721" s="434"/>
    </row>
    <row r="722" spans="1:26" ht="16">
      <c r="A722" s="434"/>
      <c r="B722" s="434"/>
      <c r="C722" s="434"/>
      <c r="D722" s="434"/>
      <c r="E722" s="434"/>
      <c r="F722" s="434"/>
      <c r="G722" s="434"/>
      <c r="H722" s="434"/>
      <c r="I722" s="434"/>
      <c r="J722" s="434"/>
      <c r="K722" s="434"/>
      <c r="L722" s="434"/>
      <c r="M722" s="434"/>
      <c r="N722" s="434"/>
      <c r="O722" s="434"/>
      <c r="P722" s="434"/>
      <c r="Q722" s="434"/>
      <c r="R722" s="434"/>
      <c r="S722" s="434"/>
      <c r="T722" s="434"/>
      <c r="U722" s="434"/>
      <c r="V722" s="434"/>
      <c r="W722" s="434"/>
      <c r="X722" s="434"/>
      <c r="Y722" s="434"/>
      <c r="Z722" s="434"/>
    </row>
    <row r="723" spans="1:26" ht="16">
      <c r="A723" s="434"/>
      <c r="B723" s="434"/>
      <c r="C723" s="434"/>
      <c r="D723" s="434"/>
      <c r="E723" s="434"/>
      <c r="F723" s="434"/>
      <c r="G723" s="434"/>
      <c r="H723" s="434"/>
      <c r="I723" s="434"/>
      <c r="J723" s="434"/>
      <c r="K723" s="434"/>
      <c r="L723" s="434"/>
      <c r="M723" s="434"/>
      <c r="N723" s="434"/>
      <c r="O723" s="434"/>
      <c r="P723" s="434"/>
      <c r="Q723" s="434"/>
      <c r="R723" s="434"/>
      <c r="S723" s="434"/>
      <c r="T723" s="434"/>
      <c r="U723" s="434"/>
      <c r="V723" s="434"/>
      <c r="W723" s="434"/>
      <c r="X723" s="434"/>
      <c r="Y723" s="434"/>
      <c r="Z723" s="434"/>
    </row>
    <row r="724" spans="1:26" ht="16">
      <c r="A724" s="434"/>
      <c r="B724" s="434"/>
      <c r="C724" s="434"/>
      <c r="D724" s="434"/>
      <c r="E724" s="434"/>
      <c r="F724" s="434"/>
      <c r="G724" s="434"/>
      <c r="H724" s="434"/>
      <c r="I724" s="434"/>
      <c r="J724" s="434"/>
      <c r="K724" s="434"/>
      <c r="L724" s="434"/>
      <c r="M724" s="434"/>
      <c r="N724" s="434"/>
      <c r="O724" s="434"/>
      <c r="P724" s="434"/>
      <c r="Q724" s="434"/>
      <c r="R724" s="434"/>
      <c r="S724" s="434"/>
      <c r="T724" s="434"/>
      <c r="U724" s="434"/>
      <c r="V724" s="434"/>
      <c r="W724" s="434"/>
      <c r="X724" s="434"/>
      <c r="Y724" s="434"/>
      <c r="Z724" s="434"/>
    </row>
    <row r="725" spans="1:26" ht="16">
      <c r="A725" s="434"/>
      <c r="B725" s="434"/>
      <c r="C725" s="434"/>
      <c r="D725" s="434"/>
      <c r="E725" s="434"/>
      <c r="F725" s="434"/>
      <c r="G725" s="434"/>
      <c r="H725" s="434"/>
      <c r="I725" s="434"/>
      <c r="J725" s="434"/>
      <c r="K725" s="434"/>
      <c r="L725" s="434"/>
      <c r="M725" s="434"/>
      <c r="N725" s="434"/>
      <c r="O725" s="434"/>
      <c r="P725" s="434"/>
      <c r="Q725" s="434"/>
      <c r="R725" s="434"/>
      <c r="S725" s="434"/>
      <c r="T725" s="434"/>
      <c r="U725" s="434"/>
      <c r="V725" s="434"/>
      <c r="W725" s="434"/>
      <c r="X725" s="434"/>
      <c r="Y725" s="434"/>
      <c r="Z725" s="434"/>
    </row>
    <row r="726" spans="1:26" ht="16">
      <c r="A726" s="434"/>
      <c r="B726" s="434"/>
      <c r="C726" s="434"/>
      <c r="D726" s="434"/>
      <c r="E726" s="434"/>
      <c r="F726" s="434"/>
      <c r="G726" s="434"/>
      <c r="H726" s="434"/>
      <c r="I726" s="434"/>
      <c r="J726" s="434"/>
      <c r="K726" s="434"/>
      <c r="L726" s="434"/>
      <c r="M726" s="434"/>
      <c r="N726" s="434"/>
      <c r="O726" s="434"/>
      <c r="P726" s="434"/>
      <c r="Q726" s="434"/>
      <c r="R726" s="434"/>
      <c r="S726" s="434"/>
      <c r="T726" s="434"/>
      <c r="U726" s="434"/>
      <c r="V726" s="434"/>
      <c r="W726" s="434"/>
      <c r="X726" s="434"/>
      <c r="Y726" s="434"/>
      <c r="Z726" s="434"/>
    </row>
    <row r="727" spans="1:26" ht="16">
      <c r="A727" s="434"/>
      <c r="B727" s="434"/>
      <c r="C727" s="434"/>
      <c r="D727" s="434"/>
      <c r="E727" s="434"/>
      <c r="F727" s="434"/>
      <c r="G727" s="434"/>
      <c r="H727" s="434"/>
      <c r="I727" s="434"/>
      <c r="J727" s="434"/>
      <c r="K727" s="434"/>
      <c r="L727" s="434"/>
      <c r="M727" s="434"/>
      <c r="N727" s="434"/>
      <c r="O727" s="434"/>
      <c r="P727" s="434"/>
      <c r="Q727" s="434"/>
      <c r="R727" s="434"/>
      <c r="S727" s="434"/>
      <c r="T727" s="434"/>
      <c r="U727" s="434"/>
      <c r="V727" s="434"/>
      <c r="W727" s="434"/>
      <c r="X727" s="434"/>
      <c r="Y727" s="434"/>
      <c r="Z727" s="434"/>
    </row>
    <row r="728" spans="1:26" ht="16">
      <c r="A728" s="434"/>
      <c r="B728" s="434"/>
      <c r="C728" s="434"/>
      <c r="D728" s="434"/>
      <c r="E728" s="434"/>
      <c r="F728" s="434"/>
      <c r="G728" s="434"/>
      <c r="H728" s="434"/>
      <c r="I728" s="434"/>
      <c r="J728" s="434"/>
      <c r="K728" s="434"/>
      <c r="L728" s="434"/>
      <c r="M728" s="434"/>
      <c r="N728" s="434"/>
      <c r="O728" s="434"/>
      <c r="P728" s="434"/>
      <c r="Q728" s="434"/>
      <c r="R728" s="434"/>
      <c r="S728" s="434"/>
      <c r="T728" s="434"/>
      <c r="U728" s="434"/>
      <c r="V728" s="434"/>
      <c r="W728" s="434"/>
      <c r="X728" s="434"/>
      <c r="Y728" s="434"/>
      <c r="Z728" s="434"/>
    </row>
    <row r="729" spans="1:26" ht="16">
      <c r="A729" s="434"/>
      <c r="B729" s="434"/>
      <c r="C729" s="434"/>
      <c r="D729" s="434"/>
      <c r="E729" s="434"/>
      <c r="F729" s="434"/>
      <c r="G729" s="434"/>
      <c r="H729" s="434"/>
      <c r="I729" s="434"/>
      <c r="J729" s="434"/>
      <c r="K729" s="434"/>
      <c r="L729" s="434"/>
      <c r="M729" s="434"/>
      <c r="N729" s="434"/>
      <c r="O729" s="434"/>
      <c r="P729" s="434"/>
      <c r="Q729" s="434"/>
      <c r="R729" s="434"/>
      <c r="S729" s="434"/>
      <c r="T729" s="434"/>
      <c r="U729" s="434"/>
      <c r="V729" s="434"/>
      <c r="W729" s="434"/>
      <c r="X729" s="434"/>
      <c r="Y729" s="434"/>
      <c r="Z729" s="434"/>
    </row>
    <row r="730" spans="1:26" ht="16">
      <c r="A730" s="434"/>
      <c r="B730" s="434"/>
      <c r="C730" s="434"/>
      <c r="D730" s="434"/>
      <c r="E730" s="434"/>
      <c r="F730" s="434"/>
      <c r="G730" s="434"/>
      <c r="H730" s="434"/>
      <c r="I730" s="434"/>
      <c r="J730" s="434"/>
      <c r="K730" s="434"/>
      <c r="L730" s="434"/>
      <c r="M730" s="434"/>
      <c r="N730" s="434"/>
      <c r="O730" s="434"/>
      <c r="P730" s="434"/>
      <c r="Q730" s="434"/>
      <c r="R730" s="434"/>
      <c r="S730" s="434"/>
      <c r="T730" s="434"/>
      <c r="U730" s="434"/>
      <c r="V730" s="434"/>
      <c r="W730" s="434"/>
      <c r="X730" s="434"/>
      <c r="Y730" s="434"/>
      <c r="Z730" s="434"/>
    </row>
    <row r="731" spans="1:26" ht="16">
      <c r="A731" s="434"/>
      <c r="B731" s="434"/>
      <c r="C731" s="434"/>
      <c r="D731" s="434"/>
      <c r="E731" s="434"/>
      <c r="F731" s="434"/>
      <c r="G731" s="434"/>
      <c r="H731" s="434"/>
      <c r="I731" s="434"/>
      <c r="J731" s="434"/>
      <c r="K731" s="434"/>
      <c r="L731" s="434"/>
      <c r="M731" s="434"/>
      <c r="N731" s="434"/>
      <c r="O731" s="434"/>
      <c r="P731" s="434"/>
      <c r="Q731" s="434"/>
      <c r="R731" s="434"/>
      <c r="S731" s="434"/>
      <c r="T731" s="434"/>
      <c r="U731" s="434"/>
      <c r="V731" s="434"/>
      <c r="W731" s="434"/>
      <c r="X731" s="434"/>
      <c r="Y731" s="434"/>
      <c r="Z731" s="434"/>
    </row>
    <row r="732" spans="1:26" ht="16">
      <c r="A732" s="434"/>
      <c r="B732" s="434"/>
      <c r="C732" s="434"/>
      <c r="D732" s="434"/>
      <c r="E732" s="434"/>
      <c r="F732" s="434"/>
      <c r="G732" s="434"/>
      <c r="H732" s="434"/>
      <c r="I732" s="434"/>
      <c r="J732" s="434"/>
      <c r="K732" s="434"/>
      <c r="L732" s="434"/>
      <c r="M732" s="434"/>
      <c r="N732" s="434"/>
      <c r="O732" s="434"/>
      <c r="P732" s="434"/>
      <c r="Q732" s="434"/>
      <c r="R732" s="434"/>
      <c r="S732" s="434"/>
      <c r="T732" s="434"/>
      <c r="U732" s="434"/>
      <c r="V732" s="434"/>
      <c r="W732" s="434"/>
      <c r="X732" s="434"/>
      <c r="Y732" s="434"/>
      <c r="Z732" s="434"/>
    </row>
    <row r="733" spans="1:26" ht="16">
      <c r="A733" s="434"/>
      <c r="B733" s="434"/>
      <c r="C733" s="434"/>
      <c r="D733" s="434"/>
      <c r="E733" s="434"/>
      <c r="F733" s="434"/>
      <c r="G733" s="434"/>
      <c r="H733" s="434"/>
      <c r="I733" s="434"/>
      <c r="J733" s="434"/>
      <c r="K733" s="434"/>
      <c r="L733" s="434"/>
      <c r="M733" s="434"/>
      <c r="N733" s="434"/>
      <c r="O733" s="434"/>
      <c r="P733" s="434"/>
      <c r="Q733" s="434"/>
      <c r="R733" s="434"/>
      <c r="S733" s="434"/>
      <c r="T733" s="434"/>
      <c r="U733" s="434"/>
      <c r="V733" s="434"/>
      <c r="W733" s="434"/>
      <c r="X733" s="434"/>
      <c r="Y733" s="434"/>
      <c r="Z733" s="434"/>
    </row>
    <row r="734" spans="1:26" ht="16">
      <c r="A734" s="434"/>
      <c r="B734" s="434"/>
      <c r="C734" s="434"/>
      <c r="D734" s="434"/>
      <c r="E734" s="434"/>
      <c r="F734" s="434"/>
      <c r="G734" s="434"/>
      <c r="H734" s="434"/>
      <c r="I734" s="434"/>
      <c r="J734" s="434"/>
      <c r="K734" s="434"/>
      <c r="L734" s="434"/>
      <c r="M734" s="434"/>
      <c r="N734" s="434"/>
      <c r="O734" s="434"/>
      <c r="P734" s="434"/>
      <c r="Q734" s="434"/>
      <c r="R734" s="434"/>
      <c r="S734" s="434"/>
      <c r="T734" s="434"/>
      <c r="U734" s="434"/>
      <c r="V734" s="434"/>
      <c r="W734" s="434"/>
      <c r="X734" s="434"/>
      <c r="Y734" s="434"/>
      <c r="Z734" s="434"/>
    </row>
    <row r="735" spans="1:26" ht="16">
      <c r="A735" s="434"/>
      <c r="B735" s="434"/>
      <c r="C735" s="434"/>
      <c r="D735" s="434"/>
      <c r="E735" s="434"/>
      <c r="F735" s="434"/>
      <c r="G735" s="434"/>
      <c r="H735" s="434"/>
      <c r="I735" s="434"/>
      <c r="J735" s="434"/>
      <c r="K735" s="434"/>
      <c r="L735" s="434"/>
      <c r="M735" s="434"/>
      <c r="N735" s="434"/>
      <c r="O735" s="434"/>
      <c r="P735" s="434"/>
      <c r="Q735" s="434"/>
      <c r="R735" s="434"/>
      <c r="S735" s="434"/>
      <c r="T735" s="434"/>
      <c r="U735" s="434"/>
      <c r="V735" s="434"/>
      <c r="W735" s="434"/>
      <c r="X735" s="434"/>
      <c r="Y735" s="434"/>
      <c r="Z735" s="434"/>
    </row>
    <row r="736" spans="1:26" ht="16">
      <c r="A736" s="434"/>
      <c r="B736" s="434"/>
      <c r="C736" s="434"/>
      <c r="D736" s="434"/>
      <c r="E736" s="434"/>
      <c r="F736" s="434"/>
      <c r="G736" s="434"/>
      <c r="H736" s="434"/>
      <c r="I736" s="434"/>
      <c r="J736" s="434"/>
      <c r="K736" s="434"/>
      <c r="L736" s="434"/>
      <c r="M736" s="434"/>
      <c r="N736" s="434"/>
      <c r="O736" s="434"/>
      <c r="P736" s="434"/>
      <c r="Q736" s="434"/>
      <c r="R736" s="434"/>
      <c r="S736" s="434"/>
      <c r="T736" s="434"/>
      <c r="U736" s="434"/>
      <c r="V736" s="434"/>
      <c r="W736" s="434"/>
      <c r="X736" s="434"/>
      <c r="Y736" s="434"/>
      <c r="Z736" s="434"/>
    </row>
    <row r="737" spans="1:26" ht="16">
      <c r="A737" s="434"/>
      <c r="B737" s="434"/>
      <c r="C737" s="434"/>
      <c r="D737" s="434"/>
      <c r="E737" s="434"/>
      <c r="F737" s="434"/>
      <c r="G737" s="434"/>
      <c r="H737" s="434"/>
      <c r="I737" s="434"/>
      <c r="J737" s="434"/>
      <c r="K737" s="434"/>
      <c r="L737" s="434"/>
      <c r="M737" s="434"/>
      <c r="N737" s="434"/>
      <c r="O737" s="434"/>
      <c r="P737" s="434"/>
      <c r="Q737" s="434"/>
      <c r="R737" s="434"/>
      <c r="S737" s="434"/>
      <c r="T737" s="434"/>
      <c r="U737" s="434"/>
      <c r="V737" s="434"/>
      <c r="W737" s="434"/>
      <c r="X737" s="434"/>
      <c r="Y737" s="434"/>
      <c r="Z737" s="434"/>
    </row>
    <row r="738" spans="1:26" ht="16">
      <c r="A738" s="434"/>
      <c r="B738" s="434"/>
      <c r="C738" s="434"/>
      <c r="D738" s="434"/>
      <c r="E738" s="434"/>
      <c r="F738" s="434"/>
      <c r="G738" s="434"/>
      <c r="H738" s="434"/>
      <c r="I738" s="434"/>
      <c r="J738" s="434"/>
      <c r="K738" s="434"/>
      <c r="L738" s="434"/>
      <c r="M738" s="434"/>
      <c r="N738" s="434"/>
      <c r="O738" s="434"/>
      <c r="P738" s="434"/>
      <c r="Q738" s="434"/>
      <c r="R738" s="434"/>
      <c r="S738" s="434"/>
      <c r="T738" s="434"/>
      <c r="U738" s="434"/>
      <c r="V738" s="434"/>
      <c r="W738" s="434"/>
      <c r="X738" s="434"/>
      <c r="Y738" s="434"/>
      <c r="Z738" s="434"/>
    </row>
    <row r="739" spans="1:26" ht="16">
      <c r="A739" s="434"/>
      <c r="B739" s="434"/>
      <c r="C739" s="434"/>
      <c r="D739" s="434"/>
      <c r="E739" s="434"/>
      <c r="F739" s="434"/>
      <c r="G739" s="434"/>
      <c r="H739" s="434"/>
      <c r="I739" s="434"/>
      <c r="J739" s="434"/>
      <c r="K739" s="434"/>
      <c r="L739" s="434"/>
      <c r="M739" s="434"/>
      <c r="N739" s="434"/>
      <c r="O739" s="434"/>
      <c r="P739" s="434"/>
      <c r="Q739" s="434"/>
      <c r="R739" s="434"/>
      <c r="S739" s="434"/>
      <c r="T739" s="434"/>
      <c r="U739" s="434"/>
      <c r="V739" s="434"/>
      <c r="W739" s="434"/>
      <c r="X739" s="434"/>
      <c r="Y739" s="434"/>
      <c r="Z739" s="434"/>
    </row>
    <row r="740" spans="1:26" ht="16">
      <c r="A740" s="434"/>
      <c r="B740" s="434"/>
      <c r="C740" s="434"/>
      <c r="D740" s="434"/>
      <c r="E740" s="434"/>
      <c r="F740" s="434"/>
      <c r="G740" s="434"/>
      <c r="H740" s="434"/>
      <c r="I740" s="434"/>
      <c r="J740" s="434"/>
      <c r="K740" s="434"/>
      <c r="L740" s="434"/>
      <c r="M740" s="434"/>
      <c r="N740" s="434"/>
      <c r="O740" s="434"/>
      <c r="P740" s="434"/>
      <c r="Q740" s="434"/>
      <c r="R740" s="434"/>
      <c r="S740" s="434"/>
      <c r="T740" s="434"/>
      <c r="U740" s="434"/>
      <c r="V740" s="434"/>
      <c r="W740" s="434"/>
      <c r="X740" s="434"/>
      <c r="Y740" s="434"/>
      <c r="Z740" s="434"/>
    </row>
    <row r="741" spans="1:26" ht="16">
      <c r="A741" s="434"/>
      <c r="B741" s="434"/>
      <c r="C741" s="434"/>
      <c r="D741" s="434"/>
      <c r="E741" s="434"/>
      <c r="F741" s="434"/>
      <c r="G741" s="434"/>
      <c r="H741" s="434"/>
      <c r="I741" s="434"/>
      <c r="J741" s="434"/>
      <c r="K741" s="434"/>
      <c r="L741" s="434"/>
      <c r="M741" s="434"/>
      <c r="N741" s="434"/>
      <c r="O741" s="434"/>
      <c r="P741" s="434"/>
      <c r="Q741" s="434"/>
      <c r="R741" s="434"/>
      <c r="S741" s="434"/>
      <c r="T741" s="434"/>
      <c r="U741" s="434"/>
      <c r="V741" s="434"/>
      <c r="W741" s="434"/>
      <c r="X741" s="434"/>
      <c r="Y741" s="434"/>
      <c r="Z741" s="434"/>
    </row>
    <row r="742" spans="1:26" ht="16">
      <c r="A742" s="434"/>
      <c r="B742" s="434"/>
      <c r="C742" s="434"/>
      <c r="D742" s="434"/>
      <c r="E742" s="434"/>
      <c r="F742" s="434"/>
      <c r="G742" s="434"/>
      <c r="H742" s="434"/>
      <c r="I742" s="434"/>
      <c r="J742" s="434"/>
      <c r="K742" s="434"/>
      <c r="L742" s="434"/>
      <c r="M742" s="434"/>
      <c r="N742" s="434"/>
      <c r="O742" s="434"/>
      <c r="P742" s="434"/>
      <c r="Q742" s="434"/>
      <c r="R742" s="434"/>
      <c r="S742" s="434"/>
      <c r="T742" s="434"/>
      <c r="U742" s="434"/>
      <c r="V742" s="434"/>
      <c r="W742" s="434"/>
      <c r="X742" s="434"/>
      <c r="Y742" s="434"/>
      <c r="Z742" s="434"/>
    </row>
    <row r="743" spans="1:26" ht="16">
      <c r="A743" s="434"/>
      <c r="B743" s="434"/>
      <c r="C743" s="434"/>
      <c r="D743" s="434"/>
      <c r="E743" s="434"/>
      <c r="F743" s="434"/>
      <c r="G743" s="434"/>
      <c r="H743" s="434"/>
      <c r="I743" s="434"/>
      <c r="J743" s="434"/>
      <c r="K743" s="434"/>
      <c r="L743" s="434"/>
      <c r="M743" s="434"/>
      <c r="N743" s="434"/>
      <c r="O743" s="434"/>
      <c r="P743" s="434"/>
      <c r="Q743" s="434"/>
      <c r="R743" s="434"/>
      <c r="S743" s="434"/>
      <c r="T743" s="434"/>
      <c r="U743" s="434"/>
      <c r="V743" s="434"/>
      <c r="W743" s="434"/>
      <c r="X743" s="434"/>
      <c r="Y743" s="434"/>
      <c r="Z743" s="434"/>
    </row>
    <row r="744" spans="1:26" ht="16">
      <c r="A744" s="434"/>
      <c r="B744" s="434"/>
      <c r="C744" s="434"/>
      <c r="D744" s="434"/>
      <c r="E744" s="434"/>
      <c r="F744" s="434"/>
      <c r="G744" s="434"/>
      <c r="H744" s="434"/>
      <c r="I744" s="434"/>
      <c r="J744" s="434"/>
      <c r="K744" s="434"/>
      <c r="L744" s="434"/>
      <c r="M744" s="434"/>
      <c r="N744" s="434"/>
      <c r="O744" s="434"/>
      <c r="P744" s="434"/>
      <c r="Q744" s="434"/>
      <c r="R744" s="434"/>
      <c r="S744" s="434"/>
      <c r="T744" s="434"/>
      <c r="U744" s="434"/>
      <c r="V744" s="434"/>
      <c r="W744" s="434"/>
      <c r="X744" s="434"/>
      <c r="Y744" s="434"/>
      <c r="Z744" s="434"/>
    </row>
    <row r="745" spans="1:26" ht="16">
      <c r="A745" s="434"/>
      <c r="B745" s="434"/>
      <c r="C745" s="434"/>
      <c r="D745" s="434"/>
      <c r="E745" s="434"/>
      <c r="F745" s="434"/>
      <c r="G745" s="434"/>
      <c r="H745" s="434"/>
      <c r="I745" s="434"/>
      <c r="J745" s="434"/>
      <c r="K745" s="434"/>
      <c r="L745" s="434"/>
      <c r="M745" s="434"/>
      <c r="N745" s="434"/>
      <c r="O745" s="434"/>
      <c r="P745" s="434"/>
      <c r="Q745" s="434"/>
      <c r="R745" s="434"/>
      <c r="S745" s="434"/>
      <c r="T745" s="434"/>
      <c r="U745" s="434"/>
      <c r="V745" s="434"/>
      <c r="W745" s="434"/>
      <c r="X745" s="434"/>
      <c r="Y745" s="434"/>
      <c r="Z745" s="434"/>
    </row>
    <row r="746" spans="1:26" ht="16">
      <c r="A746" s="434"/>
      <c r="B746" s="434"/>
      <c r="C746" s="434"/>
      <c r="D746" s="434"/>
      <c r="E746" s="434"/>
      <c r="F746" s="434"/>
      <c r="G746" s="434"/>
      <c r="H746" s="434"/>
      <c r="I746" s="434"/>
      <c r="J746" s="434"/>
      <c r="K746" s="434"/>
      <c r="L746" s="434"/>
      <c r="M746" s="434"/>
      <c r="N746" s="434"/>
      <c r="O746" s="434"/>
      <c r="P746" s="434"/>
      <c r="Q746" s="434"/>
      <c r="R746" s="434"/>
      <c r="S746" s="434"/>
      <c r="T746" s="434"/>
      <c r="U746" s="434"/>
      <c r="V746" s="434"/>
      <c r="W746" s="434"/>
      <c r="X746" s="434"/>
      <c r="Y746" s="434"/>
      <c r="Z746" s="434"/>
    </row>
    <row r="747" spans="1:26" ht="16">
      <c r="A747" s="434"/>
      <c r="B747" s="434"/>
      <c r="C747" s="434"/>
      <c r="D747" s="434"/>
      <c r="E747" s="434"/>
      <c r="F747" s="434"/>
      <c r="G747" s="434"/>
      <c r="H747" s="434"/>
      <c r="I747" s="434"/>
      <c r="J747" s="434"/>
      <c r="K747" s="434"/>
      <c r="L747" s="434"/>
      <c r="M747" s="434"/>
      <c r="N747" s="434"/>
      <c r="O747" s="434"/>
      <c r="P747" s="434"/>
      <c r="Q747" s="434"/>
      <c r="R747" s="434"/>
      <c r="S747" s="434"/>
      <c r="T747" s="434"/>
      <c r="U747" s="434"/>
      <c r="V747" s="434"/>
      <c r="W747" s="434"/>
      <c r="X747" s="434"/>
      <c r="Y747" s="434"/>
      <c r="Z747" s="434"/>
    </row>
    <row r="748" spans="1:26" ht="16">
      <c r="A748" s="434"/>
      <c r="B748" s="434"/>
      <c r="C748" s="434"/>
      <c r="D748" s="434"/>
      <c r="E748" s="434"/>
      <c r="F748" s="434"/>
      <c r="G748" s="434"/>
      <c r="H748" s="434"/>
      <c r="I748" s="434"/>
      <c r="J748" s="434"/>
      <c r="K748" s="434"/>
      <c r="L748" s="434"/>
      <c r="M748" s="434"/>
      <c r="N748" s="434"/>
      <c r="O748" s="434"/>
      <c r="P748" s="434"/>
      <c r="Q748" s="434"/>
      <c r="R748" s="434"/>
      <c r="S748" s="434"/>
      <c r="T748" s="434"/>
      <c r="U748" s="434"/>
      <c r="V748" s="434"/>
      <c r="W748" s="434"/>
      <c r="X748" s="434"/>
      <c r="Y748" s="434"/>
      <c r="Z748" s="434"/>
    </row>
    <row r="749" spans="1:26" ht="16">
      <c r="A749" s="434"/>
      <c r="B749" s="434"/>
      <c r="C749" s="434"/>
      <c r="D749" s="434"/>
      <c r="E749" s="434"/>
      <c r="F749" s="434"/>
      <c r="G749" s="434"/>
      <c r="H749" s="434"/>
      <c r="I749" s="434"/>
      <c r="J749" s="434"/>
      <c r="K749" s="434"/>
      <c r="L749" s="434"/>
      <c r="M749" s="434"/>
      <c r="N749" s="434"/>
      <c r="O749" s="434"/>
      <c r="P749" s="434"/>
      <c r="Q749" s="434"/>
      <c r="R749" s="434"/>
      <c r="S749" s="434"/>
      <c r="T749" s="434"/>
      <c r="U749" s="434"/>
      <c r="V749" s="434"/>
      <c r="W749" s="434"/>
      <c r="X749" s="434"/>
      <c r="Y749" s="434"/>
      <c r="Z749" s="434"/>
    </row>
    <row r="750" spans="1:26" ht="16">
      <c r="A750" s="434"/>
      <c r="B750" s="434"/>
      <c r="C750" s="434"/>
      <c r="D750" s="434"/>
      <c r="E750" s="434"/>
      <c r="F750" s="434"/>
      <c r="G750" s="434"/>
      <c r="H750" s="434"/>
      <c r="I750" s="434"/>
      <c r="J750" s="434"/>
      <c r="K750" s="434"/>
      <c r="L750" s="434"/>
      <c r="M750" s="434"/>
      <c r="N750" s="434"/>
      <c r="O750" s="434"/>
      <c r="P750" s="434"/>
      <c r="Q750" s="434"/>
      <c r="R750" s="434"/>
      <c r="S750" s="434"/>
      <c r="T750" s="434"/>
      <c r="U750" s="434"/>
      <c r="V750" s="434"/>
      <c r="W750" s="434"/>
      <c r="X750" s="434"/>
      <c r="Y750" s="434"/>
      <c r="Z750" s="434"/>
    </row>
    <row r="751" spans="1:26" ht="16">
      <c r="A751" s="434"/>
      <c r="B751" s="434"/>
      <c r="C751" s="434"/>
      <c r="D751" s="434"/>
      <c r="E751" s="434"/>
      <c r="F751" s="434"/>
      <c r="G751" s="434"/>
      <c r="H751" s="434"/>
      <c r="I751" s="434"/>
      <c r="J751" s="434"/>
      <c r="K751" s="434"/>
      <c r="L751" s="434"/>
      <c r="M751" s="434"/>
      <c r="N751" s="434"/>
      <c r="O751" s="434"/>
      <c r="P751" s="434"/>
      <c r="Q751" s="434"/>
      <c r="R751" s="434"/>
      <c r="S751" s="434"/>
      <c r="T751" s="434"/>
      <c r="U751" s="434"/>
      <c r="V751" s="434"/>
      <c r="W751" s="434"/>
      <c r="X751" s="434"/>
      <c r="Y751" s="434"/>
      <c r="Z751" s="434"/>
    </row>
    <row r="752" spans="1:26" ht="16">
      <c r="A752" s="434"/>
      <c r="B752" s="434"/>
      <c r="C752" s="434"/>
      <c r="D752" s="434"/>
      <c r="E752" s="434"/>
      <c r="F752" s="434"/>
      <c r="G752" s="434"/>
      <c r="H752" s="434"/>
      <c r="I752" s="434"/>
      <c r="J752" s="434"/>
      <c r="K752" s="434"/>
      <c r="L752" s="434"/>
      <c r="M752" s="434"/>
      <c r="N752" s="434"/>
      <c r="O752" s="434"/>
      <c r="P752" s="434"/>
      <c r="Q752" s="434"/>
      <c r="R752" s="434"/>
      <c r="S752" s="434"/>
      <c r="T752" s="434"/>
      <c r="U752" s="434"/>
      <c r="V752" s="434"/>
      <c r="W752" s="434"/>
      <c r="X752" s="434"/>
      <c r="Y752" s="434"/>
      <c r="Z752" s="434"/>
    </row>
    <row r="753" spans="1:26" ht="16">
      <c r="A753" s="434"/>
      <c r="B753" s="434"/>
      <c r="C753" s="434"/>
      <c r="D753" s="434"/>
      <c r="E753" s="434"/>
      <c r="F753" s="434"/>
      <c r="G753" s="434"/>
      <c r="H753" s="434"/>
      <c r="I753" s="434"/>
      <c r="J753" s="434"/>
      <c r="K753" s="434"/>
      <c r="L753" s="434"/>
      <c r="M753" s="434"/>
      <c r="N753" s="434"/>
      <c r="O753" s="434"/>
      <c r="P753" s="434"/>
      <c r="Q753" s="434"/>
      <c r="R753" s="434"/>
      <c r="S753" s="434"/>
      <c r="T753" s="434"/>
      <c r="U753" s="434"/>
      <c r="V753" s="434"/>
      <c r="W753" s="434"/>
      <c r="X753" s="434"/>
      <c r="Y753" s="434"/>
      <c r="Z753" s="434"/>
    </row>
    <row r="754" spans="1:26" ht="16">
      <c r="A754" s="434"/>
      <c r="B754" s="434"/>
      <c r="C754" s="434"/>
      <c r="D754" s="434"/>
      <c r="E754" s="434"/>
      <c r="F754" s="434"/>
      <c r="G754" s="434"/>
      <c r="H754" s="434"/>
      <c r="I754" s="434"/>
      <c r="J754" s="434"/>
      <c r="K754" s="434"/>
      <c r="L754" s="434"/>
      <c r="M754" s="434"/>
      <c r="N754" s="434"/>
      <c r="O754" s="434"/>
      <c r="P754" s="434"/>
      <c r="Q754" s="434"/>
      <c r="R754" s="434"/>
      <c r="S754" s="434"/>
      <c r="T754" s="434"/>
      <c r="U754" s="434"/>
      <c r="V754" s="434"/>
      <c r="W754" s="434"/>
      <c r="X754" s="434"/>
      <c r="Y754" s="434"/>
      <c r="Z754" s="434"/>
    </row>
    <row r="755" spans="1:26" ht="16">
      <c r="A755" s="434"/>
      <c r="B755" s="434"/>
      <c r="C755" s="434"/>
      <c r="D755" s="434"/>
      <c r="E755" s="434"/>
      <c r="F755" s="434"/>
      <c r="G755" s="434"/>
      <c r="H755" s="434"/>
      <c r="I755" s="434"/>
      <c r="J755" s="434"/>
      <c r="K755" s="434"/>
      <c r="L755" s="434"/>
      <c r="M755" s="434"/>
      <c r="N755" s="434"/>
      <c r="O755" s="434"/>
      <c r="P755" s="434"/>
      <c r="Q755" s="434"/>
      <c r="R755" s="434"/>
      <c r="S755" s="434"/>
      <c r="T755" s="434"/>
      <c r="U755" s="434"/>
      <c r="V755" s="434"/>
      <c r="W755" s="434"/>
      <c r="X755" s="434"/>
      <c r="Y755" s="434"/>
      <c r="Z755" s="434"/>
    </row>
    <row r="756" spans="1:26" ht="16">
      <c r="A756" s="434"/>
      <c r="B756" s="434"/>
      <c r="C756" s="434"/>
      <c r="D756" s="434"/>
      <c r="E756" s="434"/>
      <c r="F756" s="434"/>
      <c r="G756" s="434"/>
      <c r="H756" s="434"/>
      <c r="I756" s="434"/>
      <c r="J756" s="434"/>
      <c r="K756" s="434"/>
      <c r="L756" s="434"/>
      <c r="M756" s="434"/>
      <c r="N756" s="434"/>
      <c r="O756" s="434"/>
      <c r="P756" s="434"/>
      <c r="Q756" s="434"/>
      <c r="R756" s="434"/>
      <c r="S756" s="434"/>
      <c r="T756" s="434"/>
      <c r="U756" s="434"/>
      <c r="V756" s="434"/>
      <c r="W756" s="434"/>
      <c r="X756" s="434"/>
      <c r="Y756" s="434"/>
      <c r="Z756" s="434"/>
    </row>
    <row r="757" spans="1:26" ht="16">
      <c r="A757" s="434"/>
      <c r="B757" s="434"/>
      <c r="C757" s="434"/>
      <c r="D757" s="434"/>
      <c r="E757" s="434"/>
      <c r="F757" s="434"/>
      <c r="G757" s="434"/>
      <c r="H757" s="434"/>
      <c r="I757" s="434"/>
      <c r="J757" s="434"/>
      <c r="K757" s="434"/>
      <c r="L757" s="434"/>
      <c r="M757" s="434"/>
      <c r="N757" s="434"/>
      <c r="O757" s="434"/>
      <c r="P757" s="434"/>
      <c r="Q757" s="434"/>
      <c r="R757" s="434"/>
      <c r="S757" s="434"/>
      <c r="T757" s="434"/>
      <c r="U757" s="434"/>
      <c r="V757" s="434"/>
      <c r="W757" s="434"/>
      <c r="X757" s="434"/>
      <c r="Y757" s="434"/>
      <c r="Z757" s="434"/>
    </row>
    <row r="758" spans="1:26" ht="16">
      <c r="A758" s="434"/>
      <c r="B758" s="434"/>
      <c r="C758" s="434"/>
      <c r="D758" s="434"/>
      <c r="E758" s="434"/>
      <c r="F758" s="434"/>
      <c r="G758" s="434"/>
      <c r="H758" s="434"/>
      <c r="I758" s="434"/>
      <c r="J758" s="434"/>
      <c r="K758" s="434"/>
      <c r="L758" s="434"/>
      <c r="M758" s="434"/>
      <c r="N758" s="434"/>
      <c r="O758" s="434"/>
      <c r="P758" s="434"/>
      <c r="Q758" s="434"/>
      <c r="R758" s="434"/>
      <c r="S758" s="434"/>
      <c r="T758" s="434"/>
      <c r="U758" s="434"/>
      <c r="V758" s="434"/>
      <c r="W758" s="434"/>
      <c r="X758" s="434"/>
      <c r="Y758" s="434"/>
      <c r="Z758" s="434"/>
    </row>
    <row r="759" spans="1:26" ht="16">
      <c r="A759" s="434"/>
      <c r="B759" s="434"/>
      <c r="C759" s="434"/>
      <c r="D759" s="434"/>
      <c r="E759" s="434"/>
      <c r="F759" s="434"/>
      <c r="G759" s="434"/>
      <c r="H759" s="434"/>
      <c r="I759" s="434"/>
      <c r="J759" s="434"/>
      <c r="K759" s="434"/>
      <c r="L759" s="434"/>
      <c r="M759" s="434"/>
      <c r="N759" s="434"/>
      <c r="O759" s="434"/>
      <c r="P759" s="434"/>
      <c r="Q759" s="434"/>
      <c r="R759" s="434"/>
      <c r="S759" s="434"/>
      <c r="T759" s="434"/>
      <c r="U759" s="434"/>
      <c r="V759" s="434"/>
      <c r="W759" s="434"/>
      <c r="X759" s="434"/>
      <c r="Y759" s="434"/>
      <c r="Z759" s="434"/>
    </row>
    <row r="760" spans="1:26" ht="16">
      <c r="A760" s="434"/>
      <c r="B760" s="434"/>
      <c r="C760" s="434"/>
      <c r="D760" s="434"/>
      <c r="E760" s="434"/>
      <c r="F760" s="434"/>
      <c r="G760" s="434"/>
      <c r="H760" s="434"/>
      <c r="I760" s="434"/>
      <c r="J760" s="434"/>
      <c r="K760" s="434"/>
      <c r="L760" s="434"/>
      <c r="M760" s="434"/>
      <c r="N760" s="434"/>
      <c r="O760" s="434"/>
      <c r="P760" s="434"/>
      <c r="Q760" s="434"/>
      <c r="R760" s="434"/>
      <c r="S760" s="434"/>
      <c r="T760" s="434"/>
      <c r="U760" s="434"/>
      <c r="V760" s="434"/>
      <c r="W760" s="434"/>
      <c r="X760" s="434"/>
      <c r="Y760" s="434"/>
      <c r="Z760" s="434"/>
    </row>
    <row r="761" spans="1:26" ht="16">
      <c r="A761" s="434"/>
      <c r="B761" s="434"/>
      <c r="C761" s="434"/>
      <c r="D761" s="434"/>
      <c r="E761" s="434"/>
      <c r="F761" s="434"/>
      <c r="G761" s="434"/>
      <c r="H761" s="434"/>
      <c r="I761" s="434"/>
      <c r="J761" s="434"/>
      <c r="K761" s="434"/>
      <c r="L761" s="434"/>
      <c r="M761" s="434"/>
      <c r="N761" s="434"/>
      <c r="O761" s="434"/>
      <c r="P761" s="434"/>
      <c r="Q761" s="434"/>
      <c r="R761" s="434"/>
      <c r="S761" s="434"/>
      <c r="T761" s="434"/>
      <c r="U761" s="434"/>
      <c r="V761" s="434"/>
      <c r="W761" s="434"/>
      <c r="X761" s="434"/>
      <c r="Y761" s="434"/>
      <c r="Z761" s="434"/>
    </row>
    <row r="762" spans="1:26" ht="16">
      <c r="A762" s="434"/>
      <c r="B762" s="434"/>
      <c r="C762" s="434"/>
      <c r="D762" s="434"/>
      <c r="E762" s="434"/>
      <c r="F762" s="434"/>
      <c r="G762" s="434"/>
      <c r="H762" s="434"/>
      <c r="I762" s="434"/>
      <c r="J762" s="434"/>
      <c r="K762" s="434"/>
      <c r="L762" s="434"/>
      <c r="M762" s="434"/>
      <c r="N762" s="434"/>
      <c r="O762" s="434"/>
      <c r="P762" s="434"/>
      <c r="Q762" s="434"/>
      <c r="R762" s="434"/>
      <c r="S762" s="434"/>
      <c r="T762" s="434"/>
      <c r="U762" s="434"/>
      <c r="V762" s="434"/>
      <c r="W762" s="434"/>
      <c r="X762" s="434"/>
      <c r="Y762" s="434"/>
      <c r="Z762" s="434"/>
    </row>
    <row r="763" spans="1:26" ht="16">
      <c r="A763" s="434"/>
      <c r="B763" s="434"/>
      <c r="C763" s="434"/>
      <c r="D763" s="434"/>
      <c r="E763" s="434"/>
      <c r="F763" s="434"/>
      <c r="G763" s="434"/>
      <c r="H763" s="434"/>
      <c r="I763" s="434"/>
      <c r="J763" s="434"/>
      <c r="K763" s="434"/>
      <c r="L763" s="434"/>
      <c r="M763" s="434"/>
      <c r="N763" s="434"/>
      <c r="O763" s="434"/>
      <c r="P763" s="434"/>
      <c r="Q763" s="434"/>
      <c r="R763" s="434"/>
      <c r="S763" s="434"/>
      <c r="T763" s="434"/>
      <c r="U763" s="434"/>
      <c r="V763" s="434"/>
      <c r="W763" s="434"/>
      <c r="X763" s="434"/>
      <c r="Y763" s="434"/>
      <c r="Z763" s="434"/>
    </row>
    <row r="764" spans="1:26" ht="16">
      <c r="A764" s="434"/>
      <c r="B764" s="434"/>
      <c r="C764" s="434"/>
      <c r="D764" s="434"/>
      <c r="E764" s="434"/>
      <c r="F764" s="434"/>
      <c r="G764" s="434"/>
      <c r="H764" s="434"/>
      <c r="I764" s="434"/>
      <c r="J764" s="434"/>
      <c r="K764" s="434"/>
      <c r="L764" s="434"/>
      <c r="M764" s="434"/>
      <c r="N764" s="434"/>
      <c r="O764" s="434"/>
      <c r="P764" s="434"/>
      <c r="Q764" s="434"/>
      <c r="R764" s="434"/>
      <c r="S764" s="434"/>
      <c r="T764" s="434"/>
      <c r="U764" s="434"/>
      <c r="V764" s="434"/>
      <c r="W764" s="434"/>
      <c r="X764" s="434"/>
      <c r="Y764" s="434"/>
      <c r="Z764" s="434"/>
    </row>
    <row r="765" spans="1:26" ht="16">
      <c r="A765" s="434"/>
      <c r="B765" s="434"/>
      <c r="C765" s="434"/>
      <c r="D765" s="434"/>
      <c r="E765" s="434"/>
      <c r="F765" s="434"/>
      <c r="G765" s="434"/>
      <c r="H765" s="434"/>
      <c r="I765" s="434"/>
      <c r="J765" s="434"/>
      <c r="K765" s="434"/>
      <c r="L765" s="434"/>
      <c r="M765" s="434"/>
      <c r="N765" s="434"/>
      <c r="O765" s="434"/>
      <c r="P765" s="434"/>
      <c r="Q765" s="434"/>
      <c r="R765" s="434"/>
      <c r="S765" s="434"/>
      <c r="T765" s="434"/>
      <c r="U765" s="434"/>
      <c r="V765" s="434"/>
      <c r="W765" s="434"/>
      <c r="X765" s="434"/>
      <c r="Y765" s="434"/>
      <c r="Z765" s="434"/>
    </row>
    <row r="766" spans="1:26" ht="16">
      <c r="A766" s="434"/>
      <c r="B766" s="434"/>
      <c r="C766" s="434"/>
      <c r="D766" s="434"/>
      <c r="E766" s="434"/>
      <c r="F766" s="434"/>
      <c r="G766" s="434"/>
      <c r="H766" s="434"/>
      <c r="I766" s="434"/>
      <c r="J766" s="434"/>
      <c r="K766" s="434"/>
      <c r="L766" s="434"/>
      <c r="M766" s="434"/>
      <c r="N766" s="434"/>
      <c r="O766" s="434"/>
      <c r="P766" s="434"/>
      <c r="Q766" s="434"/>
      <c r="R766" s="434"/>
      <c r="S766" s="434"/>
      <c r="T766" s="434"/>
      <c r="U766" s="434"/>
      <c r="V766" s="434"/>
      <c r="W766" s="434"/>
      <c r="X766" s="434"/>
      <c r="Y766" s="434"/>
      <c r="Z766" s="434"/>
    </row>
    <row r="767" spans="1:26" ht="16">
      <c r="A767" s="434"/>
      <c r="B767" s="434"/>
      <c r="C767" s="434"/>
      <c r="D767" s="434"/>
      <c r="E767" s="434"/>
      <c r="F767" s="434"/>
      <c r="G767" s="434"/>
      <c r="H767" s="434"/>
      <c r="I767" s="434"/>
      <c r="J767" s="434"/>
      <c r="K767" s="434"/>
      <c r="L767" s="434"/>
      <c r="M767" s="434"/>
      <c r="N767" s="434"/>
      <c r="O767" s="434"/>
      <c r="P767" s="434"/>
      <c r="Q767" s="434"/>
      <c r="R767" s="434"/>
      <c r="S767" s="434"/>
      <c r="T767" s="434"/>
      <c r="U767" s="434"/>
      <c r="V767" s="434"/>
      <c r="W767" s="434"/>
      <c r="X767" s="434"/>
      <c r="Y767" s="434"/>
      <c r="Z767" s="434"/>
    </row>
    <row r="768" spans="1:26" ht="16">
      <c r="A768" s="434"/>
      <c r="B768" s="434"/>
      <c r="C768" s="434"/>
      <c r="D768" s="434"/>
      <c r="E768" s="434"/>
      <c r="F768" s="434"/>
      <c r="G768" s="434"/>
      <c r="H768" s="434"/>
      <c r="I768" s="434"/>
      <c r="J768" s="434"/>
      <c r="K768" s="434"/>
      <c r="L768" s="434"/>
      <c r="M768" s="434"/>
      <c r="N768" s="434"/>
      <c r="O768" s="434"/>
      <c r="P768" s="434"/>
      <c r="Q768" s="434"/>
      <c r="R768" s="434"/>
      <c r="S768" s="434"/>
      <c r="T768" s="434"/>
      <c r="U768" s="434"/>
      <c r="V768" s="434"/>
      <c r="W768" s="434"/>
      <c r="X768" s="434"/>
      <c r="Y768" s="434"/>
      <c r="Z768" s="434"/>
    </row>
    <row r="769" spans="1:26" ht="16">
      <c r="A769" s="434"/>
      <c r="B769" s="434"/>
      <c r="C769" s="434"/>
      <c r="D769" s="434"/>
      <c r="E769" s="434"/>
      <c r="F769" s="434"/>
      <c r="G769" s="434"/>
      <c r="H769" s="434"/>
      <c r="I769" s="434"/>
      <c r="J769" s="434"/>
      <c r="K769" s="434"/>
      <c r="L769" s="434"/>
      <c r="M769" s="434"/>
      <c r="N769" s="434"/>
      <c r="O769" s="434"/>
      <c r="P769" s="434"/>
      <c r="Q769" s="434"/>
      <c r="R769" s="434"/>
      <c r="S769" s="434"/>
      <c r="T769" s="434"/>
      <c r="U769" s="434"/>
      <c r="V769" s="434"/>
      <c r="W769" s="434"/>
      <c r="X769" s="434"/>
      <c r="Y769" s="434"/>
      <c r="Z769" s="434"/>
    </row>
    <row r="770" spans="1:26" ht="16">
      <c r="A770" s="434"/>
      <c r="B770" s="434"/>
      <c r="C770" s="434"/>
      <c r="D770" s="434"/>
      <c r="E770" s="434"/>
      <c r="F770" s="434"/>
      <c r="G770" s="434"/>
      <c r="H770" s="434"/>
      <c r="I770" s="434"/>
      <c r="J770" s="434"/>
      <c r="K770" s="434"/>
      <c r="L770" s="434"/>
      <c r="M770" s="434"/>
      <c r="N770" s="434"/>
      <c r="O770" s="434"/>
      <c r="P770" s="434"/>
      <c r="Q770" s="434"/>
      <c r="R770" s="434"/>
      <c r="S770" s="434"/>
      <c r="T770" s="434"/>
      <c r="U770" s="434"/>
      <c r="V770" s="434"/>
      <c r="W770" s="434"/>
      <c r="X770" s="434"/>
      <c r="Y770" s="434"/>
      <c r="Z770" s="434"/>
    </row>
    <row r="771" spans="1:26" ht="16">
      <c r="A771" s="434"/>
      <c r="B771" s="434"/>
      <c r="C771" s="434"/>
      <c r="D771" s="434"/>
      <c r="E771" s="434"/>
      <c r="F771" s="434"/>
      <c r="G771" s="434"/>
      <c r="H771" s="434"/>
      <c r="I771" s="434"/>
      <c r="J771" s="434"/>
      <c r="K771" s="434"/>
      <c r="L771" s="434"/>
      <c r="M771" s="434"/>
      <c r="N771" s="434"/>
      <c r="O771" s="434"/>
      <c r="P771" s="434"/>
      <c r="Q771" s="434"/>
      <c r="R771" s="434"/>
      <c r="S771" s="434"/>
      <c r="T771" s="434"/>
      <c r="U771" s="434"/>
      <c r="V771" s="434"/>
      <c r="W771" s="434"/>
      <c r="X771" s="434"/>
      <c r="Y771" s="434"/>
      <c r="Z771" s="434"/>
    </row>
    <row r="772" spans="1:26" ht="16">
      <c r="A772" s="434"/>
      <c r="B772" s="434"/>
      <c r="C772" s="434"/>
      <c r="D772" s="434"/>
      <c r="E772" s="434"/>
      <c r="F772" s="434"/>
      <c r="G772" s="434"/>
      <c r="H772" s="434"/>
      <c r="I772" s="434"/>
      <c r="J772" s="434"/>
      <c r="K772" s="434"/>
      <c r="L772" s="434"/>
      <c r="M772" s="434"/>
      <c r="N772" s="434"/>
      <c r="O772" s="434"/>
      <c r="P772" s="434"/>
      <c r="Q772" s="434"/>
      <c r="R772" s="434"/>
      <c r="S772" s="434"/>
      <c r="T772" s="434"/>
      <c r="U772" s="434"/>
      <c r="V772" s="434"/>
      <c r="W772" s="434"/>
      <c r="X772" s="434"/>
      <c r="Y772" s="434"/>
      <c r="Z772" s="434"/>
    </row>
    <row r="773" spans="1:26" ht="16">
      <c r="A773" s="434"/>
      <c r="B773" s="434"/>
      <c r="C773" s="434"/>
      <c r="D773" s="434"/>
      <c r="E773" s="434"/>
      <c r="F773" s="434"/>
      <c r="G773" s="434"/>
      <c r="H773" s="434"/>
      <c r="I773" s="434"/>
      <c r="J773" s="434"/>
      <c r="K773" s="434"/>
      <c r="L773" s="434"/>
      <c r="M773" s="434"/>
      <c r="N773" s="434"/>
      <c r="O773" s="434"/>
      <c r="P773" s="434"/>
      <c r="Q773" s="434"/>
      <c r="R773" s="434"/>
      <c r="S773" s="434"/>
      <c r="T773" s="434"/>
      <c r="U773" s="434"/>
      <c r="V773" s="434"/>
      <c r="W773" s="434"/>
      <c r="X773" s="434"/>
      <c r="Y773" s="434"/>
      <c r="Z773" s="434"/>
    </row>
    <row r="774" spans="1:26" ht="16">
      <c r="A774" s="434"/>
      <c r="B774" s="434"/>
      <c r="C774" s="434"/>
      <c r="D774" s="434"/>
      <c r="E774" s="434"/>
      <c r="F774" s="434"/>
      <c r="G774" s="434"/>
      <c r="H774" s="434"/>
      <c r="I774" s="434"/>
      <c r="J774" s="434"/>
      <c r="K774" s="434"/>
      <c r="L774" s="434"/>
      <c r="M774" s="434"/>
      <c r="N774" s="434"/>
      <c r="O774" s="434"/>
      <c r="P774" s="434"/>
      <c r="Q774" s="434"/>
      <c r="R774" s="434"/>
      <c r="S774" s="434"/>
      <c r="T774" s="434"/>
      <c r="U774" s="434"/>
      <c r="V774" s="434"/>
      <c r="W774" s="434"/>
      <c r="X774" s="434"/>
      <c r="Y774" s="434"/>
      <c r="Z774" s="434"/>
    </row>
    <row r="775" spans="1:26" ht="16">
      <c r="A775" s="434"/>
      <c r="B775" s="434"/>
      <c r="C775" s="434"/>
      <c r="D775" s="434"/>
      <c r="E775" s="434"/>
      <c r="F775" s="434"/>
      <c r="G775" s="434"/>
      <c r="H775" s="434"/>
      <c r="I775" s="434"/>
      <c r="J775" s="434"/>
      <c r="K775" s="434"/>
      <c r="L775" s="434"/>
      <c r="M775" s="434"/>
      <c r="N775" s="434"/>
      <c r="O775" s="434"/>
      <c r="P775" s="434"/>
      <c r="Q775" s="434"/>
      <c r="R775" s="434"/>
      <c r="S775" s="434"/>
      <c r="T775" s="434"/>
      <c r="U775" s="434"/>
      <c r="V775" s="434"/>
      <c r="W775" s="434"/>
      <c r="X775" s="434"/>
      <c r="Y775" s="434"/>
      <c r="Z775" s="434"/>
    </row>
    <row r="776" spans="1:26" ht="16">
      <c r="A776" s="434"/>
      <c r="B776" s="434"/>
      <c r="C776" s="434"/>
      <c r="D776" s="434"/>
      <c r="E776" s="434"/>
      <c r="F776" s="434"/>
      <c r="G776" s="434"/>
      <c r="H776" s="434"/>
      <c r="I776" s="434"/>
      <c r="J776" s="434"/>
      <c r="K776" s="434"/>
      <c r="L776" s="434"/>
      <c r="M776" s="434"/>
      <c r="N776" s="434"/>
      <c r="O776" s="434"/>
      <c r="P776" s="434"/>
      <c r="Q776" s="434"/>
      <c r="R776" s="434"/>
      <c r="S776" s="434"/>
      <c r="T776" s="434"/>
      <c r="U776" s="434"/>
      <c r="V776" s="434"/>
      <c r="W776" s="434"/>
      <c r="X776" s="434"/>
      <c r="Y776" s="434"/>
      <c r="Z776" s="434"/>
    </row>
    <row r="777" spans="1:26" ht="16">
      <c r="A777" s="434"/>
      <c r="B777" s="434"/>
      <c r="C777" s="434"/>
      <c r="D777" s="434"/>
      <c r="E777" s="434"/>
      <c r="F777" s="434"/>
      <c r="G777" s="434"/>
      <c r="H777" s="434"/>
      <c r="I777" s="434"/>
      <c r="J777" s="434"/>
      <c r="K777" s="434"/>
      <c r="L777" s="434"/>
      <c r="M777" s="434"/>
      <c r="N777" s="434"/>
      <c r="O777" s="434"/>
      <c r="P777" s="434"/>
      <c r="Q777" s="434"/>
      <c r="R777" s="434"/>
      <c r="S777" s="434"/>
      <c r="T777" s="434"/>
      <c r="U777" s="434"/>
      <c r="V777" s="434"/>
      <c r="W777" s="434"/>
      <c r="X777" s="434"/>
      <c r="Y777" s="434"/>
      <c r="Z777" s="434"/>
    </row>
    <row r="778" spans="1:26" ht="16">
      <c r="A778" s="434"/>
      <c r="B778" s="434"/>
      <c r="C778" s="434"/>
      <c r="D778" s="434"/>
      <c r="E778" s="434"/>
      <c r="F778" s="434"/>
      <c r="G778" s="434"/>
      <c r="H778" s="434"/>
      <c r="I778" s="434"/>
      <c r="J778" s="434"/>
      <c r="K778" s="434"/>
      <c r="L778" s="434"/>
      <c r="M778" s="434"/>
      <c r="N778" s="434"/>
      <c r="O778" s="434"/>
      <c r="P778" s="434"/>
      <c r="Q778" s="434"/>
      <c r="R778" s="434"/>
      <c r="S778" s="434"/>
      <c r="T778" s="434"/>
      <c r="U778" s="434"/>
      <c r="V778" s="434"/>
      <c r="W778" s="434"/>
      <c r="X778" s="434"/>
      <c r="Y778" s="434"/>
      <c r="Z778" s="434"/>
    </row>
    <row r="779" spans="1:26" ht="16">
      <c r="A779" s="434"/>
      <c r="B779" s="434"/>
      <c r="C779" s="434"/>
      <c r="D779" s="434"/>
      <c r="E779" s="434"/>
      <c r="F779" s="434"/>
      <c r="G779" s="434"/>
      <c r="H779" s="434"/>
      <c r="I779" s="434"/>
      <c r="J779" s="434"/>
      <c r="K779" s="434"/>
      <c r="L779" s="434"/>
      <c r="M779" s="434"/>
      <c r="N779" s="434"/>
      <c r="O779" s="434"/>
      <c r="P779" s="434"/>
      <c r="Q779" s="434"/>
      <c r="R779" s="434"/>
      <c r="S779" s="434"/>
      <c r="T779" s="434"/>
      <c r="U779" s="434"/>
      <c r="V779" s="434"/>
      <c r="W779" s="434"/>
      <c r="X779" s="434"/>
      <c r="Y779" s="434"/>
      <c r="Z779" s="434"/>
    </row>
    <row r="780" spans="1:26" ht="16">
      <c r="A780" s="434"/>
      <c r="B780" s="434"/>
      <c r="C780" s="434"/>
      <c r="D780" s="434"/>
      <c r="E780" s="434"/>
      <c r="F780" s="434"/>
      <c r="G780" s="434"/>
      <c r="H780" s="434"/>
      <c r="I780" s="434"/>
      <c r="J780" s="434"/>
      <c r="K780" s="434"/>
      <c r="L780" s="434"/>
      <c r="M780" s="434"/>
      <c r="N780" s="434"/>
      <c r="O780" s="434"/>
      <c r="P780" s="434"/>
      <c r="Q780" s="434"/>
      <c r="R780" s="434"/>
      <c r="S780" s="434"/>
      <c r="T780" s="434"/>
      <c r="U780" s="434"/>
      <c r="V780" s="434"/>
      <c r="W780" s="434"/>
      <c r="X780" s="434"/>
      <c r="Y780" s="434"/>
      <c r="Z780" s="434"/>
    </row>
    <row r="781" spans="1:26" ht="16">
      <c r="A781" s="434"/>
      <c r="B781" s="434"/>
      <c r="C781" s="434"/>
      <c r="D781" s="434"/>
      <c r="E781" s="434"/>
      <c r="F781" s="434"/>
      <c r="G781" s="434"/>
      <c r="H781" s="434"/>
      <c r="I781" s="434"/>
      <c r="J781" s="434"/>
      <c r="K781" s="434"/>
      <c r="L781" s="434"/>
      <c r="M781" s="434"/>
      <c r="N781" s="434"/>
      <c r="O781" s="434"/>
      <c r="P781" s="434"/>
      <c r="Q781" s="434"/>
      <c r="R781" s="434"/>
      <c r="S781" s="434"/>
      <c r="T781" s="434"/>
      <c r="U781" s="434"/>
      <c r="V781" s="434"/>
      <c r="W781" s="434"/>
      <c r="X781" s="434"/>
      <c r="Y781" s="434"/>
      <c r="Z781" s="434"/>
    </row>
    <row r="782" spans="1:26" ht="16">
      <c r="A782" s="434"/>
      <c r="B782" s="434"/>
      <c r="C782" s="434"/>
      <c r="D782" s="434"/>
      <c r="E782" s="434"/>
      <c r="F782" s="434"/>
      <c r="G782" s="434"/>
      <c r="H782" s="434"/>
      <c r="I782" s="434"/>
      <c r="J782" s="434"/>
      <c r="K782" s="434"/>
      <c r="L782" s="434"/>
      <c r="M782" s="434"/>
      <c r="N782" s="434"/>
      <c r="O782" s="434"/>
      <c r="P782" s="434"/>
      <c r="Q782" s="434"/>
      <c r="R782" s="434"/>
      <c r="S782" s="434"/>
      <c r="T782" s="434"/>
      <c r="U782" s="434"/>
      <c r="V782" s="434"/>
      <c r="W782" s="434"/>
      <c r="X782" s="434"/>
      <c r="Y782" s="434"/>
      <c r="Z782" s="434"/>
    </row>
    <row r="783" spans="1:26" ht="16">
      <c r="A783" s="434"/>
      <c r="B783" s="434"/>
      <c r="C783" s="434"/>
      <c r="D783" s="434"/>
      <c r="E783" s="434"/>
      <c r="F783" s="434"/>
      <c r="G783" s="434"/>
      <c r="H783" s="434"/>
      <c r="I783" s="434"/>
      <c r="J783" s="434"/>
      <c r="K783" s="434"/>
      <c r="L783" s="434"/>
      <c r="M783" s="434"/>
      <c r="N783" s="434"/>
      <c r="O783" s="434"/>
      <c r="P783" s="434"/>
      <c r="Q783" s="434"/>
      <c r="R783" s="434"/>
      <c r="S783" s="434"/>
      <c r="T783" s="434"/>
      <c r="U783" s="434"/>
      <c r="V783" s="434"/>
      <c r="W783" s="434"/>
      <c r="X783" s="434"/>
      <c r="Y783" s="434"/>
      <c r="Z783" s="434"/>
    </row>
    <row r="784" spans="1:26" ht="16">
      <c r="A784" s="434"/>
      <c r="B784" s="434"/>
      <c r="C784" s="434"/>
      <c r="D784" s="434"/>
      <c r="E784" s="434"/>
      <c r="F784" s="434"/>
      <c r="G784" s="434"/>
      <c r="H784" s="434"/>
      <c r="I784" s="434"/>
      <c r="J784" s="434"/>
      <c r="K784" s="434"/>
      <c r="L784" s="434"/>
      <c r="M784" s="434"/>
      <c r="N784" s="434"/>
      <c r="O784" s="434"/>
      <c r="P784" s="434"/>
      <c r="Q784" s="434"/>
      <c r="R784" s="434"/>
      <c r="S784" s="434"/>
      <c r="T784" s="434"/>
      <c r="U784" s="434"/>
      <c r="V784" s="434"/>
      <c r="W784" s="434"/>
      <c r="X784" s="434"/>
      <c r="Y784" s="434"/>
      <c r="Z784" s="434"/>
    </row>
    <row r="785" spans="1:26" ht="16">
      <c r="A785" s="434"/>
      <c r="B785" s="434"/>
      <c r="C785" s="434"/>
      <c r="D785" s="434"/>
      <c r="E785" s="434"/>
      <c r="F785" s="434"/>
      <c r="G785" s="434"/>
      <c r="H785" s="434"/>
      <c r="I785" s="434"/>
      <c r="J785" s="434"/>
      <c r="K785" s="434"/>
      <c r="L785" s="434"/>
      <c r="M785" s="434"/>
      <c r="N785" s="434"/>
      <c r="O785" s="434"/>
      <c r="P785" s="434"/>
      <c r="Q785" s="434"/>
      <c r="R785" s="434"/>
      <c r="S785" s="434"/>
      <c r="T785" s="434"/>
      <c r="U785" s="434"/>
      <c r="V785" s="434"/>
      <c r="W785" s="434"/>
      <c r="X785" s="434"/>
      <c r="Y785" s="434"/>
      <c r="Z785" s="434"/>
    </row>
    <row r="786" spans="1:26" ht="16">
      <c r="A786" s="434"/>
      <c r="B786" s="434"/>
      <c r="C786" s="434"/>
      <c r="D786" s="434"/>
      <c r="E786" s="434"/>
      <c r="F786" s="434"/>
      <c r="G786" s="434"/>
      <c r="H786" s="434"/>
      <c r="I786" s="434"/>
      <c r="J786" s="434"/>
      <c r="K786" s="434"/>
      <c r="L786" s="434"/>
      <c r="M786" s="434"/>
      <c r="N786" s="434"/>
      <c r="O786" s="434"/>
      <c r="P786" s="434"/>
      <c r="Q786" s="434"/>
      <c r="R786" s="434"/>
      <c r="S786" s="434"/>
      <c r="T786" s="434"/>
      <c r="U786" s="434"/>
      <c r="V786" s="434"/>
      <c r="W786" s="434"/>
      <c r="X786" s="434"/>
      <c r="Y786" s="434"/>
      <c r="Z786" s="434"/>
    </row>
    <row r="787" spans="1:26" ht="16">
      <c r="A787" s="434"/>
      <c r="B787" s="434"/>
      <c r="C787" s="434"/>
      <c r="D787" s="434"/>
      <c r="E787" s="434"/>
      <c r="F787" s="434"/>
      <c r="G787" s="434"/>
      <c r="H787" s="434"/>
      <c r="I787" s="434"/>
      <c r="J787" s="434"/>
      <c r="K787" s="434"/>
      <c r="L787" s="434"/>
      <c r="M787" s="434"/>
      <c r="N787" s="434"/>
      <c r="O787" s="434"/>
      <c r="P787" s="434"/>
      <c r="Q787" s="434"/>
      <c r="R787" s="434"/>
      <c r="S787" s="434"/>
      <c r="T787" s="434"/>
      <c r="U787" s="434"/>
      <c r="V787" s="434"/>
      <c r="W787" s="434"/>
      <c r="X787" s="434"/>
      <c r="Y787" s="434"/>
      <c r="Z787" s="434"/>
    </row>
    <row r="788" spans="1:26" ht="16">
      <c r="A788" s="434"/>
      <c r="B788" s="434"/>
      <c r="C788" s="434"/>
      <c r="D788" s="434"/>
      <c r="E788" s="434"/>
      <c r="F788" s="434"/>
      <c r="G788" s="434"/>
      <c r="H788" s="434"/>
      <c r="I788" s="434"/>
      <c r="J788" s="434"/>
      <c r="K788" s="434"/>
      <c r="L788" s="434"/>
      <c r="M788" s="434"/>
      <c r="N788" s="434"/>
      <c r="O788" s="434"/>
      <c r="P788" s="434"/>
      <c r="Q788" s="434"/>
      <c r="R788" s="434"/>
      <c r="S788" s="434"/>
      <c r="T788" s="434"/>
      <c r="U788" s="434"/>
      <c r="V788" s="434"/>
      <c r="W788" s="434"/>
      <c r="X788" s="434"/>
      <c r="Y788" s="434"/>
      <c r="Z788" s="434"/>
    </row>
    <row r="789" spans="1:26" ht="16">
      <c r="A789" s="434"/>
      <c r="B789" s="434"/>
      <c r="C789" s="434"/>
      <c r="D789" s="434"/>
      <c r="E789" s="434"/>
      <c r="F789" s="434"/>
      <c r="G789" s="434"/>
      <c r="H789" s="434"/>
      <c r="I789" s="434"/>
      <c r="J789" s="434"/>
      <c r="K789" s="434"/>
      <c r="L789" s="434"/>
      <c r="M789" s="434"/>
      <c r="N789" s="434"/>
      <c r="O789" s="434"/>
      <c r="P789" s="434"/>
      <c r="Q789" s="434"/>
      <c r="R789" s="434"/>
      <c r="S789" s="434"/>
      <c r="T789" s="434"/>
      <c r="U789" s="434"/>
      <c r="V789" s="434"/>
      <c r="W789" s="434"/>
      <c r="X789" s="434"/>
      <c r="Y789" s="434"/>
      <c r="Z789" s="434"/>
    </row>
    <row r="790" spans="1:26" ht="16">
      <c r="A790" s="434"/>
      <c r="B790" s="434"/>
      <c r="C790" s="434"/>
      <c r="D790" s="434"/>
      <c r="E790" s="434"/>
      <c r="F790" s="434"/>
      <c r="G790" s="434"/>
      <c r="H790" s="434"/>
      <c r="I790" s="434"/>
      <c r="J790" s="434"/>
      <c r="K790" s="434"/>
      <c r="L790" s="434"/>
      <c r="M790" s="434"/>
      <c r="N790" s="434"/>
      <c r="O790" s="434"/>
      <c r="P790" s="434"/>
      <c r="Q790" s="434"/>
      <c r="R790" s="434"/>
      <c r="S790" s="434"/>
      <c r="T790" s="434"/>
      <c r="U790" s="434"/>
      <c r="V790" s="434"/>
      <c r="W790" s="434"/>
      <c r="X790" s="434"/>
      <c r="Y790" s="434"/>
      <c r="Z790" s="434"/>
    </row>
    <row r="791" spans="1:26" ht="16">
      <c r="A791" s="434"/>
      <c r="B791" s="434"/>
      <c r="C791" s="434"/>
      <c r="D791" s="434"/>
      <c r="E791" s="434"/>
      <c r="F791" s="434"/>
      <c r="G791" s="434"/>
      <c r="H791" s="434"/>
      <c r="I791" s="434"/>
      <c r="J791" s="434"/>
      <c r="K791" s="434"/>
      <c r="L791" s="434"/>
      <c r="M791" s="434"/>
      <c r="N791" s="434"/>
      <c r="O791" s="434"/>
      <c r="P791" s="434"/>
      <c r="Q791" s="434"/>
      <c r="R791" s="434"/>
      <c r="S791" s="434"/>
      <c r="T791" s="434"/>
      <c r="U791" s="434"/>
      <c r="V791" s="434"/>
      <c r="W791" s="434"/>
      <c r="X791" s="434"/>
      <c r="Y791" s="434"/>
      <c r="Z791" s="434"/>
    </row>
    <row r="792" spans="1:26" ht="16">
      <c r="A792" s="434"/>
      <c r="B792" s="434"/>
      <c r="C792" s="434"/>
      <c r="D792" s="434"/>
      <c r="E792" s="434"/>
      <c r="F792" s="434"/>
      <c r="G792" s="434"/>
      <c r="H792" s="434"/>
      <c r="I792" s="434"/>
      <c r="J792" s="434"/>
      <c r="K792" s="434"/>
      <c r="L792" s="434"/>
      <c r="M792" s="434"/>
      <c r="N792" s="434"/>
      <c r="O792" s="434"/>
      <c r="P792" s="434"/>
      <c r="Q792" s="434"/>
      <c r="R792" s="434"/>
      <c r="S792" s="434"/>
      <c r="T792" s="434"/>
      <c r="U792" s="434"/>
      <c r="V792" s="434"/>
      <c r="W792" s="434"/>
      <c r="X792" s="434"/>
      <c r="Y792" s="434"/>
      <c r="Z792" s="434"/>
    </row>
    <row r="793" spans="1:26" ht="16">
      <c r="A793" s="434"/>
      <c r="B793" s="434"/>
      <c r="C793" s="434"/>
      <c r="D793" s="434"/>
      <c r="E793" s="434"/>
      <c r="F793" s="434"/>
      <c r="G793" s="434"/>
      <c r="H793" s="434"/>
      <c r="I793" s="434"/>
      <c r="J793" s="434"/>
      <c r="K793" s="434"/>
      <c r="L793" s="434"/>
      <c r="M793" s="434"/>
      <c r="N793" s="434"/>
      <c r="O793" s="434"/>
      <c r="P793" s="434"/>
      <c r="Q793" s="434"/>
      <c r="R793" s="434"/>
      <c r="S793" s="434"/>
      <c r="T793" s="434"/>
      <c r="U793" s="434"/>
      <c r="V793" s="434"/>
      <c r="W793" s="434"/>
      <c r="X793" s="434"/>
      <c r="Y793" s="434"/>
      <c r="Z793" s="434"/>
    </row>
    <row r="794" spans="1:26" ht="16">
      <c r="A794" s="434"/>
      <c r="B794" s="434"/>
      <c r="C794" s="434"/>
      <c r="D794" s="434"/>
      <c r="E794" s="434"/>
      <c r="F794" s="434"/>
      <c r="G794" s="434"/>
      <c r="H794" s="434"/>
      <c r="I794" s="434"/>
      <c r="J794" s="434"/>
      <c r="K794" s="434"/>
      <c r="L794" s="434"/>
      <c r="M794" s="434"/>
      <c r="N794" s="434"/>
      <c r="O794" s="434"/>
      <c r="P794" s="434"/>
      <c r="Q794" s="434"/>
      <c r="R794" s="434"/>
      <c r="S794" s="434"/>
      <c r="T794" s="434"/>
      <c r="U794" s="434"/>
      <c r="V794" s="434"/>
      <c r="W794" s="434"/>
      <c r="X794" s="434"/>
      <c r="Y794" s="434"/>
      <c r="Z794" s="434"/>
    </row>
    <row r="795" spans="1:26" ht="16">
      <c r="A795" s="434"/>
      <c r="B795" s="434"/>
      <c r="C795" s="434"/>
      <c r="D795" s="434"/>
      <c r="E795" s="434"/>
      <c r="F795" s="434"/>
      <c r="G795" s="434"/>
      <c r="H795" s="434"/>
      <c r="I795" s="434"/>
      <c r="J795" s="434"/>
      <c r="K795" s="434"/>
      <c r="L795" s="434"/>
      <c r="M795" s="434"/>
      <c r="N795" s="434"/>
      <c r="O795" s="434"/>
      <c r="P795" s="434"/>
      <c r="Q795" s="434"/>
      <c r="R795" s="434"/>
      <c r="S795" s="434"/>
      <c r="T795" s="434"/>
      <c r="U795" s="434"/>
      <c r="V795" s="434"/>
      <c r="W795" s="434"/>
      <c r="X795" s="434"/>
      <c r="Y795" s="434"/>
      <c r="Z795" s="434"/>
    </row>
    <row r="796" spans="1:26" ht="16">
      <c r="A796" s="434"/>
      <c r="B796" s="434"/>
      <c r="C796" s="434"/>
      <c r="D796" s="434"/>
      <c r="E796" s="434"/>
      <c r="F796" s="434"/>
      <c r="G796" s="434"/>
      <c r="H796" s="434"/>
      <c r="I796" s="434"/>
      <c r="J796" s="434"/>
      <c r="K796" s="434"/>
      <c r="L796" s="434"/>
      <c r="M796" s="434"/>
      <c r="N796" s="434"/>
      <c r="O796" s="434"/>
      <c r="P796" s="434"/>
      <c r="Q796" s="434"/>
      <c r="R796" s="434"/>
      <c r="S796" s="434"/>
      <c r="T796" s="434"/>
      <c r="U796" s="434"/>
      <c r="V796" s="434"/>
      <c r="W796" s="434"/>
      <c r="X796" s="434"/>
      <c r="Y796" s="434"/>
      <c r="Z796" s="434"/>
    </row>
    <row r="797" spans="1:26" ht="16">
      <c r="A797" s="434"/>
      <c r="B797" s="434"/>
      <c r="C797" s="434"/>
      <c r="D797" s="434"/>
      <c r="E797" s="434"/>
      <c r="F797" s="434"/>
      <c r="G797" s="434"/>
      <c r="H797" s="434"/>
      <c r="I797" s="434"/>
      <c r="J797" s="434"/>
      <c r="K797" s="434"/>
      <c r="L797" s="434"/>
      <c r="M797" s="434"/>
      <c r="N797" s="434"/>
      <c r="O797" s="434"/>
      <c r="P797" s="434"/>
      <c r="Q797" s="434"/>
      <c r="R797" s="434"/>
      <c r="S797" s="434"/>
      <c r="T797" s="434"/>
      <c r="U797" s="434"/>
      <c r="V797" s="434"/>
      <c r="W797" s="434"/>
      <c r="X797" s="434"/>
      <c r="Y797" s="434"/>
      <c r="Z797" s="434"/>
    </row>
    <row r="798" spans="1:26" ht="16">
      <c r="A798" s="434"/>
      <c r="B798" s="434"/>
      <c r="C798" s="434"/>
      <c r="D798" s="434"/>
      <c r="E798" s="434"/>
      <c r="F798" s="434"/>
      <c r="G798" s="434"/>
      <c r="H798" s="434"/>
      <c r="I798" s="434"/>
      <c r="J798" s="434"/>
      <c r="K798" s="434"/>
      <c r="L798" s="434"/>
      <c r="M798" s="434"/>
      <c r="N798" s="434"/>
      <c r="O798" s="434"/>
      <c r="P798" s="434"/>
      <c r="Q798" s="434"/>
      <c r="R798" s="434"/>
      <c r="S798" s="434"/>
      <c r="T798" s="434"/>
      <c r="U798" s="434"/>
      <c r="V798" s="434"/>
      <c r="W798" s="434"/>
      <c r="X798" s="434"/>
      <c r="Y798" s="434"/>
      <c r="Z798" s="434"/>
    </row>
    <row r="799" spans="1:26" ht="16">
      <c r="A799" s="434"/>
      <c r="B799" s="434"/>
      <c r="C799" s="434"/>
      <c r="D799" s="434"/>
      <c r="E799" s="434"/>
      <c r="F799" s="434"/>
      <c r="G799" s="434"/>
      <c r="H799" s="434"/>
      <c r="I799" s="434"/>
      <c r="J799" s="434"/>
      <c r="K799" s="434"/>
      <c r="L799" s="434"/>
      <c r="M799" s="434"/>
      <c r="N799" s="434"/>
      <c r="O799" s="434"/>
      <c r="P799" s="434"/>
      <c r="Q799" s="434"/>
      <c r="R799" s="434"/>
      <c r="S799" s="434"/>
      <c r="T799" s="434"/>
      <c r="U799" s="434"/>
      <c r="V799" s="434"/>
      <c r="W799" s="434"/>
      <c r="X799" s="434"/>
      <c r="Y799" s="434"/>
      <c r="Z799" s="434"/>
    </row>
    <row r="800" spans="1:26" ht="16">
      <c r="A800" s="434"/>
      <c r="B800" s="434"/>
      <c r="C800" s="434"/>
      <c r="D800" s="434"/>
      <c r="E800" s="434"/>
      <c r="F800" s="434"/>
      <c r="G800" s="434"/>
      <c r="H800" s="434"/>
      <c r="I800" s="434"/>
      <c r="J800" s="434"/>
      <c r="K800" s="434"/>
      <c r="L800" s="434"/>
      <c r="M800" s="434"/>
      <c r="N800" s="434"/>
      <c r="O800" s="434"/>
      <c r="P800" s="434"/>
      <c r="Q800" s="434"/>
      <c r="R800" s="434"/>
      <c r="S800" s="434"/>
      <c r="T800" s="434"/>
      <c r="U800" s="434"/>
      <c r="V800" s="434"/>
      <c r="W800" s="434"/>
      <c r="X800" s="434"/>
      <c r="Y800" s="434"/>
      <c r="Z800" s="434"/>
    </row>
    <row r="801" spans="1:26" ht="16">
      <c r="A801" s="434"/>
      <c r="B801" s="434"/>
      <c r="C801" s="434"/>
      <c r="D801" s="434"/>
      <c r="E801" s="434"/>
      <c r="F801" s="434"/>
      <c r="G801" s="434"/>
      <c r="H801" s="434"/>
      <c r="I801" s="434"/>
      <c r="J801" s="434"/>
      <c r="K801" s="434"/>
      <c r="L801" s="434"/>
      <c r="M801" s="434"/>
      <c r="N801" s="434"/>
      <c r="O801" s="434"/>
      <c r="P801" s="434"/>
      <c r="Q801" s="434"/>
      <c r="R801" s="434"/>
      <c r="S801" s="434"/>
      <c r="T801" s="434"/>
      <c r="U801" s="434"/>
      <c r="V801" s="434"/>
      <c r="W801" s="434"/>
      <c r="X801" s="434"/>
      <c r="Y801" s="434"/>
      <c r="Z801" s="434"/>
    </row>
    <row r="802" spans="1:26" ht="16">
      <c r="A802" s="434"/>
      <c r="B802" s="434"/>
      <c r="C802" s="434"/>
      <c r="D802" s="434"/>
      <c r="E802" s="434"/>
      <c r="F802" s="434"/>
      <c r="G802" s="434"/>
      <c r="H802" s="434"/>
      <c r="I802" s="434"/>
      <c r="J802" s="434"/>
      <c r="K802" s="434"/>
      <c r="L802" s="434"/>
      <c r="M802" s="434"/>
      <c r="N802" s="434"/>
      <c r="O802" s="434"/>
      <c r="P802" s="434"/>
      <c r="Q802" s="434"/>
      <c r="R802" s="434"/>
      <c r="S802" s="434"/>
      <c r="T802" s="434"/>
      <c r="U802" s="434"/>
      <c r="V802" s="434"/>
      <c r="W802" s="434"/>
      <c r="X802" s="434"/>
      <c r="Y802" s="434"/>
      <c r="Z802" s="434"/>
    </row>
    <row r="803" spans="1:26" ht="16">
      <c r="A803" s="434"/>
      <c r="B803" s="434"/>
      <c r="C803" s="434"/>
      <c r="D803" s="434"/>
      <c r="E803" s="434"/>
      <c r="F803" s="434"/>
      <c r="G803" s="434"/>
      <c r="H803" s="434"/>
      <c r="I803" s="434"/>
      <c r="J803" s="434"/>
      <c r="K803" s="434"/>
      <c r="L803" s="434"/>
      <c r="M803" s="434"/>
      <c r="N803" s="434"/>
      <c r="O803" s="434"/>
      <c r="P803" s="434"/>
      <c r="Q803" s="434"/>
      <c r="R803" s="434"/>
      <c r="S803" s="434"/>
      <c r="T803" s="434"/>
      <c r="U803" s="434"/>
      <c r="V803" s="434"/>
      <c r="W803" s="434"/>
      <c r="X803" s="434"/>
      <c r="Y803" s="434"/>
      <c r="Z803" s="434"/>
    </row>
    <row r="804" spans="1:26" ht="16">
      <c r="A804" s="434"/>
      <c r="B804" s="434"/>
      <c r="C804" s="434"/>
      <c r="D804" s="434"/>
      <c r="E804" s="434"/>
      <c r="F804" s="434"/>
      <c r="G804" s="434"/>
      <c r="H804" s="434"/>
      <c r="I804" s="434"/>
      <c r="J804" s="434"/>
      <c r="K804" s="434"/>
      <c r="L804" s="434"/>
      <c r="M804" s="434"/>
      <c r="N804" s="434"/>
      <c r="O804" s="434"/>
      <c r="P804" s="434"/>
      <c r="Q804" s="434"/>
      <c r="R804" s="434"/>
      <c r="S804" s="434"/>
      <c r="T804" s="434"/>
      <c r="U804" s="434"/>
      <c r="V804" s="434"/>
      <c r="W804" s="434"/>
      <c r="X804" s="434"/>
      <c r="Y804" s="434"/>
      <c r="Z804" s="434"/>
    </row>
    <row r="805" spans="1:26" ht="16">
      <c r="A805" s="434"/>
      <c r="B805" s="434"/>
      <c r="C805" s="434"/>
      <c r="D805" s="434"/>
      <c r="E805" s="434"/>
      <c r="F805" s="434"/>
      <c r="G805" s="434"/>
      <c r="H805" s="434"/>
      <c r="I805" s="434"/>
      <c r="J805" s="434"/>
      <c r="K805" s="434"/>
      <c r="L805" s="434"/>
      <c r="M805" s="434"/>
      <c r="N805" s="434"/>
      <c r="O805" s="434"/>
      <c r="P805" s="434"/>
      <c r="Q805" s="434"/>
      <c r="R805" s="434"/>
      <c r="S805" s="434"/>
      <c r="T805" s="434"/>
      <c r="U805" s="434"/>
      <c r="V805" s="434"/>
      <c r="W805" s="434"/>
      <c r="X805" s="434"/>
      <c r="Y805" s="434"/>
      <c r="Z805" s="434"/>
    </row>
    <row r="806" spans="1:26" ht="16">
      <c r="A806" s="434"/>
      <c r="B806" s="434"/>
      <c r="C806" s="434"/>
      <c r="D806" s="434"/>
      <c r="E806" s="434"/>
      <c r="F806" s="434"/>
      <c r="G806" s="434"/>
      <c r="H806" s="434"/>
      <c r="I806" s="434"/>
      <c r="J806" s="434"/>
      <c r="K806" s="434"/>
      <c r="L806" s="434"/>
      <c r="M806" s="434"/>
      <c r="N806" s="434"/>
      <c r="O806" s="434"/>
      <c r="P806" s="434"/>
      <c r="Q806" s="434"/>
      <c r="R806" s="434"/>
      <c r="S806" s="434"/>
      <c r="T806" s="434"/>
      <c r="U806" s="434"/>
      <c r="V806" s="434"/>
      <c r="W806" s="434"/>
      <c r="X806" s="434"/>
      <c r="Y806" s="434"/>
      <c r="Z806" s="434"/>
    </row>
    <row r="807" spans="1:26" ht="16">
      <c r="A807" s="434"/>
      <c r="B807" s="434"/>
      <c r="C807" s="434"/>
      <c r="D807" s="434"/>
      <c r="E807" s="434"/>
      <c r="F807" s="434"/>
      <c r="G807" s="434"/>
      <c r="H807" s="434"/>
      <c r="I807" s="434"/>
      <c r="J807" s="434"/>
      <c r="K807" s="434"/>
      <c r="L807" s="434"/>
      <c r="M807" s="434"/>
      <c r="N807" s="434"/>
      <c r="O807" s="434"/>
      <c r="P807" s="434"/>
      <c r="Q807" s="434"/>
      <c r="R807" s="434"/>
      <c r="S807" s="434"/>
      <c r="T807" s="434"/>
      <c r="U807" s="434"/>
      <c r="V807" s="434"/>
      <c r="W807" s="434"/>
      <c r="X807" s="434"/>
      <c r="Y807" s="434"/>
      <c r="Z807" s="434"/>
    </row>
    <row r="808" spans="1:26" ht="16">
      <c r="A808" s="434"/>
      <c r="B808" s="434"/>
      <c r="C808" s="434"/>
      <c r="D808" s="434"/>
      <c r="E808" s="434"/>
      <c r="F808" s="434"/>
      <c r="G808" s="434"/>
      <c r="H808" s="434"/>
      <c r="I808" s="434"/>
      <c r="J808" s="434"/>
      <c r="K808" s="434"/>
      <c r="L808" s="434"/>
      <c r="M808" s="434"/>
      <c r="N808" s="434"/>
      <c r="O808" s="434"/>
      <c r="P808" s="434"/>
      <c r="Q808" s="434"/>
      <c r="R808" s="434"/>
      <c r="S808" s="434"/>
      <c r="T808" s="434"/>
      <c r="U808" s="434"/>
      <c r="V808" s="434"/>
      <c r="W808" s="434"/>
      <c r="X808" s="434"/>
      <c r="Y808" s="434"/>
      <c r="Z808" s="434"/>
    </row>
    <row r="809" spans="1:26" ht="16">
      <c r="A809" s="434"/>
      <c r="B809" s="434"/>
      <c r="C809" s="434"/>
      <c r="D809" s="434"/>
      <c r="E809" s="434"/>
      <c r="F809" s="434"/>
      <c r="G809" s="434"/>
      <c r="H809" s="434"/>
      <c r="I809" s="434"/>
      <c r="J809" s="434"/>
      <c r="K809" s="434"/>
      <c r="L809" s="434"/>
      <c r="M809" s="434"/>
      <c r="N809" s="434"/>
      <c r="O809" s="434"/>
      <c r="P809" s="434"/>
      <c r="Q809" s="434"/>
      <c r="R809" s="434"/>
      <c r="S809" s="434"/>
      <c r="T809" s="434"/>
      <c r="U809" s="434"/>
      <c r="V809" s="434"/>
      <c r="W809" s="434"/>
      <c r="X809" s="434"/>
      <c r="Y809" s="434"/>
      <c r="Z809" s="434"/>
    </row>
    <row r="810" spans="1:26" ht="16">
      <c r="A810" s="434"/>
      <c r="B810" s="434"/>
      <c r="C810" s="434"/>
      <c r="D810" s="434"/>
      <c r="E810" s="434"/>
      <c r="F810" s="434"/>
      <c r="G810" s="434"/>
      <c r="H810" s="434"/>
      <c r="I810" s="434"/>
      <c r="J810" s="434"/>
      <c r="K810" s="434"/>
      <c r="L810" s="434"/>
      <c r="M810" s="434"/>
      <c r="N810" s="434"/>
      <c r="O810" s="434"/>
      <c r="P810" s="434"/>
      <c r="Q810" s="434"/>
      <c r="R810" s="434"/>
      <c r="S810" s="434"/>
      <c r="T810" s="434"/>
      <c r="U810" s="434"/>
      <c r="V810" s="434"/>
      <c r="W810" s="434"/>
      <c r="X810" s="434"/>
      <c r="Y810" s="434"/>
      <c r="Z810" s="434"/>
    </row>
    <row r="811" spans="1:26" ht="16">
      <c r="A811" s="434"/>
      <c r="B811" s="434"/>
      <c r="C811" s="434"/>
      <c r="D811" s="434"/>
      <c r="E811" s="434"/>
      <c r="F811" s="434"/>
      <c r="G811" s="434"/>
      <c r="H811" s="434"/>
      <c r="I811" s="434"/>
      <c r="J811" s="434"/>
      <c r="K811" s="434"/>
      <c r="L811" s="434"/>
      <c r="M811" s="434"/>
      <c r="N811" s="434"/>
      <c r="O811" s="434"/>
      <c r="P811" s="434"/>
      <c r="Q811" s="434"/>
      <c r="R811" s="434"/>
      <c r="S811" s="434"/>
      <c r="T811" s="434"/>
      <c r="U811" s="434"/>
      <c r="V811" s="434"/>
      <c r="W811" s="434"/>
      <c r="X811" s="434"/>
      <c r="Y811" s="434"/>
      <c r="Z811" s="434"/>
    </row>
    <row r="812" spans="1:26" ht="16">
      <c r="A812" s="434"/>
      <c r="B812" s="434"/>
      <c r="C812" s="434"/>
      <c r="D812" s="434"/>
      <c r="E812" s="434"/>
      <c r="F812" s="434"/>
      <c r="G812" s="434"/>
      <c r="H812" s="434"/>
      <c r="I812" s="434"/>
      <c r="J812" s="434"/>
      <c r="K812" s="434"/>
      <c r="L812" s="434"/>
      <c r="M812" s="434"/>
      <c r="N812" s="434"/>
      <c r="O812" s="434"/>
      <c r="P812" s="434"/>
      <c r="Q812" s="434"/>
      <c r="R812" s="434"/>
      <c r="S812" s="434"/>
      <c r="T812" s="434"/>
      <c r="U812" s="434"/>
      <c r="V812" s="434"/>
      <c r="W812" s="434"/>
      <c r="X812" s="434"/>
      <c r="Y812" s="434"/>
      <c r="Z812" s="434"/>
    </row>
    <row r="813" spans="1:26" ht="16">
      <c r="A813" s="434"/>
      <c r="B813" s="434"/>
      <c r="C813" s="434"/>
      <c r="D813" s="434"/>
      <c r="E813" s="434"/>
      <c r="F813" s="434"/>
      <c r="G813" s="434"/>
      <c r="H813" s="434"/>
      <c r="I813" s="434"/>
      <c r="J813" s="434"/>
      <c r="K813" s="434"/>
      <c r="L813" s="434"/>
      <c r="M813" s="434"/>
      <c r="N813" s="434"/>
      <c r="O813" s="434"/>
      <c r="P813" s="434"/>
      <c r="Q813" s="434"/>
      <c r="R813" s="434"/>
      <c r="S813" s="434"/>
      <c r="T813" s="434"/>
      <c r="U813" s="434"/>
      <c r="V813" s="434"/>
      <c r="W813" s="434"/>
      <c r="X813" s="434"/>
      <c r="Y813" s="434"/>
      <c r="Z813" s="434"/>
    </row>
    <row r="814" spans="1:26" ht="16">
      <c r="A814" s="434"/>
      <c r="B814" s="434"/>
      <c r="C814" s="434"/>
      <c r="D814" s="434"/>
      <c r="E814" s="434"/>
      <c r="F814" s="434"/>
      <c r="G814" s="434"/>
      <c r="H814" s="434"/>
      <c r="I814" s="434"/>
      <c r="J814" s="434"/>
      <c r="K814" s="434"/>
      <c r="L814" s="434"/>
      <c r="M814" s="434"/>
      <c r="N814" s="434"/>
      <c r="O814" s="434"/>
      <c r="P814" s="434"/>
      <c r="Q814" s="434"/>
      <c r="R814" s="434"/>
      <c r="S814" s="434"/>
      <c r="T814" s="434"/>
      <c r="U814" s="434"/>
      <c r="V814" s="434"/>
      <c r="W814" s="434"/>
      <c r="X814" s="434"/>
      <c r="Y814" s="434"/>
      <c r="Z814" s="434"/>
    </row>
    <row r="815" spans="1:26" ht="16">
      <c r="A815" s="434"/>
      <c r="B815" s="434"/>
      <c r="C815" s="434"/>
      <c r="D815" s="434"/>
      <c r="E815" s="434"/>
      <c r="F815" s="434"/>
      <c r="G815" s="434"/>
      <c r="H815" s="434"/>
      <c r="I815" s="434"/>
      <c r="J815" s="434"/>
      <c r="K815" s="434"/>
      <c r="L815" s="434"/>
      <c r="M815" s="434"/>
      <c r="N815" s="434"/>
      <c r="O815" s="434"/>
      <c r="P815" s="434"/>
      <c r="Q815" s="434"/>
      <c r="R815" s="434"/>
      <c r="S815" s="434"/>
      <c r="T815" s="434"/>
      <c r="U815" s="434"/>
      <c r="V815" s="434"/>
      <c r="W815" s="434"/>
      <c r="X815" s="434"/>
      <c r="Y815" s="434"/>
      <c r="Z815" s="434"/>
    </row>
    <row r="816" spans="1:26" ht="16">
      <c r="A816" s="434"/>
      <c r="B816" s="434"/>
      <c r="C816" s="434"/>
      <c r="D816" s="434"/>
      <c r="E816" s="434"/>
      <c r="F816" s="434"/>
      <c r="G816" s="434"/>
      <c r="H816" s="434"/>
      <c r="I816" s="434"/>
      <c r="J816" s="434"/>
      <c r="K816" s="434"/>
      <c r="L816" s="434"/>
      <c r="M816" s="434"/>
      <c r="N816" s="434"/>
      <c r="O816" s="434"/>
      <c r="P816" s="434"/>
      <c r="Q816" s="434"/>
      <c r="R816" s="434"/>
      <c r="S816" s="434"/>
      <c r="T816" s="434"/>
      <c r="U816" s="434"/>
      <c r="V816" s="434"/>
      <c r="W816" s="434"/>
      <c r="X816" s="434"/>
      <c r="Y816" s="434"/>
      <c r="Z816" s="434"/>
    </row>
    <row r="817" spans="1:26" ht="16">
      <c r="A817" s="434"/>
      <c r="B817" s="434"/>
      <c r="C817" s="434"/>
      <c r="D817" s="434"/>
      <c r="E817" s="434"/>
      <c r="F817" s="434"/>
      <c r="G817" s="434"/>
      <c r="H817" s="434"/>
      <c r="I817" s="434"/>
      <c r="J817" s="434"/>
      <c r="K817" s="434"/>
      <c r="L817" s="434"/>
      <c r="M817" s="434"/>
      <c r="N817" s="434"/>
      <c r="O817" s="434"/>
      <c r="P817" s="434"/>
      <c r="Q817" s="434"/>
      <c r="R817" s="434"/>
      <c r="S817" s="434"/>
      <c r="T817" s="434"/>
      <c r="U817" s="434"/>
      <c r="V817" s="434"/>
      <c r="W817" s="434"/>
      <c r="X817" s="434"/>
      <c r="Y817" s="434"/>
      <c r="Z817" s="434"/>
    </row>
    <row r="818" spans="1:26" ht="16">
      <c r="A818" s="434"/>
      <c r="B818" s="434"/>
      <c r="C818" s="434"/>
      <c r="D818" s="434"/>
      <c r="E818" s="434"/>
      <c r="F818" s="434"/>
      <c r="G818" s="434"/>
      <c r="H818" s="434"/>
      <c r="I818" s="434"/>
      <c r="J818" s="434"/>
      <c r="K818" s="434"/>
      <c r="L818" s="434"/>
      <c r="M818" s="434"/>
      <c r="N818" s="434"/>
      <c r="O818" s="434"/>
      <c r="P818" s="434"/>
      <c r="Q818" s="434"/>
      <c r="R818" s="434"/>
      <c r="S818" s="434"/>
      <c r="T818" s="434"/>
      <c r="U818" s="434"/>
      <c r="V818" s="434"/>
      <c r="W818" s="434"/>
      <c r="X818" s="434"/>
      <c r="Y818" s="434"/>
      <c r="Z818" s="434"/>
    </row>
    <row r="819" spans="1:26" ht="16">
      <c r="A819" s="434"/>
      <c r="B819" s="434"/>
      <c r="C819" s="434"/>
      <c r="D819" s="434"/>
      <c r="E819" s="434"/>
      <c r="F819" s="434"/>
      <c r="G819" s="434"/>
      <c r="H819" s="434"/>
      <c r="I819" s="434"/>
      <c r="J819" s="434"/>
      <c r="K819" s="434"/>
      <c r="L819" s="434"/>
      <c r="M819" s="434"/>
      <c r="N819" s="434"/>
      <c r="O819" s="434"/>
      <c r="P819" s="434"/>
      <c r="Q819" s="434"/>
      <c r="R819" s="434"/>
      <c r="S819" s="434"/>
      <c r="T819" s="434"/>
      <c r="U819" s="434"/>
      <c r="V819" s="434"/>
      <c r="W819" s="434"/>
      <c r="X819" s="434"/>
      <c r="Y819" s="434"/>
      <c r="Z819" s="434"/>
    </row>
    <row r="820" spans="1:26" ht="16">
      <c r="A820" s="434"/>
      <c r="B820" s="434"/>
      <c r="C820" s="434"/>
      <c r="D820" s="434"/>
      <c r="E820" s="434"/>
      <c r="F820" s="434"/>
      <c r="G820" s="434"/>
      <c r="H820" s="434"/>
      <c r="I820" s="434"/>
      <c r="J820" s="434"/>
      <c r="K820" s="434"/>
      <c r="L820" s="434"/>
      <c r="M820" s="434"/>
      <c r="N820" s="434"/>
      <c r="O820" s="434"/>
      <c r="P820" s="434"/>
      <c r="Q820" s="434"/>
      <c r="R820" s="434"/>
      <c r="S820" s="434"/>
      <c r="T820" s="434"/>
      <c r="U820" s="434"/>
      <c r="V820" s="434"/>
      <c r="W820" s="434"/>
      <c r="X820" s="434"/>
      <c r="Y820" s="434"/>
      <c r="Z820" s="434"/>
    </row>
    <row r="821" spans="1:26" ht="16">
      <c r="A821" s="434"/>
      <c r="B821" s="434"/>
      <c r="C821" s="434"/>
      <c r="D821" s="434"/>
      <c r="E821" s="434"/>
      <c r="F821" s="434"/>
      <c r="G821" s="434"/>
      <c r="H821" s="434"/>
      <c r="I821" s="434"/>
      <c r="J821" s="434"/>
      <c r="K821" s="434"/>
      <c r="L821" s="434"/>
      <c r="M821" s="434"/>
      <c r="N821" s="434"/>
      <c r="O821" s="434"/>
      <c r="P821" s="434"/>
      <c r="Q821" s="434"/>
      <c r="R821" s="434"/>
      <c r="S821" s="434"/>
      <c r="T821" s="434"/>
      <c r="U821" s="434"/>
      <c r="V821" s="434"/>
      <c r="W821" s="434"/>
      <c r="X821" s="434"/>
      <c r="Y821" s="434"/>
      <c r="Z821" s="434"/>
    </row>
    <row r="822" spans="1:26" ht="16">
      <c r="A822" s="434"/>
      <c r="B822" s="434"/>
      <c r="C822" s="434"/>
      <c r="D822" s="434"/>
      <c r="E822" s="434"/>
      <c r="F822" s="434"/>
      <c r="G822" s="434"/>
      <c r="H822" s="434"/>
      <c r="I822" s="434"/>
      <c r="J822" s="434"/>
      <c r="K822" s="434"/>
      <c r="L822" s="434"/>
      <c r="M822" s="434"/>
      <c r="N822" s="434"/>
      <c r="O822" s="434"/>
      <c r="P822" s="434"/>
      <c r="Q822" s="434"/>
      <c r="R822" s="434"/>
      <c r="S822" s="434"/>
      <c r="T822" s="434"/>
      <c r="U822" s="434"/>
      <c r="V822" s="434"/>
      <c r="W822" s="434"/>
      <c r="X822" s="434"/>
      <c r="Y822" s="434"/>
      <c r="Z822" s="434"/>
    </row>
    <row r="823" spans="1:26" ht="16">
      <c r="A823" s="434"/>
      <c r="B823" s="434"/>
      <c r="C823" s="434"/>
      <c r="D823" s="434"/>
      <c r="E823" s="434"/>
      <c r="F823" s="434"/>
      <c r="G823" s="434"/>
      <c r="H823" s="434"/>
      <c r="I823" s="434"/>
      <c r="J823" s="434"/>
      <c r="K823" s="434"/>
      <c r="L823" s="434"/>
      <c r="M823" s="434"/>
      <c r="N823" s="434"/>
      <c r="O823" s="434"/>
      <c r="P823" s="434"/>
      <c r="Q823" s="434"/>
      <c r="R823" s="434"/>
      <c r="S823" s="434"/>
      <c r="T823" s="434"/>
      <c r="U823" s="434"/>
      <c r="V823" s="434"/>
      <c r="W823" s="434"/>
      <c r="X823" s="434"/>
      <c r="Y823" s="434"/>
      <c r="Z823" s="434"/>
    </row>
    <row r="824" spans="1:26" ht="16">
      <c r="A824" s="434"/>
      <c r="B824" s="434"/>
      <c r="C824" s="434"/>
      <c r="D824" s="434"/>
      <c r="E824" s="434"/>
      <c r="F824" s="434"/>
      <c r="G824" s="434"/>
      <c r="H824" s="434"/>
      <c r="I824" s="434"/>
      <c r="J824" s="434"/>
      <c r="K824" s="434"/>
      <c r="L824" s="434"/>
      <c r="M824" s="434"/>
      <c r="N824" s="434"/>
      <c r="O824" s="434"/>
      <c r="P824" s="434"/>
      <c r="Q824" s="434"/>
      <c r="R824" s="434"/>
      <c r="S824" s="434"/>
      <c r="T824" s="434"/>
      <c r="U824" s="434"/>
      <c r="V824" s="434"/>
      <c r="W824" s="434"/>
      <c r="X824" s="434"/>
      <c r="Y824" s="434"/>
      <c r="Z824" s="434"/>
    </row>
    <row r="825" spans="1:26" ht="16">
      <c r="A825" s="434"/>
      <c r="B825" s="434"/>
      <c r="C825" s="434"/>
      <c r="D825" s="434"/>
      <c r="E825" s="434"/>
      <c r="F825" s="434"/>
      <c r="G825" s="434"/>
      <c r="H825" s="434"/>
      <c r="I825" s="434"/>
      <c r="J825" s="434"/>
      <c r="K825" s="434"/>
      <c r="L825" s="434"/>
      <c r="M825" s="434"/>
      <c r="N825" s="434"/>
      <c r="O825" s="434"/>
      <c r="P825" s="434"/>
      <c r="Q825" s="434"/>
      <c r="R825" s="434"/>
      <c r="S825" s="434"/>
      <c r="T825" s="434"/>
      <c r="U825" s="434"/>
      <c r="V825" s="434"/>
      <c r="W825" s="434"/>
      <c r="X825" s="434"/>
      <c r="Y825" s="434"/>
      <c r="Z825" s="434"/>
    </row>
    <row r="826" spans="1:26" ht="16">
      <c r="A826" s="434"/>
      <c r="B826" s="434"/>
      <c r="C826" s="434"/>
      <c r="D826" s="434"/>
      <c r="E826" s="434"/>
      <c r="F826" s="434"/>
      <c r="G826" s="434"/>
      <c r="H826" s="434"/>
      <c r="I826" s="434"/>
      <c r="J826" s="434"/>
      <c r="K826" s="434"/>
      <c r="L826" s="434"/>
      <c r="M826" s="434"/>
      <c r="N826" s="434"/>
      <c r="O826" s="434"/>
      <c r="P826" s="434"/>
      <c r="Q826" s="434"/>
      <c r="R826" s="434"/>
      <c r="S826" s="434"/>
      <c r="T826" s="434"/>
      <c r="U826" s="434"/>
      <c r="V826" s="434"/>
      <c r="W826" s="434"/>
      <c r="X826" s="434"/>
      <c r="Y826" s="434"/>
      <c r="Z826" s="434"/>
    </row>
    <row r="827" spans="1:26" ht="16">
      <c r="A827" s="434"/>
      <c r="B827" s="434"/>
      <c r="C827" s="434"/>
      <c r="D827" s="434"/>
      <c r="E827" s="434"/>
      <c r="F827" s="434"/>
      <c r="G827" s="434"/>
      <c r="H827" s="434"/>
      <c r="I827" s="434"/>
      <c r="J827" s="434"/>
      <c r="K827" s="434"/>
      <c r="L827" s="434"/>
      <c r="M827" s="434"/>
      <c r="N827" s="434"/>
      <c r="O827" s="434"/>
      <c r="P827" s="434"/>
      <c r="Q827" s="434"/>
      <c r="R827" s="434"/>
      <c r="S827" s="434"/>
      <c r="T827" s="434"/>
      <c r="U827" s="434"/>
      <c r="V827" s="434"/>
      <c r="W827" s="434"/>
      <c r="X827" s="434"/>
      <c r="Y827" s="434"/>
      <c r="Z827" s="434"/>
    </row>
    <row r="828" spans="1:26" ht="16">
      <c r="A828" s="434"/>
      <c r="B828" s="434"/>
      <c r="C828" s="434"/>
      <c r="D828" s="434"/>
      <c r="E828" s="434"/>
      <c r="F828" s="434"/>
      <c r="G828" s="434"/>
      <c r="H828" s="434"/>
      <c r="I828" s="434"/>
      <c r="J828" s="434"/>
      <c r="K828" s="434"/>
      <c r="L828" s="434"/>
      <c r="M828" s="434"/>
      <c r="N828" s="434"/>
      <c r="O828" s="434"/>
      <c r="P828" s="434"/>
      <c r="Q828" s="434"/>
      <c r="R828" s="434"/>
      <c r="S828" s="434"/>
      <c r="T828" s="434"/>
      <c r="U828" s="434"/>
      <c r="V828" s="434"/>
      <c r="W828" s="434"/>
      <c r="X828" s="434"/>
      <c r="Y828" s="434"/>
      <c r="Z828" s="434"/>
    </row>
    <row r="829" spans="1:26" ht="16">
      <c r="A829" s="434"/>
      <c r="B829" s="434"/>
      <c r="C829" s="434"/>
      <c r="D829" s="434"/>
      <c r="E829" s="434"/>
      <c r="F829" s="434"/>
      <c r="G829" s="434"/>
      <c r="H829" s="434"/>
      <c r="I829" s="434"/>
      <c r="J829" s="434"/>
      <c r="K829" s="434"/>
      <c r="L829" s="434"/>
      <c r="M829" s="434"/>
      <c r="N829" s="434"/>
      <c r="O829" s="434"/>
      <c r="P829" s="434"/>
      <c r="Q829" s="434"/>
      <c r="R829" s="434"/>
      <c r="S829" s="434"/>
      <c r="T829" s="434"/>
      <c r="U829" s="434"/>
      <c r="V829" s="434"/>
      <c r="W829" s="434"/>
      <c r="X829" s="434"/>
      <c r="Y829" s="434"/>
      <c r="Z829" s="434"/>
    </row>
    <row r="830" spans="1:26" ht="16">
      <c r="A830" s="434"/>
      <c r="B830" s="434"/>
      <c r="C830" s="434"/>
      <c r="D830" s="434"/>
      <c r="E830" s="434"/>
      <c r="F830" s="434"/>
      <c r="G830" s="434"/>
      <c r="H830" s="434"/>
      <c r="I830" s="434"/>
      <c r="J830" s="434"/>
      <c r="K830" s="434"/>
      <c r="L830" s="434"/>
      <c r="M830" s="434"/>
      <c r="N830" s="434"/>
      <c r="O830" s="434"/>
      <c r="P830" s="434"/>
      <c r="Q830" s="434"/>
      <c r="R830" s="434"/>
      <c r="S830" s="434"/>
      <c r="T830" s="434"/>
      <c r="U830" s="434"/>
      <c r="V830" s="434"/>
      <c r="W830" s="434"/>
      <c r="X830" s="434"/>
      <c r="Y830" s="434"/>
      <c r="Z830" s="434"/>
    </row>
    <row r="831" spans="1:26" ht="16">
      <c r="A831" s="434"/>
      <c r="B831" s="434"/>
      <c r="C831" s="434"/>
      <c r="D831" s="434"/>
      <c r="E831" s="434"/>
      <c r="F831" s="434"/>
      <c r="G831" s="434"/>
      <c r="H831" s="434"/>
      <c r="I831" s="434"/>
      <c r="J831" s="434"/>
      <c r="K831" s="434"/>
      <c r="L831" s="434"/>
      <c r="M831" s="434"/>
      <c r="N831" s="434"/>
      <c r="O831" s="434"/>
      <c r="P831" s="434"/>
      <c r="Q831" s="434"/>
      <c r="R831" s="434"/>
      <c r="S831" s="434"/>
      <c r="T831" s="434"/>
      <c r="U831" s="434"/>
      <c r="V831" s="434"/>
      <c r="W831" s="434"/>
      <c r="X831" s="434"/>
      <c r="Y831" s="434"/>
      <c r="Z831" s="434"/>
    </row>
    <row r="832" spans="1:26" ht="16">
      <c r="A832" s="434"/>
      <c r="B832" s="434"/>
      <c r="C832" s="434"/>
      <c r="D832" s="434"/>
      <c r="E832" s="434"/>
      <c r="F832" s="434"/>
      <c r="G832" s="434"/>
      <c r="H832" s="434"/>
      <c r="I832" s="434"/>
      <c r="J832" s="434"/>
      <c r="K832" s="434"/>
      <c r="L832" s="434"/>
      <c r="M832" s="434"/>
      <c r="N832" s="434"/>
      <c r="O832" s="434"/>
      <c r="P832" s="434"/>
      <c r="Q832" s="434"/>
      <c r="R832" s="434"/>
      <c r="S832" s="434"/>
      <c r="T832" s="434"/>
      <c r="U832" s="434"/>
      <c r="V832" s="434"/>
      <c r="W832" s="434"/>
      <c r="X832" s="434"/>
      <c r="Y832" s="434"/>
      <c r="Z832" s="434"/>
    </row>
    <row r="833" spans="1:26" ht="16">
      <c r="A833" s="434"/>
      <c r="B833" s="434"/>
      <c r="C833" s="434"/>
      <c r="D833" s="434"/>
      <c r="E833" s="434"/>
      <c r="F833" s="434"/>
      <c r="G833" s="434"/>
      <c r="H833" s="434"/>
      <c r="I833" s="434"/>
      <c r="J833" s="434"/>
      <c r="K833" s="434"/>
      <c r="L833" s="434"/>
      <c r="M833" s="434"/>
      <c r="N833" s="434"/>
      <c r="O833" s="434"/>
      <c r="P833" s="434"/>
      <c r="Q833" s="434"/>
      <c r="R833" s="434"/>
      <c r="S833" s="434"/>
      <c r="T833" s="434"/>
      <c r="U833" s="434"/>
      <c r="V833" s="434"/>
      <c r="W833" s="434"/>
      <c r="X833" s="434"/>
      <c r="Y833" s="434"/>
      <c r="Z833" s="434"/>
    </row>
    <row r="834" spans="1:26" ht="16">
      <c r="A834" s="434"/>
      <c r="B834" s="434"/>
      <c r="C834" s="434"/>
      <c r="D834" s="434"/>
      <c r="E834" s="434"/>
      <c r="F834" s="434"/>
      <c r="G834" s="434"/>
      <c r="H834" s="434"/>
      <c r="I834" s="434"/>
      <c r="J834" s="434"/>
      <c r="K834" s="434"/>
      <c r="L834" s="434"/>
      <c r="M834" s="434"/>
      <c r="N834" s="434"/>
      <c r="O834" s="434"/>
      <c r="P834" s="434"/>
      <c r="Q834" s="434"/>
      <c r="R834" s="434"/>
      <c r="S834" s="434"/>
      <c r="T834" s="434"/>
      <c r="U834" s="434"/>
      <c r="V834" s="434"/>
      <c r="W834" s="434"/>
      <c r="X834" s="434"/>
      <c r="Y834" s="434"/>
      <c r="Z834" s="434"/>
    </row>
    <row r="835" spans="1:26" ht="16">
      <c r="A835" s="434"/>
      <c r="B835" s="434"/>
      <c r="C835" s="434"/>
      <c r="D835" s="434"/>
      <c r="E835" s="434"/>
      <c r="F835" s="434"/>
      <c r="G835" s="434"/>
      <c r="H835" s="434"/>
      <c r="I835" s="434"/>
      <c r="J835" s="434"/>
      <c r="K835" s="434"/>
      <c r="L835" s="434"/>
      <c r="M835" s="434"/>
      <c r="N835" s="434"/>
      <c r="O835" s="434"/>
      <c r="P835" s="434"/>
      <c r="Q835" s="434"/>
      <c r="R835" s="434"/>
      <c r="S835" s="434"/>
      <c r="T835" s="434"/>
      <c r="U835" s="434"/>
      <c r="V835" s="434"/>
      <c r="W835" s="434"/>
      <c r="X835" s="434"/>
      <c r="Y835" s="434"/>
      <c r="Z835" s="434"/>
    </row>
    <row r="836" spans="1:26" ht="16">
      <c r="A836" s="434"/>
      <c r="B836" s="434"/>
      <c r="C836" s="434"/>
      <c r="D836" s="434"/>
      <c r="E836" s="434"/>
      <c r="F836" s="434"/>
      <c r="G836" s="434"/>
      <c r="H836" s="434"/>
      <c r="I836" s="434"/>
      <c r="J836" s="434"/>
      <c r="K836" s="434"/>
      <c r="L836" s="434"/>
      <c r="M836" s="434"/>
      <c r="N836" s="434"/>
      <c r="O836" s="434"/>
      <c r="P836" s="434"/>
      <c r="Q836" s="434"/>
      <c r="R836" s="434"/>
      <c r="S836" s="434"/>
      <c r="T836" s="434"/>
      <c r="U836" s="434"/>
      <c r="V836" s="434"/>
      <c r="W836" s="434"/>
      <c r="X836" s="434"/>
      <c r="Y836" s="434"/>
      <c r="Z836" s="434"/>
    </row>
    <row r="837" spans="1:26" ht="16">
      <c r="A837" s="434"/>
      <c r="B837" s="434"/>
      <c r="C837" s="434"/>
      <c r="D837" s="434"/>
      <c r="E837" s="434"/>
      <c r="F837" s="434"/>
      <c r="G837" s="434"/>
      <c r="H837" s="434"/>
      <c r="I837" s="434"/>
      <c r="J837" s="434"/>
      <c r="K837" s="434"/>
      <c r="L837" s="434"/>
      <c r="M837" s="434"/>
      <c r="N837" s="434"/>
      <c r="O837" s="434"/>
      <c r="P837" s="434"/>
      <c r="Q837" s="434"/>
      <c r="R837" s="434"/>
      <c r="S837" s="434"/>
      <c r="T837" s="434"/>
      <c r="U837" s="434"/>
      <c r="V837" s="434"/>
      <c r="W837" s="434"/>
      <c r="X837" s="434"/>
      <c r="Y837" s="434"/>
      <c r="Z837" s="434"/>
    </row>
    <row r="838" spans="1:26" ht="16">
      <c r="A838" s="434"/>
      <c r="B838" s="434"/>
      <c r="C838" s="434"/>
      <c r="D838" s="434"/>
      <c r="E838" s="434"/>
      <c r="F838" s="434"/>
      <c r="G838" s="434"/>
      <c r="H838" s="434"/>
      <c r="I838" s="434"/>
      <c r="J838" s="434"/>
      <c r="K838" s="434"/>
      <c r="L838" s="434"/>
      <c r="M838" s="434"/>
      <c r="N838" s="434"/>
      <c r="O838" s="434"/>
      <c r="P838" s="434"/>
      <c r="Q838" s="434"/>
      <c r="R838" s="434"/>
      <c r="S838" s="434"/>
      <c r="T838" s="434"/>
      <c r="U838" s="434"/>
      <c r="V838" s="434"/>
      <c r="W838" s="434"/>
      <c r="X838" s="434"/>
      <c r="Y838" s="434"/>
      <c r="Z838" s="434"/>
    </row>
    <row r="839" spans="1:26" ht="16">
      <c r="A839" s="434"/>
      <c r="B839" s="434"/>
      <c r="C839" s="434"/>
      <c r="D839" s="434"/>
      <c r="E839" s="434"/>
      <c r="F839" s="434"/>
      <c r="G839" s="434"/>
      <c r="H839" s="434"/>
      <c r="I839" s="434"/>
      <c r="J839" s="434"/>
      <c r="K839" s="434"/>
      <c r="L839" s="434"/>
      <c r="M839" s="434"/>
      <c r="N839" s="434"/>
      <c r="O839" s="434"/>
      <c r="P839" s="434"/>
      <c r="Q839" s="434"/>
      <c r="R839" s="434"/>
      <c r="S839" s="434"/>
      <c r="T839" s="434"/>
      <c r="U839" s="434"/>
      <c r="V839" s="434"/>
      <c r="W839" s="434"/>
      <c r="X839" s="434"/>
      <c r="Y839" s="434"/>
      <c r="Z839" s="434"/>
    </row>
    <row r="840" spans="1:26" ht="16">
      <c r="A840" s="434"/>
      <c r="B840" s="434"/>
      <c r="C840" s="434"/>
      <c r="D840" s="434"/>
      <c r="E840" s="434"/>
      <c r="F840" s="434"/>
      <c r="G840" s="434"/>
      <c r="H840" s="434"/>
      <c r="I840" s="434"/>
      <c r="J840" s="434"/>
      <c r="K840" s="434"/>
      <c r="L840" s="434"/>
      <c r="M840" s="434"/>
      <c r="N840" s="434"/>
      <c r="O840" s="434"/>
      <c r="P840" s="434"/>
      <c r="Q840" s="434"/>
      <c r="R840" s="434"/>
      <c r="S840" s="434"/>
      <c r="T840" s="434"/>
      <c r="U840" s="434"/>
      <c r="V840" s="434"/>
      <c r="W840" s="434"/>
      <c r="X840" s="434"/>
      <c r="Y840" s="434"/>
      <c r="Z840" s="434"/>
    </row>
    <row r="841" spans="1:26" ht="16">
      <c r="A841" s="434"/>
      <c r="B841" s="434"/>
      <c r="C841" s="434"/>
      <c r="D841" s="434"/>
      <c r="E841" s="434"/>
      <c r="F841" s="434"/>
      <c r="G841" s="434"/>
      <c r="H841" s="434"/>
      <c r="I841" s="434"/>
      <c r="J841" s="434"/>
      <c r="K841" s="434"/>
      <c r="L841" s="434"/>
      <c r="M841" s="434"/>
      <c r="N841" s="434"/>
      <c r="O841" s="434"/>
      <c r="P841" s="434"/>
      <c r="Q841" s="434"/>
      <c r="R841" s="434"/>
      <c r="S841" s="434"/>
      <c r="T841" s="434"/>
      <c r="U841" s="434"/>
      <c r="V841" s="434"/>
      <c r="W841" s="434"/>
      <c r="X841" s="434"/>
      <c r="Y841" s="434"/>
      <c r="Z841" s="434"/>
    </row>
    <row r="842" spans="1:26" ht="16">
      <c r="A842" s="434"/>
      <c r="B842" s="434"/>
      <c r="C842" s="434"/>
      <c r="D842" s="434"/>
      <c r="E842" s="434"/>
      <c r="F842" s="434"/>
      <c r="G842" s="434"/>
      <c r="H842" s="434"/>
      <c r="I842" s="434"/>
      <c r="J842" s="434"/>
      <c r="K842" s="434"/>
      <c r="L842" s="434"/>
      <c r="M842" s="434"/>
      <c r="N842" s="434"/>
      <c r="O842" s="434"/>
      <c r="P842" s="434"/>
      <c r="Q842" s="434"/>
      <c r="R842" s="434"/>
      <c r="S842" s="434"/>
      <c r="T842" s="434"/>
      <c r="U842" s="434"/>
      <c r="V842" s="434"/>
      <c r="W842" s="434"/>
      <c r="X842" s="434"/>
      <c r="Y842" s="434"/>
      <c r="Z842" s="434"/>
    </row>
    <row r="843" spans="1:26" ht="16">
      <c r="A843" s="434"/>
      <c r="B843" s="434"/>
      <c r="C843" s="434"/>
      <c r="D843" s="434"/>
      <c r="E843" s="434"/>
      <c r="F843" s="434"/>
      <c r="G843" s="434"/>
      <c r="H843" s="434"/>
      <c r="I843" s="434"/>
      <c r="J843" s="434"/>
      <c r="K843" s="434"/>
      <c r="L843" s="434"/>
      <c r="M843" s="434"/>
      <c r="N843" s="434"/>
      <c r="O843" s="434"/>
      <c r="P843" s="434"/>
      <c r="Q843" s="434"/>
      <c r="R843" s="434"/>
      <c r="S843" s="434"/>
      <c r="T843" s="434"/>
      <c r="U843" s="434"/>
      <c r="V843" s="434"/>
      <c r="W843" s="434"/>
      <c r="X843" s="434"/>
      <c r="Y843" s="434"/>
      <c r="Z843" s="434"/>
    </row>
    <row r="844" spans="1:26" ht="16">
      <c r="A844" s="434"/>
      <c r="B844" s="434"/>
      <c r="C844" s="434"/>
      <c r="D844" s="434"/>
      <c r="E844" s="434"/>
      <c r="F844" s="434"/>
      <c r="G844" s="434"/>
      <c r="H844" s="434"/>
      <c r="I844" s="434"/>
      <c r="J844" s="434"/>
      <c r="K844" s="434"/>
      <c r="L844" s="434"/>
      <c r="M844" s="434"/>
      <c r="N844" s="434"/>
      <c r="O844" s="434"/>
      <c r="P844" s="434"/>
      <c r="Q844" s="434"/>
      <c r="R844" s="434"/>
      <c r="S844" s="434"/>
      <c r="T844" s="434"/>
      <c r="U844" s="434"/>
      <c r="V844" s="434"/>
      <c r="W844" s="434"/>
      <c r="X844" s="434"/>
      <c r="Y844" s="434"/>
      <c r="Z844" s="434"/>
    </row>
    <row r="845" spans="1:26" ht="16">
      <c r="A845" s="434"/>
      <c r="B845" s="434"/>
      <c r="C845" s="434"/>
      <c r="D845" s="434"/>
      <c r="E845" s="434"/>
      <c r="F845" s="434"/>
      <c r="G845" s="434"/>
      <c r="H845" s="434"/>
      <c r="I845" s="434"/>
      <c r="J845" s="434"/>
      <c r="K845" s="434"/>
      <c r="L845" s="434"/>
      <c r="M845" s="434"/>
      <c r="N845" s="434"/>
      <c r="O845" s="434"/>
      <c r="P845" s="434"/>
      <c r="Q845" s="434"/>
      <c r="R845" s="434"/>
      <c r="S845" s="434"/>
      <c r="T845" s="434"/>
      <c r="U845" s="434"/>
      <c r="V845" s="434"/>
      <c r="W845" s="434"/>
      <c r="X845" s="434"/>
      <c r="Y845" s="434"/>
      <c r="Z845" s="434"/>
    </row>
    <row r="846" spans="1:26" ht="16">
      <c r="A846" s="434"/>
      <c r="B846" s="434"/>
      <c r="C846" s="434"/>
      <c r="D846" s="434"/>
      <c r="E846" s="434"/>
      <c r="F846" s="434"/>
      <c r="G846" s="434"/>
      <c r="H846" s="434"/>
      <c r="I846" s="434"/>
      <c r="J846" s="434"/>
      <c r="K846" s="434"/>
      <c r="L846" s="434"/>
      <c r="M846" s="434"/>
      <c r="N846" s="434"/>
      <c r="O846" s="434"/>
      <c r="P846" s="434"/>
      <c r="Q846" s="434"/>
      <c r="R846" s="434"/>
      <c r="S846" s="434"/>
      <c r="T846" s="434"/>
      <c r="U846" s="434"/>
      <c r="V846" s="434"/>
      <c r="W846" s="434"/>
      <c r="X846" s="434"/>
      <c r="Y846" s="434"/>
      <c r="Z846" s="434"/>
    </row>
    <row r="847" spans="1:26" ht="16">
      <c r="A847" s="434"/>
      <c r="B847" s="434"/>
      <c r="C847" s="434"/>
      <c r="D847" s="434"/>
      <c r="E847" s="434"/>
      <c r="F847" s="434"/>
      <c r="G847" s="434"/>
      <c r="H847" s="434"/>
      <c r="I847" s="434"/>
      <c r="J847" s="434"/>
      <c r="K847" s="434"/>
      <c r="L847" s="434"/>
      <c r="M847" s="434"/>
      <c r="N847" s="434"/>
      <c r="O847" s="434"/>
      <c r="P847" s="434"/>
      <c r="Q847" s="434"/>
      <c r="R847" s="434"/>
      <c r="S847" s="434"/>
      <c r="T847" s="434"/>
      <c r="U847" s="434"/>
      <c r="V847" s="434"/>
      <c r="W847" s="434"/>
      <c r="X847" s="434"/>
      <c r="Y847" s="434"/>
      <c r="Z847" s="434"/>
    </row>
    <row r="848" spans="1:26" ht="16">
      <c r="A848" s="434"/>
      <c r="B848" s="434"/>
      <c r="C848" s="434"/>
      <c r="D848" s="434"/>
      <c r="E848" s="434"/>
      <c r="F848" s="434"/>
      <c r="G848" s="434"/>
      <c r="H848" s="434"/>
      <c r="I848" s="434"/>
      <c r="J848" s="434"/>
      <c r="K848" s="434"/>
      <c r="L848" s="434"/>
      <c r="M848" s="434"/>
      <c r="N848" s="434"/>
      <c r="O848" s="434"/>
      <c r="P848" s="434"/>
      <c r="Q848" s="434"/>
      <c r="R848" s="434"/>
      <c r="S848" s="434"/>
      <c r="T848" s="434"/>
      <c r="U848" s="434"/>
      <c r="V848" s="434"/>
      <c r="W848" s="434"/>
      <c r="X848" s="434"/>
      <c r="Y848" s="434"/>
      <c r="Z848" s="434"/>
    </row>
    <row r="849" spans="1:26" ht="16">
      <c r="A849" s="434"/>
      <c r="B849" s="434"/>
      <c r="C849" s="434"/>
      <c r="D849" s="434"/>
      <c r="E849" s="434"/>
      <c r="F849" s="434"/>
      <c r="G849" s="434"/>
      <c r="H849" s="434"/>
      <c r="I849" s="434"/>
      <c r="J849" s="434"/>
      <c r="K849" s="434"/>
      <c r="L849" s="434"/>
      <c r="M849" s="434"/>
      <c r="N849" s="434"/>
      <c r="O849" s="434"/>
      <c r="P849" s="434"/>
      <c r="Q849" s="434"/>
      <c r="R849" s="434"/>
      <c r="S849" s="434"/>
      <c r="T849" s="434"/>
      <c r="U849" s="434"/>
      <c r="V849" s="434"/>
      <c r="W849" s="434"/>
      <c r="X849" s="434"/>
      <c r="Y849" s="434"/>
      <c r="Z849" s="434"/>
    </row>
    <row r="850" spans="1:26" ht="16">
      <c r="A850" s="434"/>
      <c r="B850" s="434"/>
      <c r="C850" s="434"/>
      <c r="D850" s="434"/>
      <c r="E850" s="434"/>
      <c r="F850" s="434"/>
      <c r="G850" s="434"/>
      <c r="H850" s="434"/>
      <c r="I850" s="434"/>
      <c r="J850" s="434"/>
      <c r="K850" s="434"/>
      <c r="L850" s="434"/>
      <c r="M850" s="434"/>
      <c r="N850" s="434"/>
      <c r="O850" s="434"/>
      <c r="P850" s="434"/>
      <c r="Q850" s="434"/>
      <c r="R850" s="434"/>
      <c r="S850" s="434"/>
      <c r="T850" s="434"/>
      <c r="U850" s="434"/>
      <c r="V850" s="434"/>
      <c r="W850" s="434"/>
      <c r="X850" s="434"/>
      <c r="Y850" s="434"/>
      <c r="Z850" s="434"/>
    </row>
    <row r="851" spans="1:26" ht="16">
      <c r="A851" s="434"/>
      <c r="B851" s="434"/>
      <c r="C851" s="434"/>
      <c r="D851" s="434"/>
      <c r="E851" s="434"/>
      <c r="F851" s="434"/>
      <c r="G851" s="434"/>
      <c r="H851" s="434"/>
      <c r="I851" s="434"/>
      <c r="J851" s="434"/>
      <c r="K851" s="434"/>
      <c r="L851" s="434"/>
      <c r="M851" s="434"/>
      <c r="N851" s="434"/>
      <c r="O851" s="434"/>
      <c r="P851" s="434"/>
      <c r="Q851" s="434"/>
      <c r="R851" s="434"/>
      <c r="S851" s="434"/>
      <c r="T851" s="434"/>
      <c r="U851" s="434"/>
      <c r="V851" s="434"/>
      <c r="W851" s="434"/>
      <c r="X851" s="434"/>
      <c r="Y851" s="434"/>
      <c r="Z851" s="434"/>
    </row>
    <row r="852" spans="1:26" ht="16">
      <c r="A852" s="434"/>
      <c r="B852" s="434"/>
      <c r="C852" s="434"/>
      <c r="D852" s="434"/>
      <c r="E852" s="434"/>
      <c r="F852" s="434"/>
      <c r="G852" s="434"/>
      <c r="H852" s="434"/>
      <c r="I852" s="434"/>
      <c r="J852" s="434"/>
      <c r="K852" s="434"/>
      <c r="L852" s="434"/>
      <c r="M852" s="434"/>
      <c r="N852" s="434"/>
      <c r="O852" s="434"/>
      <c r="P852" s="434"/>
      <c r="Q852" s="434"/>
      <c r="R852" s="434"/>
      <c r="S852" s="434"/>
      <c r="T852" s="434"/>
      <c r="U852" s="434"/>
      <c r="V852" s="434"/>
      <c r="W852" s="434"/>
      <c r="X852" s="434"/>
      <c r="Y852" s="434"/>
      <c r="Z852" s="434"/>
    </row>
    <row r="853" spans="1:26" ht="16">
      <c r="A853" s="434"/>
      <c r="B853" s="434"/>
      <c r="C853" s="434"/>
      <c r="D853" s="434"/>
      <c r="E853" s="434"/>
      <c r="F853" s="434"/>
      <c r="G853" s="434"/>
      <c r="H853" s="434"/>
      <c r="I853" s="434"/>
      <c r="J853" s="434"/>
      <c r="K853" s="434"/>
      <c r="L853" s="434"/>
      <c r="M853" s="434"/>
      <c r="N853" s="434"/>
      <c r="O853" s="434"/>
      <c r="P853" s="434"/>
      <c r="Q853" s="434"/>
      <c r="R853" s="434"/>
      <c r="S853" s="434"/>
      <c r="T853" s="434"/>
      <c r="U853" s="434"/>
      <c r="V853" s="434"/>
      <c r="W853" s="434"/>
      <c r="X853" s="434"/>
      <c r="Y853" s="434"/>
      <c r="Z853" s="434"/>
    </row>
    <row r="854" spans="1:26" ht="16">
      <c r="A854" s="434"/>
      <c r="B854" s="434"/>
      <c r="C854" s="434"/>
      <c r="D854" s="434"/>
      <c r="E854" s="434"/>
      <c r="F854" s="434"/>
      <c r="G854" s="434"/>
      <c r="H854" s="434"/>
      <c r="I854" s="434"/>
      <c r="J854" s="434"/>
      <c r="K854" s="434"/>
      <c r="L854" s="434"/>
      <c r="M854" s="434"/>
      <c r="N854" s="434"/>
      <c r="O854" s="434"/>
      <c r="P854" s="434"/>
      <c r="Q854" s="434"/>
      <c r="R854" s="434"/>
      <c r="S854" s="434"/>
      <c r="T854" s="434"/>
      <c r="U854" s="434"/>
      <c r="V854" s="434"/>
      <c r="W854" s="434"/>
      <c r="X854" s="434"/>
      <c r="Y854" s="434"/>
      <c r="Z854" s="434"/>
    </row>
    <row r="855" spans="1:26" ht="16">
      <c r="A855" s="434"/>
      <c r="B855" s="434"/>
      <c r="C855" s="434"/>
      <c r="D855" s="434"/>
      <c r="E855" s="434"/>
      <c r="F855" s="434"/>
      <c r="G855" s="434"/>
      <c r="H855" s="434"/>
      <c r="I855" s="434"/>
      <c r="J855" s="434"/>
      <c r="K855" s="434"/>
      <c r="L855" s="434"/>
      <c r="M855" s="434"/>
      <c r="N855" s="434"/>
      <c r="O855" s="434"/>
      <c r="P855" s="434"/>
      <c r="Q855" s="434"/>
      <c r="R855" s="434"/>
      <c r="S855" s="434"/>
      <c r="T855" s="434"/>
      <c r="U855" s="434"/>
      <c r="V855" s="434"/>
      <c r="W855" s="434"/>
      <c r="X855" s="434"/>
      <c r="Y855" s="434"/>
      <c r="Z855" s="434"/>
    </row>
    <row r="856" spans="1:26" ht="16">
      <c r="A856" s="434"/>
      <c r="B856" s="434"/>
      <c r="C856" s="434"/>
      <c r="D856" s="434"/>
      <c r="E856" s="434"/>
      <c r="F856" s="434"/>
      <c r="G856" s="434"/>
      <c r="H856" s="434"/>
      <c r="I856" s="434"/>
      <c r="J856" s="434"/>
      <c r="K856" s="434"/>
      <c r="L856" s="434"/>
      <c r="M856" s="434"/>
      <c r="N856" s="434"/>
      <c r="O856" s="434"/>
      <c r="P856" s="434"/>
      <c r="Q856" s="434"/>
      <c r="R856" s="434"/>
      <c r="S856" s="434"/>
      <c r="T856" s="434"/>
      <c r="U856" s="434"/>
      <c r="V856" s="434"/>
      <c r="W856" s="434"/>
      <c r="X856" s="434"/>
      <c r="Y856" s="434"/>
      <c r="Z856" s="434"/>
    </row>
    <row r="857" spans="1:26" ht="16">
      <c r="A857" s="434"/>
      <c r="B857" s="434"/>
      <c r="C857" s="434"/>
      <c r="D857" s="434"/>
      <c r="E857" s="434"/>
      <c r="F857" s="434"/>
      <c r="G857" s="434"/>
      <c r="H857" s="434"/>
      <c r="I857" s="434"/>
      <c r="J857" s="434"/>
      <c r="K857" s="434"/>
      <c r="L857" s="434"/>
      <c r="M857" s="434"/>
      <c r="N857" s="434"/>
      <c r="O857" s="434"/>
      <c r="P857" s="434"/>
      <c r="Q857" s="434"/>
      <c r="R857" s="434"/>
      <c r="S857" s="434"/>
      <c r="T857" s="434"/>
      <c r="U857" s="434"/>
      <c r="V857" s="434"/>
      <c r="W857" s="434"/>
      <c r="X857" s="434"/>
      <c r="Y857" s="434"/>
      <c r="Z857" s="434"/>
    </row>
    <row r="858" spans="1:26" ht="16">
      <c r="A858" s="434"/>
      <c r="B858" s="434"/>
      <c r="C858" s="434"/>
      <c r="D858" s="434"/>
      <c r="E858" s="434"/>
      <c r="F858" s="434"/>
      <c r="G858" s="434"/>
      <c r="H858" s="434"/>
      <c r="I858" s="434"/>
      <c r="J858" s="434"/>
      <c r="K858" s="434"/>
      <c r="L858" s="434"/>
      <c r="M858" s="434"/>
      <c r="N858" s="434"/>
      <c r="O858" s="434"/>
      <c r="P858" s="434"/>
      <c r="Q858" s="434"/>
      <c r="R858" s="434"/>
      <c r="S858" s="434"/>
      <c r="T858" s="434"/>
      <c r="U858" s="434"/>
      <c r="V858" s="434"/>
      <c r="W858" s="434"/>
      <c r="X858" s="434"/>
      <c r="Y858" s="434"/>
      <c r="Z858" s="434"/>
    </row>
    <row r="859" spans="1:26" ht="16">
      <c r="A859" s="434"/>
      <c r="B859" s="434"/>
      <c r="C859" s="434"/>
      <c r="D859" s="434"/>
      <c r="E859" s="434"/>
      <c r="F859" s="434"/>
      <c r="G859" s="434"/>
      <c r="H859" s="434"/>
      <c r="I859" s="434"/>
      <c r="J859" s="434"/>
      <c r="K859" s="434"/>
      <c r="L859" s="434"/>
      <c r="M859" s="434"/>
      <c r="N859" s="434"/>
      <c r="O859" s="434"/>
      <c r="P859" s="434"/>
      <c r="Q859" s="434"/>
      <c r="R859" s="434"/>
      <c r="S859" s="434"/>
      <c r="T859" s="434"/>
      <c r="U859" s="434"/>
      <c r="V859" s="434"/>
      <c r="W859" s="434"/>
      <c r="X859" s="434"/>
      <c r="Y859" s="434"/>
      <c r="Z859" s="434"/>
    </row>
    <row r="860" spans="1:26" ht="16">
      <c r="A860" s="434"/>
      <c r="B860" s="434"/>
      <c r="C860" s="434"/>
      <c r="D860" s="434"/>
      <c r="E860" s="434"/>
      <c r="F860" s="434"/>
      <c r="G860" s="434"/>
      <c r="H860" s="434"/>
      <c r="I860" s="434"/>
      <c r="J860" s="434"/>
      <c r="K860" s="434"/>
      <c r="L860" s="434"/>
      <c r="M860" s="434"/>
      <c r="N860" s="434"/>
      <c r="O860" s="434"/>
      <c r="P860" s="434"/>
      <c r="Q860" s="434"/>
      <c r="R860" s="434"/>
      <c r="S860" s="434"/>
      <c r="T860" s="434"/>
      <c r="U860" s="434"/>
      <c r="V860" s="434"/>
      <c r="W860" s="434"/>
      <c r="X860" s="434"/>
      <c r="Y860" s="434"/>
      <c r="Z860" s="434"/>
    </row>
    <row r="861" spans="1:26" ht="16">
      <c r="A861" s="434"/>
      <c r="B861" s="434"/>
      <c r="C861" s="434"/>
      <c r="D861" s="434"/>
      <c r="E861" s="434"/>
      <c r="F861" s="434"/>
      <c r="G861" s="434"/>
      <c r="H861" s="434"/>
      <c r="I861" s="434"/>
      <c r="J861" s="434"/>
      <c r="K861" s="434"/>
      <c r="L861" s="434"/>
      <c r="M861" s="434"/>
      <c r="N861" s="434"/>
      <c r="O861" s="434"/>
      <c r="P861" s="434"/>
      <c r="Q861" s="434"/>
      <c r="R861" s="434"/>
      <c r="S861" s="434"/>
      <c r="T861" s="434"/>
      <c r="U861" s="434"/>
      <c r="V861" s="434"/>
      <c r="W861" s="434"/>
      <c r="X861" s="434"/>
      <c r="Y861" s="434"/>
      <c r="Z861" s="434"/>
    </row>
    <row r="862" spans="1:26" ht="16">
      <c r="A862" s="434"/>
      <c r="B862" s="434"/>
      <c r="C862" s="434"/>
      <c r="D862" s="434"/>
      <c r="E862" s="434"/>
      <c r="F862" s="434"/>
      <c r="G862" s="434"/>
      <c r="H862" s="434"/>
      <c r="I862" s="434"/>
      <c r="J862" s="434"/>
      <c r="K862" s="434"/>
      <c r="L862" s="434"/>
      <c r="M862" s="434"/>
      <c r="N862" s="434"/>
      <c r="O862" s="434"/>
      <c r="P862" s="434"/>
      <c r="Q862" s="434"/>
      <c r="R862" s="434"/>
      <c r="S862" s="434"/>
      <c r="T862" s="434"/>
      <c r="U862" s="434"/>
      <c r="V862" s="434"/>
      <c r="W862" s="434"/>
      <c r="X862" s="434"/>
      <c r="Y862" s="434"/>
      <c r="Z862" s="434"/>
    </row>
    <row r="863" spans="1:26" ht="16">
      <c r="A863" s="434"/>
      <c r="B863" s="434"/>
      <c r="C863" s="434"/>
      <c r="D863" s="434"/>
      <c r="E863" s="434"/>
      <c r="F863" s="434"/>
      <c r="G863" s="434"/>
      <c r="H863" s="434"/>
      <c r="I863" s="434"/>
      <c r="J863" s="434"/>
      <c r="K863" s="434"/>
      <c r="L863" s="434"/>
      <c r="M863" s="434"/>
      <c r="N863" s="434"/>
      <c r="O863" s="434"/>
      <c r="P863" s="434"/>
      <c r="Q863" s="434"/>
      <c r="R863" s="434"/>
      <c r="S863" s="434"/>
      <c r="T863" s="434"/>
      <c r="U863" s="434"/>
      <c r="V863" s="434"/>
      <c r="W863" s="434"/>
      <c r="X863" s="434"/>
      <c r="Y863" s="434"/>
      <c r="Z863" s="434"/>
    </row>
    <row r="864" spans="1:26" ht="16">
      <c r="A864" s="434"/>
      <c r="B864" s="434"/>
      <c r="C864" s="434"/>
      <c r="D864" s="434"/>
      <c r="E864" s="434"/>
      <c r="F864" s="434"/>
      <c r="G864" s="434"/>
      <c r="H864" s="434"/>
      <c r="I864" s="434"/>
      <c r="J864" s="434"/>
      <c r="K864" s="434"/>
      <c r="L864" s="434"/>
      <c r="M864" s="434"/>
      <c r="N864" s="434"/>
      <c r="O864" s="434"/>
      <c r="P864" s="434"/>
      <c r="Q864" s="434"/>
      <c r="R864" s="434"/>
      <c r="S864" s="434"/>
      <c r="T864" s="434"/>
      <c r="U864" s="434"/>
      <c r="V864" s="434"/>
      <c r="W864" s="434"/>
      <c r="X864" s="434"/>
      <c r="Y864" s="434"/>
      <c r="Z864" s="434"/>
    </row>
    <row r="865" spans="1:26" ht="16">
      <c r="A865" s="434"/>
      <c r="B865" s="434"/>
      <c r="C865" s="434"/>
      <c r="D865" s="434"/>
      <c r="E865" s="434"/>
      <c r="F865" s="434"/>
      <c r="G865" s="434"/>
      <c r="H865" s="434"/>
      <c r="I865" s="434"/>
      <c r="J865" s="434"/>
      <c r="K865" s="434"/>
      <c r="L865" s="434"/>
      <c r="M865" s="434"/>
      <c r="N865" s="434"/>
      <c r="O865" s="434"/>
      <c r="P865" s="434"/>
      <c r="Q865" s="434"/>
      <c r="R865" s="434"/>
      <c r="S865" s="434"/>
      <c r="T865" s="434"/>
      <c r="U865" s="434"/>
      <c r="V865" s="434"/>
      <c r="W865" s="434"/>
      <c r="X865" s="434"/>
      <c r="Y865" s="434"/>
      <c r="Z865" s="434"/>
    </row>
    <row r="866" spans="1:26" ht="16">
      <c r="A866" s="434"/>
      <c r="B866" s="434"/>
      <c r="C866" s="434"/>
      <c r="D866" s="434"/>
      <c r="E866" s="434"/>
      <c r="F866" s="434"/>
      <c r="G866" s="434"/>
      <c r="H866" s="434"/>
      <c r="I866" s="434"/>
      <c r="J866" s="434"/>
      <c r="K866" s="434"/>
      <c r="L866" s="434"/>
      <c r="M866" s="434"/>
      <c r="N866" s="434"/>
      <c r="O866" s="434"/>
      <c r="P866" s="434"/>
      <c r="Q866" s="434"/>
      <c r="R866" s="434"/>
      <c r="S866" s="434"/>
      <c r="T866" s="434"/>
      <c r="U866" s="434"/>
      <c r="V866" s="434"/>
      <c r="W866" s="434"/>
      <c r="X866" s="434"/>
      <c r="Y866" s="434"/>
      <c r="Z866" s="434"/>
    </row>
    <row r="867" spans="1:26" ht="16">
      <c r="A867" s="434"/>
      <c r="B867" s="434"/>
      <c r="C867" s="434"/>
      <c r="D867" s="434"/>
      <c r="E867" s="434"/>
      <c r="F867" s="434"/>
      <c r="G867" s="434"/>
      <c r="H867" s="434"/>
      <c r="I867" s="434"/>
      <c r="J867" s="434"/>
      <c r="K867" s="434"/>
      <c r="L867" s="434"/>
      <c r="M867" s="434"/>
      <c r="N867" s="434"/>
      <c r="O867" s="434"/>
      <c r="P867" s="434"/>
      <c r="Q867" s="434"/>
      <c r="R867" s="434"/>
      <c r="S867" s="434"/>
      <c r="T867" s="434"/>
      <c r="U867" s="434"/>
      <c r="V867" s="434"/>
      <c r="W867" s="434"/>
      <c r="X867" s="434"/>
      <c r="Y867" s="434"/>
      <c r="Z867" s="434"/>
    </row>
    <row r="868" spans="1:26" ht="16">
      <c r="A868" s="434"/>
      <c r="B868" s="434"/>
      <c r="C868" s="434"/>
      <c r="D868" s="434"/>
      <c r="E868" s="434"/>
      <c r="F868" s="434"/>
      <c r="G868" s="434"/>
      <c r="H868" s="434"/>
      <c r="I868" s="434"/>
      <c r="J868" s="434"/>
      <c r="K868" s="434"/>
      <c r="L868" s="434"/>
      <c r="M868" s="434"/>
      <c r="N868" s="434"/>
      <c r="O868" s="434"/>
      <c r="P868" s="434"/>
      <c r="Q868" s="434"/>
      <c r="R868" s="434"/>
      <c r="S868" s="434"/>
      <c r="T868" s="434"/>
      <c r="U868" s="434"/>
      <c r="V868" s="434"/>
      <c r="W868" s="434"/>
      <c r="X868" s="434"/>
      <c r="Y868" s="434"/>
      <c r="Z868" s="434"/>
    </row>
    <row r="869" spans="1:26" ht="16">
      <c r="A869" s="434"/>
      <c r="B869" s="434"/>
      <c r="C869" s="434"/>
      <c r="D869" s="434"/>
      <c r="E869" s="434"/>
      <c r="F869" s="434"/>
      <c r="G869" s="434"/>
      <c r="H869" s="434"/>
      <c r="I869" s="434"/>
      <c r="J869" s="434"/>
      <c r="K869" s="434"/>
      <c r="L869" s="434"/>
      <c r="M869" s="434"/>
      <c r="N869" s="434"/>
      <c r="O869" s="434"/>
      <c r="P869" s="434"/>
      <c r="Q869" s="434"/>
      <c r="R869" s="434"/>
      <c r="S869" s="434"/>
      <c r="T869" s="434"/>
      <c r="U869" s="434"/>
      <c r="V869" s="434"/>
      <c r="W869" s="434"/>
      <c r="X869" s="434"/>
      <c r="Y869" s="434"/>
      <c r="Z869" s="434"/>
    </row>
    <row r="870" spans="1:26" ht="16">
      <c r="A870" s="434"/>
      <c r="B870" s="434"/>
      <c r="C870" s="434"/>
      <c r="D870" s="434"/>
      <c r="E870" s="434"/>
      <c r="F870" s="434"/>
      <c r="G870" s="434"/>
      <c r="H870" s="434"/>
      <c r="I870" s="434"/>
      <c r="J870" s="434"/>
      <c r="K870" s="434"/>
      <c r="L870" s="434"/>
      <c r="M870" s="434"/>
      <c r="N870" s="434"/>
      <c r="O870" s="434"/>
      <c r="P870" s="434"/>
      <c r="Q870" s="434"/>
      <c r="R870" s="434"/>
      <c r="S870" s="434"/>
      <c r="T870" s="434"/>
      <c r="U870" s="434"/>
      <c r="V870" s="434"/>
      <c r="W870" s="434"/>
      <c r="X870" s="434"/>
      <c r="Y870" s="434"/>
      <c r="Z870" s="434"/>
    </row>
    <row r="871" spans="1:26" ht="16">
      <c r="A871" s="434"/>
      <c r="B871" s="434"/>
      <c r="C871" s="434"/>
      <c r="D871" s="434"/>
      <c r="E871" s="434"/>
      <c r="F871" s="434"/>
      <c r="G871" s="434"/>
      <c r="H871" s="434"/>
      <c r="I871" s="434"/>
      <c r="J871" s="434"/>
      <c r="K871" s="434"/>
      <c r="L871" s="434"/>
      <c r="M871" s="434"/>
      <c r="N871" s="434"/>
      <c r="O871" s="434"/>
      <c r="P871" s="434"/>
      <c r="Q871" s="434"/>
      <c r="R871" s="434"/>
      <c r="S871" s="434"/>
      <c r="T871" s="434"/>
      <c r="U871" s="434"/>
      <c r="V871" s="434"/>
      <c r="W871" s="434"/>
      <c r="X871" s="434"/>
      <c r="Y871" s="434"/>
      <c r="Z871" s="434"/>
    </row>
    <row r="872" spans="1:26" ht="16">
      <c r="A872" s="434"/>
      <c r="B872" s="434"/>
      <c r="C872" s="434"/>
      <c r="D872" s="434"/>
      <c r="E872" s="434"/>
      <c r="F872" s="434"/>
      <c r="G872" s="434"/>
      <c r="H872" s="434"/>
      <c r="I872" s="434"/>
      <c r="J872" s="434"/>
      <c r="K872" s="434"/>
      <c r="L872" s="434"/>
      <c r="M872" s="434"/>
      <c r="N872" s="434"/>
      <c r="O872" s="434"/>
      <c r="P872" s="434"/>
      <c r="Q872" s="434"/>
      <c r="R872" s="434"/>
      <c r="S872" s="434"/>
      <c r="T872" s="434"/>
      <c r="U872" s="434"/>
      <c r="V872" s="434"/>
      <c r="W872" s="434"/>
      <c r="X872" s="434"/>
      <c r="Y872" s="434"/>
      <c r="Z872" s="434"/>
    </row>
    <row r="873" spans="1:26" ht="16">
      <c r="A873" s="434"/>
      <c r="B873" s="434"/>
      <c r="C873" s="434"/>
      <c r="D873" s="434"/>
      <c r="E873" s="434"/>
      <c r="F873" s="434"/>
      <c r="G873" s="434"/>
      <c r="H873" s="434"/>
      <c r="I873" s="434"/>
      <c r="J873" s="434"/>
      <c r="K873" s="434"/>
      <c r="L873" s="434"/>
      <c r="M873" s="434"/>
      <c r="N873" s="434"/>
      <c r="O873" s="434"/>
      <c r="P873" s="434"/>
      <c r="Q873" s="434"/>
      <c r="R873" s="434"/>
      <c r="S873" s="434"/>
      <c r="T873" s="434"/>
      <c r="U873" s="434"/>
      <c r="V873" s="434"/>
      <c r="W873" s="434"/>
      <c r="X873" s="434"/>
      <c r="Y873" s="434"/>
      <c r="Z873" s="434"/>
    </row>
    <row r="874" spans="1:26" ht="16">
      <c r="A874" s="434"/>
      <c r="B874" s="434"/>
      <c r="C874" s="434"/>
      <c r="D874" s="434"/>
      <c r="E874" s="434"/>
      <c r="F874" s="434"/>
      <c r="G874" s="434"/>
      <c r="H874" s="434"/>
      <c r="I874" s="434"/>
      <c r="J874" s="434"/>
      <c r="K874" s="434"/>
      <c r="L874" s="434"/>
      <c r="M874" s="434"/>
      <c r="N874" s="434"/>
      <c r="O874" s="434"/>
      <c r="P874" s="434"/>
      <c r="Q874" s="434"/>
      <c r="R874" s="434"/>
      <c r="S874" s="434"/>
      <c r="T874" s="434"/>
      <c r="U874" s="434"/>
      <c r="V874" s="434"/>
      <c r="W874" s="434"/>
      <c r="X874" s="434"/>
      <c r="Y874" s="434"/>
      <c r="Z874" s="434"/>
    </row>
    <row r="875" spans="1:26" ht="16">
      <c r="A875" s="434"/>
      <c r="B875" s="434"/>
      <c r="C875" s="434"/>
      <c r="D875" s="434"/>
      <c r="E875" s="434"/>
      <c r="F875" s="434"/>
      <c r="G875" s="434"/>
      <c r="H875" s="434"/>
      <c r="I875" s="434"/>
      <c r="J875" s="434"/>
      <c r="K875" s="434"/>
      <c r="L875" s="434"/>
      <c r="M875" s="434"/>
      <c r="N875" s="434"/>
      <c r="O875" s="434"/>
      <c r="P875" s="434"/>
      <c r="Q875" s="434"/>
      <c r="R875" s="434"/>
      <c r="S875" s="434"/>
      <c r="T875" s="434"/>
      <c r="U875" s="434"/>
      <c r="V875" s="434"/>
      <c r="W875" s="434"/>
      <c r="X875" s="434"/>
      <c r="Y875" s="434"/>
      <c r="Z875" s="434"/>
    </row>
    <row r="876" spans="1:26" ht="16">
      <c r="A876" s="434"/>
      <c r="B876" s="434"/>
      <c r="C876" s="434"/>
      <c r="D876" s="434"/>
      <c r="E876" s="434"/>
      <c r="F876" s="434"/>
      <c r="G876" s="434"/>
      <c r="H876" s="434"/>
      <c r="I876" s="434"/>
      <c r="J876" s="434"/>
      <c r="K876" s="434"/>
      <c r="L876" s="434"/>
      <c r="M876" s="434"/>
      <c r="N876" s="434"/>
      <c r="O876" s="434"/>
      <c r="P876" s="434"/>
      <c r="Q876" s="434"/>
      <c r="R876" s="434"/>
      <c r="S876" s="434"/>
      <c r="T876" s="434"/>
      <c r="U876" s="434"/>
      <c r="V876" s="434"/>
      <c r="W876" s="434"/>
      <c r="X876" s="434"/>
      <c r="Y876" s="434"/>
      <c r="Z876" s="434"/>
    </row>
    <row r="877" spans="1:26" ht="16">
      <c r="A877" s="434"/>
      <c r="B877" s="434"/>
      <c r="C877" s="434"/>
      <c r="D877" s="434"/>
      <c r="E877" s="434"/>
      <c r="F877" s="434"/>
      <c r="G877" s="434"/>
      <c r="H877" s="434"/>
      <c r="I877" s="434"/>
      <c r="J877" s="434"/>
      <c r="K877" s="434"/>
      <c r="L877" s="434"/>
      <c r="M877" s="434"/>
      <c r="N877" s="434"/>
      <c r="O877" s="434"/>
      <c r="P877" s="434"/>
      <c r="Q877" s="434"/>
      <c r="R877" s="434"/>
      <c r="S877" s="434"/>
      <c r="T877" s="434"/>
      <c r="U877" s="434"/>
      <c r="V877" s="434"/>
      <c r="W877" s="434"/>
      <c r="X877" s="434"/>
      <c r="Y877" s="434"/>
      <c r="Z877" s="434"/>
    </row>
    <row r="878" spans="1:26" ht="16">
      <c r="A878" s="434"/>
      <c r="B878" s="434"/>
      <c r="C878" s="434"/>
      <c r="D878" s="434"/>
      <c r="E878" s="434"/>
      <c r="F878" s="434"/>
      <c r="G878" s="434"/>
      <c r="H878" s="434"/>
      <c r="I878" s="434"/>
      <c r="J878" s="434"/>
      <c r="K878" s="434"/>
      <c r="L878" s="434"/>
      <c r="M878" s="434"/>
      <c r="N878" s="434"/>
      <c r="O878" s="434"/>
      <c r="P878" s="434"/>
      <c r="Q878" s="434"/>
      <c r="R878" s="434"/>
      <c r="S878" s="434"/>
      <c r="T878" s="434"/>
      <c r="U878" s="434"/>
      <c r="V878" s="434"/>
      <c r="W878" s="434"/>
      <c r="X878" s="434"/>
      <c r="Y878" s="434"/>
      <c r="Z878" s="434"/>
    </row>
    <row r="879" spans="1:26" ht="16">
      <c r="A879" s="434"/>
      <c r="B879" s="434"/>
      <c r="C879" s="434"/>
      <c r="D879" s="434"/>
      <c r="E879" s="434"/>
      <c r="F879" s="434"/>
      <c r="G879" s="434"/>
      <c r="H879" s="434"/>
      <c r="I879" s="434"/>
      <c r="J879" s="434"/>
      <c r="K879" s="434"/>
      <c r="L879" s="434"/>
      <c r="M879" s="434"/>
      <c r="N879" s="434"/>
      <c r="O879" s="434"/>
      <c r="P879" s="434"/>
      <c r="Q879" s="434"/>
      <c r="R879" s="434"/>
      <c r="S879" s="434"/>
      <c r="T879" s="434"/>
      <c r="U879" s="434"/>
      <c r="V879" s="434"/>
      <c r="W879" s="434"/>
      <c r="X879" s="434"/>
      <c r="Y879" s="434"/>
      <c r="Z879" s="434"/>
    </row>
    <row r="880" spans="1:26" ht="16">
      <c r="A880" s="434"/>
      <c r="B880" s="434"/>
      <c r="C880" s="434"/>
      <c r="D880" s="434"/>
      <c r="E880" s="434"/>
      <c r="F880" s="434"/>
      <c r="G880" s="434"/>
      <c r="H880" s="434"/>
      <c r="I880" s="434"/>
      <c r="J880" s="434"/>
      <c r="K880" s="434"/>
      <c r="L880" s="434"/>
      <c r="M880" s="434"/>
      <c r="N880" s="434"/>
      <c r="O880" s="434"/>
      <c r="P880" s="434"/>
      <c r="Q880" s="434"/>
      <c r="R880" s="434"/>
      <c r="S880" s="434"/>
      <c r="T880" s="434"/>
      <c r="U880" s="434"/>
      <c r="V880" s="434"/>
      <c r="W880" s="434"/>
      <c r="X880" s="434"/>
      <c r="Y880" s="434"/>
      <c r="Z880" s="434"/>
    </row>
    <row r="881" spans="1:26" ht="16">
      <c r="A881" s="434"/>
      <c r="B881" s="434"/>
      <c r="C881" s="434"/>
      <c r="D881" s="434"/>
      <c r="E881" s="434"/>
      <c r="F881" s="434"/>
      <c r="G881" s="434"/>
      <c r="H881" s="434"/>
      <c r="I881" s="434"/>
      <c r="J881" s="434"/>
      <c r="K881" s="434"/>
      <c r="L881" s="434"/>
      <c r="M881" s="434"/>
      <c r="N881" s="434"/>
      <c r="O881" s="434"/>
      <c r="P881" s="434"/>
      <c r="Q881" s="434"/>
      <c r="R881" s="434"/>
      <c r="S881" s="434"/>
      <c r="T881" s="434"/>
      <c r="U881" s="434"/>
      <c r="V881" s="434"/>
      <c r="W881" s="434"/>
      <c r="X881" s="434"/>
      <c r="Y881" s="434"/>
      <c r="Z881" s="434"/>
    </row>
    <row r="882" spans="1:26" ht="16">
      <c r="A882" s="434"/>
      <c r="B882" s="434"/>
      <c r="C882" s="434"/>
      <c r="D882" s="434"/>
      <c r="E882" s="434"/>
      <c r="F882" s="434"/>
      <c r="G882" s="434"/>
      <c r="H882" s="434"/>
      <c r="I882" s="434"/>
      <c r="J882" s="434"/>
      <c r="K882" s="434"/>
      <c r="L882" s="434"/>
      <c r="M882" s="434"/>
      <c r="N882" s="434"/>
      <c r="O882" s="434"/>
      <c r="P882" s="434"/>
      <c r="Q882" s="434"/>
      <c r="R882" s="434"/>
      <c r="S882" s="434"/>
      <c r="T882" s="434"/>
      <c r="U882" s="434"/>
      <c r="V882" s="434"/>
      <c r="W882" s="434"/>
      <c r="X882" s="434"/>
      <c r="Y882" s="434"/>
      <c r="Z882" s="434"/>
    </row>
    <row r="883" spans="1:26" ht="16">
      <c r="A883" s="434"/>
      <c r="B883" s="434"/>
      <c r="C883" s="434"/>
      <c r="D883" s="434"/>
      <c r="E883" s="434"/>
      <c r="F883" s="434"/>
      <c r="G883" s="434"/>
      <c r="H883" s="434"/>
      <c r="I883" s="434"/>
      <c r="J883" s="434"/>
      <c r="K883" s="434"/>
      <c r="L883" s="434"/>
      <c r="M883" s="434"/>
      <c r="N883" s="434"/>
      <c r="O883" s="434"/>
      <c r="P883" s="434"/>
      <c r="Q883" s="434"/>
      <c r="R883" s="434"/>
      <c r="S883" s="434"/>
      <c r="T883" s="434"/>
      <c r="U883" s="434"/>
      <c r="V883" s="434"/>
      <c r="W883" s="434"/>
      <c r="X883" s="434"/>
      <c r="Y883" s="434"/>
      <c r="Z883" s="434"/>
    </row>
    <row r="884" spans="1:26" ht="16">
      <c r="A884" s="434"/>
      <c r="B884" s="434"/>
      <c r="C884" s="434"/>
      <c r="D884" s="434"/>
      <c r="E884" s="434"/>
      <c r="F884" s="434"/>
      <c r="G884" s="434"/>
      <c r="H884" s="434"/>
      <c r="I884" s="434"/>
      <c r="J884" s="434"/>
      <c r="K884" s="434"/>
      <c r="L884" s="434"/>
      <c r="M884" s="434"/>
      <c r="N884" s="434"/>
      <c r="O884" s="434"/>
      <c r="P884" s="434"/>
      <c r="Q884" s="434"/>
      <c r="R884" s="434"/>
      <c r="S884" s="434"/>
      <c r="T884" s="434"/>
      <c r="U884" s="434"/>
      <c r="V884" s="434"/>
      <c r="W884" s="434"/>
      <c r="X884" s="434"/>
      <c r="Y884" s="434"/>
      <c r="Z884" s="434"/>
    </row>
    <row r="885" spans="1:26" ht="16">
      <c r="A885" s="434"/>
      <c r="B885" s="434"/>
      <c r="C885" s="434"/>
      <c r="D885" s="434"/>
      <c r="E885" s="434"/>
      <c r="F885" s="434"/>
      <c r="G885" s="434"/>
      <c r="H885" s="434"/>
      <c r="I885" s="434"/>
      <c r="J885" s="434"/>
      <c r="K885" s="434"/>
      <c r="L885" s="434"/>
      <c r="M885" s="434"/>
      <c r="N885" s="434"/>
      <c r="O885" s="434"/>
      <c r="P885" s="434"/>
      <c r="Q885" s="434"/>
      <c r="R885" s="434"/>
      <c r="S885" s="434"/>
      <c r="T885" s="434"/>
      <c r="U885" s="434"/>
      <c r="V885" s="434"/>
      <c r="W885" s="434"/>
      <c r="X885" s="434"/>
      <c r="Y885" s="434"/>
      <c r="Z885" s="434"/>
    </row>
    <row r="886" spans="1:26" ht="16">
      <c r="A886" s="434"/>
      <c r="B886" s="434"/>
      <c r="C886" s="434"/>
      <c r="D886" s="434"/>
      <c r="E886" s="434"/>
      <c r="F886" s="434"/>
      <c r="G886" s="434"/>
      <c r="H886" s="434"/>
      <c r="I886" s="434"/>
      <c r="J886" s="434"/>
      <c r="K886" s="434"/>
      <c r="L886" s="434"/>
      <c r="M886" s="434"/>
      <c r="N886" s="434"/>
      <c r="O886" s="434"/>
      <c r="P886" s="434"/>
      <c r="Q886" s="434"/>
      <c r="R886" s="434"/>
      <c r="S886" s="434"/>
      <c r="T886" s="434"/>
      <c r="U886" s="434"/>
      <c r="V886" s="434"/>
      <c r="W886" s="434"/>
      <c r="X886" s="434"/>
      <c r="Y886" s="434"/>
      <c r="Z886" s="434"/>
    </row>
    <row r="887" spans="1:26" ht="16">
      <c r="A887" s="434"/>
      <c r="B887" s="434"/>
      <c r="C887" s="434"/>
      <c r="D887" s="434"/>
      <c r="E887" s="434"/>
      <c r="F887" s="434"/>
      <c r="G887" s="434"/>
      <c r="H887" s="434"/>
      <c r="I887" s="434"/>
      <c r="J887" s="434"/>
      <c r="K887" s="434"/>
      <c r="L887" s="434"/>
      <c r="M887" s="434"/>
      <c r="N887" s="434"/>
      <c r="O887" s="434"/>
      <c r="P887" s="434"/>
      <c r="Q887" s="434"/>
      <c r="R887" s="434"/>
      <c r="S887" s="434"/>
      <c r="T887" s="434"/>
      <c r="U887" s="434"/>
      <c r="V887" s="434"/>
      <c r="W887" s="434"/>
      <c r="X887" s="434"/>
      <c r="Y887" s="434"/>
      <c r="Z887" s="434"/>
    </row>
    <row r="888" spans="1:26" ht="16">
      <c r="A888" s="434"/>
      <c r="B888" s="434"/>
      <c r="C888" s="434"/>
      <c r="D888" s="434"/>
      <c r="E888" s="434"/>
      <c r="F888" s="434"/>
      <c r="G888" s="434"/>
      <c r="H888" s="434"/>
      <c r="I888" s="434"/>
      <c r="J888" s="434"/>
      <c r="K888" s="434"/>
      <c r="L888" s="434"/>
      <c r="M888" s="434"/>
      <c r="N888" s="434"/>
      <c r="O888" s="434"/>
      <c r="P888" s="434"/>
      <c r="Q888" s="434"/>
      <c r="R888" s="434"/>
      <c r="S888" s="434"/>
      <c r="T888" s="434"/>
      <c r="U888" s="434"/>
      <c r="V888" s="434"/>
      <c r="W888" s="434"/>
      <c r="X888" s="434"/>
      <c r="Y888" s="434"/>
      <c r="Z888" s="434"/>
    </row>
    <row r="889" spans="1:26" ht="16">
      <c r="A889" s="434"/>
      <c r="B889" s="434"/>
      <c r="C889" s="434"/>
      <c r="D889" s="434"/>
      <c r="E889" s="434"/>
      <c r="F889" s="434"/>
      <c r="G889" s="434"/>
      <c r="H889" s="434"/>
      <c r="I889" s="434"/>
      <c r="J889" s="434"/>
      <c r="K889" s="434"/>
      <c r="L889" s="434"/>
      <c r="M889" s="434"/>
      <c r="N889" s="434"/>
      <c r="O889" s="434"/>
      <c r="P889" s="434"/>
      <c r="Q889" s="434"/>
      <c r="R889" s="434"/>
      <c r="S889" s="434"/>
      <c r="T889" s="434"/>
      <c r="U889" s="434"/>
      <c r="V889" s="434"/>
      <c r="W889" s="434"/>
      <c r="X889" s="434"/>
      <c r="Y889" s="434"/>
      <c r="Z889" s="434"/>
    </row>
    <row r="890" spans="1:26" ht="16">
      <c r="A890" s="434"/>
      <c r="B890" s="434"/>
      <c r="C890" s="434"/>
      <c r="D890" s="434"/>
      <c r="E890" s="434"/>
      <c r="F890" s="434"/>
      <c r="G890" s="434"/>
      <c r="H890" s="434"/>
      <c r="I890" s="434"/>
      <c r="J890" s="434"/>
      <c r="K890" s="434"/>
      <c r="L890" s="434"/>
      <c r="M890" s="434"/>
      <c r="N890" s="434"/>
      <c r="O890" s="434"/>
      <c r="P890" s="434"/>
      <c r="Q890" s="434"/>
      <c r="R890" s="434"/>
      <c r="S890" s="434"/>
      <c r="T890" s="434"/>
      <c r="U890" s="434"/>
      <c r="V890" s="434"/>
      <c r="W890" s="434"/>
      <c r="X890" s="434"/>
      <c r="Y890" s="434"/>
      <c r="Z890" s="434"/>
    </row>
    <row r="891" spans="1:26" ht="16">
      <c r="A891" s="434"/>
      <c r="B891" s="434"/>
      <c r="C891" s="434"/>
      <c r="D891" s="434"/>
      <c r="E891" s="434"/>
      <c r="F891" s="434"/>
      <c r="G891" s="434"/>
      <c r="H891" s="434"/>
      <c r="I891" s="434"/>
      <c r="J891" s="434"/>
      <c r="K891" s="434"/>
      <c r="L891" s="434"/>
      <c r="M891" s="434"/>
      <c r="N891" s="434"/>
      <c r="O891" s="434"/>
      <c r="P891" s="434"/>
      <c r="Q891" s="434"/>
      <c r="R891" s="434"/>
      <c r="S891" s="434"/>
      <c r="T891" s="434"/>
      <c r="U891" s="434"/>
      <c r="V891" s="434"/>
      <c r="W891" s="434"/>
      <c r="X891" s="434"/>
      <c r="Y891" s="434"/>
      <c r="Z891" s="434"/>
    </row>
    <row r="892" spans="1:26" ht="16">
      <c r="A892" s="434"/>
      <c r="B892" s="434"/>
      <c r="C892" s="434"/>
      <c r="D892" s="434"/>
      <c r="E892" s="434"/>
      <c r="F892" s="434"/>
      <c r="G892" s="434"/>
      <c r="H892" s="434"/>
      <c r="I892" s="434"/>
      <c r="J892" s="434"/>
      <c r="K892" s="434"/>
      <c r="L892" s="434"/>
      <c r="M892" s="434"/>
      <c r="N892" s="434"/>
      <c r="O892" s="434"/>
      <c r="P892" s="434"/>
      <c r="Q892" s="434"/>
      <c r="R892" s="434"/>
      <c r="S892" s="434"/>
      <c r="T892" s="434"/>
      <c r="U892" s="434"/>
      <c r="V892" s="434"/>
      <c r="W892" s="434"/>
      <c r="X892" s="434"/>
      <c r="Y892" s="434"/>
      <c r="Z892" s="434"/>
    </row>
    <row r="893" spans="1:26" ht="16">
      <c r="A893" s="434"/>
      <c r="B893" s="434"/>
      <c r="C893" s="434"/>
      <c r="D893" s="434"/>
      <c r="E893" s="434"/>
      <c r="F893" s="434"/>
      <c r="G893" s="434"/>
      <c r="H893" s="434"/>
      <c r="I893" s="434"/>
      <c r="J893" s="434"/>
      <c r="K893" s="434"/>
      <c r="L893" s="434"/>
      <c r="M893" s="434"/>
      <c r="N893" s="434"/>
      <c r="O893" s="434"/>
      <c r="P893" s="434"/>
      <c r="Q893" s="434"/>
      <c r="R893" s="434"/>
      <c r="S893" s="434"/>
      <c r="T893" s="434"/>
      <c r="U893" s="434"/>
      <c r="V893" s="434"/>
      <c r="W893" s="434"/>
      <c r="X893" s="434"/>
      <c r="Y893" s="434"/>
      <c r="Z893" s="434"/>
    </row>
    <row r="894" spans="1:26" ht="16">
      <c r="A894" s="434"/>
      <c r="B894" s="434"/>
      <c r="C894" s="434"/>
      <c r="D894" s="434"/>
      <c r="E894" s="434"/>
      <c r="F894" s="434"/>
      <c r="G894" s="434"/>
      <c r="H894" s="434"/>
      <c r="I894" s="434"/>
      <c r="J894" s="434"/>
      <c r="K894" s="434"/>
      <c r="L894" s="434"/>
      <c r="M894" s="434"/>
      <c r="N894" s="434"/>
      <c r="O894" s="434"/>
      <c r="P894" s="434"/>
      <c r="Q894" s="434"/>
      <c r="R894" s="434"/>
      <c r="S894" s="434"/>
      <c r="T894" s="434"/>
      <c r="U894" s="434"/>
      <c r="V894" s="434"/>
      <c r="W894" s="434"/>
      <c r="X894" s="434"/>
      <c r="Y894" s="434"/>
      <c r="Z894" s="434"/>
    </row>
    <row r="895" spans="1:26" ht="16">
      <c r="A895" s="434"/>
      <c r="B895" s="434"/>
      <c r="C895" s="434"/>
      <c r="D895" s="434"/>
      <c r="E895" s="434"/>
      <c r="F895" s="434"/>
      <c r="G895" s="434"/>
      <c r="H895" s="434"/>
      <c r="I895" s="434"/>
      <c r="J895" s="434"/>
      <c r="K895" s="434"/>
      <c r="L895" s="434"/>
      <c r="M895" s="434"/>
      <c r="N895" s="434"/>
      <c r="O895" s="434"/>
      <c r="P895" s="434"/>
      <c r="Q895" s="434"/>
      <c r="R895" s="434"/>
      <c r="S895" s="434"/>
      <c r="T895" s="434"/>
      <c r="U895" s="434"/>
      <c r="V895" s="434"/>
      <c r="W895" s="434"/>
      <c r="X895" s="434"/>
      <c r="Y895" s="434"/>
      <c r="Z895" s="434"/>
    </row>
    <row r="896" spans="1:26" ht="16">
      <c r="A896" s="434"/>
      <c r="B896" s="434"/>
      <c r="C896" s="434"/>
      <c r="D896" s="434"/>
      <c r="E896" s="434"/>
      <c r="F896" s="434"/>
      <c r="G896" s="434"/>
      <c r="H896" s="434"/>
      <c r="I896" s="434"/>
      <c r="J896" s="434"/>
      <c r="K896" s="434"/>
      <c r="L896" s="434"/>
      <c r="M896" s="434"/>
      <c r="N896" s="434"/>
      <c r="O896" s="434"/>
      <c r="P896" s="434"/>
      <c r="Q896" s="434"/>
      <c r="R896" s="434"/>
      <c r="S896" s="434"/>
      <c r="T896" s="434"/>
      <c r="U896" s="434"/>
      <c r="V896" s="434"/>
      <c r="W896" s="434"/>
      <c r="X896" s="434"/>
      <c r="Y896" s="434"/>
      <c r="Z896" s="434"/>
    </row>
    <row r="897" spans="1:26" ht="16">
      <c r="A897" s="434"/>
      <c r="B897" s="434"/>
      <c r="C897" s="434"/>
      <c r="D897" s="434"/>
      <c r="E897" s="434"/>
      <c r="F897" s="434"/>
      <c r="G897" s="434"/>
      <c r="H897" s="434"/>
      <c r="I897" s="434"/>
      <c r="J897" s="434"/>
      <c r="K897" s="434"/>
      <c r="L897" s="434"/>
      <c r="M897" s="434"/>
      <c r="N897" s="434"/>
      <c r="O897" s="434"/>
      <c r="P897" s="434"/>
      <c r="Q897" s="434"/>
      <c r="R897" s="434"/>
      <c r="S897" s="434"/>
      <c r="T897" s="434"/>
      <c r="U897" s="434"/>
      <c r="V897" s="434"/>
      <c r="W897" s="434"/>
      <c r="X897" s="434"/>
      <c r="Y897" s="434"/>
      <c r="Z897" s="434"/>
    </row>
    <row r="898" spans="1:26" ht="16">
      <c r="A898" s="434"/>
      <c r="B898" s="434"/>
      <c r="C898" s="434"/>
      <c r="D898" s="434"/>
      <c r="E898" s="434"/>
      <c r="F898" s="434"/>
      <c r="G898" s="434"/>
      <c r="H898" s="434"/>
      <c r="I898" s="434"/>
      <c r="J898" s="434"/>
      <c r="K898" s="434"/>
      <c r="L898" s="434"/>
      <c r="M898" s="434"/>
      <c r="N898" s="434"/>
      <c r="O898" s="434"/>
      <c r="P898" s="434"/>
      <c r="Q898" s="434"/>
      <c r="R898" s="434"/>
      <c r="S898" s="434"/>
      <c r="T898" s="434"/>
      <c r="U898" s="434"/>
      <c r="V898" s="434"/>
      <c r="W898" s="434"/>
      <c r="X898" s="434"/>
      <c r="Y898" s="434"/>
      <c r="Z898" s="434"/>
    </row>
    <row r="899" spans="1:26" ht="16">
      <c r="A899" s="434"/>
      <c r="B899" s="434"/>
      <c r="C899" s="434"/>
      <c r="D899" s="434"/>
      <c r="E899" s="434"/>
      <c r="F899" s="434"/>
      <c r="G899" s="434"/>
      <c r="H899" s="434"/>
      <c r="I899" s="434"/>
      <c r="J899" s="434"/>
      <c r="K899" s="434"/>
      <c r="L899" s="434"/>
      <c r="M899" s="434"/>
      <c r="N899" s="434"/>
      <c r="O899" s="434"/>
      <c r="P899" s="434"/>
      <c r="Q899" s="434"/>
      <c r="R899" s="434"/>
      <c r="S899" s="434"/>
      <c r="T899" s="434"/>
      <c r="U899" s="434"/>
      <c r="V899" s="434"/>
      <c r="W899" s="434"/>
      <c r="X899" s="434"/>
      <c r="Y899" s="434"/>
      <c r="Z899" s="434"/>
    </row>
    <row r="900" spans="1:26" ht="16">
      <c r="A900" s="434"/>
      <c r="B900" s="434"/>
      <c r="C900" s="434"/>
      <c r="D900" s="434"/>
      <c r="E900" s="434"/>
      <c r="F900" s="434"/>
      <c r="G900" s="434"/>
      <c r="H900" s="434"/>
      <c r="I900" s="434"/>
      <c r="J900" s="434"/>
      <c r="K900" s="434"/>
      <c r="L900" s="434"/>
      <c r="M900" s="434"/>
      <c r="N900" s="434"/>
      <c r="O900" s="434"/>
      <c r="P900" s="434"/>
      <c r="Q900" s="434"/>
      <c r="R900" s="434"/>
      <c r="S900" s="434"/>
      <c r="T900" s="434"/>
      <c r="U900" s="434"/>
      <c r="V900" s="434"/>
      <c r="W900" s="434"/>
      <c r="X900" s="434"/>
      <c r="Y900" s="434"/>
      <c r="Z900" s="434"/>
    </row>
    <row r="901" spans="1:26" ht="16">
      <c r="A901" s="434"/>
      <c r="B901" s="434"/>
      <c r="C901" s="434"/>
      <c r="D901" s="434"/>
      <c r="E901" s="434"/>
      <c r="F901" s="434"/>
      <c r="G901" s="434"/>
      <c r="H901" s="434"/>
      <c r="I901" s="434"/>
      <c r="J901" s="434"/>
      <c r="K901" s="434"/>
      <c r="L901" s="434"/>
      <c r="M901" s="434"/>
      <c r="N901" s="434"/>
      <c r="O901" s="434"/>
      <c r="P901" s="434"/>
      <c r="Q901" s="434"/>
      <c r="R901" s="434"/>
      <c r="S901" s="434"/>
      <c r="T901" s="434"/>
      <c r="U901" s="434"/>
      <c r="V901" s="434"/>
      <c r="W901" s="434"/>
      <c r="X901" s="434"/>
      <c r="Y901" s="434"/>
      <c r="Z901" s="434"/>
    </row>
    <row r="902" spans="1:26" ht="16">
      <c r="A902" s="434"/>
      <c r="B902" s="434"/>
      <c r="C902" s="434"/>
      <c r="D902" s="434"/>
      <c r="E902" s="434"/>
      <c r="F902" s="434"/>
      <c r="G902" s="434"/>
      <c r="H902" s="434"/>
      <c r="I902" s="434"/>
      <c r="J902" s="434"/>
      <c r="K902" s="434"/>
      <c r="L902" s="434"/>
      <c r="M902" s="434"/>
      <c r="N902" s="434"/>
      <c r="O902" s="434"/>
      <c r="P902" s="434"/>
      <c r="Q902" s="434"/>
      <c r="R902" s="434"/>
      <c r="S902" s="434"/>
      <c r="T902" s="434"/>
      <c r="U902" s="434"/>
      <c r="V902" s="434"/>
      <c r="W902" s="434"/>
      <c r="X902" s="434"/>
      <c r="Y902" s="434"/>
      <c r="Z902" s="434"/>
    </row>
    <row r="903" spans="1:26" ht="16">
      <c r="A903" s="434"/>
      <c r="B903" s="434"/>
      <c r="C903" s="434"/>
      <c r="D903" s="434"/>
      <c r="E903" s="434"/>
      <c r="F903" s="434"/>
      <c r="G903" s="434"/>
      <c r="H903" s="434"/>
      <c r="I903" s="434"/>
      <c r="J903" s="434"/>
      <c r="K903" s="434"/>
      <c r="L903" s="434"/>
      <c r="M903" s="434"/>
      <c r="N903" s="434"/>
      <c r="O903" s="434"/>
      <c r="P903" s="434"/>
      <c r="Q903" s="434"/>
      <c r="R903" s="434"/>
      <c r="S903" s="434"/>
      <c r="T903" s="434"/>
      <c r="U903" s="434"/>
      <c r="V903" s="434"/>
      <c r="W903" s="434"/>
      <c r="X903" s="434"/>
      <c r="Y903" s="434"/>
      <c r="Z903" s="434"/>
    </row>
    <row r="904" spans="1:26" ht="16">
      <c r="A904" s="434"/>
      <c r="B904" s="434"/>
      <c r="C904" s="434"/>
      <c r="D904" s="434"/>
      <c r="E904" s="434"/>
      <c r="F904" s="434"/>
      <c r="G904" s="434"/>
      <c r="H904" s="434"/>
      <c r="I904" s="434"/>
      <c r="J904" s="434"/>
      <c r="K904" s="434"/>
      <c r="L904" s="434"/>
      <c r="M904" s="434"/>
      <c r="N904" s="434"/>
      <c r="O904" s="434"/>
      <c r="P904" s="434"/>
      <c r="Q904" s="434"/>
      <c r="R904" s="434"/>
      <c r="S904" s="434"/>
      <c r="T904" s="434"/>
      <c r="U904" s="434"/>
      <c r="V904" s="434"/>
      <c r="W904" s="434"/>
      <c r="X904" s="434"/>
      <c r="Y904" s="434"/>
      <c r="Z904" s="434"/>
    </row>
    <row r="905" spans="1:26" ht="16">
      <c r="A905" s="434"/>
      <c r="B905" s="434"/>
      <c r="C905" s="434"/>
      <c r="D905" s="434"/>
      <c r="E905" s="434"/>
      <c r="F905" s="434"/>
      <c r="G905" s="434"/>
      <c r="H905" s="434"/>
      <c r="I905" s="434"/>
      <c r="J905" s="434"/>
      <c r="K905" s="434"/>
      <c r="L905" s="434"/>
      <c r="M905" s="434"/>
      <c r="N905" s="434"/>
      <c r="O905" s="434"/>
      <c r="P905" s="434"/>
      <c r="Q905" s="434"/>
      <c r="R905" s="434"/>
      <c r="S905" s="434"/>
      <c r="T905" s="434"/>
      <c r="U905" s="434"/>
      <c r="V905" s="434"/>
      <c r="W905" s="434"/>
      <c r="X905" s="434"/>
      <c r="Y905" s="434"/>
      <c r="Z905" s="434"/>
    </row>
    <row r="906" spans="1:26" ht="16">
      <c r="A906" s="434"/>
      <c r="B906" s="434"/>
      <c r="C906" s="434"/>
      <c r="D906" s="434"/>
      <c r="E906" s="434"/>
      <c r="F906" s="434"/>
      <c r="G906" s="434"/>
      <c r="H906" s="434"/>
      <c r="I906" s="434"/>
      <c r="J906" s="434"/>
      <c r="K906" s="434"/>
      <c r="L906" s="434"/>
      <c r="M906" s="434"/>
      <c r="N906" s="434"/>
      <c r="O906" s="434"/>
      <c r="P906" s="434"/>
      <c r="Q906" s="434"/>
      <c r="R906" s="434"/>
      <c r="S906" s="434"/>
      <c r="T906" s="434"/>
      <c r="U906" s="434"/>
      <c r="V906" s="434"/>
      <c r="W906" s="434"/>
      <c r="X906" s="434"/>
      <c r="Y906" s="434"/>
      <c r="Z906" s="434"/>
    </row>
    <row r="907" spans="1:26" ht="16">
      <c r="A907" s="434"/>
      <c r="B907" s="434"/>
      <c r="C907" s="434"/>
      <c r="D907" s="434"/>
      <c r="E907" s="434"/>
      <c r="F907" s="434"/>
      <c r="G907" s="434"/>
      <c r="H907" s="434"/>
      <c r="I907" s="434"/>
      <c r="J907" s="434"/>
      <c r="K907" s="434"/>
      <c r="L907" s="434"/>
      <c r="M907" s="434"/>
      <c r="N907" s="434"/>
      <c r="O907" s="434"/>
      <c r="P907" s="434"/>
      <c r="Q907" s="434"/>
      <c r="R907" s="434"/>
      <c r="S907" s="434"/>
      <c r="T907" s="434"/>
      <c r="U907" s="434"/>
      <c r="V907" s="434"/>
      <c r="W907" s="434"/>
      <c r="X907" s="434"/>
      <c r="Y907" s="434"/>
      <c r="Z907" s="434"/>
    </row>
    <row r="908" spans="1:26" ht="16">
      <c r="A908" s="434"/>
      <c r="B908" s="434"/>
      <c r="C908" s="434"/>
      <c r="D908" s="434"/>
      <c r="E908" s="434"/>
      <c r="F908" s="434"/>
      <c r="G908" s="434"/>
      <c r="H908" s="434"/>
      <c r="I908" s="434"/>
      <c r="J908" s="434"/>
      <c r="K908" s="434"/>
      <c r="L908" s="434"/>
      <c r="M908" s="434"/>
      <c r="N908" s="434"/>
      <c r="O908" s="434"/>
      <c r="P908" s="434"/>
      <c r="Q908" s="434"/>
      <c r="R908" s="434"/>
      <c r="S908" s="434"/>
      <c r="T908" s="434"/>
      <c r="U908" s="434"/>
      <c r="V908" s="434"/>
      <c r="W908" s="434"/>
      <c r="X908" s="434"/>
      <c r="Y908" s="434"/>
      <c r="Z908" s="434"/>
    </row>
    <row r="909" spans="1:26" ht="16">
      <c r="A909" s="434"/>
      <c r="B909" s="434"/>
      <c r="C909" s="434"/>
      <c r="D909" s="434"/>
      <c r="E909" s="434"/>
      <c r="F909" s="434"/>
      <c r="G909" s="434"/>
      <c r="H909" s="434"/>
      <c r="I909" s="434"/>
      <c r="J909" s="434"/>
      <c r="K909" s="434"/>
      <c r="L909" s="434"/>
      <c r="M909" s="434"/>
      <c r="N909" s="434"/>
      <c r="O909" s="434"/>
      <c r="P909" s="434"/>
      <c r="Q909" s="434"/>
      <c r="R909" s="434"/>
      <c r="S909" s="434"/>
      <c r="T909" s="434"/>
      <c r="U909" s="434"/>
      <c r="V909" s="434"/>
      <c r="W909" s="434"/>
      <c r="X909" s="434"/>
      <c r="Y909" s="434"/>
      <c r="Z909" s="434"/>
    </row>
    <row r="910" spans="1:26" ht="16">
      <c r="A910" s="434"/>
      <c r="B910" s="434"/>
      <c r="C910" s="434"/>
      <c r="D910" s="434"/>
      <c r="E910" s="434"/>
      <c r="F910" s="434"/>
      <c r="G910" s="434"/>
      <c r="H910" s="434"/>
      <c r="I910" s="434"/>
      <c r="J910" s="434"/>
      <c r="K910" s="434"/>
      <c r="L910" s="434"/>
      <c r="M910" s="434"/>
      <c r="N910" s="434"/>
      <c r="O910" s="434"/>
      <c r="P910" s="434"/>
      <c r="Q910" s="434"/>
      <c r="R910" s="434"/>
      <c r="S910" s="434"/>
      <c r="T910" s="434"/>
      <c r="U910" s="434"/>
      <c r="V910" s="434"/>
      <c r="W910" s="434"/>
      <c r="X910" s="434"/>
      <c r="Y910" s="434"/>
      <c r="Z910" s="434"/>
    </row>
    <row r="911" spans="1:26" ht="16">
      <c r="A911" s="434"/>
      <c r="B911" s="434"/>
      <c r="C911" s="434"/>
      <c r="D911" s="434"/>
      <c r="E911" s="434"/>
      <c r="F911" s="434"/>
      <c r="G911" s="434"/>
      <c r="H911" s="434"/>
      <c r="I911" s="434"/>
      <c r="J911" s="434"/>
      <c r="K911" s="434"/>
      <c r="L911" s="434"/>
      <c r="M911" s="434"/>
      <c r="N911" s="434"/>
      <c r="O911" s="434"/>
      <c r="P911" s="434"/>
      <c r="Q911" s="434"/>
      <c r="R911" s="434"/>
      <c r="S911" s="434"/>
      <c r="T911" s="434"/>
      <c r="U911" s="434"/>
      <c r="V911" s="434"/>
      <c r="W911" s="434"/>
      <c r="X911" s="434"/>
      <c r="Y911" s="434"/>
      <c r="Z911" s="434"/>
    </row>
    <row r="912" spans="1:26" ht="16">
      <c r="A912" s="434"/>
      <c r="B912" s="434"/>
      <c r="C912" s="434"/>
      <c r="D912" s="434"/>
      <c r="E912" s="434"/>
      <c r="F912" s="434"/>
      <c r="G912" s="434"/>
      <c r="H912" s="434"/>
      <c r="I912" s="434"/>
      <c r="J912" s="434"/>
      <c r="K912" s="434"/>
      <c r="L912" s="434"/>
      <c r="M912" s="434"/>
      <c r="N912" s="434"/>
      <c r="O912" s="434"/>
      <c r="P912" s="434"/>
      <c r="Q912" s="434"/>
      <c r="R912" s="434"/>
      <c r="S912" s="434"/>
      <c r="T912" s="434"/>
      <c r="U912" s="434"/>
      <c r="V912" s="434"/>
      <c r="W912" s="434"/>
      <c r="X912" s="434"/>
      <c r="Y912" s="434"/>
      <c r="Z912" s="434"/>
    </row>
    <row r="913" spans="1:26" ht="16">
      <c r="A913" s="434"/>
      <c r="B913" s="434"/>
      <c r="C913" s="434"/>
      <c r="D913" s="434"/>
      <c r="E913" s="434"/>
      <c r="F913" s="434"/>
      <c r="G913" s="434"/>
      <c r="H913" s="434"/>
      <c r="I913" s="434"/>
      <c r="J913" s="434"/>
      <c r="K913" s="434"/>
      <c r="L913" s="434"/>
      <c r="M913" s="434"/>
      <c r="N913" s="434"/>
      <c r="O913" s="434"/>
      <c r="P913" s="434"/>
      <c r="Q913" s="434"/>
      <c r="R913" s="434"/>
      <c r="S913" s="434"/>
      <c r="T913" s="434"/>
      <c r="U913" s="434"/>
      <c r="V913" s="434"/>
      <c r="W913" s="434"/>
      <c r="X913" s="434"/>
      <c r="Y913" s="434"/>
      <c r="Z913" s="434"/>
    </row>
    <row r="914" spans="1:26" ht="16">
      <c r="A914" s="434"/>
      <c r="B914" s="434"/>
      <c r="C914" s="434"/>
      <c r="D914" s="434"/>
      <c r="E914" s="434"/>
      <c r="F914" s="434"/>
      <c r="G914" s="434"/>
      <c r="H914" s="434"/>
      <c r="I914" s="434"/>
      <c r="J914" s="434"/>
      <c r="K914" s="434"/>
      <c r="L914" s="434"/>
      <c r="M914" s="434"/>
      <c r="N914" s="434"/>
      <c r="O914" s="434"/>
      <c r="P914" s="434"/>
      <c r="Q914" s="434"/>
      <c r="R914" s="434"/>
      <c r="S914" s="434"/>
      <c r="T914" s="434"/>
      <c r="U914" s="434"/>
      <c r="V914" s="434"/>
      <c r="W914" s="434"/>
      <c r="X914" s="434"/>
      <c r="Y914" s="434"/>
      <c r="Z914" s="434"/>
    </row>
    <row r="915" spans="1:26" ht="16">
      <c r="A915" s="434"/>
      <c r="B915" s="434"/>
      <c r="C915" s="434"/>
      <c r="D915" s="434"/>
      <c r="E915" s="434"/>
      <c r="F915" s="434"/>
      <c r="G915" s="434"/>
      <c r="H915" s="434"/>
      <c r="I915" s="434"/>
      <c r="J915" s="434"/>
      <c r="K915" s="434"/>
      <c r="L915" s="434"/>
      <c r="M915" s="434"/>
      <c r="N915" s="434"/>
      <c r="O915" s="434"/>
      <c r="P915" s="434"/>
      <c r="Q915" s="434"/>
      <c r="R915" s="434"/>
      <c r="S915" s="434"/>
      <c r="T915" s="434"/>
      <c r="U915" s="434"/>
      <c r="V915" s="434"/>
      <c r="W915" s="434"/>
      <c r="X915" s="434"/>
      <c r="Y915" s="434"/>
      <c r="Z915" s="434"/>
    </row>
    <row r="916" spans="1:26" ht="16">
      <c r="A916" s="434"/>
      <c r="B916" s="434"/>
      <c r="C916" s="434"/>
      <c r="D916" s="434"/>
      <c r="E916" s="434"/>
      <c r="F916" s="434"/>
      <c r="G916" s="434"/>
      <c r="H916" s="434"/>
      <c r="I916" s="434"/>
      <c r="J916" s="434"/>
      <c r="K916" s="434"/>
      <c r="L916" s="434"/>
      <c r="M916" s="434"/>
      <c r="N916" s="434"/>
      <c r="O916" s="434"/>
      <c r="P916" s="434"/>
      <c r="Q916" s="434"/>
      <c r="R916" s="434"/>
      <c r="S916" s="434"/>
      <c r="T916" s="434"/>
      <c r="U916" s="434"/>
      <c r="V916" s="434"/>
      <c r="W916" s="434"/>
      <c r="X916" s="434"/>
      <c r="Y916" s="434"/>
      <c r="Z916" s="434"/>
    </row>
    <row r="917" spans="1:26" ht="16">
      <c r="A917" s="434"/>
      <c r="B917" s="434"/>
      <c r="C917" s="434"/>
      <c r="D917" s="434"/>
      <c r="E917" s="434"/>
      <c r="F917" s="434"/>
      <c r="G917" s="434"/>
      <c r="H917" s="434"/>
      <c r="I917" s="434"/>
      <c r="J917" s="434"/>
      <c r="K917" s="434"/>
      <c r="L917" s="434"/>
      <c r="M917" s="434"/>
      <c r="N917" s="434"/>
      <c r="O917" s="434"/>
      <c r="P917" s="434"/>
      <c r="Q917" s="434"/>
      <c r="R917" s="434"/>
      <c r="S917" s="434"/>
      <c r="T917" s="434"/>
      <c r="U917" s="434"/>
      <c r="V917" s="434"/>
      <c r="W917" s="434"/>
      <c r="X917" s="434"/>
      <c r="Y917" s="434"/>
      <c r="Z917" s="434"/>
    </row>
    <row r="918" spans="1:26" ht="16">
      <c r="A918" s="434"/>
      <c r="B918" s="434"/>
      <c r="C918" s="434"/>
      <c r="D918" s="434"/>
      <c r="E918" s="434"/>
      <c r="F918" s="434"/>
      <c r="G918" s="434"/>
      <c r="H918" s="434"/>
      <c r="I918" s="434"/>
      <c r="J918" s="434"/>
      <c r="K918" s="434"/>
      <c r="L918" s="434"/>
      <c r="M918" s="434"/>
      <c r="N918" s="434"/>
      <c r="O918" s="434"/>
      <c r="P918" s="434"/>
      <c r="Q918" s="434"/>
      <c r="R918" s="434"/>
      <c r="S918" s="434"/>
      <c r="T918" s="434"/>
      <c r="U918" s="434"/>
      <c r="V918" s="434"/>
      <c r="W918" s="434"/>
      <c r="X918" s="434"/>
      <c r="Y918" s="434"/>
      <c r="Z918" s="434"/>
    </row>
    <row r="919" spans="1:26" ht="16">
      <c r="A919" s="434"/>
      <c r="B919" s="434"/>
      <c r="C919" s="434"/>
      <c r="D919" s="434"/>
      <c r="E919" s="434"/>
      <c r="F919" s="434"/>
      <c r="G919" s="434"/>
      <c r="H919" s="434"/>
      <c r="I919" s="434"/>
      <c r="J919" s="434"/>
      <c r="K919" s="434"/>
      <c r="L919" s="434"/>
      <c r="M919" s="434"/>
      <c r="N919" s="434"/>
      <c r="O919" s="434"/>
      <c r="P919" s="434"/>
      <c r="Q919" s="434"/>
      <c r="R919" s="434"/>
      <c r="S919" s="434"/>
      <c r="T919" s="434"/>
      <c r="U919" s="434"/>
      <c r="V919" s="434"/>
      <c r="W919" s="434"/>
      <c r="X919" s="434"/>
      <c r="Y919" s="434"/>
      <c r="Z919" s="434"/>
    </row>
    <row r="920" spans="1:26" ht="16">
      <c r="A920" s="434"/>
      <c r="B920" s="434"/>
      <c r="C920" s="434"/>
      <c r="D920" s="434"/>
      <c r="E920" s="434"/>
      <c r="F920" s="434"/>
      <c r="G920" s="434"/>
      <c r="H920" s="434"/>
      <c r="I920" s="434"/>
      <c r="J920" s="434"/>
      <c r="K920" s="434"/>
      <c r="L920" s="434"/>
      <c r="M920" s="434"/>
      <c r="N920" s="434"/>
      <c r="O920" s="434"/>
      <c r="P920" s="434"/>
      <c r="Q920" s="434"/>
      <c r="R920" s="434"/>
      <c r="S920" s="434"/>
      <c r="T920" s="434"/>
      <c r="U920" s="434"/>
      <c r="V920" s="434"/>
      <c r="W920" s="434"/>
      <c r="X920" s="434"/>
      <c r="Y920" s="434"/>
      <c r="Z920" s="434"/>
    </row>
    <row r="921" spans="1:26" ht="16">
      <c r="A921" s="434"/>
      <c r="B921" s="434"/>
      <c r="C921" s="434"/>
      <c r="D921" s="434"/>
      <c r="E921" s="434"/>
      <c r="F921" s="434"/>
      <c r="G921" s="434"/>
      <c r="H921" s="434"/>
      <c r="I921" s="434"/>
      <c r="J921" s="434"/>
      <c r="K921" s="434"/>
      <c r="L921" s="434"/>
      <c r="M921" s="434"/>
      <c r="N921" s="434"/>
      <c r="O921" s="434"/>
      <c r="P921" s="434"/>
      <c r="Q921" s="434"/>
      <c r="R921" s="434"/>
      <c r="S921" s="434"/>
      <c r="T921" s="434"/>
      <c r="U921" s="434"/>
      <c r="V921" s="434"/>
      <c r="W921" s="434"/>
      <c r="X921" s="434"/>
      <c r="Y921" s="434"/>
      <c r="Z921" s="434"/>
    </row>
    <row r="922" spans="1:26" ht="16">
      <c r="A922" s="434"/>
      <c r="B922" s="434"/>
      <c r="C922" s="434"/>
      <c r="D922" s="434"/>
      <c r="E922" s="434"/>
      <c r="F922" s="434"/>
      <c r="G922" s="434"/>
      <c r="H922" s="434"/>
      <c r="I922" s="434"/>
      <c r="J922" s="434"/>
      <c r="K922" s="434"/>
      <c r="L922" s="434"/>
      <c r="M922" s="434"/>
      <c r="N922" s="434"/>
      <c r="O922" s="434"/>
      <c r="P922" s="434"/>
      <c r="Q922" s="434"/>
      <c r="R922" s="434"/>
      <c r="S922" s="434"/>
      <c r="T922" s="434"/>
      <c r="U922" s="434"/>
      <c r="V922" s="434"/>
      <c r="W922" s="434"/>
      <c r="X922" s="434"/>
      <c r="Y922" s="434"/>
      <c r="Z922" s="434"/>
    </row>
    <row r="923" spans="1:26" ht="16">
      <c r="A923" s="434"/>
      <c r="B923" s="434"/>
      <c r="C923" s="434"/>
      <c r="D923" s="434"/>
      <c r="E923" s="434"/>
      <c r="F923" s="434"/>
      <c r="G923" s="434"/>
      <c r="H923" s="434"/>
      <c r="I923" s="434"/>
      <c r="J923" s="434"/>
      <c r="K923" s="434"/>
      <c r="L923" s="434"/>
      <c r="M923" s="434"/>
      <c r="N923" s="434"/>
      <c r="O923" s="434"/>
      <c r="P923" s="434"/>
      <c r="Q923" s="434"/>
      <c r="R923" s="434"/>
      <c r="S923" s="434"/>
      <c r="T923" s="434"/>
      <c r="U923" s="434"/>
      <c r="V923" s="434"/>
      <c r="W923" s="434"/>
      <c r="X923" s="434"/>
      <c r="Y923" s="434"/>
      <c r="Z923" s="434"/>
    </row>
    <row r="924" spans="1:26" ht="16">
      <c r="A924" s="434"/>
      <c r="B924" s="434"/>
      <c r="C924" s="434"/>
      <c r="D924" s="434"/>
      <c r="E924" s="434"/>
      <c r="F924" s="434"/>
      <c r="G924" s="434"/>
      <c r="H924" s="434"/>
      <c r="I924" s="434"/>
      <c r="J924" s="434"/>
      <c r="K924" s="434"/>
      <c r="L924" s="434"/>
      <c r="M924" s="434"/>
      <c r="N924" s="434"/>
      <c r="O924" s="434"/>
      <c r="P924" s="434"/>
      <c r="Q924" s="434"/>
      <c r="R924" s="434"/>
      <c r="S924" s="434"/>
      <c r="T924" s="434"/>
      <c r="U924" s="434"/>
      <c r="V924" s="434"/>
      <c r="W924" s="434"/>
      <c r="X924" s="434"/>
      <c r="Y924" s="434"/>
      <c r="Z924" s="434"/>
    </row>
    <row r="925" spans="1:26" ht="16">
      <c r="A925" s="434"/>
      <c r="B925" s="434"/>
      <c r="C925" s="434"/>
      <c r="D925" s="434"/>
      <c r="E925" s="434"/>
      <c r="F925" s="434"/>
      <c r="G925" s="434"/>
      <c r="H925" s="434"/>
      <c r="I925" s="434"/>
      <c r="J925" s="434"/>
      <c r="K925" s="434"/>
      <c r="L925" s="434"/>
      <c r="M925" s="434"/>
      <c r="N925" s="434"/>
      <c r="O925" s="434"/>
      <c r="P925" s="434"/>
      <c r="Q925" s="434"/>
      <c r="R925" s="434"/>
      <c r="S925" s="434"/>
      <c r="T925" s="434"/>
      <c r="U925" s="434"/>
      <c r="V925" s="434"/>
      <c r="W925" s="434"/>
      <c r="X925" s="434"/>
      <c r="Y925" s="434"/>
      <c r="Z925" s="434"/>
    </row>
    <row r="926" spans="1:26" ht="16">
      <c r="A926" s="434"/>
      <c r="B926" s="434"/>
      <c r="C926" s="434"/>
      <c r="D926" s="434"/>
      <c r="E926" s="434"/>
      <c r="F926" s="434"/>
      <c r="G926" s="434"/>
      <c r="H926" s="434"/>
      <c r="I926" s="434"/>
      <c r="J926" s="434"/>
      <c r="K926" s="434"/>
      <c r="L926" s="434"/>
      <c r="M926" s="434"/>
      <c r="N926" s="434"/>
      <c r="O926" s="434"/>
      <c r="P926" s="434"/>
      <c r="Q926" s="434"/>
      <c r="R926" s="434"/>
      <c r="S926" s="434"/>
      <c r="T926" s="434"/>
      <c r="U926" s="434"/>
      <c r="V926" s="434"/>
      <c r="W926" s="434"/>
      <c r="X926" s="434"/>
      <c r="Y926" s="434"/>
      <c r="Z926" s="434"/>
    </row>
    <row r="927" spans="1:26" ht="16">
      <c r="A927" s="434"/>
      <c r="B927" s="434"/>
      <c r="C927" s="434"/>
      <c r="D927" s="434"/>
      <c r="E927" s="434"/>
      <c r="F927" s="434"/>
      <c r="G927" s="434"/>
      <c r="H927" s="434"/>
      <c r="I927" s="434"/>
      <c r="J927" s="434"/>
      <c r="K927" s="434"/>
      <c r="L927" s="434"/>
      <c r="M927" s="434"/>
      <c r="N927" s="434"/>
      <c r="O927" s="434"/>
      <c r="P927" s="434"/>
      <c r="Q927" s="434"/>
      <c r="R927" s="434"/>
      <c r="S927" s="434"/>
      <c r="T927" s="434"/>
      <c r="U927" s="434"/>
      <c r="V927" s="434"/>
      <c r="W927" s="434"/>
      <c r="X927" s="434"/>
      <c r="Y927" s="434"/>
      <c r="Z927" s="434"/>
    </row>
    <row r="928" spans="1:26" ht="16">
      <c r="A928" s="434"/>
      <c r="B928" s="434"/>
      <c r="C928" s="434"/>
      <c r="D928" s="434"/>
      <c r="E928" s="434"/>
      <c r="F928" s="434"/>
      <c r="G928" s="434"/>
      <c r="H928" s="434"/>
      <c r="I928" s="434"/>
      <c r="J928" s="434"/>
      <c r="K928" s="434"/>
      <c r="L928" s="434"/>
      <c r="M928" s="434"/>
      <c r="N928" s="434"/>
      <c r="O928" s="434"/>
      <c r="P928" s="434"/>
      <c r="Q928" s="434"/>
      <c r="R928" s="434"/>
      <c r="S928" s="434"/>
      <c r="T928" s="434"/>
      <c r="U928" s="434"/>
      <c r="V928" s="434"/>
      <c r="W928" s="434"/>
      <c r="X928" s="434"/>
      <c r="Y928" s="434"/>
      <c r="Z928" s="434"/>
    </row>
    <row r="929" spans="1:26" ht="16">
      <c r="A929" s="434"/>
      <c r="B929" s="434"/>
      <c r="C929" s="434"/>
      <c r="D929" s="434"/>
      <c r="E929" s="434"/>
      <c r="F929" s="434"/>
      <c r="G929" s="434"/>
      <c r="H929" s="434"/>
      <c r="I929" s="434"/>
      <c r="J929" s="434"/>
      <c r="K929" s="434"/>
      <c r="L929" s="434"/>
      <c r="M929" s="434"/>
      <c r="N929" s="434"/>
      <c r="O929" s="434"/>
      <c r="P929" s="434"/>
      <c r="Q929" s="434"/>
      <c r="R929" s="434"/>
      <c r="S929" s="434"/>
      <c r="T929" s="434"/>
      <c r="U929" s="434"/>
      <c r="V929" s="434"/>
      <c r="W929" s="434"/>
      <c r="X929" s="434"/>
      <c r="Y929" s="434"/>
      <c r="Z929" s="434"/>
    </row>
    <row r="930" spans="1:26" ht="16">
      <c r="A930" s="434"/>
      <c r="B930" s="434"/>
      <c r="C930" s="434"/>
      <c r="D930" s="434"/>
      <c r="E930" s="434"/>
      <c r="F930" s="434"/>
      <c r="G930" s="434"/>
      <c r="H930" s="434"/>
      <c r="I930" s="434"/>
      <c r="J930" s="434"/>
      <c r="K930" s="434"/>
      <c r="L930" s="434"/>
      <c r="M930" s="434"/>
      <c r="N930" s="434"/>
      <c r="O930" s="434"/>
      <c r="P930" s="434"/>
      <c r="Q930" s="434"/>
      <c r="R930" s="434"/>
      <c r="S930" s="434"/>
      <c r="T930" s="434"/>
      <c r="U930" s="434"/>
      <c r="V930" s="434"/>
      <c r="W930" s="434"/>
      <c r="X930" s="434"/>
      <c r="Y930" s="434"/>
      <c r="Z930" s="434"/>
    </row>
    <row r="931" spans="1:26" ht="16">
      <c r="A931" s="434"/>
      <c r="B931" s="434"/>
      <c r="C931" s="434"/>
      <c r="D931" s="434"/>
      <c r="E931" s="434"/>
      <c r="F931" s="434"/>
      <c r="G931" s="434"/>
      <c r="H931" s="434"/>
      <c r="I931" s="434"/>
      <c r="J931" s="434"/>
      <c r="K931" s="434"/>
      <c r="L931" s="434"/>
      <c r="M931" s="434"/>
      <c r="N931" s="434"/>
      <c r="O931" s="434"/>
      <c r="P931" s="434"/>
      <c r="Q931" s="434"/>
      <c r="R931" s="434"/>
      <c r="S931" s="434"/>
      <c r="T931" s="434"/>
      <c r="U931" s="434"/>
      <c r="V931" s="434"/>
      <c r="W931" s="434"/>
      <c r="X931" s="434"/>
      <c r="Y931" s="434"/>
      <c r="Z931" s="434"/>
    </row>
    <row r="932" spans="1:26" ht="16">
      <c r="A932" s="434"/>
      <c r="B932" s="434"/>
      <c r="C932" s="434"/>
      <c r="D932" s="434"/>
      <c r="E932" s="434"/>
      <c r="F932" s="434"/>
      <c r="G932" s="434"/>
      <c r="H932" s="434"/>
      <c r="I932" s="434"/>
      <c r="J932" s="434"/>
      <c r="K932" s="434"/>
      <c r="L932" s="434"/>
      <c r="M932" s="434"/>
      <c r="N932" s="434"/>
      <c r="O932" s="434"/>
      <c r="P932" s="434"/>
      <c r="Q932" s="434"/>
      <c r="R932" s="434"/>
      <c r="S932" s="434"/>
      <c r="T932" s="434"/>
      <c r="U932" s="434"/>
      <c r="V932" s="434"/>
      <c r="W932" s="434"/>
      <c r="X932" s="434"/>
      <c r="Y932" s="434"/>
      <c r="Z932" s="434"/>
    </row>
    <row r="933" spans="1:26" ht="16">
      <c r="A933" s="434"/>
      <c r="B933" s="434"/>
      <c r="C933" s="434"/>
      <c r="D933" s="434"/>
      <c r="E933" s="434"/>
      <c r="F933" s="434"/>
      <c r="G933" s="434"/>
      <c r="H933" s="434"/>
      <c r="I933" s="434"/>
      <c r="J933" s="434"/>
      <c r="K933" s="434"/>
      <c r="L933" s="434"/>
      <c r="M933" s="434"/>
      <c r="N933" s="434"/>
      <c r="O933" s="434"/>
      <c r="P933" s="434"/>
      <c r="Q933" s="434"/>
      <c r="R933" s="434"/>
      <c r="S933" s="434"/>
      <c r="T933" s="434"/>
      <c r="U933" s="434"/>
      <c r="V933" s="434"/>
      <c r="W933" s="434"/>
      <c r="X933" s="434"/>
      <c r="Y933" s="434"/>
      <c r="Z933" s="434"/>
    </row>
    <row r="934" spans="1:26" ht="16">
      <c r="A934" s="434"/>
      <c r="B934" s="434"/>
      <c r="C934" s="434"/>
      <c r="D934" s="434"/>
      <c r="E934" s="434"/>
      <c r="F934" s="434"/>
      <c r="G934" s="434"/>
      <c r="H934" s="434"/>
      <c r="I934" s="434"/>
      <c r="J934" s="434"/>
      <c r="K934" s="434"/>
      <c r="L934" s="434"/>
      <c r="M934" s="434"/>
      <c r="N934" s="434"/>
      <c r="O934" s="434"/>
      <c r="P934" s="434"/>
      <c r="Q934" s="434"/>
      <c r="R934" s="434"/>
      <c r="S934" s="434"/>
      <c r="T934" s="434"/>
      <c r="U934" s="434"/>
      <c r="V934" s="434"/>
      <c r="W934" s="434"/>
      <c r="X934" s="434"/>
      <c r="Y934" s="434"/>
      <c r="Z934" s="434"/>
    </row>
    <row r="935" spans="1:26" ht="16">
      <c r="A935" s="434"/>
      <c r="B935" s="434"/>
      <c r="C935" s="434"/>
      <c r="D935" s="434"/>
      <c r="E935" s="434"/>
      <c r="F935" s="434"/>
      <c r="G935" s="434"/>
      <c r="H935" s="434"/>
      <c r="I935" s="434"/>
      <c r="J935" s="434"/>
      <c r="K935" s="434"/>
      <c r="L935" s="434"/>
      <c r="M935" s="434"/>
      <c r="N935" s="434"/>
      <c r="O935" s="434"/>
      <c r="P935" s="434"/>
      <c r="Q935" s="434"/>
      <c r="R935" s="434"/>
      <c r="S935" s="434"/>
      <c r="T935" s="434"/>
      <c r="U935" s="434"/>
      <c r="V935" s="434"/>
      <c r="W935" s="434"/>
      <c r="X935" s="434"/>
      <c r="Y935" s="434"/>
      <c r="Z935" s="434"/>
    </row>
    <row r="936" spans="1:26" ht="16">
      <c r="A936" s="434"/>
      <c r="B936" s="434"/>
      <c r="C936" s="434"/>
      <c r="D936" s="434"/>
      <c r="E936" s="434"/>
      <c r="F936" s="434"/>
      <c r="G936" s="434"/>
      <c r="H936" s="434"/>
      <c r="I936" s="434"/>
      <c r="J936" s="434"/>
      <c r="K936" s="434"/>
      <c r="L936" s="434"/>
      <c r="M936" s="434"/>
      <c r="N936" s="434"/>
      <c r="O936" s="434"/>
      <c r="P936" s="434"/>
      <c r="Q936" s="434"/>
      <c r="R936" s="434"/>
      <c r="S936" s="434"/>
      <c r="T936" s="434"/>
      <c r="U936" s="434"/>
      <c r="V936" s="434"/>
      <c r="W936" s="434"/>
      <c r="X936" s="434"/>
      <c r="Y936" s="434"/>
      <c r="Z936" s="434"/>
    </row>
    <row r="937" spans="1:26" ht="16">
      <c r="A937" s="434"/>
      <c r="B937" s="434"/>
      <c r="C937" s="434"/>
      <c r="D937" s="434"/>
      <c r="E937" s="434"/>
      <c r="F937" s="434"/>
      <c r="G937" s="434"/>
      <c r="H937" s="434"/>
      <c r="I937" s="434"/>
      <c r="J937" s="434"/>
      <c r="K937" s="434"/>
      <c r="L937" s="434"/>
      <c r="M937" s="434"/>
      <c r="N937" s="434"/>
      <c r="O937" s="434"/>
      <c r="P937" s="434"/>
      <c r="Q937" s="434"/>
      <c r="R937" s="434"/>
      <c r="S937" s="434"/>
      <c r="T937" s="434"/>
      <c r="U937" s="434"/>
      <c r="V937" s="434"/>
      <c r="W937" s="434"/>
      <c r="X937" s="434"/>
      <c r="Y937" s="434"/>
      <c r="Z937" s="434"/>
    </row>
    <row r="938" spans="1:26" ht="16">
      <c r="A938" s="434"/>
      <c r="B938" s="434"/>
      <c r="C938" s="434"/>
      <c r="D938" s="434"/>
      <c r="E938" s="434"/>
      <c r="F938" s="434"/>
      <c r="G938" s="434"/>
      <c r="H938" s="434"/>
      <c r="I938" s="434"/>
      <c r="J938" s="434"/>
      <c r="K938" s="434"/>
      <c r="L938" s="434"/>
      <c r="M938" s="434"/>
      <c r="N938" s="434"/>
      <c r="O938" s="434"/>
      <c r="P938" s="434"/>
      <c r="Q938" s="434"/>
      <c r="R938" s="434"/>
      <c r="S938" s="434"/>
      <c r="T938" s="434"/>
      <c r="U938" s="434"/>
      <c r="V938" s="434"/>
      <c r="W938" s="434"/>
      <c r="X938" s="434"/>
      <c r="Y938" s="434"/>
      <c r="Z938" s="434"/>
    </row>
    <row r="939" spans="1:26" ht="16">
      <c r="A939" s="434"/>
      <c r="B939" s="434"/>
      <c r="C939" s="434"/>
      <c r="D939" s="434"/>
      <c r="E939" s="434"/>
      <c r="F939" s="434"/>
      <c r="G939" s="434"/>
      <c r="H939" s="434"/>
      <c r="I939" s="434"/>
      <c r="J939" s="434"/>
      <c r="K939" s="434"/>
      <c r="L939" s="434"/>
      <c r="M939" s="434"/>
      <c r="N939" s="434"/>
      <c r="O939" s="434"/>
      <c r="P939" s="434"/>
      <c r="Q939" s="434"/>
      <c r="R939" s="434"/>
      <c r="S939" s="434"/>
      <c r="T939" s="434"/>
      <c r="U939" s="434"/>
      <c r="V939" s="434"/>
      <c r="W939" s="434"/>
      <c r="X939" s="434"/>
      <c r="Y939" s="434"/>
      <c r="Z939" s="434"/>
    </row>
    <row r="940" spans="1:26" ht="16">
      <c r="A940" s="434"/>
      <c r="B940" s="434"/>
      <c r="C940" s="434"/>
      <c r="D940" s="434"/>
      <c r="E940" s="434"/>
      <c r="F940" s="434"/>
      <c r="G940" s="434"/>
      <c r="H940" s="434"/>
      <c r="I940" s="434"/>
      <c r="J940" s="434"/>
      <c r="K940" s="434"/>
      <c r="L940" s="434"/>
      <c r="M940" s="434"/>
      <c r="N940" s="434"/>
      <c r="O940" s="434"/>
      <c r="P940" s="434"/>
      <c r="Q940" s="434"/>
      <c r="R940" s="434"/>
      <c r="S940" s="434"/>
      <c r="T940" s="434"/>
      <c r="U940" s="434"/>
      <c r="V940" s="434"/>
      <c r="W940" s="434"/>
      <c r="X940" s="434"/>
      <c r="Y940" s="434"/>
      <c r="Z940" s="434"/>
    </row>
    <row r="941" spans="1:26" ht="16">
      <c r="A941" s="434"/>
      <c r="B941" s="434"/>
      <c r="C941" s="434"/>
      <c r="D941" s="434"/>
      <c r="E941" s="434"/>
      <c r="F941" s="434"/>
      <c r="G941" s="434"/>
      <c r="H941" s="434"/>
      <c r="I941" s="434"/>
      <c r="J941" s="434"/>
      <c r="K941" s="434"/>
      <c r="L941" s="434"/>
      <c r="M941" s="434"/>
      <c r="N941" s="434"/>
      <c r="O941" s="434"/>
      <c r="P941" s="434"/>
      <c r="Q941" s="434"/>
      <c r="R941" s="434"/>
      <c r="S941" s="434"/>
      <c r="T941" s="434"/>
      <c r="U941" s="434"/>
      <c r="V941" s="434"/>
      <c r="W941" s="434"/>
      <c r="X941" s="434"/>
      <c r="Y941" s="434"/>
      <c r="Z941" s="434"/>
    </row>
    <row r="942" spans="1:26" ht="16">
      <c r="A942" s="434"/>
      <c r="B942" s="434"/>
      <c r="C942" s="434"/>
      <c r="D942" s="434"/>
      <c r="E942" s="434"/>
      <c r="F942" s="434"/>
      <c r="G942" s="434"/>
      <c r="H942" s="434"/>
      <c r="I942" s="434"/>
      <c r="J942" s="434"/>
      <c r="K942" s="434"/>
      <c r="L942" s="434"/>
      <c r="M942" s="434"/>
      <c r="N942" s="434"/>
      <c r="O942" s="434"/>
      <c r="P942" s="434"/>
      <c r="Q942" s="434"/>
      <c r="R942" s="434"/>
      <c r="S942" s="434"/>
      <c r="T942" s="434"/>
      <c r="U942" s="434"/>
      <c r="V942" s="434"/>
      <c r="W942" s="434"/>
      <c r="X942" s="434"/>
      <c r="Y942" s="434"/>
      <c r="Z942" s="434"/>
    </row>
    <row r="943" spans="1:26" ht="16">
      <c r="A943" s="434"/>
      <c r="B943" s="434"/>
      <c r="C943" s="434"/>
      <c r="D943" s="434"/>
      <c r="E943" s="434"/>
      <c r="F943" s="434"/>
      <c r="G943" s="434"/>
      <c r="H943" s="434"/>
      <c r="I943" s="434"/>
      <c r="J943" s="434"/>
      <c r="K943" s="434"/>
      <c r="L943" s="434"/>
      <c r="M943" s="434"/>
      <c r="N943" s="434"/>
      <c r="O943" s="434"/>
      <c r="P943" s="434"/>
      <c r="Q943" s="434"/>
      <c r="R943" s="434"/>
      <c r="S943" s="434"/>
      <c r="T943" s="434"/>
      <c r="U943" s="434"/>
      <c r="V943" s="434"/>
      <c r="W943" s="434"/>
      <c r="X943" s="434"/>
      <c r="Y943" s="434"/>
      <c r="Z943" s="434"/>
    </row>
    <row r="944" spans="1:26" ht="16">
      <c r="A944" s="434"/>
      <c r="B944" s="434"/>
      <c r="C944" s="434"/>
      <c r="D944" s="434"/>
      <c r="E944" s="434"/>
      <c r="F944" s="434"/>
      <c r="G944" s="434"/>
      <c r="H944" s="434"/>
      <c r="I944" s="434"/>
      <c r="J944" s="434"/>
      <c r="K944" s="434"/>
      <c r="L944" s="434"/>
      <c r="M944" s="434"/>
      <c r="N944" s="434"/>
      <c r="O944" s="434"/>
      <c r="P944" s="434"/>
      <c r="Q944" s="434"/>
      <c r="R944" s="434"/>
      <c r="S944" s="434"/>
      <c r="T944" s="434"/>
      <c r="U944" s="434"/>
      <c r="V944" s="434"/>
      <c r="W944" s="434"/>
      <c r="X944" s="434"/>
      <c r="Y944" s="434"/>
      <c r="Z944" s="434"/>
    </row>
    <row r="945" spans="1:26" ht="16">
      <c r="A945" s="434"/>
      <c r="B945" s="434"/>
      <c r="C945" s="434"/>
      <c r="D945" s="434"/>
      <c r="E945" s="434"/>
      <c r="F945" s="434"/>
      <c r="G945" s="434"/>
      <c r="H945" s="434"/>
      <c r="I945" s="434"/>
      <c r="J945" s="434"/>
      <c r="K945" s="434"/>
      <c r="L945" s="434"/>
      <c r="M945" s="434"/>
      <c r="N945" s="434"/>
      <c r="O945" s="434"/>
      <c r="P945" s="434"/>
      <c r="Q945" s="434"/>
      <c r="R945" s="434"/>
      <c r="S945" s="434"/>
      <c r="T945" s="434"/>
      <c r="U945" s="434"/>
      <c r="V945" s="434"/>
      <c r="W945" s="434"/>
      <c r="X945" s="434"/>
      <c r="Y945" s="434"/>
      <c r="Z945" s="434"/>
    </row>
    <row r="946" spans="1:26" ht="16">
      <c r="A946" s="434"/>
      <c r="B946" s="434"/>
      <c r="C946" s="434"/>
      <c r="D946" s="434"/>
      <c r="E946" s="434"/>
      <c r="F946" s="434"/>
      <c r="G946" s="434"/>
      <c r="H946" s="434"/>
      <c r="I946" s="434"/>
      <c r="J946" s="434"/>
      <c r="K946" s="434"/>
      <c r="L946" s="434"/>
      <c r="M946" s="434"/>
      <c r="N946" s="434"/>
      <c r="O946" s="434"/>
      <c r="P946" s="434"/>
      <c r="Q946" s="434"/>
      <c r="R946" s="434"/>
      <c r="S946" s="434"/>
      <c r="T946" s="434"/>
      <c r="U946" s="434"/>
      <c r="V946" s="434"/>
      <c r="W946" s="434"/>
      <c r="X946" s="434"/>
      <c r="Y946" s="434"/>
      <c r="Z946" s="434"/>
    </row>
    <row r="947" spans="1:26" ht="16">
      <c r="A947" s="434"/>
      <c r="B947" s="434"/>
      <c r="C947" s="434"/>
      <c r="D947" s="434"/>
      <c r="E947" s="434"/>
      <c r="F947" s="434"/>
      <c r="G947" s="434"/>
      <c r="H947" s="434"/>
      <c r="I947" s="434"/>
      <c r="J947" s="434"/>
      <c r="K947" s="434"/>
      <c r="L947" s="434"/>
      <c r="M947" s="434"/>
      <c r="N947" s="434"/>
      <c r="O947" s="434"/>
      <c r="P947" s="434"/>
      <c r="Q947" s="434"/>
      <c r="R947" s="434"/>
      <c r="S947" s="434"/>
      <c r="T947" s="434"/>
      <c r="U947" s="434"/>
      <c r="V947" s="434"/>
      <c r="W947" s="434"/>
      <c r="X947" s="434"/>
      <c r="Y947" s="434"/>
      <c r="Z947" s="434"/>
    </row>
    <row r="948" spans="1:26" ht="16">
      <c r="A948" s="434"/>
      <c r="B948" s="434"/>
      <c r="C948" s="434"/>
      <c r="D948" s="434"/>
      <c r="E948" s="434"/>
      <c r="F948" s="434"/>
      <c r="G948" s="434"/>
      <c r="H948" s="434"/>
      <c r="I948" s="434"/>
      <c r="J948" s="434"/>
      <c r="K948" s="434"/>
      <c r="L948" s="434"/>
      <c r="M948" s="434"/>
      <c r="N948" s="434"/>
      <c r="O948" s="434"/>
      <c r="P948" s="434"/>
      <c r="Q948" s="434"/>
      <c r="R948" s="434"/>
      <c r="S948" s="434"/>
      <c r="T948" s="434"/>
      <c r="U948" s="434"/>
      <c r="V948" s="434"/>
      <c r="W948" s="434"/>
      <c r="X948" s="434"/>
      <c r="Y948" s="434"/>
      <c r="Z948" s="434"/>
    </row>
    <row r="949" spans="1:26" ht="16">
      <c r="A949" s="434"/>
      <c r="B949" s="434"/>
      <c r="C949" s="434"/>
      <c r="D949" s="434"/>
      <c r="E949" s="434"/>
      <c r="F949" s="434"/>
      <c r="G949" s="434"/>
      <c r="H949" s="434"/>
      <c r="I949" s="434"/>
      <c r="J949" s="434"/>
      <c r="K949" s="434"/>
      <c r="L949" s="434"/>
      <c r="M949" s="434"/>
      <c r="N949" s="434"/>
      <c r="O949" s="434"/>
      <c r="P949" s="434"/>
      <c r="Q949" s="434"/>
      <c r="R949" s="434"/>
      <c r="S949" s="434"/>
      <c r="T949" s="434"/>
      <c r="U949" s="434"/>
      <c r="V949" s="434"/>
      <c r="W949" s="434"/>
      <c r="X949" s="434"/>
      <c r="Y949" s="434"/>
      <c r="Z949" s="434"/>
    </row>
    <row r="950" spans="1:26" ht="16">
      <c r="A950" s="434"/>
      <c r="B950" s="434"/>
      <c r="C950" s="434"/>
      <c r="D950" s="434"/>
      <c r="E950" s="434"/>
      <c r="F950" s="434"/>
      <c r="G950" s="434"/>
      <c r="H950" s="434"/>
      <c r="I950" s="434"/>
      <c r="J950" s="434"/>
      <c r="K950" s="434"/>
      <c r="L950" s="434"/>
      <c r="M950" s="434"/>
      <c r="N950" s="434"/>
      <c r="O950" s="434"/>
      <c r="P950" s="434"/>
      <c r="Q950" s="434"/>
      <c r="R950" s="434"/>
      <c r="S950" s="434"/>
      <c r="T950" s="434"/>
      <c r="U950" s="434"/>
      <c r="V950" s="434"/>
      <c r="W950" s="434"/>
      <c r="X950" s="434"/>
      <c r="Y950" s="434"/>
      <c r="Z950" s="434"/>
    </row>
    <row r="951" spans="1:26" ht="16">
      <c r="A951" s="434"/>
      <c r="B951" s="434"/>
      <c r="C951" s="434"/>
      <c r="D951" s="434"/>
      <c r="E951" s="434"/>
      <c r="F951" s="434"/>
      <c r="G951" s="434"/>
      <c r="H951" s="434"/>
      <c r="I951" s="434"/>
      <c r="J951" s="434"/>
      <c r="K951" s="434"/>
      <c r="L951" s="434"/>
      <c r="M951" s="434"/>
      <c r="N951" s="434"/>
      <c r="O951" s="434"/>
      <c r="P951" s="434"/>
      <c r="Q951" s="434"/>
      <c r="R951" s="434"/>
      <c r="S951" s="434"/>
      <c r="T951" s="434"/>
      <c r="U951" s="434"/>
      <c r="V951" s="434"/>
      <c r="W951" s="434"/>
      <c r="X951" s="434"/>
      <c r="Y951" s="434"/>
      <c r="Z951" s="434"/>
    </row>
    <row r="952" spans="1:26" ht="16">
      <c r="A952" s="434"/>
      <c r="B952" s="434"/>
      <c r="C952" s="434"/>
      <c r="D952" s="434"/>
      <c r="E952" s="434"/>
      <c r="F952" s="434"/>
      <c r="G952" s="434"/>
      <c r="H952" s="434"/>
      <c r="I952" s="434"/>
      <c r="J952" s="434"/>
      <c r="K952" s="434"/>
      <c r="L952" s="434"/>
      <c r="M952" s="434"/>
      <c r="N952" s="434"/>
      <c r="O952" s="434"/>
      <c r="P952" s="434"/>
      <c r="Q952" s="434"/>
      <c r="R952" s="434"/>
      <c r="S952" s="434"/>
      <c r="T952" s="434"/>
      <c r="U952" s="434"/>
      <c r="V952" s="434"/>
      <c r="W952" s="434"/>
      <c r="X952" s="434"/>
      <c r="Y952" s="434"/>
      <c r="Z952" s="434"/>
    </row>
    <row r="953" spans="1:26" ht="16">
      <c r="A953" s="434"/>
      <c r="B953" s="434"/>
      <c r="C953" s="434"/>
      <c r="D953" s="434"/>
      <c r="E953" s="434"/>
      <c r="F953" s="434"/>
      <c r="G953" s="434"/>
      <c r="H953" s="434"/>
      <c r="I953" s="434"/>
      <c r="J953" s="434"/>
      <c r="K953" s="434"/>
      <c r="L953" s="434"/>
      <c r="M953" s="434"/>
      <c r="N953" s="434"/>
      <c r="O953" s="434"/>
      <c r="P953" s="434"/>
      <c r="Q953" s="434"/>
      <c r="R953" s="434"/>
      <c r="S953" s="434"/>
      <c r="T953" s="434"/>
      <c r="U953" s="434"/>
      <c r="V953" s="434"/>
      <c r="W953" s="434"/>
      <c r="X953" s="434"/>
      <c r="Y953" s="434"/>
      <c r="Z953" s="434"/>
    </row>
    <row r="954" spans="1:26" ht="16">
      <c r="A954" s="434"/>
      <c r="B954" s="434"/>
      <c r="C954" s="434"/>
      <c r="D954" s="434"/>
      <c r="E954" s="434"/>
      <c r="F954" s="434"/>
      <c r="G954" s="434"/>
      <c r="H954" s="434"/>
      <c r="I954" s="434"/>
      <c r="J954" s="434"/>
      <c r="K954" s="434"/>
      <c r="L954" s="434"/>
      <c r="M954" s="434"/>
      <c r="N954" s="434"/>
      <c r="O954" s="434"/>
      <c r="P954" s="434"/>
      <c r="Q954" s="434"/>
      <c r="R954" s="434"/>
      <c r="S954" s="434"/>
      <c r="T954" s="434"/>
      <c r="U954" s="434"/>
      <c r="V954" s="434"/>
      <c r="W954" s="434"/>
      <c r="X954" s="434"/>
      <c r="Y954" s="434"/>
      <c r="Z954" s="434"/>
    </row>
    <row r="955" spans="1:26" ht="16">
      <c r="A955" s="434"/>
      <c r="B955" s="434"/>
      <c r="C955" s="434"/>
      <c r="D955" s="434"/>
      <c r="E955" s="434"/>
      <c r="F955" s="434"/>
      <c r="G955" s="434"/>
      <c r="H955" s="434"/>
      <c r="I955" s="434"/>
      <c r="J955" s="434"/>
      <c r="K955" s="434"/>
      <c r="L955" s="434"/>
      <c r="M955" s="434"/>
      <c r="N955" s="434"/>
      <c r="O955" s="434"/>
      <c r="P955" s="434"/>
      <c r="Q955" s="434"/>
      <c r="R955" s="434"/>
      <c r="S955" s="434"/>
      <c r="T955" s="434"/>
      <c r="U955" s="434"/>
      <c r="V955" s="434"/>
      <c r="W955" s="434"/>
      <c r="X955" s="434"/>
      <c r="Y955" s="434"/>
      <c r="Z955" s="434"/>
    </row>
    <row r="956" spans="1:26" ht="16">
      <c r="A956" s="434"/>
      <c r="B956" s="434"/>
      <c r="C956" s="434"/>
      <c r="D956" s="434"/>
      <c r="E956" s="434"/>
      <c r="F956" s="434"/>
      <c r="G956" s="434"/>
      <c r="H956" s="434"/>
      <c r="I956" s="434"/>
      <c r="J956" s="434"/>
      <c r="K956" s="434"/>
      <c r="L956" s="434"/>
      <c r="M956" s="434"/>
      <c r="N956" s="434"/>
      <c r="O956" s="434"/>
      <c r="P956" s="434"/>
      <c r="Q956" s="434"/>
      <c r="R956" s="434"/>
      <c r="S956" s="434"/>
      <c r="T956" s="434"/>
      <c r="U956" s="434"/>
      <c r="V956" s="434"/>
      <c r="W956" s="434"/>
      <c r="X956" s="434"/>
      <c r="Y956" s="434"/>
      <c r="Z956" s="434"/>
    </row>
    <row r="957" spans="1:26" ht="16">
      <c r="A957" s="434"/>
      <c r="B957" s="434"/>
      <c r="C957" s="434"/>
      <c r="D957" s="434"/>
      <c r="E957" s="434"/>
      <c r="F957" s="434"/>
      <c r="G957" s="434"/>
      <c r="H957" s="434"/>
      <c r="I957" s="434"/>
      <c r="J957" s="434"/>
      <c r="K957" s="434"/>
      <c r="L957" s="434"/>
      <c r="M957" s="434"/>
      <c r="N957" s="434"/>
      <c r="O957" s="434"/>
      <c r="P957" s="434"/>
      <c r="Q957" s="434"/>
      <c r="R957" s="434"/>
      <c r="S957" s="434"/>
      <c r="T957" s="434"/>
      <c r="U957" s="434"/>
      <c r="V957" s="434"/>
      <c r="W957" s="434"/>
      <c r="X957" s="434"/>
      <c r="Y957" s="434"/>
      <c r="Z957" s="434"/>
    </row>
    <row r="958" spans="1:26" ht="16">
      <c r="A958" s="434"/>
      <c r="B958" s="434"/>
      <c r="C958" s="434"/>
      <c r="D958" s="434"/>
      <c r="E958" s="434"/>
      <c r="F958" s="434"/>
      <c r="G958" s="434"/>
      <c r="H958" s="434"/>
      <c r="I958" s="434"/>
      <c r="J958" s="434"/>
      <c r="K958" s="434"/>
      <c r="L958" s="434"/>
      <c r="M958" s="434"/>
      <c r="N958" s="434"/>
      <c r="O958" s="434"/>
      <c r="P958" s="434"/>
      <c r="Q958" s="434"/>
      <c r="R958" s="434"/>
      <c r="S958" s="434"/>
      <c r="T958" s="434"/>
      <c r="U958" s="434"/>
      <c r="V958" s="434"/>
      <c r="W958" s="434"/>
      <c r="X958" s="434"/>
      <c r="Y958" s="434"/>
      <c r="Z958" s="434"/>
    </row>
    <row r="959" spans="1:26" ht="16">
      <c r="A959" s="434"/>
      <c r="B959" s="434"/>
      <c r="C959" s="434"/>
      <c r="D959" s="434"/>
      <c r="E959" s="434"/>
      <c r="F959" s="434"/>
      <c r="G959" s="434"/>
      <c r="H959" s="434"/>
      <c r="I959" s="434"/>
      <c r="J959" s="434"/>
      <c r="K959" s="434"/>
      <c r="L959" s="434"/>
      <c r="M959" s="434"/>
      <c r="N959" s="434"/>
      <c r="O959" s="434"/>
      <c r="P959" s="434"/>
      <c r="Q959" s="434"/>
      <c r="R959" s="434"/>
      <c r="S959" s="434"/>
      <c r="T959" s="434"/>
      <c r="U959" s="434"/>
      <c r="V959" s="434"/>
      <c r="W959" s="434"/>
      <c r="X959" s="434"/>
      <c r="Y959" s="434"/>
      <c r="Z959" s="434"/>
    </row>
    <row r="960" spans="1:26" ht="16">
      <c r="A960" s="434"/>
      <c r="B960" s="434"/>
      <c r="C960" s="434"/>
      <c r="D960" s="434"/>
      <c r="E960" s="434"/>
      <c r="F960" s="434"/>
      <c r="G960" s="434"/>
      <c r="H960" s="434"/>
      <c r="I960" s="434"/>
      <c r="J960" s="434"/>
      <c r="K960" s="434"/>
      <c r="L960" s="434"/>
      <c r="M960" s="434"/>
      <c r="N960" s="434"/>
      <c r="O960" s="434"/>
      <c r="P960" s="434"/>
      <c r="Q960" s="434"/>
      <c r="R960" s="434"/>
      <c r="S960" s="434"/>
      <c r="T960" s="434"/>
      <c r="U960" s="434"/>
      <c r="V960" s="434"/>
      <c r="W960" s="434"/>
      <c r="X960" s="434"/>
      <c r="Y960" s="434"/>
      <c r="Z960" s="434"/>
    </row>
    <row r="961" spans="1:26" ht="16">
      <c r="A961" s="434"/>
      <c r="B961" s="434"/>
      <c r="C961" s="434"/>
      <c r="D961" s="434"/>
      <c r="E961" s="434"/>
      <c r="F961" s="434"/>
      <c r="G961" s="434"/>
      <c r="H961" s="434"/>
      <c r="I961" s="434"/>
      <c r="J961" s="434"/>
      <c r="K961" s="434"/>
      <c r="L961" s="434"/>
      <c r="M961" s="434"/>
      <c r="N961" s="434"/>
      <c r="O961" s="434"/>
      <c r="P961" s="434"/>
      <c r="Q961" s="434"/>
      <c r="R961" s="434"/>
      <c r="S961" s="434"/>
      <c r="T961" s="434"/>
      <c r="U961" s="434"/>
      <c r="V961" s="434"/>
      <c r="W961" s="434"/>
      <c r="X961" s="434"/>
      <c r="Y961" s="434"/>
      <c r="Z961" s="434"/>
    </row>
    <row r="962" spans="1:26" ht="16">
      <c r="A962" s="434"/>
      <c r="B962" s="434"/>
      <c r="C962" s="434"/>
      <c r="D962" s="434"/>
      <c r="E962" s="434"/>
      <c r="F962" s="434"/>
      <c r="G962" s="434"/>
      <c r="H962" s="434"/>
      <c r="I962" s="434"/>
      <c r="J962" s="434"/>
      <c r="K962" s="434"/>
      <c r="L962" s="434"/>
      <c r="M962" s="434"/>
      <c r="N962" s="434"/>
      <c r="O962" s="434"/>
      <c r="P962" s="434"/>
      <c r="Q962" s="434"/>
      <c r="R962" s="434"/>
      <c r="S962" s="434"/>
      <c r="T962" s="434"/>
      <c r="U962" s="434"/>
      <c r="V962" s="434"/>
      <c r="W962" s="434"/>
      <c r="X962" s="434"/>
      <c r="Y962" s="434"/>
      <c r="Z962" s="434"/>
    </row>
    <row r="963" spans="1:26" ht="16">
      <c r="A963" s="434"/>
      <c r="B963" s="434"/>
      <c r="C963" s="434"/>
      <c r="D963" s="434"/>
      <c r="E963" s="434"/>
      <c r="F963" s="434"/>
      <c r="G963" s="434"/>
      <c r="H963" s="434"/>
      <c r="I963" s="434"/>
      <c r="J963" s="434"/>
      <c r="K963" s="434"/>
      <c r="L963" s="434"/>
      <c r="M963" s="434"/>
      <c r="N963" s="434"/>
      <c r="O963" s="434"/>
      <c r="P963" s="434"/>
      <c r="Q963" s="434"/>
      <c r="R963" s="434"/>
      <c r="S963" s="434"/>
      <c r="T963" s="434"/>
      <c r="U963" s="434"/>
      <c r="V963" s="434"/>
      <c r="W963" s="434"/>
      <c r="X963" s="434"/>
      <c r="Y963" s="434"/>
      <c r="Z963" s="434"/>
    </row>
    <row r="964" spans="1:26" ht="16">
      <c r="A964" s="434"/>
      <c r="B964" s="434"/>
      <c r="C964" s="434"/>
      <c r="D964" s="434"/>
      <c r="E964" s="434"/>
      <c r="F964" s="434"/>
      <c r="G964" s="434"/>
      <c r="H964" s="434"/>
      <c r="I964" s="434"/>
      <c r="J964" s="434"/>
      <c r="K964" s="434"/>
      <c r="L964" s="434"/>
      <c r="M964" s="434"/>
      <c r="N964" s="434"/>
      <c r="O964" s="434"/>
      <c r="P964" s="434"/>
      <c r="Q964" s="434"/>
      <c r="R964" s="434"/>
      <c r="S964" s="434"/>
      <c r="T964" s="434"/>
      <c r="U964" s="434"/>
      <c r="V964" s="434"/>
      <c r="W964" s="434"/>
      <c r="X964" s="434"/>
      <c r="Y964" s="434"/>
      <c r="Z964" s="434"/>
    </row>
    <row r="965" spans="1:26" ht="16">
      <c r="A965" s="434"/>
      <c r="B965" s="434"/>
      <c r="C965" s="434"/>
      <c r="D965" s="434"/>
      <c r="E965" s="434"/>
      <c r="F965" s="434"/>
      <c r="G965" s="434"/>
      <c r="H965" s="434"/>
      <c r="I965" s="434"/>
      <c r="J965" s="434"/>
      <c r="K965" s="434"/>
      <c r="L965" s="434"/>
      <c r="M965" s="434"/>
      <c r="N965" s="434"/>
      <c r="O965" s="434"/>
      <c r="P965" s="434"/>
      <c r="Q965" s="434"/>
      <c r="R965" s="434"/>
      <c r="S965" s="434"/>
      <c r="T965" s="434"/>
      <c r="U965" s="434"/>
      <c r="V965" s="434"/>
      <c r="W965" s="434"/>
      <c r="X965" s="434"/>
      <c r="Y965" s="434"/>
      <c r="Z965" s="434"/>
    </row>
    <row r="966" spans="1:26" ht="16">
      <c r="A966" s="434"/>
      <c r="B966" s="434"/>
      <c r="C966" s="434"/>
      <c r="D966" s="434"/>
      <c r="E966" s="434"/>
      <c r="F966" s="434"/>
      <c r="G966" s="434"/>
      <c r="H966" s="434"/>
      <c r="I966" s="434"/>
      <c r="J966" s="434"/>
      <c r="K966" s="434"/>
      <c r="L966" s="434"/>
      <c r="M966" s="434"/>
      <c r="N966" s="434"/>
      <c r="O966" s="434"/>
      <c r="P966" s="434"/>
      <c r="Q966" s="434"/>
      <c r="R966" s="434"/>
      <c r="S966" s="434"/>
      <c r="T966" s="434"/>
      <c r="U966" s="434"/>
      <c r="V966" s="434"/>
      <c r="W966" s="434"/>
      <c r="X966" s="434"/>
      <c r="Y966" s="434"/>
      <c r="Z966" s="434"/>
    </row>
    <row r="967" spans="1:26" ht="16">
      <c r="A967" s="434"/>
      <c r="B967" s="434"/>
      <c r="C967" s="434"/>
      <c r="D967" s="434"/>
      <c r="E967" s="434"/>
      <c r="F967" s="434"/>
      <c r="G967" s="434"/>
      <c r="H967" s="434"/>
      <c r="I967" s="434"/>
      <c r="J967" s="434"/>
      <c r="K967" s="434"/>
      <c r="L967" s="434"/>
      <c r="M967" s="434"/>
      <c r="N967" s="434"/>
      <c r="O967" s="434"/>
      <c r="P967" s="434"/>
      <c r="Q967" s="434"/>
      <c r="R967" s="434"/>
      <c r="S967" s="434"/>
      <c r="T967" s="434"/>
      <c r="U967" s="434"/>
      <c r="V967" s="434"/>
      <c r="W967" s="434"/>
      <c r="X967" s="434"/>
      <c r="Y967" s="434"/>
      <c r="Z967" s="434"/>
    </row>
    <row r="968" spans="1:26" ht="16">
      <c r="A968" s="434"/>
      <c r="B968" s="434"/>
      <c r="C968" s="434"/>
      <c r="D968" s="434"/>
      <c r="E968" s="434"/>
      <c r="F968" s="434"/>
      <c r="G968" s="434"/>
      <c r="H968" s="434"/>
      <c r="I968" s="434"/>
      <c r="J968" s="434"/>
      <c r="K968" s="434"/>
      <c r="L968" s="434"/>
      <c r="M968" s="434"/>
      <c r="N968" s="434"/>
      <c r="O968" s="434"/>
      <c r="P968" s="434"/>
      <c r="Q968" s="434"/>
      <c r="R968" s="434"/>
      <c r="S968" s="434"/>
      <c r="T968" s="434"/>
      <c r="U968" s="434"/>
      <c r="V968" s="434"/>
      <c r="W968" s="434"/>
      <c r="X968" s="434"/>
      <c r="Y968" s="434"/>
      <c r="Z968" s="434"/>
    </row>
    <row r="969" spans="1:26" ht="16">
      <c r="A969" s="434"/>
      <c r="B969" s="434"/>
      <c r="C969" s="434"/>
      <c r="D969" s="434"/>
      <c r="E969" s="434"/>
      <c r="F969" s="434"/>
      <c r="G969" s="434"/>
      <c r="H969" s="434"/>
      <c r="I969" s="434"/>
      <c r="J969" s="434"/>
      <c r="K969" s="434"/>
      <c r="L969" s="434"/>
      <c r="M969" s="434"/>
      <c r="N969" s="434"/>
      <c r="O969" s="434"/>
      <c r="P969" s="434"/>
      <c r="Q969" s="434"/>
      <c r="R969" s="434"/>
      <c r="S969" s="434"/>
      <c r="T969" s="434"/>
      <c r="U969" s="434"/>
      <c r="V969" s="434"/>
      <c r="W969" s="434"/>
      <c r="X969" s="434"/>
      <c r="Y969" s="434"/>
      <c r="Z969" s="434"/>
    </row>
    <row r="970" spans="1:26" ht="16">
      <c r="A970" s="434"/>
      <c r="B970" s="434"/>
      <c r="C970" s="434"/>
      <c r="D970" s="434"/>
      <c r="E970" s="434"/>
      <c r="F970" s="434"/>
      <c r="G970" s="434"/>
      <c r="H970" s="434"/>
      <c r="I970" s="434"/>
      <c r="J970" s="434"/>
      <c r="K970" s="434"/>
      <c r="L970" s="434"/>
      <c r="M970" s="434"/>
      <c r="N970" s="434"/>
      <c r="O970" s="434"/>
      <c r="P970" s="434"/>
      <c r="Q970" s="434"/>
      <c r="R970" s="434"/>
      <c r="S970" s="434"/>
      <c r="T970" s="434"/>
      <c r="U970" s="434"/>
      <c r="V970" s="434"/>
      <c r="W970" s="434"/>
      <c r="X970" s="434"/>
      <c r="Y970" s="434"/>
      <c r="Z970" s="434"/>
    </row>
    <row r="971" spans="1:26" ht="16">
      <c r="A971" s="434"/>
      <c r="B971" s="434"/>
      <c r="C971" s="434"/>
      <c r="D971" s="434"/>
      <c r="E971" s="434"/>
      <c r="F971" s="434"/>
      <c r="G971" s="434"/>
      <c r="H971" s="434"/>
      <c r="I971" s="434"/>
      <c r="J971" s="434"/>
      <c r="K971" s="434"/>
      <c r="L971" s="434"/>
      <c r="M971" s="434"/>
      <c r="N971" s="434"/>
      <c r="O971" s="434"/>
      <c r="P971" s="434"/>
      <c r="Q971" s="434"/>
      <c r="R971" s="434"/>
      <c r="S971" s="434"/>
      <c r="T971" s="434"/>
      <c r="U971" s="434"/>
      <c r="V971" s="434"/>
      <c r="W971" s="434"/>
      <c r="X971" s="434"/>
      <c r="Y971" s="434"/>
      <c r="Z971" s="434"/>
    </row>
    <row r="972" spans="1:26" ht="16">
      <c r="A972" s="434"/>
      <c r="B972" s="434"/>
      <c r="C972" s="434"/>
      <c r="D972" s="434"/>
      <c r="E972" s="434"/>
      <c r="F972" s="434"/>
      <c r="G972" s="434"/>
      <c r="H972" s="434"/>
      <c r="I972" s="434"/>
      <c r="J972" s="434"/>
      <c r="K972" s="434"/>
      <c r="L972" s="434"/>
      <c r="M972" s="434"/>
      <c r="N972" s="434"/>
      <c r="O972" s="434"/>
      <c r="P972" s="434"/>
      <c r="Q972" s="434"/>
      <c r="R972" s="434"/>
      <c r="S972" s="434"/>
      <c r="T972" s="434"/>
      <c r="U972" s="434"/>
      <c r="V972" s="434"/>
      <c r="W972" s="434"/>
      <c r="X972" s="434"/>
      <c r="Y972" s="434"/>
      <c r="Z972" s="434"/>
    </row>
    <row r="973" spans="1:26" ht="16">
      <c r="A973" s="434"/>
      <c r="B973" s="434"/>
      <c r="C973" s="434"/>
      <c r="D973" s="434"/>
      <c r="E973" s="434"/>
      <c r="F973" s="434"/>
      <c r="G973" s="434"/>
      <c r="H973" s="434"/>
      <c r="I973" s="434"/>
      <c r="J973" s="434"/>
      <c r="K973" s="434"/>
      <c r="L973" s="434"/>
      <c r="M973" s="434"/>
      <c r="N973" s="434"/>
      <c r="O973" s="434"/>
      <c r="P973" s="434"/>
      <c r="Q973" s="434"/>
      <c r="R973" s="434"/>
      <c r="S973" s="434"/>
      <c r="T973" s="434"/>
      <c r="U973" s="434"/>
      <c r="V973" s="434"/>
      <c r="W973" s="434"/>
      <c r="X973" s="434"/>
      <c r="Y973" s="434"/>
      <c r="Z973" s="434"/>
    </row>
    <row r="974" spans="1:26" ht="16">
      <c r="A974" s="434"/>
      <c r="B974" s="434"/>
      <c r="C974" s="434"/>
      <c r="D974" s="434"/>
      <c r="E974" s="434"/>
      <c r="F974" s="434"/>
      <c r="G974" s="434"/>
      <c r="H974" s="434"/>
      <c r="I974" s="434"/>
      <c r="J974" s="434"/>
      <c r="K974" s="434"/>
      <c r="L974" s="434"/>
      <c r="M974" s="434"/>
      <c r="N974" s="434"/>
      <c r="O974" s="434"/>
      <c r="P974" s="434"/>
      <c r="Q974" s="434"/>
      <c r="R974" s="434"/>
      <c r="S974" s="434"/>
      <c r="T974" s="434"/>
      <c r="U974" s="434"/>
      <c r="V974" s="434"/>
      <c r="W974" s="434"/>
      <c r="X974" s="434"/>
      <c r="Y974" s="434"/>
      <c r="Z974" s="434"/>
    </row>
    <row r="975" spans="1:26" ht="16">
      <c r="A975" s="434"/>
      <c r="B975" s="434"/>
      <c r="C975" s="434"/>
      <c r="D975" s="434"/>
      <c r="E975" s="434"/>
      <c r="F975" s="434"/>
      <c r="G975" s="434"/>
      <c r="H975" s="434"/>
      <c r="I975" s="434"/>
      <c r="J975" s="434"/>
      <c r="K975" s="434"/>
      <c r="L975" s="434"/>
      <c r="M975" s="434"/>
      <c r="N975" s="434"/>
      <c r="O975" s="434"/>
      <c r="P975" s="434"/>
      <c r="Q975" s="434"/>
      <c r="R975" s="434"/>
      <c r="S975" s="434"/>
      <c r="T975" s="434"/>
      <c r="U975" s="434"/>
      <c r="V975" s="434"/>
      <c r="W975" s="434"/>
      <c r="X975" s="434"/>
      <c r="Y975" s="434"/>
      <c r="Z975" s="434"/>
    </row>
    <row r="976" spans="1:26" ht="16">
      <c r="A976" s="434"/>
      <c r="B976" s="434"/>
      <c r="C976" s="434"/>
      <c r="D976" s="434"/>
      <c r="E976" s="434"/>
      <c r="F976" s="434"/>
      <c r="G976" s="434"/>
      <c r="H976" s="434"/>
      <c r="I976" s="434"/>
      <c r="J976" s="434"/>
      <c r="K976" s="434"/>
      <c r="L976" s="434"/>
      <c r="M976" s="434"/>
      <c r="N976" s="434"/>
      <c r="O976" s="434"/>
      <c r="P976" s="434"/>
      <c r="Q976" s="434"/>
      <c r="R976" s="434"/>
      <c r="S976" s="434"/>
      <c r="T976" s="434"/>
      <c r="U976" s="434"/>
      <c r="V976" s="434"/>
      <c r="W976" s="434"/>
      <c r="X976" s="434"/>
      <c r="Y976" s="434"/>
      <c r="Z976" s="434"/>
    </row>
    <row r="977" spans="1:26" ht="16">
      <c r="A977" s="434"/>
      <c r="B977" s="434"/>
      <c r="C977" s="434"/>
      <c r="D977" s="434"/>
      <c r="E977" s="434"/>
      <c r="F977" s="434"/>
      <c r="G977" s="434"/>
      <c r="H977" s="434"/>
      <c r="I977" s="434"/>
      <c r="J977" s="434"/>
      <c r="K977" s="434"/>
      <c r="L977" s="434"/>
      <c r="M977" s="434"/>
      <c r="N977" s="434"/>
      <c r="O977" s="434"/>
      <c r="P977" s="434"/>
      <c r="Q977" s="434"/>
      <c r="R977" s="434"/>
      <c r="S977" s="434"/>
      <c r="T977" s="434"/>
      <c r="U977" s="434"/>
      <c r="V977" s="434"/>
      <c r="W977" s="434"/>
      <c r="X977" s="434"/>
      <c r="Y977" s="434"/>
      <c r="Z977" s="434"/>
    </row>
    <row r="978" spans="1:26" ht="16">
      <c r="A978" s="434"/>
      <c r="B978" s="434"/>
      <c r="C978" s="434"/>
      <c r="D978" s="434"/>
      <c r="E978" s="434"/>
      <c r="F978" s="434"/>
      <c r="G978" s="434"/>
      <c r="H978" s="434"/>
      <c r="I978" s="434"/>
      <c r="J978" s="434"/>
      <c r="K978" s="434"/>
      <c r="L978" s="434"/>
      <c r="M978" s="434"/>
      <c r="N978" s="434"/>
      <c r="O978" s="434"/>
      <c r="P978" s="434"/>
      <c r="Q978" s="434"/>
      <c r="R978" s="434"/>
      <c r="S978" s="434"/>
      <c r="T978" s="434"/>
      <c r="U978" s="434"/>
      <c r="V978" s="434"/>
      <c r="W978" s="434"/>
      <c r="X978" s="434"/>
      <c r="Y978" s="434"/>
      <c r="Z978" s="434"/>
    </row>
    <row r="979" spans="1:26" ht="16">
      <c r="A979" s="434"/>
      <c r="B979" s="434"/>
      <c r="C979" s="434"/>
      <c r="D979" s="434"/>
      <c r="E979" s="434"/>
      <c r="F979" s="434"/>
      <c r="G979" s="434"/>
      <c r="H979" s="434"/>
      <c r="I979" s="434"/>
      <c r="J979" s="434"/>
      <c r="K979" s="434"/>
      <c r="L979" s="434"/>
      <c r="M979" s="434"/>
      <c r="N979" s="434"/>
      <c r="O979" s="434"/>
      <c r="P979" s="434"/>
      <c r="Q979" s="434"/>
      <c r="R979" s="434"/>
      <c r="S979" s="434"/>
      <c r="T979" s="434"/>
      <c r="U979" s="434"/>
      <c r="V979" s="434"/>
      <c r="W979" s="434"/>
      <c r="X979" s="434"/>
      <c r="Y979" s="434"/>
      <c r="Z979" s="434"/>
    </row>
    <row r="980" spans="1:26" ht="16">
      <c r="A980" s="434"/>
      <c r="B980" s="434"/>
      <c r="C980" s="434"/>
      <c r="D980" s="434"/>
      <c r="E980" s="434"/>
      <c r="F980" s="434"/>
      <c r="G980" s="434"/>
      <c r="H980" s="434"/>
      <c r="I980" s="434"/>
      <c r="J980" s="434"/>
      <c r="K980" s="434"/>
      <c r="L980" s="434"/>
      <c r="M980" s="434"/>
      <c r="N980" s="434"/>
      <c r="O980" s="434"/>
      <c r="P980" s="434"/>
      <c r="Q980" s="434"/>
      <c r="R980" s="434"/>
      <c r="S980" s="434"/>
      <c r="T980" s="434"/>
      <c r="U980" s="434"/>
      <c r="V980" s="434"/>
      <c r="W980" s="434"/>
      <c r="X980" s="434"/>
      <c r="Y980" s="434"/>
      <c r="Z980" s="434"/>
    </row>
    <row r="981" spans="1:26" ht="16">
      <c r="A981" s="434"/>
      <c r="B981" s="434"/>
      <c r="C981" s="434"/>
      <c r="D981" s="434"/>
      <c r="E981" s="434"/>
      <c r="F981" s="434"/>
      <c r="G981" s="434"/>
      <c r="H981" s="434"/>
      <c r="I981" s="434"/>
      <c r="J981" s="434"/>
      <c r="K981" s="434"/>
      <c r="L981" s="434"/>
      <c r="M981" s="434"/>
      <c r="N981" s="434"/>
      <c r="O981" s="434"/>
      <c r="P981" s="434"/>
      <c r="Q981" s="434"/>
      <c r="R981" s="434"/>
      <c r="S981" s="434"/>
      <c r="T981" s="434"/>
      <c r="U981" s="434"/>
      <c r="V981" s="434"/>
      <c r="W981" s="434"/>
      <c r="X981" s="434"/>
      <c r="Y981" s="434"/>
      <c r="Z981" s="434"/>
    </row>
    <row r="982" spans="1:26" ht="16">
      <c r="A982" s="434"/>
      <c r="B982" s="434"/>
      <c r="C982" s="434"/>
      <c r="D982" s="434"/>
      <c r="E982" s="434"/>
      <c r="F982" s="434"/>
      <c r="G982" s="434"/>
      <c r="H982" s="434"/>
      <c r="I982" s="434"/>
      <c r="J982" s="434"/>
      <c r="K982" s="434"/>
      <c r="L982" s="434"/>
      <c r="M982" s="434"/>
      <c r="N982" s="434"/>
      <c r="O982" s="434"/>
      <c r="P982" s="434"/>
      <c r="Q982" s="434"/>
      <c r="R982" s="434"/>
      <c r="S982" s="434"/>
      <c r="T982" s="434"/>
      <c r="U982" s="434"/>
      <c r="V982" s="434"/>
      <c r="W982" s="434"/>
      <c r="X982" s="434"/>
      <c r="Y982" s="434"/>
      <c r="Z982" s="434"/>
    </row>
    <row r="983" spans="1:26" ht="16">
      <c r="A983" s="434"/>
      <c r="B983" s="434"/>
      <c r="C983" s="434"/>
      <c r="D983" s="434"/>
      <c r="E983" s="434"/>
      <c r="F983" s="434"/>
      <c r="G983" s="434"/>
      <c r="H983" s="434"/>
      <c r="I983" s="434"/>
      <c r="J983" s="434"/>
      <c r="K983" s="434"/>
      <c r="L983" s="434"/>
      <c r="M983" s="434"/>
      <c r="N983" s="434"/>
      <c r="O983" s="434"/>
      <c r="P983" s="434"/>
      <c r="Q983" s="434"/>
      <c r="R983" s="434"/>
      <c r="S983" s="434"/>
      <c r="T983" s="434"/>
      <c r="U983" s="434"/>
      <c r="V983" s="434"/>
      <c r="W983" s="434"/>
      <c r="X983" s="434"/>
      <c r="Y983" s="434"/>
      <c r="Z983" s="434"/>
    </row>
    <row r="984" spans="1:26" ht="16">
      <c r="A984" s="434"/>
      <c r="B984" s="434"/>
      <c r="C984" s="434"/>
      <c r="D984" s="434"/>
      <c r="E984" s="434"/>
      <c r="F984" s="434"/>
      <c r="G984" s="434"/>
      <c r="H984" s="434"/>
      <c r="I984" s="434"/>
      <c r="J984" s="434"/>
      <c r="K984" s="434"/>
      <c r="L984" s="434"/>
      <c r="M984" s="434"/>
      <c r="N984" s="434"/>
      <c r="O984" s="434"/>
      <c r="P984" s="434"/>
      <c r="Q984" s="434"/>
      <c r="R984" s="434"/>
      <c r="S984" s="434"/>
      <c r="T984" s="434"/>
      <c r="U984" s="434"/>
      <c r="V984" s="434"/>
      <c r="W984" s="434"/>
      <c r="X984" s="434"/>
      <c r="Y984" s="434"/>
      <c r="Z984" s="434"/>
    </row>
    <row r="985" spans="1:26" ht="16">
      <c r="A985" s="434"/>
      <c r="B985" s="434"/>
      <c r="C985" s="434"/>
      <c r="D985" s="434"/>
      <c r="E985" s="434"/>
      <c r="F985" s="434"/>
      <c r="G985" s="434"/>
      <c r="H985" s="434"/>
      <c r="I985" s="434"/>
      <c r="J985" s="434"/>
      <c r="K985" s="434"/>
      <c r="L985" s="434"/>
      <c r="M985" s="434"/>
      <c r="N985" s="434"/>
      <c r="O985" s="434"/>
      <c r="P985" s="434"/>
      <c r="Q985" s="434"/>
      <c r="R985" s="434"/>
      <c r="S985" s="434"/>
      <c r="T985" s="434"/>
      <c r="U985" s="434"/>
      <c r="V985" s="434"/>
      <c r="W985" s="434"/>
      <c r="X985" s="434"/>
      <c r="Y985" s="434"/>
      <c r="Z985" s="434"/>
    </row>
    <row r="986" spans="1:26" ht="16">
      <c r="A986" s="434"/>
      <c r="B986" s="434"/>
      <c r="C986" s="434"/>
      <c r="D986" s="434"/>
      <c r="E986" s="434"/>
      <c r="F986" s="434"/>
      <c r="G986" s="434"/>
      <c r="H986" s="434"/>
      <c r="I986" s="434"/>
      <c r="J986" s="434"/>
      <c r="K986" s="434"/>
      <c r="L986" s="434"/>
      <c r="M986" s="434"/>
      <c r="N986" s="434"/>
      <c r="O986" s="434"/>
      <c r="P986" s="434"/>
      <c r="Q986" s="434"/>
      <c r="R986" s="434"/>
      <c r="S986" s="434"/>
      <c r="T986" s="434"/>
      <c r="U986" s="434"/>
      <c r="V986" s="434"/>
      <c r="W986" s="434"/>
      <c r="X986" s="434"/>
      <c r="Y986" s="434"/>
      <c r="Z986" s="434"/>
    </row>
    <row r="987" spans="1:26" ht="16">
      <c r="A987" s="434"/>
      <c r="B987" s="434"/>
      <c r="C987" s="434"/>
      <c r="D987" s="434"/>
      <c r="E987" s="434"/>
      <c r="F987" s="434"/>
      <c r="G987" s="434"/>
      <c r="H987" s="434"/>
      <c r="I987" s="434"/>
      <c r="J987" s="434"/>
      <c r="K987" s="434"/>
      <c r="L987" s="434"/>
      <c r="M987" s="434"/>
      <c r="N987" s="434"/>
      <c r="O987" s="434"/>
      <c r="P987" s="434"/>
      <c r="Q987" s="434"/>
      <c r="R987" s="434"/>
      <c r="S987" s="434"/>
      <c r="T987" s="434"/>
      <c r="U987" s="434"/>
      <c r="V987" s="434"/>
      <c r="W987" s="434"/>
      <c r="X987" s="434"/>
      <c r="Y987" s="434"/>
      <c r="Z987" s="434"/>
    </row>
    <row r="988" spans="1:26" ht="16">
      <c r="A988" s="434"/>
      <c r="B988" s="434"/>
      <c r="C988" s="434"/>
      <c r="D988" s="434"/>
      <c r="E988" s="434"/>
      <c r="F988" s="434"/>
      <c r="G988" s="434"/>
      <c r="H988" s="434"/>
      <c r="I988" s="434"/>
      <c r="J988" s="434"/>
      <c r="K988" s="434"/>
      <c r="L988" s="434"/>
      <c r="M988" s="434"/>
      <c r="N988" s="434"/>
      <c r="O988" s="434"/>
      <c r="P988" s="434"/>
      <c r="Q988" s="434"/>
      <c r="R988" s="434"/>
      <c r="S988" s="434"/>
      <c r="T988" s="434"/>
      <c r="U988" s="434"/>
      <c r="V988" s="434"/>
      <c r="W988" s="434"/>
      <c r="X988" s="434"/>
      <c r="Y988" s="434"/>
      <c r="Z988" s="434"/>
    </row>
    <row r="989" spans="1:26" ht="16">
      <c r="A989" s="434"/>
      <c r="B989" s="434"/>
      <c r="C989" s="434"/>
      <c r="D989" s="434"/>
      <c r="E989" s="434"/>
      <c r="F989" s="434"/>
      <c r="G989" s="434"/>
      <c r="H989" s="434"/>
      <c r="I989" s="434"/>
      <c r="J989" s="434"/>
      <c r="K989" s="434"/>
      <c r="L989" s="434"/>
      <c r="M989" s="434"/>
      <c r="N989" s="434"/>
      <c r="O989" s="434"/>
      <c r="P989" s="434"/>
      <c r="Q989" s="434"/>
      <c r="R989" s="434"/>
      <c r="S989" s="434"/>
      <c r="T989" s="434"/>
      <c r="U989" s="434"/>
      <c r="V989" s="434"/>
      <c r="W989" s="434"/>
      <c r="X989" s="434"/>
      <c r="Y989" s="434"/>
      <c r="Z989" s="434"/>
    </row>
    <row r="990" spans="1:26" ht="16">
      <c r="A990" s="434"/>
      <c r="B990" s="434"/>
      <c r="C990" s="434"/>
      <c r="D990" s="434"/>
      <c r="E990" s="434"/>
      <c r="F990" s="434"/>
      <c r="G990" s="434"/>
      <c r="H990" s="434"/>
      <c r="I990" s="434"/>
      <c r="J990" s="434"/>
      <c r="K990" s="434"/>
      <c r="L990" s="434"/>
      <c r="M990" s="434"/>
      <c r="N990" s="434"/>
      <c r="O990" s="434"/>
      <c r="P990" s="434"/>
      <c r="Q990" s="434"/>
      <c r="R990" s="434"/>
      <c r="S990" s="434"/>
      <c r="T990" s="434"/>
      <c r="U990" s="434"/>
      <c r="V990" s="434"/>
      <c r="W990" s="434"/>
      <c r="X990" s="434"/>
      <c r="Y990" s="434"/>
      <c r="Z990" s="434"/>
    </row>
    <row r="991" spans="1:26" ht="16">
      <c r="A991" s="434"/>
      <c r="B991" s="434"/>
      <c r="C991" s="434"/>
      <c r="D991" s="434"/>
      <c r="E991" s="434"/>
      <c r="F991" s="434"/>
      <c r="G991" s="434"/>
      <c r="H991" s="434"/>
      <c r="I991" s="434"/>
      <c r="J991" s="434"/>
      <c r="K991" s="434"/>
      <c r="L991" s="434"/>
      <c r="M991" s="434"/>
      <c r="N991" s="434"/>
      <c r="O991" s="434"/>
      <c r="P991" s="434"/>
      <c r="Q991" s="434"/>
      <c r="R991" s="434"/>
      <c r="S991" s="434"/>
      <c r="T991" s="434"/>
      <c r="U991" s="434"/>
      <c r="V991" s="434"/>
      <c r="W991" s="434"/>
      <c r="X991" s="434"/>
      <c r="Y991" s="434"/>
      <c r="Z991" s="434"/>
    </row>
    <row r="992" spans="1:26" ht="16">
      <c r="A992" s="434"/>
      <c r="B992" s="434"/>
      <c r="C992" s="434"/>
      <c r="D992" s="434"/>
      <c r="E992" s="434"/>
      <c r="F992" s="434"/>
      <c r="G992" s="434"/>
      <c r="H992" s="434"/>
      <c r="I992" s="434"/>
      <c r="J992" s="434"/>
      <c r="K992" s="434"/>
      <c r="L992" s="434"/>
      <c r="M992" s="434"/>
      <c r="N992" s="434"/>
      <c r="O992" s="434"/>
      <c r="P992" s="434"/>
      <c r="Q992" s="434"/>
      <c r="R992" s="434"/>
      <c r="S992" s="434"/>
      <c r="T992" s="434"/>
      <c r="U992" s="434"/>
      <c r="V992" s="434"/>
      <c r="W992" s="434"/>
      <c r="X992" s="434"/>
      <c r="Y992" s="434"/>
      <c r="Z992" s="434"/>
    </row>
    <row r="993" spans="1:26" ht="16">
      <c r="A993" s="434"/>
      <c r="B993" s="434"/>
      <c r="C993" s="434"/>
      <c r="D993" s="434"/>
      <c r="E993" s="434"/>
      <c r="F993" s="434"/>
      <c r="G993" s="434"/>
      <c r="H993" s="434"/>
      <c r="I993" s="434"/>
      <c r="J993" s="434"/>
      <c r="K993" s="434"/>
      <c r="L993" s="434"/>
      <c r="M993" s="434"/>
      <c r="N993" s="434"/>
      <c r="O993" s="434"/>
      <c r="P993" s="434"/>
      <c r="Q993" s="434"/>
      <c r="R993" s="434"/>
      <c r="S993" s="434"/>
      <c r="T993" s="434"/>
      <c r="U993" s="434"/>
      <c r="V993" s="434"/>
      <c r="W993" s="434"/>
      <c r="X993" s="434"/>
      <c r="Y993" s="434"/>
      <c r="Z993" s="434"/>
    </row>
    <row r="994" spans="1:26" ht="16">
      <c r="A994" s="434"/>
      <c r="B994" s="434"/>
      <c r="C994" s="434"/>
      <c r="D994" s="434"/>
      <c r="E994" s="434"/>
      <c r="F994" s="434"/>
      <c r="G994" s="434"/>
      <c r="H994" s="434"/>
      <c r="I994" s="434"/>
      <c r="J994" s="434"/>
      <c r="K994" s="434"/>
      <c r="L994" s="434"/>
      <c r="M994" s="434"/>
      <c r="N994" s="434"/>
      <c r="O994" s="434"/>
      <c r="P994" s="434"/>
      <c r="Q994" s="434"/>
      <c r="R994" s="434"/>
      <c r="S994" s="434"/>
      <c r="T994" s="434"/>
      <c r="U994" s="434"/>
      <c r="V994" s="434"/>
      <c r="W994" s="434"/>
      <c r="X994" s="434"/>
      <c r="Y994" s="434"/>
      <c r="Z994" s="434"/>
    </row>
    <row r="995" spans="1:26" ht="16">
      <c r="A995" s="434"/>
      <c r="B995" s="434"/>
      <c r="C995" s="434"/>
      <c r="D995" s="434"/>
      <c r="E995" s="434"/>
      <c r="F995" s="434"/>
      <c r="G995" s="434"/>
      <c r="H995" s="434"/>
      <c r="I995" s="434"/>
      <c r="J995" s="434"/>
      <c r="K995" s="434"/>
      <c r="L995" s="434"/>
      <c r="M995" s="434"/>
      <c r="N995" s="434"/>
      <c r="O995" s="434"/>
      <c r="P995" s="434"/>
      <c r="Q995" s="434"/>
      <c r="R995" s="434"/>
      <c r="S995" s="434"/>
      <c r="T995" s="434"/>
      <c r="U995" s="434"/>
      <c r="V995" s="434"/>
      <c r="W995" s="434"/>
      <c r="X995" s="434"/>
      <c r="Y995" s="434"/>
      <c r="Z995" s="43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19"/>
  <sheetViews>
    <sheetView workbookViewId="0">
      <selection activeCell="D1" sqref="D1:F1"/>
    </sheetView>
  </sheetViews>
  <sheetFormatPr baseColWidth="10" defaultColWidth="15.1640625" defaultRowHeight="15" customHeight="1" x14ac:dyDescent="0"/>
  <cols>
    <col min="1" max="1" width="43.5" bestFit="1" customWidth="1"/>
    <col min="2" max="2" width="35.33203125" bestFit="1" customWidth="1"/>
    <col min="3" max="3" width="73.83203125" bestFit="1" customWidth="1"/>
    <col min="4" max="4" width="23.6640625" customWidth="1"/>
    <col min="5" max="5" width="34.6640625" customWidth="1"/>
    <col min="6" max="6" width="42.33203125" customWidth="1"/>
    <col min="7" max="26" width="7.5" customWidth="1"/>
  </cols>
  <sheetData>
    <row r="1" spans="1:26" ht="14">
      <c r="A1" s="1" t="s">
        <v>2</v>
      </c>
      <c r="B1" s="1" t="s">
        <v>5</v>
      </c>
      <c r="C1" s="345" t="s">
        <v>332</v>
      </c>
      <c r="D1" s="364" t="s">
        <v>324</v>
      </c>
      <c r="E1" s="365" t="s">
        <v>325</v>
      </c>
      <c r="F1" s="365" t="s">
        <v>330</v>
      </c>
      <c r="G1" s="2"/>
      <c r="H1" s="2"/>
      <c r="I1" s="2"/>
      <c r="J1" s="2"/>
      <c r="K1" s="2"/>
      <c r="L1" s="2"/>
      <c r="M1" s="2"/>
      <c r="N1" s="2"/>
      <c r="O1" s="2"/>
      <c r="P1" s="2"/>
      <c r="Q1" s="2"/>
      <c r="R1" s="2"/>
      <c r="S1" s="2"/>
      <c r="T1" s="2"/>
      <c r="U1" s="2"/>
      <c r="V1" s="2"/>
      <c r="W1" s="2"/>
      <c r="X1" s="2"/>
      <c r="Y1" s="2"/>
      <c r="Z1" s="2"/>
    </row>
    <row r="2" spans="1:26" ht="14">
      <c r="A2" s="403" t="s">
        <v>7</v>
      </c>
      <c r="B2" s="404"/>
      <c r="C2" s="404"/>
      <c r="D2" s="366"/>
      <c r="E2" s="366" t="s">
        <v>326</v>
      </c>
      <c r="F2" s="366"/>
      <c r="G2" s="5"/>
      <c r="H2" s="5"/>
      <c r="I2" s="5"/>
      <c r="J2" s="5"/>
      <c r="K2" s="5"/>
      <c r="L2" s="5"/>
      <c r="M2" s="5"/>
      <c r="N2" s="5"/>
      <c r="O2" s="5"/>
      <c r="P2" s="5"/>
      <c r="Q2" s="5"/>
      <c r="R2" s="5"/>
      <c r="S2" s="5"/>
      <c r="T2" s="5"/>
      <c r="U2" s="5"/>
      <c r="V2" s="5"/>
      <c r="W2" s="5"/>
      <c r="X2" s="5"/>
      <c r="Y2" s="5"/>
      <c r="Z2" s="5"/>
    </row>
    <row r="3" spans="1:26" ht="14">
      <c r="A3" s="7" t="s">
        <v>15</v>
      </c>
      <c r="B3" s="7" t="s">
        <v>17</v>
      </c>
      <c r="C3" s="40" t="s">
        <v>18</v>
      </c>
      <c r="D3" s="37"/>
      <c r="E3" s="37" t="s">
        <v>326</v>
      </c>
      <c r="F3" s="37"/>
    </row>
    <row r="4" spans="1:26" ht="14">
      <c r="A4" s="4" t="s">
        <v>20</v>
      </c>
      <c r="B4" s="7" t="s">
        <v>21</v>
      </c>
      <c r="C4" s="40" t="s">
        <v>18</v>
      </c>
      <c r="D4" s="37"/>
      <c r="E4" s="37"/>
      <c r="F4" s="37"/>
    </row>
    <row r="5" spans="1:26" ht="14">
      <c r="A5" s="4" t="s">
        <v>24</v>
      </c>
      <c r="B5" s="7" t="s">
        <v>25</v>
      </c>
      <c r="C5" s="15" t="s">
        <v>26</v>
      </c>
      <c r="D5" s="41"/>
      <c r="E5" s="37"/>
      <c r="F5" s="37"/>
    </row>
    <row r="6" spans="1:26" ht="14">
      <c r="A6" s="11" t="s">
        <v>43</v>
      </c>
      <c r="B6" s="12" t="s">
        <v>44</v>
      </c>
      <c r="D6" s="367"/>
      <c r="E6" s="368"/>
      <c r="F6" s="368"/>
      <c r="G6" s="14"/>
      <c r="H6" s="14"/>
      <c r="I6" s="14"/>
      <c r="J6" s="14"/>
      <c r="K6" s="14"/>
      <c r="L6" s="14"/>
      <c r="M6" s="14"/>
      <c r="N6" s="14"/>
      <c r="O6" s="14"/>
      <c r="P6" s="14"/>
      <c r="Q6" s="14"/>
      <c r="R6" s="14"/>
      <c r="S6" s="14"/>
      <c r="T6" s="14"/>
      <c r="U6" s="14"/>
      <c r="V6" s="14"/>
      <c r="W6" s="14"/>
      <c r="X6" s="14"/>
      <c r="Y6" s="14"/>
      <c r="Z6" s="14"/>
    </row>
    <row r="7" spans="1:26" ht="14">
      <c r="A7" s="4" t="s">
        <v>46</v>
      </c>
      <c r="B7" s="7" t="s">
        <v>45</v>
      </c>
      <c r="C7" s="15" t="s">
        <v>153</v>
      </c>
      <c r="D7" s="41"/>
      <c r="E7" s="41"/>
      <c r="F7" s="37"/>
    </row>
    <row r="8" spans="1:26" ht="14">
      <c r="A8" s="7" t="s">
        <v>47</v>
      </c>
      <c r="B8" s="7" t="s">
        <v>21</v>
      </c>
      <c r="C8" s="15"/>
      <c r="D8" s="41"/>
      <c r="E8" s="41"/>
      <c r="F8" s="37"/>
    </row>
    <row r="9" spans="1:26" ht="14">
      <c r="A9" s="7" t="s">
        <v>154</v>
      </c>
      <c r="B9" s="7" t="s">
        <v>156</v>
      </c>
      <c r="C9" s="15" t="s">
        <v>155</v>
      </c>
      <c r="D9" s="41"/>
      <c r="E9" s="41"/>
      <c r="F9" s="37"/>
    </row>
    <row r="10" spans="1:26" ht="14">
      <c r="A10" s="403" t="s">
        <v>48</v>
      </c>
      <c r="B10" s="404"/>
      <c r="C10" s="404"/>
      <c r="D10" s="366"/>
      <c r="E10" s="366"/>
      <c r="F10" s="366"/>
      <c r="G10" s="5"/>
      <c r="H10" s="5"/>
      <c r="I10" s="5"/>
      <c r="J10" s="5"/>
      <c r="K10" s="5"/>
      <c r="L10" s="5"/>
      <c r="M10" s="5"/>
      <c r="N10" s="5"/>
      <c r="O10" s="5"/>
      <c r="P10" s="5"/>
      <c r="Q10" s="5"/>
      <c r="R10" s="5"/>
      <c r="S10" s="5"/>
      <c r="T10" s="5"/>
      <c r="U10" s="5"/>
      <c r="V10" s="5"/>
      <c r="W10" s="5"/>
      <c r="X10" s="5"/>
      <c r="Y10" s="5"/>
      <c r="Z10" s="5"/>
    </row>
    <row r="11" spans="1:26" ht="14">
      <c r="A11" s="4" t="s">
        <v>49</v>
      </c>
      <c r="B11" s="7" t="s">
        <v>21</v>
      </c>
      <c r="C11" s="15" t="s">
        <v>50</v>
      </c>
      <c r="D11" s="37"/>
      <c r="E11" s="37"/>
      <c r="F11" s="37"/>
    </row>
    <row r="12" spans="1:26" ht="14">
      <c r="A12" s="4"/>
      <c r="B12" s="7" t="s">
        <v>21</v>
      </c>
      <c r="C12" s="15" t="s">
        <v>51</v>
      </c>
      <c r="D12" s="41"/>
      <c r="E12" s="37"/>
      <c r="F12" s="37"/>
    </row>
    <row r="13" spans="1:26" ht="14">
      <c r="A13" s="4"/>
      <c r="B13" s="7" t="s">
        <v>21</v>
      </c>
      <c r="C13" s="15" t="s">
        <v>52</v>
      </c>
      <c r="D13" s="41"/>
      <c r="E13" s="37"/>
      <c r="F13" s="37"/>
    </row>
    <row r="14" spans="1:26" ht="14">
      <c r="A14" s="4"/>
      <c r="B14" s="7" t="s">
        <v>53</v>
      </c>
      <c r="C14" s="346" t="s">
        <v>54</v>
      </c>
      <c r="D14" s="37"/>
      <c r="E14" s="37"/>
      <c r="F14" s="37"/>
    </row>
    <row r="15" spans="1:26" ht="14">
      <c r="A15" s="4"/>
      <c r="B15" s="15" t="s">
        <v>21</v>
      </c>
      <c r="C15" s="347" t="s">
        <v>55</v>
      </c>
      <c r="D15" s="37"/>
      <c r="E15" s="37"/>
      <c r="F15" s="37"/>
    </row>
    <row r="16" spans="1:26" ht="14">
      <c r="A16" s="4"/>
      <c r="B16" s="15" t="s">
        <v>21</v>
      </c>
      <c r="C16" s="347" t="s">
        <v>56</v>
      </c>
      <c r="D16" s="41"/>
      <c r="E16" s="37"/>
      <c r="F16" s="37"/>
    </row>
    <row r="17" spans="1:6" ht="14">
      <c r="A17" s="38" t="s">
        <v>57</v>
      </c>
      <c r="B17" s="51" t="s">
        <v>58</v>
      </c>
      <c r="C17" s="348" t="s">
        <v>59</v>
      </c>
      <c r="D17" s="37"/>
      <c r="E17" s="37"/>
      <c r="F17" s="37"/>
    </row>
    <row r="18" spans="1:6" ht="14">
      <c r="A18" s="37" t="s">
        <v>60</v>
      </c>
      <c r="B18" s="37" t="s">
        <v>45</v>
      </c>
      <c r="C18" s="349" t="s">
        <v>63</v>
      </c>
      <c r="D18" s="37"/>
      <c r="E18" s="37"/>
      <c r="F18" s="37"/>
    </row>
    <row r="19" spans="1:6" s="32" customFormat="1" ht="14">
      <c r="A19" s="408" t="s">
        <v>178</v>
      </c>
      <c r="B19" s="409"/>
      <c r="C19" s="409"/>
      <c r="D19" s="37"/>
      <c r="E19" s="37"/>
      <c r="F19" s="37"/>
    </row>
    <row r="20" spans="1:6" s="32" customFormat="1" ht="14">
      <c r="A20" s="98" t="s">
        <v>179</v>
      </c>
      <c r="B20" s="98" t="s">
        <v>64</v>
      </c>
      <c r="C20" s="350" t="s">
        <v>180</v>
      </c>
      <c r="D20" s="37"/>
      <c r="E20" s="37"/>
      <c r="F20" s="37"/>
    </row>
    <row r="21" spans="1:6" s="32" customFormat="1" ht="14">
      <c r="A21" s="98"/>
      <c r="B21" s="98"/>
      <c r="C21" s="350" t="s">
        <v>181</v>
      </c>
      <c r="D21" s="37"/>
      <c r="E21" s="37"/>
      <c r="F21" s="37"/>
    </row>
    <row r="22" spans="1:6" s="32" customFormat="1" ht="14">
      <c r="A22" s="410" t="s">
        <v>182</v>
      </c>
      <c r="B22" s="411"/>
      <c r="C22" s="411"/>
      <c r="D22" s="37"/>
      <c r="E22" s="37"/>
      <c r="F22" s="37"/>
    </row>
    <row r="23" spans="1:6" s="339" customFormat="1" ht="70">
      <c r="A23" s="98" t="s">
        <v>315</v>
      </c>
      <c r="B23" s="98" t="s">
        <v>316</v>
      </c>
      <c r="C23" s="351" t="s">
        <v>317</v>
      </c>
      <c r="D23" s="369"/>
      <c r="E23" s="369"/>
      <c r="F23" s="369"/>
    </row>
    <row r="24" spans="1:6" s="339" customFormat="1" ht="14">
      <c r="A24" s="342" t="s">
        <v>183</v>
      </c>
      <c r="B24" s="342" t="s">
        <v>184</v>
      </c>
      <c r="C24" s="352" t="s">
        <v>327</v>
      </c>
      <c r="D24" s="369"/>
      <c r="E24" s="369"/>
      <c r="F24" s="369"/>
    </row>
    <row r="25" spans="1:6" s="339" customFormat="1" ht="14">
      <c r="A25" s="342" t="s">
        <v>185</v>
      </c>
      <c r="B25" s="342" t="s">
        <v>184</v>
      </c>
      <c r="C25" s="352" t="s">
        <v>328</v>
      </c>
      <c r="D25" s="370"/>
      <c r="E25" s="369"/>
      <c r="F25" s="369"/>
    </row>
    <row r="26" spans="1:6" s="339" customFormat="1" ht="14">
      <c r="A26" s="342" t="s">
        <v>72</v>
      </c>
      <c r="B26" s="342" t="s">
        <v>184</v>
      </c>
      <c r="C26" s="352" t="s">
        <v>329</v>
      </c>
      <c r="D26" s="370"/>
      <c r="E26" s="369"/>
      <c r="F26" s="369"/>
    </row>
    <row r="27" spans="1:6" s="32" customFormat="1" ht="14">
      <c r="A27" s="405" t="s">
        <v>73</v>
      </c>
      <c r="B27" s="406"/>
      <c r="C27" s="406"/>
      <c r="D27" s="37"/>
      <c r="E27" s="37"/>
      <c r="F27" s="37"/>
    </row>
    <row r="28" spans="1:6" s="32" customFormat="1" ht="14">
      <c r="A28" s="7" t="s">
        <v>77</v>
      </c>
      <c r="B28" s="7" t="s">
        <v>21</v>
      </c>
      <c r="C28" s="346" t="s">
        <v>78</v>
      </c>
      <c r="D28" s="37"/>
      <c r="E28" s="37"/>
      <c r="F28" s="37"/>
    </row>
    <row r="29" spans="1:6" s="32" customFormat="1" ht="14">
      <c r="A29" s="7"/>
      <c r="B29" s="15" t="s">
        <v>21</v>
      </c>
      <c r="C29" s="347" t="s">
        <v>79</v>
      </c>
      <c r="D29" s="37"/>
      <c r="E29" s="37"/>
      <c r="F29" s="37"/>
    </row>
    <row r="30" spans="1:6" s="32" customFormat="1" ht="14">
      <c r="A30" s="7"/>
      <c r="B30" s="15" t="s">
        <v>21</v>
      </c>
      <c r="C30" s="347" t="s">
        <v>80</v>
      </c>
      <c r="D30" s="37"/>
      <c r="E30" s="37"/>
      <c r="F30" s="37"/>
    </row>
    <row r="31" spans="1:6" s="32" customFormat="1" ht="14">
      <c r="A31" s="7"/>
      <c r="B31" s="15" t="s">
        <v>21</v>
      </c>
      <c r="C31" s="347" t="s">
        <v>81</v>
      </c>
      <c r="D31" s="37"/>
      <c r="E31" s="37"/>
      <c r="F31" s="37"/>
    </row>
    <row r="32" spans="1:6" s="339" customFormat="1" ht="14">
      <c r="A32" s="343" t="s">
        <v>82</v>
      </c>
      <c r="B32" s="344" t="s">
        <v>21</v>
      </c>
      <c r="C32" s="353" t="s">
        <v>83</v>
      </c>
      <c r="D32" s="369"/>
      <c r="E32" s="369"/>
      <c r="F32" s="369"/>
    </row>
    <row r="33" spans="1:16384" s="32" customFormat="1" ht="14">
      <c r="A33" s="37"/>
      <c r="B33" s="37" t="s">
        <v>21</v>
      </c>
      <c r="C33" s="354" t="s">
        <v>168</v>
      </c>
      <c r="D33" s="37"/>
      <c r="E33" s="37"/>
      <c r="F33" s="37"/>
    </row>
    <row r="34" spans="1:16384" s="32" customFormat="1" ht="14">
      <c r="A34" s="44" t="s">
        <v>192</v>
      </c>
      <c r="B34" s="44" t="s">
        <v>141</v>
      </c>
      <c r="C34" s="354" t="s">
        <v>314</v>
      </c>
      <c r="D34" s="37"/>
      <c r="E34" s="37"/>
      <c r="F34" s="37"/>
    </row>
    <row r="35" spans="1:16384" s="32" customFormat="1" ht="14">
      <c r="A35" s="407" t="s">
        <v>84</v>
      </c>
      <c r="B35" s="406"/>
      <c r="C35" s="406"/>
      <c r="D35" s="366"/>
      <c r="E35" s="366"/>
      <c r="F35" s="366"/>
      <c r="G35" s="19"/>
      <c r="H35" s="19"/>
      <c r="I35" s="19"/>
      <c r="J35" s="19"/>
      <c r="K35" s="19"/>
      <c r="L35" s="19"/>
      <c r="M35" s="19"/>
      <c r="N35" s="19"/>
      <c r="O35" s="19"/>
      <c r="P35" s="19"/>
      <c r="Q35" s="19"/>
      <c r="R35" s="19"/>
      <c r="S35" s="19"/>
      <c r="T35" s="19"/>
      <c r="U35" s="19"/>
      <c r="V35" s="19"/>
      <c r="W35" s="19"/>
      <c r="X35" s="19"/>
      <c r="Y35" s="19"/>
      <c r="Z35" s="19"/>
    </row>
    <row r="36" spans="1:16384" s="32" customFormat="1" ht="14">
      <c r="A36" s="16" t="s">
        <v>129</v>
      </c>
      <c r="B36" s="7" t="s">
        <v>58</v>
      </c>
      <c r="C36" s="355" t="s">
        <v>130</v>
      </c>
      <c r="D36" s="41"/>
      <c r="E36" s="37"/>
      <c r="F36" s="37"/>
    </row>
    <row r="37" spans="1:16384" s="32" customFormat="1" ht="14">
      <c r="A37" s="26" t="s">
        <v>92</v>
      </c>
      <c r="B37" s="7" t="s">
        <v>62</v>
      </c>
      <c r="C37" s="15" t="s">
        <v>65</v>
      </c>
      <c r="D37" s="37"/>
      <c r="E37" s="37"/>
      <c r="F37" s="37"/>
    </row>
    <row r="38" spans="1:16384" s="32" customFormat="1" ht="14">
      <c r="A38" s="26" t="s">
        <v>97</v>
      </c>
      <c r="B38" s="7" t="s">
        <v>45</v>
      </c>
      <c r="C38" s="15" t="s">
        <v>130</v>
      </c>
      <c r="D38" s="41"/>
      <c r="E38" s="37"/>
      <c r="F38" s="37"/>
    </row>
    <row r="39" spans="1:16384" s="32" customFormat="1" ht="14">
      <c r="A39" s="36" t="s">
        <v>133</v>
      </c>
      <c r="B39" s="33" t="s">
        <v>134</v>
      </c>
      <c r="C39" s="356" t="s">
        <v>331</v>
      </c>
      <c r="D39" s="83"/>
      <c r="E39" s="37"/>
      <c r="F39" s="37"/>
    </row>
    <row r="40" spans="1:16384" s="32" customFormat="1" ht="119.25" customHeight="1">
      <c r="A40" s="35" t="s">
        <v>99</v>
      </c>
      <c r="B40" s="62" t="s">
        <v>95</v>
      </c>
      <c r="C40" s="357" t="s">
        <v>132</v>
      </c>
      <c r="D40" s="52"/>
      <c r="E40" s="37"/>
      <c r="F40" s="37"/>
    </row>
    <row r="41" spans="1:16384" s="32" customFormat="1" ht="14">
      <c r="A41" s="4" t="s">
        <v>101</v>
      </c>
      <c r="B41" s="15" t="s">
        <v>62</v>
      </c>
      <c r="C41" s="358" t="s">
        <v>74</v>
      </c>
      <c r="D41" s="37"/>
      <c r="E41" s="37"/>
      <c r="F41" s="37"/>
    </row>
    <row r="42" spans="1:16384" s="32" customFormat="1" ht="14">
      <c r="A42" s="53" t="s">
        <v>161</v>
      </c>
      <c r="B42" s="58" t="s">
        <v>64</v>
      </c>
      <c r="C42" s="58" t="s">
        <v>103</v>
      </c>
      <c r="D42" s="371"/>
      <c r="E42" s="47"/>
      <c r="F42" s="48"/>
      <c r="G42" s="55"/>
      <c r="H42" s="56"/>
      <c r="I42" s="57"/>
      <c r="J42" s="55"/>
      <c r="K42" s="55"/>
      <c r="L42" s="56"/>
      <c r="M42" s="61"/>
      <c r="N42" s="48"/>
      <c r="O42" s="48"/>
      <c r="P42" s="39"/>
      <c r="Q42" s="47"/>
      <c r="R42" s="48"/>
      <c r="S42" s="48"/>
      <c r="T42" s="39"/>
      <c r="U42" s="47"/>
      <c r="V42" s="48"/>
      <c r="W42" s="48"/>
      <c r="X42" s="39"/>
      <c r="Y42" s="47"/>
      <c r="Z42" s="48"/>
      <c r="AA42" s="48"/>
      <c r="AB42" s="39"/>
      <c r="AC42" s="47"/>
      <c r="AD42" s="48"/>
      <c r="AE42" s="48"/>
      <c r="AF42" s="39"/>
      <c r="AG42" s="47"/>
      <c r="AH42" s="48"/>
      <c r="AI42" s="48"/>
      <c r="AJ42" s="39"/>
      <c r="AK42" s="47"/>
      <c r="AL42" s="48"/>
      <c r="AM42" s="48"/>
      <c r="AN42" s="39"/>
      <c r="AO42" s="47"/>
      <c r="AP42" s="48"/>
      <c r="AQ42" s="48"/>
      <c r="AR42" s="39"/>
      <c r="AS42" s="47"/>
      <c r="AT42" s="48"/>
      <c r="AU42" s="48"/>
      <c r="AV42" s="39"/>
      <c r="AW42" s="47"/>
      <c r="AX42" s="48"/>
      <c r="AY42" s="48"/>
      <c r="AZ42" s="39"/>
      <c r="BA42" s="47"/>
      <c r="BB42" s="48"/>
      <c r="BC42" s="48"/>
      <c r="BD42" s="39"/>
      <c r="BE42" s="47"/>
      <c r="BF42" s="48"/>
      <c r="BG42" s="48"/>
      <c r="BH42" s="39"/>
      <c r="BI42" s="47"/>
      <c r="BJ42" s="48"/>
      <c r="BK42" s="48"/>
      <c r="BL42" s="39"/>
      <c r="BM42" s="47"/>
      <c r="BN42" s="48"/>
      <c r="BO42" s="48"/>
      <c r="BP42" s="39"/>
      <c r="BQ42" s="47"/>
      <c r="BR42" s="48"/>
      <c r="BS42" s="48"/>
      <c r="BT42" s="39"/>
      <c r="BU42" s="47"/>
      <c r="BV42" s="48"/>
      <c r="BW42" s="48"/>
      <c r="BX42" s="39"/>
      <c r="BY42" s="47"/>
      <c r="BZ42" s="48"/>
      <c r="CA42" s="48"/>
      <c r="CB42" s="39"/>
      <c r="CC42" s="47"/>
      <c r="CD42" s="48"/>
      <c r="CE42" s="48"/>
      <c r="CF42" s="39"/>
      <c r="CG42" s="47"/>
      <c r="CH42" s="48"/>
      <c r="CI42" s="48"/>
      <c r="CJ42" s="39"/>
      <c r="CK42" s="47" t="s">
        <v>142</v>
      </c>
      <c r="CL42" s="48" t="s">
        <v>64</v>
      </c>
      <c r="CM42" s="48" t="s">
        <v>103</v>
      </c>
      <c r="CN42" s="39"/>
      <c r="CO42" s="47" t="s">
        <v>142</v>
      </c>
      <c r="CP42" s="48" t="s">
        <v>64</v>
      </c>
      <c r="CQ42" s="48" t="s">
        <v>103</v>
      </c>
      <c r="CR42" s="39"/>
      <c r="CS42" s="47" t="s">
        <v>142</v>
      </c>
      <c r="CT42" s="48" t="s">
        <v>64</v>
      </c>
      <c r="CU42" s="48" t="s">
        <v>103</v>
      </c>
      <c r="CV42" s="39"/>
      <c r="CW42" s="47" t="s">
        <v>142</v>
      </c>
      <c r="CX42" s="48" t="s">
        <v>64</v>
      </c>
      <c r="CY42" s="48" t="s">
        <v>103</v>
      </c>
      <c r="CZ42" s="39"/>
      <c r="DA42" s="47" t="s">
        <v>142</v>
      </c>
      <c r="DB42" s="48" t="s">
        <v>64</v>
      </c>
      <c r="DC42" s="48" t="s">
        <v>103</v>
      </c>
      <c r="DD42" s="39"/>
      <c r="DE42" s="47" t="s">
        <v>142</v>
      </c>
      <c r="DF42" s="48" t="s">
        <v>64</v>
      </c>
      <c r="DG42" s="48" t="s">
        <v>103</v>
      </c>
      <c r="DH42" s="39"/>
      <c r="DI42" s="47" t="s">
        <v>142</v>
      </c>
      <c r="DJ42" s="48" t="s">
        <v>64</v>
      </c>
      <c r="DK42" s="48" t="s">
        <v>103</v>
      </c>
      <c r="DL42" s="39"/>
      <c r="DM42" s="47" t="s">
        <v>142</v>
      </c>
      <c r="DN42" s="48" t="s">
        <v>64</v>
      </c>
      <c r="DO42" s="48" t="s">
        <v>103</v>
      </c>
      <c r="DP42" s="39"/>
      <c r="DQ42" s="47" t="s">
        <v>142</v>
      </c>
      <c r="DR42" s="48" t="s">
        <v>64</v>
      </c>
      <c r="DS42" s="48" t="s">
        <v>103</v>
      </c>
      <c r="DT42" s="39"/>
      <c r="DU42" s="47" t="s">
        <v>142</v>
      </c>
      <c r="DV42" s="48" t="s">
        <v>64</v>
      </c>
      <c r="DW42" s="48" t="s">
        <v>103</v>
      </c>
      <c r="DX42" s="39"/>
      <c r="DY42" s="47" t="s">
        <v>142</v>
      </c>
      <c r="DZ42" s="48" t="s">
        <v>64</v>
      </c>
      <c r="EA42" s="48" t="s">
        <v>103</v>
      </c>
      <c r="EB42" s="39"/>
      <c r="EC42" s="47" t="s">
        <v>142</v>
      </c>
      <c r="ED42" s="48" t="s">
        <v>64</v>
      </c>
      <c r="EE42" s="48" t="s">
        <v>103</v>
      </c>
      <c r="EF42" s="39"/>
      <c r="EG42" s="47" t="s">
        <v>142</v>
      </c>
      <c r="EH42" s="48" t="s">
        <v>64</v>
      </c>
      <c r="EI42" s="48" t="s">
        <v>103</v>
      </c>
      <c r="EJ42" s="39"/>
      <c r="EK42" s="47" t="s">
        <v>142</v>
      </c>
      <c r="EL42" s="48" t="s">
        <v>64</v>
      </c>
      <c r="EM42" s="48" t="s">
        <v>103</v>
      </c>
      <c r="EN42" s="39"/>
      <c r="EO42" s="47" t="s">
        <v>142</v>
      </c>
      <c r="EP42" s="48" t="s">
        <v>64</v>
      </c>
      <c r="EQ42" s="48" t="s">
        <v>103</v>
      </c>
      <c r="ER42" s="39"/>
      <c r="ES42" s="47" t="s">
        <v>142</v>
      </c>
      <c r="ET42" s="48" t="s">
        <v>64</v>
      </c>
      <c r="EU42" s="48" t="s">
        <v>103</v>
      </c>
      <c r="EV42" s="39"/>
      <c r="EW42" s="47" t="s">
        <v>142</v>
      </c>
      <c r="EX42" s="48" t="s">
        <v>64</v>
      </c>
      <c r="EY42" s="48" t="s">
        <v>103</v>
      </c>
      <c r="EZ42" s="39"/>
      <c r="FA42" s="47" t="s">
        <v>142</v>
      </c>
      <c r="FB42" s="48" t="s">
        <v>64</v>
      </c>
      <c r="FC42" s="48" t="s">
        <v>103</v>
      </c>
      <c r="FD42" s="39"/>
      <c r="FE42" s="47" t="s">
        <v>142</v>
      </c>
      <c r="FF42" s="48" t="s">
        <v>64</v>
      </c>
      <c r="FG42" s="48" t="s">
        <v>103</v>
      </c>
      <c r="FH42" s="39"/>
      <c r="FI42" s="47" t="s">
        <v>142</v>
      </c>
      <c r="FJ42" s="48" t="s">
        <v>64</v>
      </c>
      <c r="FK42" s="48" t="s">
        <v>103</v>
      </c>
      <c r="FL42" s="39"/>
      <c r="FM42" s="47" t="s">
        <v>142</v>
      </c>
      <c r="FN42" s="48" t="s">
        <v>64</v>
      </c>
      <c r="FO42" s="48" t="s">
        <v>103</v>
      </c>
      <c r="FP42" s="39"/>
      <c r="FQ42" s="47" t="s">
        <v>142</v>
      </c>
      <c r="FR42" s="48" t="s">
        <v>64</v>
      </c>
      <c r="FS42" s="48" t="s">
        <v>103</v>
      </c>
      <c r="FT42" s="39"/>
      <c r="FU42" s="47" t="s">
        <v>142</v>
      </c>
      <c r="FV42" s="48" t="s">
        <v>64</v>
      </c>
      <c r="FW42" s="48" t="s">
        <v>103</v>
      </c>
      <c r="FX42" s="39"/>
      <c r="FY42" s="47" t="s">
        <v>142</v>
      </c>
      <c r="FZ42" s="48" t="s">
        <v>64</v>
      </c>
      <c r="GA42" s="48" t="s">
        <v>103</v>
      </c>
      <c r="GB42" s="39"/>
      <c r="GC42" s="47" t="s">
        <v>142</v>
      </c>
      <c r="GD42" s="48" t="s">
        <v>64</v>
      </c>
      <c r="GE42" s="48" t="s">
        <v>103</v>
      </c>
      <c r="GF42" s="39"/>
      <c r="GG42" s="47" t="s">
        <v>142</v>
      </c>
      <c r="GH42" s="48" t="s">
        <v>64</v>
      </c>
      <c r="GI42" s="48" t="s">
        <v>103</v>
      </c>
      <c r="GJ42" s="39"/>
      <c r="GK42" s="47" t="s">
        <v>142</v>
      </c>
      <c r="GL42" s="48" t="s">
        <v>64</v>
      </c>
      <c r="GM42" s="48" t="s">
        <v>103</v>
      </c>
      <c r="GN42" s="39"/>
      <c r="GO42" s="47" t="s">
        <v>142</v>
      </c>
      <c r="GP42" s="48" t="s">
        <v>64</v>
      </c>
      <c r="GQ42" s="48" t="s">
        <v>103</v>
      </c>
      <c r="GR42" s="39"/>
      <c r="GS42" s="47" t="s">
        <v>142</v>
      </c>
      <c r="GT42" s="48" t="s">
        <v>64</v>
      </c>
      <c r="GU42" s="48" t="s">
        <v>103</v>
      </c>
      <c r="GV42" s="39"/>
      <c r="GW42" s="47" t="s">
        <v>142</v>
      </c>
      <c r="GX42" s="48" t="s">
        <v>64</v>
      </c>
      <c r="GY42" s="48" t="s">
        <v>103</v>
      </c>
      <c r="GZ42" s="39"/>
      <c r="HA42" s="47" t="s">
        <v>142</v>
      </c>
      <c r="HB42" s="48" t="s">
        <v>64</v>
      </c>
      <c r="HC42" s="48" t="s">
        <v>103</v>
      </c>
      <c r="HD42" s="39"/>
      <c r="HE42" s="47" t="s">
        <v>142</v>
      </c>
      <c r="HF42" s="48" t="s">
        <v>64</v>
      </c>
      <c r="HG42" s="48" t="s">
        <v>103</v>
      </c>
      <c r="HH42" s="39"/>
      <c r="HI42" s="47" t="s">
        <v>142</v>
      </c>
      <c r="HJ42" s="48" t="s">
        <v>64</v>
      </c>
      <c r="HK42" s="48" t="s">
        <v>103</v>
      </c>
      <c r="HL42" s="39"/>
      <c r="HM42" s="47" t="s">
        <v>142</v>
      </c>
      <c r="HN42" s="48" t="s">
        <v>64</v>
      </c>
      <c r="HO42" s="48" t="s">
        <v>103</v>
      </c>
      <c r="HP42" s="39"/>
      <c r="HQ42" s="47" t="s">
        <v>142</v>
      </c>
      <c r="HR42" s="48" t="s">
        <v>64</v>
      </c>
      <c r="HS42" s="48" t="s">
        <v>103</v>
      </c>
      <c r="HT42" s="39"/>
      <c r="HU42" s="47" t="s">
        <v>142</v>
      </c>
      <c r="HV42" s="48" t="s">
        <v>64</v>
      </c>
      <c r="HW42" s="48" t="s">
        <v>103</v>
      </c>
      <c r="HX42" s="39"/>
      <c r="HY42" s="47" t="s">
        <v>142</v>
      </c>
      <c r="HZ42" s="48" t="s">
        <v>64</v>
      </c>
      <c r="IA42" s="48" t="s">
        <v>103</v>
      </c>
      <c r="IB42" s="39"/>
      <c r="IC42" s="47" t="s">
        <v>142</v>
      </c>
      <c r="ID42" s="48" t="s">
        <v>64</v>
      </c>
      <c r="IE42" s="48" t="s">
        <v>103</v>
      </c>
      <c r="IF42" s="39"/>
      <c r="IG42" s="47" t="s">
        <v>142</v>
      </c>
      <c r="IH42" s="48" t="s">
        <v>64</v>
      </c>
      <c r="II42" s="48" t="s">
        <v>103</v>
      </c>
      <c r="IJ42" s="39"/>
      <c r="IK42" s="47" t="s">
        <v>142</v>
      </c>
      <c r="IL42" s="48" t="s">
        <v>64</v>
      </c>
      <c r="IM42" s="48" t="s">
        <v>103</v>
      </c>
      <c r="IN42" s="39"/>
      <c r="IO42" s="47" t="s">
        <v>142</v>
      </c>
      <c r="IP42" s="48" t="s">
        <v>64</v>
      </c>
      <c r="IQ42" s="48" t="s">
        <v>103</v>
      </c>
      <c r="IR42" s="39"/>
      <c r="IS42" s="47" t="s">
        <v>142</v>
      </c>
      <c r="IT42" s="48" t="s">
        <v>64</v>
      </c>
      <c r="IU42" s="48" t="s">
        <v>103</v>
      </c>
      <c r="IV42" s="39"/>
      <c r="IW42" s="47" t="s">
        <v>142</v>
      </c>
      <c r="IX42" s="48" t="s">
        <v>64</v>
      </c>
      <c r="IY42" s="48" t="s">
        <v>103</v>
      </c>
      <c r="IZ42" s="39"/>
      <c r="JA42" s="47" t="s">
        <v>142</v>
      </c>
      <c r="JB42" s="48" t="s">
        <v>64</v>
      </c>
      <c r="JC42" s="48" t="s">
        <v>103</v>
      </c>
      <c r="JD42" s="39"/>
      <c r="JE42" s="47" t="s">
        <v>142</v>
      </c>
      <c r="JF42" s="48" t="s">
        <v>64</v>
      </c>
      <c r="JG42" s="48" t="s">
        <v>103</v>
      </c>
      <c r="JH42" s="39"/>
      <c r="JI42" s="47" t="s">
        <v>142</v>
      </c>
      <c r="JJ42" s="48" t="s">
        <v>64</v>
      </c>
      <c r="JK42" s="48" t="s">
        <v>103</v>
      </c>
      <c r="JL42" s="39"/>
      <c r="JM42" s="47" t="s">
        <v>142</v>
      </c>
      <c r="JN42" s="48" t="s">
        <v>64</v>
      </c>
      <c r="JO42" s="48" t="s">
        <v>103</v>
      </c>
      <c r="JP42" s="39"/>
      <c r="JQ42" s="47" t="s">
        <v>142</v>
      </c>
      <c r="JR42" s="48" t="s">
        <v>64</v>
      </c>
      <c r="JS42" s="48" t="s">
        <v>103</v>
      </c>
      <c r="JT42" s="39"/>
      <c r="JU42" s="47" t="s">
        <v>142</v>
      </c>
      <c r="JV42" s="48" t="s">
        <v>64</v>
      </c>
      <c r="JW42" s="48" t="s">
        <v>103</v>
      </c>
      <c r="JX42" s="39"/>
      <c r="JY42" s="47" t="s">
        <v>142</v>
      </c>
      <c r="JZ42" s="48" t="s">
        <v>64</v>
      </c>
      <c r="KA42" s="48" t="s">
        <v>103</v>
      </c>
      <c r="KB42" s="39"/>
      <c r="KC42" s="47" t="s">
        <v>142</v>
      </c>
      <c r="KD42" s="48" t="s">
        <v>64</v>
      </c>
      <c r="KE42" s="48" t="s">
        <v>103</v>
      </c>
      <c r="KF42" s="39"/>
      <c r="KG42" s="47" t="s">
        <v>142</v>
      </c>
      <c r="KH42" s="48" t="s">
        <v>64</v>
      </c>
      <c r="KI42" s="48" t="s">
        <v>103</v>
      </c>
      <c r="KJ42" s="39"/>
      <c r="KK42" s="47" t="s">
        <v>142</v>
      </c>
      <c r="KL42" s="48" t="s">
        <v>64</v>
      </c>
      <c r="KM42" s="48" t="s">
        <v>103</v>
      </c>
      <c r="KN42" s="39"/>
      <c r="KO42" s="47" t="s">
        <v>142</v>
      </c>
      <c r="KP42" s="48" t="s">
        <v>64</v>
      </c>
      <c r="KQ42" s="48" t="s">
        <v>103</v>
      </c>
      <c r="KR42" s="39"/>
      <c r="KS42" s="47" t="s">
        <v>142</v>
      </c>
      <c r="KT42" s="48" t="s">
        <v>64</v>
      </c>
      <c r="KU42" s="48" t="s">
        <v>103</v>
      </c>
      <c r="KV42" s="39"/>
      <c r="KW42" s="47" t="s">
        <v>142</v>
      </c>
      <c r="KX42" s="48" t="s">
        <v>64</v>
      </c>
      <c r="KY42" s="48" t="s">
        <v>103</v>
      </c>
      <c r="KZ42" s="39"/>
      <c r="LA42" s="47" t="s">
        <v>142</v>
      </c>
      <c r="LB42" s="48" t="s">
        <v>64</v>
      </c>
      <c r="LC42" s="48" t="s">
        <v>103</v>
      </c>
      <c r="LD42" s="39"/>
      <c r="LE42" s="47" t="s">
        <v>142</v>
      </c>
      <c r="LF42" s="48" t="s">
        <v>64</v>
      </c>
      <c r="LG42" s="48" t="s">
        <v>103</v>
      </c>
      <c r="LH42" s="39"/>
      <c r="LI42" s="47" t="s">
        <v>142</v>
      </c>
      <c r="LJ42" s="48" t="s">
        <v>64</v>
      </c>
      <c r="LK42" s="48" t="s">
        <v>103</v>
      </c>
      <c r="LL42" s="39"/>
      <c r="LM42" s="47" t="s">
        <v>142</v>
      </c>
      <c r="LN42" s="48" t="s">
        <v>64</v>
      </c>
      <c r="LO42" s="48" t="s">
        <v>103</v>
      </c>
      <c r="LP42" s="39"/>
      <c r="LQ42" s="47" t="s">
        <v>142</v>
      </c>
      <c r="LR42" s="48" t="s">
        <v>64</v>
      </c>
      <c r="LS42" s="48" t="s">
        <v>103</v>
      </c>
      <c r="LT42" s="39"/>
      <c r="LU42" s="47" t="s">
        <v>142</v>
      </c>
      <c r="LV42" s="48" t="s">
        <v>64</v>
      </c>
      <c r="LW42" s="48" t="s">
        <v>103</v>
      </c>
      <c r="LX42" s="39"/>
      <c r="LY42" s="47" t="s">
        <v>142</v>
      </c>
      <c r="LZ42" s="48" t="s">
        <v>64</v>
      </c>
      <c r="MA42" s="48" t="s">
        <v>103</v>
      </c>
      <c r="MB42" s="39"/>
      <c r="MC42" s="47" t="s">
        <v>142</v>
      </c>
      <c r="MD42" s="48" t="s">
        <v>64</v>
      </c>
      <c r="ME42" s="48" t="s">
        <v>103</v>
      </c>
      <c r="MF42" s="39"/>
      <c r="MG42" s="47" t="s">
        <v>142</v>
      </c>
      <c r="MH42" s="48" t="s">
        <v>64</v>
      </c>
      <c r="MI42" s="48" t="s">
        <v>103</v>
      </c>
      <c r="MJ42" s="39"/>
      <c r="MK42" s="47" t="s">
        <v>142</v>
      </c>
      <c r="ML42" s="48" t="s">
        <v>64</v>
      </c>
      <c r="MM42" s="48" t="s">
        <v>103</v>
      </c>
      <c r="MN42" s="39"/>
      <c r="MO42" s="47" t="s">
        <v>142</v>
      </c>
      <c r="MP42" s="48" t="s">
        <v>64</v>
      </c>
      <c r="MQ42" s="48" t="s">
        <v>103</v>
      </c>
      <c r="MR42" s="39"/>
      <c r="MS42" s="47" t="s">
        <v>142</v>
      </c>
      <c r="MT42" s="48" t="s">
        <v>64</v>
      </c>
      <c r="MU42" s="48" t="s">
        <v>103</v>
      </c>
      <c r="MV42" s="39"/>
      <c r="MW42" s="47" t="s">
        <v>142</v>
      </c>
      <c r="MX42" s="48" t="s">
        <v>64</v>
      </c>
      <c r="MY42" s="48" t="s">
        <v>103</v>
      </c>
      <c r="MZ42" s="39"/>
      <c r="NA42" s="47" t="s">
        <v>142</v>
      </c>
      <c r="NB42" s="48" t="s">
        <v>64</v>
      </c>
      <c r="NC42" s="48" t="s">
        <v>103</v>
      </c>
      <c r="ND42" s="39"/>
      <c r="NE42" s="47" t="s">
        <v>142</v>
      </c>
      <c r="NF42" s="48" t="s">
        <v>64</v>
      </c>
      <c r="NG42" s="48" t="s">
        <v>103</v>
      </c>
      <c r="NH42" s="39"/>
      <c r="NI42" s="47" t="s">
        <v>142</v>
      </c>
      <c r="NJ42" s="48" t="s">
        <v>64</v>
      </c>
      <c r="NK42" s="48" t="s">
        <v>103</v>
      </c>
      <c r="NL42" s="39"/>
      <c r="NM42" s="47" t="s">
        <v>142</v>
      </c>
      <c r="NN42" s="48" t="s">
        <v>64</v>
      </c>
      <c r="NO42" s="48" t="s">
        <v>103</v>
      </c>
      <c r="NP42" s="39"/>
      <c r="NQ42" s="47" t="s">
        <v>142</v>
      </c>
      <c r="NR42" s="48" t="s">
        <v>64</v>
      </c>
      <c r="NS42" s="48" t="s">
        <v>103</v>
      </c>
      <c r="NT42" s="39"/>
      <c r="NU42" s="47" t="s">
        <v>142</v>
      </c>
      <c r="NV42" s="48" t="s">
        <v>64</v>
      </c>
      <c r="NW42" s="48" t="s">
        <v>103</v>
      </c>
      <c r="NX42" s="39"/>
      <c r="NY42" s="47" t="s">
        <v>142</v>
      </c>
      <c r="NZ42" s="48" t="s">
        <v>64</v>
      </c>
      <c r="OA42" s="48" t="s">
        <v>103</v>
      </c>
      <c r="OB42" s="39"/>
      <c r="OC42" s="47" t="s">
        <v>142</v>
      </c>
      <c r="OD42" s="48" t="s">
        <v>64</v>
      </c>
      <c r="OE42" s="48" t="s">
        <v>103</v>
      </c>
      <c r="OF42" s="39"/>
      <c r="OG42" s="47" t="s">
        <v>142</v>
      </c>
      <c r="OH42" s="48" t="s">
        <v>64</v>
      </c>
      <c r="OI42" s="48" t="s">
        <v>103</v>
      </c>
      <c r="OJ42" s="39"/>
      <c r="OK42" s="47" t="s">
        <v>142</v>
      </c>
      <c r="OL42" s="48" t="s">
        <v>64</v>
      </c>
      <c r="OM42" s="48" t="s">
        <v>103</v>
      </c>
      <c r="ON42" s="39"/>
      <c r="OO42" s="47" t="s">
        <v>142</v>
      </c>
      <c r="OP42" s="48" t="s">
        <v>64</v>
      </c>
      <c r="OQ42" s="48" t="s">
        <v>103</v>
      </c>
      <c r="OR42" s="39"/>
      <c r="OS42" s="47" t="s">
        <v>142</v>
      </c>
      <c r="OT42" s="48" t="s">
        <v>64</v>
      </c>
      <c r="OU42" s="48" t="s">
        <v>103</v>
      </c>
      <c r="OV42" s="39"/>
      <c r="OW42" s="47" t="s">
        <v>142</v>
      </c>
      <c r="OX42" s="48" t="s">
        <v>64</v>
      </c>
      <c r="OY42" s="48" t="s">
        <v>103</v>
      </c>
      <c r="OZ42" s="39"/>
      <c r="PA42" s="47" t="s">
        <v>142</v>
      </c>
      <c r="PB42" s="48" t="s">
        <v>64</v>
      </c>
      <c r="PC42" s="48" t="s">
        <v>103</v>
      </c>
      <c r="PD42" s="39"/>
      <c r="PE42" s="47" t="s">
        <v>142</v>
      </c>
      <c r="PF42" s="48" t="s">
        <v>64</v>
      </c>
      <c r="PG42" s="48" t="s">
        <v>103</v>
      </c>
      <c r="PH42" s="39"/>
      <c r="PI42" s="47" t="s">
        <v>142</v>
      </c>
      <c r="PJ42" s="48" t="s">
        <v>64</v>
      </c>
      <c r="PK42" s="48" t="s">
        <v>103</v>
      </c>
      <c r="PL42" s="39"/>
      <c r="PM42" s="47" t="s">
        <v>142</v>
      </c>
      <c r="PN42" s="48" t="s">
        <v>64</v>
      </c>
      <c r="PO42" s="48" t="s">
        <v>103</v>
      </c>
      <c r="PP42" s="39"/>
      <c r="PQ42" s="47" t="s">
        <v>142</v>
      </c>
      <c r="PR42" s="48" t="s">
        <v>64</v>
      </c>
      <c r="PS42" s="48" t="s">
        <v>103</v>
      </c>
      <c r="PT42" s="39"/>
      <c r="PU42" s="47" t="s">
        <v>142</v>
      </c>
      <c r="PV42" s="48" t="s">
        <v>64</v>
      </c>
      <c r="PW42" s="48" t="s">
        <v>103</v>
      </c>
      <c r="PX42" s="39"/>
      <c r="PY42" s="47" t="s">
        <v>142</v>
      </c>
      <c r="PZ42" s="48" t="s">
        <v>64</v>
      </c>
      <c r="QA42" s="48" t="s">
        <v>103</v>
      </c>
      <c r="QB42" s="39"/>
      <c r="QC42" s="47" t="s">
        <v>142</v>
      </c>
      <c r="QD42" s="48" t="s">
        <v>64</v>
      </c>
      <c r="QE42" s="48" t="s">
        <v>103</v>
      </c>
      <c r="QF42" s="39"/>
      <c r="QG42" s="47" t="s">
        <v>142</v>
      </c>
      <c r="QH42" s="48" t="s">
        <v>64</v>
      </c>
      <c r="QI42" s="48" t="s">
        <v>103</v>
      </c>
      <c r="QJ42" s="39"/>
      <c r="QK42" s="47" t="s">
        <v>142</v>
      </c>
      <c r="QL42" s="48" t="s">
        <v>64</v>
      </c>
      <c r="QM42" s="48" t="s">
        <v>103</v>
      </c>
      <c r="QN42" s="39"/>
      <c r="QO42" s="47" t="s">
        <v>142</v>
      </c>
      <c r="QP42" s="48" t="s">
        <v>64</v>
      </c>
      <c r="QQ42" s="48" t="s">
        <v>103</v>
      </c>
      <c r="QR42" s="39"/>
      <c r="QS42" s="47" t="s">
        <v>142</v>
      </c>
      <c r="QT42" s="48" t="s">
        <v>64</v>
      </c>
      <c r="QU42" s="48" t="s">
        <v>103</v>
      </c>
      <c r="QV42" s="39"/>
      <c r="QW42" s="47" t="s">
        <v>142</v>
      </c>
      <c r="QX42" s="48" t="s">
        <v>64</v>
      </c>
      <c r="QY42" s="48" t="s">
        <v>103</v>
      </c>
      <c r="QZ42" s="39"/>
      <c r="RA42" s="47" t="s">
        <v>142</v>
      </c>
      <c r="RB42" s="48" t="s">
        <v>64</v>
      </c>
      <c r="RC42" s="48" t="s">
        <v>103</v>
      </c>
      <c r="RD42" s="39"/>
      <c r="RE42" s="47" t="s">
        <v>142</v>
      </c>
      <c r="RF42" s="48" t="s">
        <v>64</v>
      </c>
      <c r="RG42" s="48" t="s">
        <v>103</v>
      </c>
      <c r="RH42" s="39"/>
      <c r="RI42" s="47" t="s">
        <v>142</v>
      </c>
      <c r="RJ42" s="48" t="s">
        <v>64</v>
      </c>
      <c r="RK42" s="48" t="s">
        <v>103</v>
      </c>
      <c r="RL42" s="39"/>
      <c r="RM42" s="47" t="s">
        <v>142</v>
      </c>
      <c r="RN42" s="48" t="s">
        <v>64</v>
      </c>
      <c r="RO42" s="48" t="s">
        <v>103</v>
      </c>
      <c r="RP42" s="39"/>
      <c r="RQ42" s="47" t="s">
        <v>142</v>
      </c>
      <c r="RR42" s="48" t="s">
        <v>64</v>
      </c>
      <c r="RS42" s="48" t="s">
        <v>103</v>
      </c>
      <c r="RT42" s="39"/>
      <c r="RU42" s="47" t="s">
        <v>142</v>
      </c>
      <c r="RV42" s="48" t="s">
        <v>64</v>
      </c>
      <c r="RW42" s="48" t="s">
        <v>103</v>
      </c>
      <c r="RX42" s="39"/>
      <c r="RY42" s="47" t="s">
        <v>142</v>
      </c>
      <c r="RZ42" s="48" t="s">
        <v>64</v>
      </c>
      <c r="SA42" s="48" t="s">
        <v>103</v>
      </c>
      <c r="SB42" s="39"/>
      <c r="SC42" s="47" t="s">
        <v>142</v>
      </c>
      <c r="SD42" s="48" t="s">
        <v>64</v>
      </c>
      <c r="SE42" s="48" t="s">
        <v>103</v>
      </c>
      <c r="SF42" s="39"/>
      <c r="SG42" s="47" t="s">
        <v>142</v>
      </c>
      <c r="SH42" s="48" t="s">
        <v>64</v>
      </c>
      <c r="SI42" s="48" t="s">
        <v>103</v>
      </c>
      <c r="SJ42" s="39"/>
      <c r="SK42" s="47" t="s">
        <v>142</v>
      </c>
      <c r="SL42" s="48" t="s">
        <v>64</v>
      </c>
      <c r="SM42" s="48" t="s">
        <v>103</v>
      </c>
      <c r="SN42" s="39"/>
      <c r="SO42" s="47" t="s">
        <v>142</v>
      </c>
      <c r="SP42" s="48" t="s">
        <v>64</v>
      </c>
      <c r="SQ42" s="48" t="s">
        <v>103</v>
      </c>
      <c r="SR42" s="39"/>
      <c r="SS42" s="47" t="s">
        <v>142</v>
      </c>
      <c r="ST42" s="48" t="s">
        <v>64</v>
      </c>
      <c r="SU42" s="48" t="s">
        <v>103</v>
      </c>
      <c r="SV42" s="39"/>
      <c r="SW42" s="47" t="s">
        <v>142</v>
      </c>
      <c r="SX42" s="48" t="s">
        <v>64</v>
      </c>
      <c r="SY42" s="48" t="s">
        <v>103</v>
      </c>
      <c r="SZ42" s="39"/>
      <c r="TA42" s="47" t="s">
        <v>142</v>
      </c>
      <c r="TB42" s="48" t="s">
        <v>64</v>
      </c>
      <c r="TC42" s="48" t="s">
        <v>103</v>
      </c>
      <c r="TD42" s="39"/>
      <c r="TE42" s="47" t="s">
        <v>142</v>
      </c>
      <c r="TF42" s="48" t="s">
        <v>64</v>
      </c>
      <c r="TG42" s="48" t="s">
        <v>103</v>
      </c>
      <c r="TH42" s="39"/>
      <c r="TI42" s="47" t="s">
        <v>142</v>
      </c>
      <c r="TJ42" s="48" t="s">
        <v>64</v>
      </c>
      <c r="TK42" s="48" t="s">
        <v>103</v>
      </c>
      <c r="TL42" s="39"/>
      <c r="TM42" s="47" t="s">
        <v>142</v>
      </c>
      <c r="TN42" s="48" t="s">
        <v>64</v>
      </c>
      <c r="TO42" s="48" t="s">
        <v>103</v>
      </c>
      <c r="TP42" s="39"/>
      <c r="TQ42" s="47" t="s">
        <v>142</v>
      </c>
      <c r="TR42" s="48" t="s">
        <v>64</v>
      </c>
      <c r="TS42" s="48" t="s">
        <v>103</v>
      </c>
      <c r="TT42" s="39"/>
      <c r="TU42" s="47" t="s">
        <v>142</v>
      </c>
      <c r="TV42" s="48" t="s">
        <v>64</v>
      </c>
      <c r="TW42" s="48" t="s">
        <v>103</v>
      </c>
      <c r="TX42" s="39"/>
      <c r="TY42" s="47" t="s">
        <v>142</v>
      </c>
      <c r="TZ42" s="48" t="s">
        <v>64</v>
      </c>
      <c r="UA42" s="48" t="s">
        <v>103</v>
      </c>
      <c r="UB42" s="39"/>
      <c r="UC42" s="47" t="s">
        <v>142</v>
      </c>
      <c r="UD42" s="48" t="s">
        <v>64</v>
      </c>
      <c r="UE42" s="48" t="s">
        <v>103</v>
      </c>
      <c r="UF42" s="39"/>
      <c r="UG42" s="47" t="s">
        <v>142</v>
      </c>
      <c r="UH42" s="48" t="s">
        <v>64</v>
      </c>
      <c r="UI42" s="48" t="s">
        <v>103</v>
      </c>
      <c r="UJ42" s="39"/>
      <c r="UK42" s="47" t="s">
        <v>142</v>
      </c>
      <c r="UL42" s="48" t="s">
        <v>64</v>
      </c>
      <c r="UM42" s="48" t="s">
        <v>103</v>
      </c>
      <c r="UN42" s="39"/>
      <c r="UO42" s="47" t="s">
        <v>142</v>
      </c>
      <c r="UP42" s="48" t="s">
        <v>64</v>
      </c>
      <c r="UQ42" s="48" t="s">
        <v>103</v>
      </c>
      <c r="UR42" s="39"/>
      <c r="US42" s="47" t="s">
        <v>142</v>
      </c>
      <c r="UT42" s="48" t="s">
        <v>64</v>
      </c>
      <c r="UU42" s="48" t="s">
        <v>103</v>
      </c>
      <c r="UV42" s="39"/>
      <c r="UW42" s="47" t="s">
        <v>142</v>
      </c>
      <c r="UX42" s="48" t="s">
        <v>64</v>
      </c>
      <c r="UY42" s="48" t="s">
        <v>103</v>
      </c>
      <c r="UZ42" s="39"/>
      <c r="VA42" s="47" t="s">
        <v>142</v>
      </c>
      <c r="VB42" s="48" t="s">
        <v>64</v>
      </c>
      <c r="VC42" s="48" t="s">
        <v>103</v>
      </c>
      <c r="VD42" s="39"/>
      <c r="VE42" s="47" t="s">
        <v>142</v>
      </c>
      <c r="VF42" s="48" t="s">
        <v>64</v>
      </c>
      <c r="VG42" s="48" t="s">
        <v>103</v>
      </c>
      <c r="VH42" s="39"/>
      <c r="VI42" s="47" t="s">
        <v>142</v>
      </c>
      <c r="VJ42" s="48" t="s">
        <v>64</v>
      </c>
      <c r="VK42" s="48" t="s">
        <v>103</v>
      </c>
      <c r="VL42" s="39"/>
      <c r="VM42" s="47" t="s">
        <v>142</v>
      </c>
      <c r="VN42" s="48" t="s">
        <v>64</v>
      </c>
      <c r="VO42" s="48" t="s">
        <v>103</v>
      </c>
      <c r="VP42" s="39"/>
      <c r="VQ42" s="47" t="s">
        <v>142</v>
      </c>
      <c r="VR42" s="48" t="s">
        <v>64</v>
      </c>
      <c r="VS42" s="48" t="s">
        <v>103</v>
      </c>
      <c r="VT42" s="39"/>
      <c r="VU42" s="47" t="s">
        <v>142</v>
      </c>
      <c r="VV42" s="48" t="s">
        <v>64</v>
      </c>
      <c r="VW42" s="48" t="s">
        <v>103</v>
      </c>
      <c r="VX42" s="39"/>
      <c r="VY42" s="47" t="s">
        <v>142</v>
      </c>
      <c r="VZ42" s="48" t="s">
        <v>64</v>
      </c>
      <c r="WA42" s="48" t="s">
        <v>103</v>
      </c>
      <c r="WB42" s="39"/>
      <c r="WC42" s="47" t="s">
        <v>142</v>
      </c>
      <c r="WD42" s="48" t="s">
        <v>64</v>
      </c>
      <c r="WE42" s="48" t="s">
        <v>103</v>
      </c>
      <c r="WF42" s="39"/>
      <c r="WG42" s="47" t="s">
        <v>142</v>
      </c>
      <c r="WH42" s="48" t="s">
        <v>64</v>
      </c>
      <c r="WI42" s="48" t="s">
        <v>103</v>
      </c>
      <c r="WJ42" s="39"/>
      <c r="WK42" s="47" t="s">
        <v>142</v>
      </c>
      <c r="WL42" s="48" t="s">
        <v>64</v>
      </c>
      <c r="WM42" s="48" t="s">
        <v>103</v>
      </c>
      <c r="WN42" s="39"/>
      <c r="WO42" s="47" t="s">
        <v>142</v>
      </c>
      <c r="WP42" s="48" t="s">
        <v>64</v>
      </c>
      <c r="WQ42" s="48" t="s">
        <v>103</v>
      </c>
      <c r="WR42" s="39"/>
      <c r="WS42" s="47" t="s">
        <v>142</v>
      </c>
      <c r="WT42" s="48" t="s">
        <v>64</v>
      </c>
      <c r="WU42" s="48" t="s">
        <v>103</v>
      </c>
      <c r="WV42" s="39"/>
      <c r="WW42" s="47" t="s">
        <v>142</v>
      </c>
      <c r="WX42" s="48" t="s">
        <v>64</v>
      </c>
      <c r="WY42" s="48" t="s">
        <v>103</v>
      </c>
      <c r="WZ42" s="39"/>
      <c r="XA42" s="47" t="s">
        <v>142</v>
      </c>
      <c r="XB42" s="48" t="s">
        <v>64</v>
      </c>
      <c r="XC42" s="48" t="s">
        <v>103</v>
      </c>
      <c r="XD42" s="39"/>
      <c r="XE42" s="47" t="s">
        <v>142</v>
      </c>
      <c r="XF42" s="48" t="s">
        <v>64</v>
      </c>
      <c r="XG42" s="48" t="s">
        <v>103</v>
      </c>
      <c r="XH42" s="39"/>
      <c r="XI42" s="47" t="s">
        <v>142</v>
      </c>
      <c r="XJ42" s="48" t="s">
        <v>64</v>
      </c>
      <c r="XK42" s="48" t="s">
        <v>103</v>
      </c>
      <c r="XL42" s="39"/>
      <c r="XM42" s="47" t="s">
        <v>142</v>
      </c>
      <c r="XN42" s="48" t="s">
        <v>64</v>
      </c>
      <c r="XO42" s="48" t="s">
        <v>103</v>
      </c>
      <c r="XP42" s="39"/>
      <c r="XQ42" s="47" t="s">
        <v>142</v>
      </c>
      <c r="XR42" s="48" t="s">
        <v>64</v>
      </c>
      <c r="XS42" s="48" t="s">
        <v>103</v>
      </c>
      <c r="XT42" s="39"/>
      <c r="XU42" s="47" t="s">
        <v>142</v>
      </c>
      <c r="XV42" s="48" t="s">
        <v>64</v>
      </c>
      <c r="XW42" s="48" t="s">
        <v>103</v>
      </c>
      <c r="XX42" s="39"/>
      <c r="XY42" s="47" t="s">
        <v>142</v>
      </c>
      <c r="XZ42" s="48" t="s">
        <v>64</v>
      </c>
      <c r="YA42" s="48" t="s">
        <v>103</v>
      </c>
      <c r="YB42" s="39"/>
      <c r="YC42" s="47" t="s">
        <v>142</v>
      </c>
      <c r="YD42" s="48" t="s">
        <v>64</v>
      </c>
      <c r="YE42" s="48" t="s">
        <v>103</v>
      </c>
      <c r="YF42" s="39"/>
      <c r="YG42" s="47" t="s">
        <v>142</v>
      </c>
      <c r="YH42" s="48" t="s">
        <v>64</v>
      </c>
      <c r="YI42" s="48" t="s">
        <v>103</v>
      </c>
      <c r="YJ42" s="39"/>
      <c r="YK42" s="47" t="s">
        <v>142</v>
      </c>
      <c r="YL42" s="48" t="s">
        <v>64</v>
      </c>
      <c r="YM42" s="48" t="s">
        <v>103</v>
      </c>
      <c r="YN42" s="39"/>
      <c r="YO42" s="47" t="s">
        <v>142</v>
      </c>
      <c r="YP42" s="48" t="s">
        <v>64</v>
      </c>
      <c r="YQ42" s="48" t="s">
        <v>103</v>
      </c>
      <c r="YR42" s="39"/>
      <c r="YS42" s="47" t="s">
        <v>142</v>
      </c>
      <c r="YT42" s="48" t="s">
        <v>64</v>
      </c>
      <c r="YU42" s="48" t="s">
        <v>103</v>
      </c>
      <c r="YV42" s="39"/>
      <c r="YW42" s="47" t="s">
        <v>142</v>
      </c>
      <c r="YX42" s="48" t="s">
        <v>64</v>
      </c>
      <c r="YY42" s="48" t="s">
        <v>103</v>
      </c>
      <c r="YZ42" s="39"/>
      <c r="ZA42" s="47" t="s">
        <v>142</v>
      </c>
      <c r="ZB42" s="48" t="s">
        <v>64</v>
      </c>
      <c r="ZC42" s="48" t="s">
        <v>103</v>
      </c>
      <c r="ZD42" s="39"/>
      <c r="ZE42" s="47" t="s">
        <v>142</v>
      </c>
      <c r="ZF42" s="48" t="s">
        <v>64</v>
      </c>
      <c r="ZG42" s="48" t="s">
        <v>103</v>
      </c>
      <c r="ZH42" s="39"/>
      <c r="ZI42" s="47" t="s">
        <v>142</v>
      </c>
      <c r="ZJ42" s="48" t="s">
        <v>64</v>
      </c>
      <c r="ZK42" s="48" t="s">
        <v>103</v>
      </c>
      <c r="ZL42" s="39"/>
      <c r="ZM42" s="47" t="s">
        <v>142</v>
      </c>
      <c r="ZN42" s="48" t="s">
        <v>64</v>
      </c>
      <c r="ZO42" s="48" t="s">
        <v>103</v>
      </c>
      <c r="ZP42" s="39"/>
      <c r="ZQ42" s="47" t="s">
        <v>142</v>
      </c>
      <c r="ZR42" s="48" t="s">
        <v>64</v>
      </c>
      <c r="ZS42" s="48" t="s">
        <v>103</v>
      </c>
      <c r="ZT42" s="39"/>
      <c r="ZU42" s="47" t="s">
        <v>142</v>
      </c>
      <c r="ZV42" s="48" t="s">
        <v>64</v>
      </c>
      <c r="ZW42" s="48" t="s">
        <v>103</v>
      </c>
      <c r="ZX42" s="39"/>
      <c r="ZY42" s="47" t="s">
        <v>142</v>
      </c>
      <c r="ZZ42" s="48" t="s">
        <v>64</v>
      </c>
      <c r="AAA42" s="48" t="s">
        <v>103</v>
      </c>
      <c r="AAB42" s="39"/>
      <c r="AAC42" s="47" t="s">
        <v>142</v>
      </c>
      <c r="AAD42" s="48" t="s">
        <v>64</v>
      </c>
      <c r="AAE42" s="48" t="s">
        <v>103</v>
      </c>
      <c r="AAF42" s="39"/>
      <c r="AAG42" s="47" t="s">
        <v>142</v>
      </c>
      <c r="AAH42" s="48" t="s">
        <v>64</v>
      </c>
      <c r="AAI42" s="48" t="s">
        <v>103</v>
      </c>
      <c r="AAJ42" s="39"/>
      <c r="AAK42" s="47" t="s">
        <v>142</v>
      </c>
      <c r="AAL42" s="48" t="s">
        <v>64</v>
      </c>
      <c r="AAM42" s="48" t="s">
        <v>103</v>
      </c>
      <c r="AAN42" s="39"/>
      <c r="AAO42" s="47" t="s">
        <v>142</v>
      </c>
      <c r="AAP42" s="48" t="s">
        <v>64</v>
      </c>
      <c r="AAQ42" s="48" t="s">
        <v>103</v>
      </c>
      <c r="AAR42" s="39"/>
      <c r="AAS42" s="47" t="s">
        <v>142</v>
      </c>
      <c r="AAT42" s="48" t="s">
        <v>64</v>
      </c>
      <c r="AAU42" s="48" t="s">
        <v>103</v>
      </c>
      <c r="AAV42" s="39"/>
      <c r="AAW42" s="47" t="s">
        <v>142</v>
      </c>
      <c r="AAX42" s="48" t="s">
        <v>64</v>
      </c>
      <c r="AAY42" s="48" t="s">
        <v>103</v>
      </c>
      <c r="AAZ42" s="39"/>
      <c r="ABA42" s="47" t="s">
        <v>142</v>
      </c>
      <c r="ABB42" s="48" t="s">
        <v>64</v>
      </c>
      <c r="ABC42" s="48" t="s">
        <v>103</v>
      </c>
      <c r="ABD42" s="39"/>
      <c r="ABE42" s="47" t="s">
        <v>142</v>
      </c>
      <c r="ABF42" s="48" t="s">
        <v>64</v>
      </c>
      <c r="ABG42" s="48" t="s">
        <v>103</v>
      </c>
      <c r="ABH42" s="39"/>
      <c r="ABI42" s="47" t="s">
        <v>142</v>
      </c>
      <c r="ABJ42" s="48" t="s">
        <v>64</v>
      </c>
      <c r="ABK42" s="48" t="s">
        <v>103</v>
      </c>
      <c r="ABL42" s="39"/>
      <c r="ABM42" s="47" t="s">
        <v>142</v>
      </c>
      <c r="ABN42" s="48" t="s">
        <v>64</v>
      </c>
      <c r="ABO42" s="48" t="s">
        <v>103</v>
      </c>
      <c r="ABP42" s="39"/>
      <c r="ABQ42" s="47" t="s">
        <v>142</v>
      </c>
      <c r="ABR42" s="48" t="s">
        <v>64</v>
      </c>
      <c r="ABS42" s="48" t="s">
        <v>103</v>
      </c>
      <c r="ABT42" s="39"/>
      <c r="ABU42" s="47" t="s">
        <v>142</v>
      </c>
      <c r="ABV42" s="48" t="s">
        <v>64</v>
      </c>
      <c r="ABW42" s="48" t="s">
        <v>103</v>
      </c>
      <c r="ABX42" s="39"/>
      <c r="ABY42" s="47" t="s">
        <v>142</v>
      </c>
      <c r="ABZ42" s="48" t="s">
        <v>64</v>
      </c>
      <c r="ACA42" s="48" t="s">
        <v>103</v>
      </c>
      <c r="ACB42" s="39"/>
      <c r="ACC42" s="47" t="s">
        <v>142</v>
      </c>
      <c r="ACD42" s="48" t="s">
        <v>64</v>
      </c>
      <c r="ACE42" s="48" t="s">
        <v>103</v>
      </c>
      <c r="ACF42" s="39"/>
      <c r="ACG42" s="47" t="s">
        <v>142</v>
      </c>
      <c r="ACH42" s="48" t="s">
        <v>64</v>
      </c>
      <c r="ACI42" s="48" t="s">
        <v>103</v>
      </c>
      <c r="ACJ42" s="39"/>
      <c r="ACK42" s="47" t="s">
        <v>142</v>
      </c>
      <c r="ACL42" s="48" t="s">
        <v>64</v>
      </c>
      <c r="ACM42" s="48" t="s">
        <v>103</v>
      </c>
      <c r="ACN42" s="39"/>
      <c r="ACO42" s="47" t="s">
        <v>142</v>
      </c>
      <c r="ACP42" s="48" t="s">
        <v>64</v>
      </c>
      <c r="ACQ42" s="48" t="s">
        <v>103</v>
      </c>
      <c r="ACR42" s="39"/>
      <c r="ACS42" s="47" t="s">
        <v>142</v>
      </c>
      <c r="ACT42" s="48" t="s">
        <v>64</v>
      </c>
      <c r="ACU42" s="48" t="s">
        <v>103</v>
      </c>
      <c r="ACV42" s="39"/>
      <c r="ACW42" s="47" t="s">
        <v>142</v>
      </c>
      <c r="ACX42" s="48" t="s">
        <v>64</v>
      </c>
      <c r="ACY42" s="48" t="s">
        <v>103</v>
      </c>
      <c r="ACZ42" s="39"/>
      <c r="ADA42" s="47" t="s">
        <v>142</v>
      </c>
      <c r="ADB42" s="48" t="s">
        <v>64</v>
      </c>
      <c r="ADC42" s="48" t="s">
        <v>103</v>
      </c>
      <c r="ADD42" s="39"/>
      <c r="ADE42" s="47" t="s">
        <v>142</v>
      </c>
      <c r="ADF42" s="48" t="s">
        <v>64</v>
      </c>
      <c r="ADG42" s="48" t="s">
        <v>103</v>
      </c>
      <c r="ADH42" s="39"/>
      <c r="ADI42" s="47" t="s">
        <v>142</v>
      </c>
      <c r="ADJ42" s="48" t="s">
        <v>64</v>
      </c>
      <c r="ADK42" s="48" t="s">
        <v>103</v>
      </c>
      <c r="ADL42" s="39"/>
      <c r="ADM42" s="47" t="s">
        <v>142</v>
      </c>
      <c r="ADN42" s="48" t="s">
        <v>64</v>
      </c>
      <c r="ADO42" s="48" t="s">
        <v>103</v>
      </c>
      <c r="ADP42" s="39"/>
      <c r="ADQ42" s="47" t="s">
        <v>142</v>
      </c>
      <c r="ADR42" s="48" t="s">
        <v>64</v>
      </c>
      <c r="ADS42" s="48" t="s">
        <v>103</v>
      </c>
      <c r="ADT42" s="39"/>
      <c r="ADU42" s="47" t="s">
        <v>142</v>
      </c>
      <c r="ADV42" s="48" t="s">
        <v>64</v>
      </c>
      <c r="ADW42" s="48" t="s">
        <v>103</v>
      </c>
      <c r="ADX42" s="39"/>
      <c r="ADY42" s="47" t="s">
        <v>142</v>
      </c>
      <c r="ADZ42" s="48" t="s">
        <v>64</v>
      </c>
      <c r="AEA42" s="48" t="s">
        <v>103</v>
      </c>
      <c r="AEB42" s="39"/>
      <c r="AEC42" s="47" t="s">
        <v>142</v>
      </c>
      <c r="AED42" s="48" t="s">
        <v>64</v>
      </c>
      <c r="AEE42" s="48" t="s">
        <v>103</v>
      </c>
      <c r="AEF42" s="39"/>
      <c r="AEG42" s="47" t="s">
        <v>142</v>
      </c>
      <c r="AEH42" s="48" t="s">
        <v>64</v>
      </c>
      <c r="AEI42" s="48" t="s">
        <v>103</v>
      </c>
      <c r="AEJ42" s="39"/>
      <c r="AEK42" s="47" t="s">
        <v>142</v>
      </c>
      <c r="AEL42" s="48" t="s">
        <v>64</v>
      </c>
      <c r="AEM42" s="48" t="s">
        <v>103</v>
      </c>
      <c r="AEN42" s="39"/>
      <c r="AEO42" s="47" t="s">
        <v>142</v>
      </c>
      <c r="AEP42" s="48" t="s">
        <v>64</v>
      </c>
      <c r="AEQ42" s="48" t="s">
        <v>103</v>
      </c>
      <c r="AER42" s="39"/>
      <c r="AES42" s="47" t="s">
        <v>142</v>
      </c>
      <c r="AET42" s="48" t="s">
        <v>64</v>
      </c>
      <c r="AEU42" s="48" t="s">
        <v>103</v>
      </c>
      <c r="AEV42" s="39"/>
      <c r="AEW42" s="47" t="s">
        <v>142</v>
      </c>
      <c r="AEX42" s="48" t="s">
        <v>64</v>
      </c>
      <c r="AEY42" s="48" t="s">
        <v>103</v>
      </c>
      <c r="AEZ42" s="39"/>
      <c r="AFA42" s="47" t="s">
        <v>142</v>
      </c>
      <c r="AFB42" s="48" t="s">
        <v>64</v>
      </c>
      <c r="AFC42" s="48" t="s">
        <v>103</v>
      </c>
      <c r="AFD42" s="39"/>
      <c r="AFE42" s="47" t="s">
        <v>142</v>
      </c>
      <c r="AFF42" s="48" t="s">
        <v>64</v>
      </c>
      <c r="AFG42" s="48" t="s">
        <v>103</v>
      </c>
      <c r="AFH42" s="39"/>
      <c r="AFI42" s="47" t="s">
        <v>142</v>
      </c>
      <c r="AFJ42" s="48" t="s">
        <v>64</v>
      </c>
      <c r="AFK42" s="48" t="s">
        <v>103</v>
      </c>
      <c r="AFL42" s="39"/>
      <c r="AFM42" s="47" t="s">
        <v>142</v>
      </c>
      <c r="AFN42" s="48" t="s">
        <v>64</v>
      </c>
      <c r="AFO42" s="48" t="s">
        <v>103</v>
      </c>
      <c r="AFP42" s="39"/>
      <c r="AFQ42" s="47" t="s">
        <v>142</v>
      </c>
      <c r="AFR42" s="48" t="s">
        <v>64</v>
      </c>
      <c r="AFS42" s="48" t="s">
        <v>103</v>
      </c>
      <c r="AFT42" s="39"/>
      <c r="AFU42" s="47" t="s">
        <v>142</v>
      </c>
      <c r="AFV42" s="48" t="s">
        <v>64</v>
      </c>
      <c r="AFW42" s="48" t="s">
        <v>103</v>
      </c>
      <c r="AFX42" s="39"/>
      <c r="AFY42" s="47" t="s">
        <v>142</v>
      </c>
      <c r="AFZ42" s="48" t="s">
        <v>64</v>
      </c>
      <c r="AGA42" s="48" t="s">
        <v>103</v>
      </c>
      <c r="AGB42" s="39"/>
      <c r="AGC42" s="47" t="s">
        <v>142</v>
      </c>
      <c r="AGD42" s="48" t="s">
        <v>64</v>
      </c>
      <c r="AGE42" s="48" t="s">
        <v>103</v>
      </c>
      <c r="AGF42" s="39"/>
      <c r="AGG42" s="47" t="s">
        <v>142</v>
      </c>
      <c r="AGH42" s="48" t="s">
        <v>64</v>
      </c>
      <c r="AGI42" s="48" t="s">
        <v>103</v>
      </c>
      <c r="AGJ42" s="39"/>
      <c r="AGK42" s="47" t="s">
        <v>142</v>
      </c>
      <c r="AGL42" s="48" t="s">
        <v>64</v>
      </c>
      <c r="AGM42" s="48" t="s">
        <v>103</v>
      </c>
      <c r="AGN42" s="39"/>
      <c r="AGO42" s="47" t="s">
        <v>142</v>
      </c>
      <c r="AGP42" s="48" t="s">
        <v>64</v>
      </c>
      <c r="AGQ42" s="48" t="s">
        <v>103</v>
      </c>
      <c r="AGR42" s="39"/>
      <c r="AGS42" s="47" t="s">
        <v>142</v>
      </c>
      <c r="AGT42" s="48" t="s">
        <v>64</v>
      </c>
      <c r="AGU42" s="48" t="s">
        <v>103</v>
      </c>
      <c r="AGV42" s="39"/>
      <c r="AGW42" s="47" t="s">
        <v>142</v>
      </c>
      <c r="AGX42" s="48" t="s">
        <v>64</v>
      </c>
      <c r="AGY42" s="48" t="s">
        <v>103</v>
      </c>
      <c r="AGZ42" s="39"/>
      <c r="AHA42" s="47" t="s">
        <v>142</v>
      </c>
      <c r="AHB42" s="48" t="s">
        <v>64</v>
      </c>
      <c r="AHC42" s="48" t="s">
        <v>103</v>
      </c>
      <c r="AHD42" s="39"/>
      <c r="AHE42" s="47" t="s">
        <v>142</v>
      </c>
      <c r="AHF42" s="48" t="s">
        <v>64</v>
      </c>
      <c r="AHG42" s="48" t="s">
        <v>103</v>
      </c>
      <c r="AHH42" s="39"/>
      <c r="AHI42" s="47" t="s">
        <v>142</v>
      </c>
      <c r="AHJ42" s="48" t="s">
        <v>64</v>
      </c>
      <c r="AHK42" s="48" t="s">
        <v>103</v>
      </c>
      <c r="AHL42" s="39"/>
      <c r="AHM42" s="47" t="s">
        <v>142</v>
      </c>
      <c r="AHN42" s="48" t="s">
        <v>64</v>
      </c>
      <c r="AHO42" s="48" t="s">
        <v>103</v>
      </c>
      <c r="AHP42" s="39"/>
      <c r="AHQ42" s="47" t="s">
        <v>142</v>
      </c>
      <c r="AHR42" s="48" t="s">
        <v>64</v>
      </c>
      <c r="AHS42" s="48" t="s">
        <v>103</v>
      </c>
      <c r="AHT42" s="39"/>
      <c r="AHU42" s="47" t="s">
        <v>142</v>
      </c>
      <c r="AHV42" s="48" t="s">
        <v>64</v>
      </c>
      <c r="AHW42" s="48" t="s">
        <v>103</v>
      </c>
      <c r="AHX42" s="39"/>
      <c r="AHY42" s="47" t="s">
        <v>142</v>
      </c>
      <c r="AHZ42" s="48" t="s">
        <v>64</v>
      </c>
      <c r="AIA42" s="48" t="s">
        <v>103</v>
      </c>
      <c r="AIB42" s="39"/>
      <c r="AIC42" s="47" t="s">
        <v>142</v>
      </c>
      <c r="AID42" s="48" t="s">
        <v>64</v>
      </c>
      <c r="AIE42" s="48" t="s">
        <v>103</v>
      </c>
      <c r="AIF42" s="39"/>
      <c r="AIG42" s="47" t="s">
        <v>142</v>
      </c>
      <c r="AIH42" s="48" t="s">
        <v>64</v>
      </c>
      <c r="AII42" s="48" t="s">
        <v>103</v>
      </c>
      <c r="AIJ42" s="39"/>
      <c r="AIK42" s="47" t="s">
        <v>142</v>
      </c>
      <c r="AIL42" s="48" t="s">
        <v>64</v>
      </c>
      <c r="AIM42" s="48" t="s">
        <v>103</v>
      </c>
      <c r="AIN42" s="39"/>
      <c r="AIO42" s="47" t="s">
        <v>142</v>
      </c>
      <c r="AIP42" s="48" t="s">
        <v>64</v>
      </c>
      <c r="AIQ42" s="48" t="s">
        <v>103</v>
      </c>
      <c r="AIR42" s="39"/>
      <c r="AIS42" s="47" t="s">
        <v>142</v>
      </c>
      <c r="AIT42" s="48" t="s">
        <v>64</v>
      </c>
      <c r="AIU42" s="48" t="s">
        <v>103</v>
      </c>
      <c r="AIV42" s="39"/>
      <c r="AIW42" s="47" t="s">
        <v>142</v>
      </c>
      <c r="AIX42" s="48" t="s">
        <v>64</v>
      </c>
      <c r="AIY42" s="48" t="s">
        <v>103</v>
      </c>
      <c r="AIZ42" s="39"/>
      <c r="AJA42" s="47" t="s">
        <v>142</v>
      </c>
      <c r="AJB42" s="48" t="s">
        <v>64</v>
      </c>
      <c r="AJC42" s="48" t="s">
        <v>103</v>
      </c>
      <c r="AJD42" s="39"/>
      <c r="AJE42" s="47" t="s">
        <v>142</v>
      </c>
      <c r="AJF42" s="48" t="s">
        <v>64</v>
      </c>
      <c r="AJG42" s="48" t="s">
        <v>103</v>
      </c>
      <c r="AJH42" s="39"/>
      <c r="AJI42" s="47" t="s">
        <v>142</v>
      </c>
      <c r="AJJ42" s="48" t="s">
        <v>64</v>
      </c>
      <c r="AJK42" s="48" t="s">
        <v>103</v>
      </c>
      <c r="AJL42" s="39"/>
      <c r="AJM42" s="47" t="s">
        <v>142</v>
      </c>
      <c r="AJN42" s="48" t="s">
        <v>64</v>
      </c>
      <c r="AJO42" s="48" t="s">
        <v>103</v>
      </c>
      <c r="AJP42" s="39"/>
      <c r="AJQ42" s="47" t="s">
        <v>142</v>
      </c>
      <c r="AJR42" s="48" t="s">
        <v>64</v>
      </c>
      <c r="AJS42" s="48" t="s">
        <v>103</v>
      </c>
      <c r="AJT42" s="39"/>
      <c r="AJU42" s="47" t="s">
        <v>142</v>
      </c>
      <c r="AJV42" s="48" t="s">
        <v>64</v>
      </c>
      <c r="AJW42" s="48" t="s">
        <v>103</v>
      </c>
      <c r="AJX42" s="39"/>
      <c r="AJY42" s="47" t="s">
        <v>142</v>
      </c>
      <c r="AJZ42" s="48" t="s">
        <v>64</v>
      </c>
      <c r="AKA42" s="48" t="s">
        <v>103</v>
      </c>
      <c r="AKB42" s="39"/>
      <c r="AKC42" s="47" t="s">
        <v>142</v>
      </c>
      <c r="AKD42" s="48" t="s">
        <v>64</v>
      </c>
      <c r="AKE42" s="48" t="s">
        <v>103</v>
      </c>
      <c r="AKF42" s="39"/>
      <c r="AKG42" s="47" t="s">
        <v>142</v>
      </c>
      <c r="AKH42" s="48" t="s">
        <v>64</v>
      </c>
      <c r="AKI42" s="48" t="s">
        <v>103</v>
      </c>
      <c r="AKJ42" s="39"/>
      <c r="AKK42" s="47" t="s">
        <v>142</v>
      </c>
      <c r="AKL42" s="48" t="s">
        <v>64</v>
      </c>
      <c r="AKM42" s="48" t="s">
        <v>103</v>
      </c>
      <c r="AKN42" s="39"/>
      <c r="AKO42" s="47" t="s">
        <v>142</v>
      </c>
      <c r="AKP42" s="48" t="s">
        <v>64</v>
      </c>
      <c r="AKQ42" s="48" t="s">
        <v>103</v>
      </c>
      <c r="AKR42" s="39"/>
      <c r="AKS42" s="47" t="s">
        <v>142</v>
      </c>
      <c r="AKT42" s="48" t="s">
        <v>64</v>
      </c>
      <c r="AKU42" s="48" t="s">
        <v>103</v>
      </c>
      <c r="AKV42" s="39"/>
      <c r="AKW42" s="47" t="s">
        <v>142</v>
      </c>
      <c r="AKX42" s="48" t="s">
        <v>64</v>
      </c>
      <c r="AKY42" s="48" t="s">
        <v>103</v>
      </c>
      <c r="AKZ42" s="39"/>
      <c r="ALA42" s="47" t="s">
        <v>142</v>
      </c>
      <c r="ALB42" s="48" t="s">
        <v>64</v>
      </c>
      <c r="ALC42" s="48" t="s">
        <v>103</v>
      </c>
      <c r="ALD42" s="39"/>
      <c r="ALE42" s="47" t="s">
        <v>142</v>
      </c>
      <c r="ALF42" s="48" t="s">
        <v>64</v>
      </c>
      <c r="ALG42" s="48" t="s">
        <v>103</v>
      </c>
      <c r="ALH42" s="39"/>
      <c r="ALI42" s="47" t="s">
        <v>142</v>
      </c>
      <c r="ALJ42" s="48" t="s">
        <v>64</v>
      </c>
      <c r="ALK42" s="48" t="s">
        <v>103</v>
      </c>
      <c r="ALL42" s="39"/>
      <c r="ALM42" s="47" t="s">
        <v>142</v>
      </c>
      <c r="ALN42" s="48" t="s">
        <v>64</v>
      </c>
      <c r="ALO42" s="48" t="s">
        <v>103</v>
      </c>
      <c r="ALP42" s="39"/>
      <c r="ALQ42" s="47" t="s">
        <v>142</v>
      </c>
      <c r="ALR42" s="48" t="s">
        <v>64</v>
      </c>
      <c r="ALS42" s="48" t="s">
        <v>103</v>
      </c>
      <c r="ALT42" s="39"/>
      <c r="ALU42" s="47" t="s">
        <v>142</v>
      </c>
      <c r="ALV42" s="48" t="s">
        <v>64</v>
      </c>
      <c r="ALW42" s="48" t="s">
        <v>103</v>
      </c>
      <c r="ALX42" s="39"/>
      <c r="ALY42" s="47" t="s">
        <v>142</v>
      </c>
      <c r="ALZ42" s="48" t="s">
        <v>64</v>
      </c>
      <c r="AMA42" s="48" t="s">
        <v>103</v>
      </c>
      <c r="AMB42" s="39"/>
      <c r="AMC42" s="47" t="s">
        <v>142</v>
      </c>
      <c r="AMD42" s="48" t="s">
        <v>64</v>
      </c>
      <c r="AME42" s="48" t="s">
        <v>103</v>
      </c>
      <c r="AMF42" s="39"/>
      <c r="AMG42" s="47" t="s">
        <v>142</v>
      </c>
      <c r="AMH42" s="48" t="s">
        <v>64</v>
      </c>
      <c r="AMI42" s="48" t="s">
        <v>103</v>
      </c>
      <c r="AMJ42" s="39"/>
      <c r="AMK42" s="47" t="s">
        <v>142</v>
      </c>
      <c r="AML42" s="48" t="s">
        <v>64</v>
      </c>
      <c r="AMM42" s="48" t="s">
        <v>103</v>
      </c>
      <c r="AMN42" s="39"/>
      <c r="AMO42" s="47" t="s">
        <v>142</v>
      </c>
      <c r="AMP42" s="48" t="s">
        <v>64</v>
      </c>
      <c r="AMQ42" s="48" t="s">
        <v>103</v>
      </c>
      <c r="AMR42" s="39"/>
      <c r="AMS42" s="47" t="s">
        <v>142</v>
      </c>
      <c r="AMT42" s="48" t="s">
        <v>64</v>
      </c>
      <c r="AMU42" s="48" t="s">
        <v>103</v>
      </c>
      <c r="AMV42" s="39"/>
      <c r="AMW42" s="47" t="s">
        <v>142</v>
      </c>
      <c r="AMX42" s="48" t="s">
        <v>64</v>
      </c>
      <c r="AMY42" s="48" t="s">
        <v>103</v>
      </c>
      <c r="AMZ42" s="39"/>
      <c r="ANA42" s="47" t="s">
        <v>142</v>
      </c>
      <c r="ANB42" s="48" t="s">
        <v>64</v>
      </c>
      <c r="ANC42" s="48" t="s">
        <v>103</v>
      </c>
      <c r="AND42" s="39"/>
      <c r="ANE42" s="47" t="s">
        <v>142</v>
      </c>
      <c r="ANF42" s="48" t="s">
        <v>64</v>
      </c>
      <c r="ANG42" s="48" t="s">
        <v>103</v>
      </c>
      <c r="ANH42" s="39"/>
      <c r="ANI42" s="47" t="s">
        <v>142</v>
      </c>
      <c r="ANJ42" s="48" t="s">
        <v>64</v>
      </c>
      <c r="ANK42" s="48" t="s">
        <v>103</v>
      </c>
      <c r="ANL42" s="39"/>
      <c r="ANM42" s="47" t="s">
        <v>142</v>
      </c>
      <c r="ANN42" s="48" t="s">
        <v>64</v>
      </c>
      <c r="ANO42" s="48" t="s">
        <v>103</v>
      </c>
      <c r="ANP42" s="39"/>
      <c r="ANQ42" s="47" t="s">
        <v>142</v>
      </c>
      <c r="ANR42" s="48" t="s">
        <v>64</v>
      </c>
      <c r="ANS42" s="48" t="s">
        <v>103</v>
      </c>
      <c r="ANT42" s="39"/>
      <c r="ANU42" s="47" t="s">
        <v>142</v>
      </c>
      <c r="ANV42" s="48" t="s">
        <v>64</v>
      </c>
      <c r="ANW42" s="48" t="s">
        <v>103</v>
      </c>
      <c r="ANX42" s="39"/>
      <c r="ANY42" s="47" t="s">
        <v>142</v>
      </c>
      <c r="ANZ42" s="48" t="s">
        <v>64</v>
      </c>
      <c r="AOA42" s="48" t="s">
        <v>103</v>
      </c>
      <c r="AOB42" s="39"/>
      <c r="AOC42" s="47" t="s">
        <v>142</v>
      </c>
      <c r="AOD42" s="48" t="s">
        <v>64</v>
      </c>
      <c r="AOE42" s="48" t="s">
        <v>103</v>
      </c>
      <c r="AOF42" s="39"/>
      <c r="AOG42" s="47" t="s">
        <v>142</v>
      </c>
      <c r="AOH42" s="48" t="s">
        <v>64</v>
      </c>
      <c r="AOI42" s="48" t="s">
        <v>103</v>
      </c>
      <c r="AOJ42" s="39"/>
      <c r="AOK42" s="47" t="s">
        <v>142</v>
      </c>
      <c r="AOL42" s="48" t="s">
        <v>64</v>
      </c>
      <c r="AOM42" s="48" t="s">
        <v>103</v>
      </c>
      <c r="AON42" s="39"/>
      <c r="AOO42" s="47" t="s">
        <v>142</v>
      </c>
      <c r="AOP42" s="48" t="s">
        <v>64</v>
      </c>
      <c r="AOQ42" s="48" t="s">
        <v>103</v>
      </c>
      <c r="AOR42" s="39"/>
      <c r="AOS42" s="47" t="s">
        <v>142</v>
      </c>
      <c r="AOT42" s="48" t="s">
        <v>64</v>
      </c>
      <c r="AOU42" s="48" t="s">
        <v>103</v>
      </c>
      <c r="AOV42" s="39"/>
      <c r="AOW42" s="47" t="s">
        <v>142</v>
      </c>
      <c r="AOX42" s="48" t="s">
        <v>64</v>
      </c>
      <c r="AOY42" s="48" t="s">
        <v>103</v>
      </c>
      <c r="AOZ42" s="39"/>
      <c r="APA42" s="47" t="s">
        <v>142</v>
      </c>
      <c r="APB42" s="48" t="s">
        <v>64</v>
      </c>
      <c r="APC42" s="48" t="s">
        <v>103</v>
      </c>
      <c r="APD42" s="39"/>
      <c r="APE42" s="47" t="s">
        <v>142</v>
      </c>
      <c r="APF42" s="48" t="s">
        <v>64</v>
      </c>
      <c r="APG42" s="48" t="s">
        <v>103</v>
      </c>
      <c r="APH42" s="39"/>
      <c r="API42" s="47" t="s">
        <v>142</v>
      </c>
      <c r="APJ42" s="48" t="s">
        <v>64</v>
      </c>
      <c r="APK42" s="48" t="s">
        <v>103</v>
      </c>
      <c r="APL42" s="39"/>
      <c r="APM42" s="47" t="s">
        <v>142</v>
      </c>
      <c r="APN42" s="48" t="s">
        <v>64</v>
      </c>
      <c r="APO42" s="48" t="s">
        <v>103</v>
      </c>
      <c r="APP42" s="39"/>
      <c r="APQ42" s="47" t="s">
        <v>142</v>
      </c>
      <c r="APR42" s="48" t="s">
        <v>64</v>
      </c>
      <c r="APS42" s="48" t="s">
        <v>103</v>
      </c>
      <c r="APT42" s="39"/>
      <c r="APU42" s="47" t="s">
        <v>142</v>
      </c>
      <c r="APV42" s="48" t="s">
        <v>64</v>
      </c>
      <c r="APW42" s="48" t="s">
        <v>103</v>
      </c>
      <c r="APX42" s="39"/>
      <c r="APY42" s="47" t="s">
        <v>142</v>
      </c>
      <c r="APZ42" s="48" t="s">
        <v>64</v>
      </c>
      <c r="AQA42" s="48" t="s">
        <v>103</v>
      </c>
      <c r="AQB42" s="39"/>
      <c r="AQC42" s="47" t="s">
        <v>142</v>
      </c>
      <c r="AQD42" s="48" t="s">
        <v>64</v>
      </c>
      <c r="AQE42" s="48" t="s">
        <v>103</v>
      </c>
      <c r="AQF42" s="39"/>
      <c r="AQG42" s="47" t="s">
        <v>142</v>
      </c>
      <c r="AQH42" s="48" t="s">
        <v>64</v>
      </c>
      <c r="AQI42" s="48" t="s">
        <v>103</v>
      </c>
      <c r="AQJ42" s="39"/>
      <c r="AQK42" s="47" t="s">
        <v>142</v>
      </c>
      <c r="AQL42" s="48" t="s">
        <v>64</v>
      </c>
      <c r="AQM42" s="48" t="s">
        <v>103</v>
      </c>
      <c r="AQN42" s="39"/>
      <c r="AQO42" s="47" t="s">
        <v>142</v>
      </c>
      <c r="AQP42" s="48" t="s">
        <v>64</v>
      </c>
      <c r="AQQ42" s="48" t="s">
        <v>103</v>
      </c>
      <c r="AQR42" s="39"/>
      <c r="AQS42" s="47" t="s">
        <v>142</v>
      </c>
      <c r="AQT42" s="48" t="s">
        <v>64</v>
      </c>
      <c r="AQU42" s="48" t="s">
        <v>103</v>
      </c>
      <c r="AQV42" s="39"/>
      <c r="AQW42" s="47" t="s">
        <v>142</v>
      </c>
      <c r="AQX42" s="48" t="s">
        <v>64</v>
      </c>
      <c r="AQY42" s="48" t="s">
        <v>103</v>
      </c>
      <c r="AQZ42" s="39"/>
      <c r="ARA42" s="47" t="s">
        <v>142</v>
      </c>
      <c r="ARB42" s="48" t="s">
        <v>64</v>
      </c>
      <c r="ARC42" s="48" t="s">
        <v>103</v>
      </c>
      <c r="ARD42" s="39"/>
      <c r="ARE42" s="47" t="s">
        <v>142</v>
      </c>
      <c r="ARF42" s="48" t="s">
        <v>64</v>
      </c>
      <c r="ARG42" s="48" t="s">
        <v>103</v>
      </c>
      <c r="ARH42" s="39"/>
      <c r="ARI42" s="47" t="s">
        <v>142</v>
      </c>
      <c r="ARJ42" s="48" t="s">
        <v>64</v>
      </c>
      <c r="ARK42" s="48" t="s">
        <v>103</v>
      </c>
      <c r="ARL42" s="39"/>
      <c r="ARM42" s="47" t="s">
        <v>142</v>
      </c>
      <c r="ARN42" s="48" t="s">
        <v>64</v>
      </c>
      <c r="ARO42" s="48" t="s">
        <v>103</v>
      </c>
      <c r="ARP42" s="39"/>
      <c r="ARQ42" s="47" t="s">
        <v>142</v>
      </c>
      <c r="ARR42" s="48" t="s">
        <v>64</v>
      </c>
      <c r="ARS42" s="48" t="s">
        <v>103</v>
      </c>
      <c r="ART42" s="39"/>
      <c r="ARU42" s="47" t="s">
        <v>142</v>
      </c>
      <c r="ARV42" s="48" t="s">
        <v>64</v>
      </c>
      <c r="ARW42" s="48" t="s">
        <v>103</v>
      </c>
      <c r="ARX42" s="39"/>
      <c r="ARY42" s="47" t="s">
        <v>142</v>
      </c>
      <c r="ARZ42" s="48" t="s">
        <v>64</v>
      </c>
      <c r="ASA42" s="48" t="s">
        <v>103</v>
      </c>
      <c r="ASB42" s="39"/>
      <c r="ASC42" s="47" t="s">
        <v>142</v>
      </c>
      <c r="ASD42" s="48" t="s">
        <v>64</v>
      </c>
      <c r="ASE42" s="48" t="s">
        <v>103</v>
      </c>
      <c r="ASF42" s="39"/>
      <c r="ASG42" s="47" t="s">
        <v>142</v>
      </c>
      <c r="ASH42" s="48" t="s">
        <v>64</v>
      </c>
      <c r="ASI42" s="48" t="s">
        <v>103</v>
      </c>
      <c r="ASJ42" s="39"/>
      <c r="ASK42" s="47" t="s">
        <v>142</v>
      </c>
      <c r="ASL42" s="48" t="s">
        <v>64</v>
      </c>
      <c r="ASM42" s="48" t="s">
        <v>103</v>
      </c>
      <c r="ASN42" s="39"/>
      <c r="ASO42" s="47" t="s">
        <v>142</v>
      </c>
      <c r="ASP42" s="48" t="s">
        <v>64</v>
      </c>
      <c r="ASQ42" s="48" t="s">
        <v>103</v>
      </c>
      <c r="ASR42" s="39"/>
      <c r="ASS42" s="47" t="s">
        <v>142</v>
      </c>
      <c r="AST42" s="48" t="s">
        <v>64</v>
      </c>
      <c r="ASU42" s="48" t="s">
        <v>103</v>
      </c>
      <c r="ASV42" s="39"/>
      <c r="ASW42" s="47" t="s">
        <v>142</v>
      </c>
      <c r="ASX42" s="48" t="s">
        <v>64</v>
      </c>
      <c r="ASY42" s="48" t="s">
        <v>103</v>
      </c>
      <c r="ASZ42" s="39"/>
      <c r="ATA42" s="47" t="s">
        <v>142</v>
      </c>
      <c r="ATB42" s="48" t="s">
        <v>64</v>
      </c>
      <c r="ATC42" s="48" t="s">
        <v>103</v>
      </c>
      <c r="ATD42" s="39"/>
      <c r="ATE42" s="47" t="s">
        <v>142</v>
      </c>
      <c r="ATF42" s="48" t="s">
        <v>64</v>
      </c>
      <c r="ATG42" s="48" t="s">
        <v>103</v>
      </c>
      <c r="ATH42" s="39"/>
      <c r="ATI42" s="47" t="s">
        <v>142</v>
      </c>
      <c r="ATJ42" s="48" t="s">
        <v>64</v>
      </c>
      <c r="ATK42" s="48" t="s">
        <v>103</v>
      </c>
      <c r="ATL42" s="39"/>
      <c r="ATM42" s="47" t="s">
        <v>142</v>
      </c>
      <c r="ATN42" s="48" t="s">
        <v>64</v>
      </c>
      <c r="ATO42" s="48" t="s">
        <v>103</v>
      </c>
      <c r="ATP42" s="39"/>
      <c r="ATQ42" s="47" t="s">
        <v>142</v>
      </c>
      <c r="ATR42" s="48" t="s">
        <v>64</v>
      </c>
      <c r="ATS42" s="48" t="s">
        <v>103</v>
      </c>
      <c r="ATT42" s="39"/>
      <c r="ATU42" s="47" t="s">
        <v>142</v>
      </c>
      <c r="ATV42" s="48" t="s">
        <v>64</v>
      </c>
      <c r="ATW42" s="48" t="s">
        <v>103</v>
      </c>
      <c r="ATX42" s="39"/>
      <c r="ATY42" s="47" t="s">
        <v>142</v>
      </c>
      <c r="ATZ42" s="48" t="s">
        <v>64</v>
      </c>
      <c r="AUA42" s="48" t="s">
        <v>103</v>
      </c>
      <c r="AUB42" s="39"/>
      <c r="AUC42" s="47" t="s">
        <v>142</v>
      </c>
      <c r="AUD42" s="48" t="s">
        <v>64</v>
      </c>
      <c r="AUE42" s="48" t="s">
        <v>103</v>
      </c>
      <c r="AUF42" s="39"/>
      <c r="AUG42" s="47" t="s">
        <v>142</v>
      </c>
      <c r="AUH42" s="48" t="s">
        <v>64</v>
      </c>
      <c r="AUI42" s="48" t="s">
        <v>103</v>
      </c>
      <c r="AUJ42" s="39"/>
      <c r="AUK42" s="47" t="s">
        <v>142</v>
      </c>
      <c r="AUL42" s="48" t="s">
        <v>64</v>
      </c>
      <c r="AUM42" s="48" t="s">
        <v>103</v>
      </c>
      <c r="AUN42" s="39"/>
      <c r="AUO42" s="47" t="s">
        <v>142</v>
      </c>
      <c r="AUP42" s="48" t="s">
        <v>64</v>
      </c>
      <c r="AUQ42" s="48" t="s">
        <v>103</v>
      </c>
      <c r="AUR42" s="39"/>
      <c r="AUS42" s="47" t="s">
        <v>142</v>
      </c>
      <c r="AUT42" s="48" t="s">
        <v>64</v>
      </c>
      <c r="AUU42" s="48" t="s">
        <v>103</v>
      </c>
      <c r="AUV42" s="39"/>
      <c r="AUW42" s="47" t="s">
        <v>142</v>
      </c>
      <c r="AUX42" s="48" t="s">
        <v>64</v>
      </c>
      <c r="AUY42" s="48" t="s">
        <v>103</v>
      </c>
      <c r="AUZ42" s="39"/>
      <c r="AVA42" s="47" t="s">
        <v>142</v>
      </c>
      <c r="AVB42" s="48" t="s">
        <v>64</v>
      </c>
      <c r="AVC42" s="48" t="s">
        <v>103</v>
      </c>
      <c r="AVD42" s="39"/>
      <c r="AVE42" s="47" t="s">
        <v>142</v>
      </c>
      <c r="AVF42" s="48" t="s">
        <v>64</v>
      </c>
      <c r="AVG42" s="48" t="s">
        <v>103</v>
      </c>
      <c r="AVH42" s="39"/>
      <c r="AVI42" s="47" t="s">
        <v>142</v>
      </c>
      <c r="AVJ42" s="48" t="s">
        <v>64</v>
      </c>
      <c r="AVK42" s="48" t="s">
        <v>103</v>
      </c>
      <c r="AVL42" s="39"/>
      <c r="AVM42" s="47" t="s">
        <v>142</v>
      </c>
      <c r="AVN42" s="48" t="s">
        <v>64</v>
      </c>
      <c r="AVO42" s="48" t="s">
        <v>103</v>
      </c>
      <c r="AVP42" s="39"/>
      <c r="AVQ42" s="47" t="s">
        <v>142</v>
      </c>
      <c r="AVR42" s="48" t="s">
        <v>64</v>
      </c>
      <c r="AVS42" s="48" t="s">
        <v>103</v>
      </c>
      <c r="AVT42" s="39"/>
      <c r="AVU42" s="47" t="s">
        <v>142</v>
      </c>
      <c r="AVV42" s="48" t="s">
        <v>64</v>
      </c>
      <c r="AVW42" s="48" t="s">
        <v>103</v>
      </c>
      <c r="AVX42" s="39"/>
      <c r="AVY42" s="47" t="s">
        <v>142</v>
      </c>
      <c r="AVZ42" s="48" t="s">
        <v>64</v>
      </c>
      <c r="AWA42" s="48" t="s">
        <v>103</v>
      </c>
      <c r="AWB42" s="39"/>
      <c r="AWC42" s="47" t="s">
        <v>142</v>
      </c>
      <c r="AWD42" s="48" t="s">
        <v>64</v>
      </c>
      <c r="AWE42" s="48" t="s">
        <v>103</v>
      </c>
      <c r="AWF42" s="39"/>
      <c r="AWG42" s="47" t="s">
        <v>142</v>
      </c>
      <c r="AWH42" s="48" t="s">
        <v>64</v>
      </c>
      <c r="AWI42" s="48" t="s">
        <v>103</v>
      </c>
      <c r="AWJ42" s="39"/>
      <c r="AWK42" s="47" t="s">
        <v>142</v>
      </c>
      <c r="AWL42" s="48" t="s">
        <v>64</v>
      </c>
      <c r="AWM42" s="48" t="s">
        <v>103</v>
      </c>
      <c r="AWN42" s="39"/>
      <c r="AWO42" s="47" t="s">
        <v>142</v>
      </c>
      <c r="AWP42" s="48" t="s">
        <v>64</v>
      </c>
      <c r="AWQ42" s="48" t="s">
        <v>103</v>
      </c>
      <c r="AWR42" s="39"/>
      <c r="AWS42" s="47" t="s">
        <v>142</v>
      </c>
      <c r="AWT42" s="48" t="s">
        <v>64</v>
      </c>
      <c r="AWU42" s="48" t="s">
        <v>103</v>
      </c>
      <c r="AWV42" s="39"/>
      <c r="AWW42" s="47" t="s">
        <v>142</v>
      </c>
      <c r="AWX42" s="48" t="s">
        <v>64</v>
      </c>
      <c r="AWY42" s="48" t="s">
        <v>103</v>
      </c>
      <c r="AWZ42" s="39"/>
      <c r="AXA42" s="47" t="s">
        <v>142</v>
      </c>
      <c r="AXB42" s="48" t="s">
        <v>64</v>
      </c>
      <c r="AXC42" s="48" t="s">
        <v>103</v>
      </c>
      <c r="AXD42" s="39"/>
      <c r="AXE42" s="47" t="s">
        <v>142</v>
      </c>
      <c r="AXF42" s="48" t="s">
        <v>64</v>
      </c>
      <c r="AXG42" s="48" t="s">
        <v>103</v>
      </c>
      <c r="AXH42" s="39"/>
      <c r="AXI42" s="47" t="s">
        <v>142</v>
      </c>
      <c r="AXJ42" s="48" t="s">
        <v>64</v>
      </c>
      <c r="AXK42" s="48" t="s">
        <v>103</v>
      </c>
      <c r="AXL42" s="39"/>
      <c r="AXM42" s="47" t="s">
        <v>142</v>
      </c>
      <c r="AXN42" s="48" t="s">
        <v>64</v>
      </c>
      <c r="AXO42" s="48" t="s">
        <v>103</v>
      </c>
      <c r="AXP42" s="39"/>
      <c r="AXQ42" s="47" t="s">
        <v>142</v>
      </c>
      <c r="AXR42" s="48" t="s">
        <v>64</v>
      </c>
      <c r="AXS42" s="48" t="s">
        <v>103</v>
      </c>
      <c r="AXT42" s="39"/>
      <c r="AXU42" s="47" t="s">
        <v>142</v>
      </c>
      <c r="AXV42" s="48" t="s">
        <v>64</v>
      </c>
      <c r="AXW42" s="48" t="s">
        <v>103</v>
      </c>
      <c r="AXX42" s="39"/>
      <c r="AXY42" s="47" t="s">
        <v>142</v>
      </c>
      <c r="AXZ42" s="48" t="s">
        <v>64</v>
      </c>
      <c r="AYA42" s="48" t="s">
        <v>103</v>
      </c>
      <c r="AYB42" s="39"/>
      <c r="AYC42" s="47" t="s">
        <v>142</v>
      </c>
      <c r="AYD42" s="48" t="s">
        <v>64</v>
      </c>
      <c r="AYE42" s="48" t="s">
        <v>103</v>
      </c>
      <c r="AYF42" s="39"/>
      <c r="AYG42" s="47" t="s">
        <v>142</v>
      </c>
      <c r="AYH42" s="48" t="s">
        <v>64</v>
      </c>
      <c r="AYI42" s="48" t="s">
        <v>103</v>
      </c>
      <c r="AYJ42" s="39"/>
      <c r="AYK42" s="47" t="s">
        <v>142</v>
      </c>
      <c r="AYL42" s="48" t="s">
        <v>64</v>
      </c>
      <c r="AYM42" s="48" t="s">
        <v>103</v>
      </c>
      <c r="AYN42" s="39"/>
      <c r="AYO42" s="47" t="s">
        <v>142</v>
      </c>
      <c r="AYP42" s="48" t="s">
        <v>64</v>
      </c>
      <c r="AYQ42" s="48" t="s">
        <v>103</v>
      </c>
      <c r="AYR42" s="39"/>
      <c r="AYS42" s="47" t="s">
        <v>142</v>
      </c>
      <c r="AYT42" s="48" t="s">
        <v>64</v>
      </c>
      <c r="AYU42" s="48" t="s">
        <v>103</v>
      </c>
      <c r="AYV42" s="39"/>
      <c r="AYW42" s="47" t="s">
        <v>142</v>
      </c>
      <c r="AYX42" s="48" t="s">
        <v>64</v>
      </c>
      <c r="AYY42" s="48" t="s">
        <v>103</v>
      </c>
      <c r="AYZ42" s="39"/>
      <c r="AZA42" s="47" t="s">
        <v>142</v>
      </c>
      <c r="AZB42" s="48" t="s">
        <v>64</v>
      </c>
      <c r="AZC42" s="48" t="s">
        <v>103</v>
      </c>
      <c r="AZD42" s="39"/>
      <c r="AZE42" s="47" t="s">
        <v>142</v>
      </c>
      <c r="AZF42" s="48" t="s">
        <v>64</v>
      </c>
      <c r="AZG42" s="48" t="s">
        <v>103</v>
      </c>
      <c r="AZH42" s="39"/>
      <c r="AZI42" s="47" t="s">
        <v>142</v>
      </c>
      <c r="AZJ42" s="48" t="s">
        <v>64</v>
      </c>
      <c r="AZK42" s="48" t="s">
        <v>103</v>
      </c>
      <c r="AZL42" s="39"/>
      <c r="AZM42" s="47" t="s">
        <v>142</v>
      </c>
      <c r="AZN42" s="48" t="s">
        <v>64</v>
      </c>
      <c r="AZO42" s="48" t="s">
        <v>103</v>
      </c>
      <c r="AZP42" s="39"/>
      <c r="AZQ42" s="47" t="s">
        <v>142</v>
      </c>
      <c r="AZR42" s="48" t="s">
        <v>64</v>
      </c>
      <c r="AZS42" s="48" t="s">
        <v>103</v>
      </c>
      <c r="AZT42" s="39"/>
      <c r="AZU42" s="47" t="s">
        <v>142</v>
      </c>
      <c r="AZV42" s="48" t="s">
        <v>64</v>
      </c>
      <c r="AZW42" s="48" t="s">
        <v>103</v>
      </c>
      <c r="AZX42" s="39"/>
      <c r="AZY42" s="47" t="s">
        <v>142</v>
      </c>
      <c r="AZZ42" s="48" t="s">
        <v>64</v>
      </c>
      <c r="BAA42" s="48" t="s">
        <v>103</v>
      </c>
      <c r="BAB42" s="39"/>
      <c r="BAC42" s="47" t="s">
        <v>142</v>
      </c>
      <c r="BAD42" s="48" t="s">
        <v>64</v>
      </c>
      <c r="BAE42" s="48" t="s">
        <v>103</v>
      </c>
      <c r="BAF42" s="39"/>
      <c r="BAG42" s="47" t="s">
        <v>142</v>
      </c>
      <c r="BAH42" s="48" t="s">
        <v>64</v>
      </c>
      <c r="BAI42" s="48" t="s">
        <v>103</v>
      </c>
      <c r="BAJ42" s="39"/>
      <c r="BAK42" s="47" t="s">
        <v>142</v>
      </c>
      <c r="BAL42" s="48" t="s">
        <v>64</v>
      </c>
      <c r="BAM42" s="48" t="s">
        <v>103</v>
      </c>
      <c r="BAN42" s="39"/>
      <c r="BAO42" s="47" t="s">
        <v>142</v>
      </c>
      <c r="BAP42" s="48" t="s">
        <v>64</v>
      </c>
      <c r="BAQ42" s="48" t="s">
        <v>103</v>
      </c>
      <c r="BAR42" s="39"/>
      <c r="BAS42" s="47" t="s">
        <v>142</v>
      </c>
      <c r="BAT42" s="48" t="s">
        <v>64</v>
      </c>
      <c r="BAU42" s="48" t="s">
        <v>103</v>
      </c>
      <c r="BAV42" s="39"/>
      <c r="BAW42" s="47" t="s">
        <v>142</v>
      </c>
      <c r="BAX42" s="48" t="s">
        <v>64</v>
      </c>
      <c r="BAY42" s="48" t="s">
        <v>103</v>
      </c>
      <c r="BAZ42" s="39"/>
      <c r="BBA42" s="47" t="s">
        <v>142</v>
      </c>
      <c r="BBB42" s="48" t="s">
        <v>64</v>
      </c>
      <c r="BBC42" s="48" t="s">
        <v>103</v>
      </c>
      <c r="BBD42" s="39"/>
      <c r="BBE42" s="47" t="s">
        <v>142</v>
      </c>
      <c r="BBF42" s="48" t="s">
        <v>64</v>
      </c>
      <c r="BBG42" s="48" t="s">
        <v>103</v>
      </c>
      <c r="BBH42" s="39"/>
      <c r="BBI42" s="47" t="s">
        <v>142</v>
      </c>
      <c r="BBJ42" s="48" t="s">
        <v>64</v>
      </c>
      <c r="BBK42" s="48" t="s">
        <v>103</v>
      </c>
      <c r="BBL42" s="39"/>
      <c r="BBM42" s="47" t="s">
        <v>142</v>
      </c>
      <c r="BBN42" s="48" t="s">
        <v>64</v>
      </c>
      <c r="BBO42" s="48" t="s">
        <v>103</v>
      </c>
      <c r="BBP42" s="39"/>
      <c r="BBQ42" s="47" t="s">
        <v>142</v>
      </c>
      <c r="BBR42" s="48" t="s">
        <v>64</v>
      </c>
      <c r="BBS42" s="48" t="s">
        <v>103</v>
      </c>
      <c r="BBT42" s="39"/>
      <c r="BBU42" s="47" t="s">
        <v>142</v>
      </c>
      <c r="BBV42" s="48" t="s">
        <v>64</v>
      </c>
      <c r="BBW42" s="48" t="s">
        <v>103</v>
      </c>
      <c r="BBX42" s="39"/>
      <c r="BBY42" s="47" t="s">
        <v>142</v>
      </c>
      <c r="BBZ42" s="48" t="s">
        <v>64</v>
      </c>
      <c r="BCA42" s="48" t="s">
        <v>103</v>
      </c>
      <c r="BCB42" s="39"/>
      <c r="BCC42" s="47" t="s">
        <v>142</v>
      </c>
      <c r="BCD42" s="48" t="s">
        <v>64</v>
      </c>
      <c r="BCE42" s="48" t="s">
        <v>103</v>
      </c>
      <c r="BCF42" s="39"/>
      <c r="BCG42" s="47" t="s">
        <v>142</v>
      </c>
      <c r="BCH42" s="48" t="s">
        <v>64</v>
      </c>
      <c r="BCI42" s="48" t="s">
        <v>103</v>
      </c>
      <c r="BCJ42" s="39"/>
      <c r="BCK42" s="47" t="s">
        <v>142</v>
      </c>
      <c r="BCL42" s="48" t="s">
        <v>64</v>
      </c>
      <c r="BCM42" s="48" t="s">
        <v>103</v>
      </c>
      <c r="BCN42" s="39"/>
      <c r="BCO42" s="47" t="s">
        <v>142</v>
      </c>
      <c r="BCP42" s="48" t="s">
        <v>64</v>
      </c>
      <c r="BCQ42" s="48" t="s">
        <v>103</v>
      </c>
      <c r="BCR42" s="39"/>
      <c r="BCS42" s="47" t="s">
        <v>142</v>
      </c>
      <c r="BCT42" s="48" t="s">
        <v>64</v>
      </c>
      <c r="BCU42" s="48" t="s">
        <v>103</v>
      </c>
      <c r="BCV42" s="39"/>
      <c r="BCW42" s="47" t="s">
        <v>142</v>
      </c>
      <c r="BCX42" s="48" t="s">
        <v>64</v>
      </c>
      <c r="BCY42" s="48" t="s">
        <v>103</v>
      </c>
      <c r="BCZ42" s="39"/>
      <c r="BDA42" s="47" t="s">
        <v>142</v>
      </c>
      <c r="BDB42" s="48" t="s">
        <v>64</v>
      </c>
      <c r="BDC42" s="48" t="s">
        <v>103</v>
      </c>
      <c r="BDD42" s="39"/>
      <c r="BDE42" s="47" t="s">
        <v>142</v>
      </c>
      <c r="BDF42" s="48" t="s">
        <v>64</v>
      </c>
      <c r="BDG42" s="48" t="s">
        <v>103</v>
      </c>
      <c r="BDH42" s="39"/>
      <c r="BDI42" s="47" t="s">
        <v>142</v>
      </c>
      <c r="BDJ42" s="48" t="s">
        <v>64</v>
      </c>
      <c r="BDK42" s="48" t="s">
        <v>103</v>
      </c>
      <c r="BDL42" s="39"/>
      <c r="BDM42" s="47" t="s">
        <v>142</v>
      </c>
      <c r="BDN42" s="48" t="s">
        <v>64</v>
      </c>
      <c r="BDO42" s="48" t="s">
        <v>103</v>
      </c>
      <c r="BDP42" s="39"/>
      <c r="BDQ42" s="47" t="s">
        <v>142</v>
      </c>
      <c r="BDR42" s="48" t="s">
        <v>64</v>
      </c>
      <c r="BDS42" s="48" t="s">
        <v>103</v>
      </c>
      <c r="BDT42" s="39"/>
      <c r="BDU42" s="47" t="s">
        <v>142</v>
      </c>
      <c r="BDV42" s="48" t="s">
        <v>64</v>
      </c>
      <c r="BDW42" s="48" t="s">
        <v>103</v>
      </c>
      <c r="BDX42" s="39"/>
      <c r="BDY42" s="47" t="s">
        <v>142</v>
      </c>
      <c r="BDZ42" s="48" t="s">
        <v>64</v>
      </c>
      <c r="BEA42" s="48" t="s">
        <v>103</v>
      </c>
      <c r="BEB42" s="39"/>
      <c r="BEC42" s="47" t="s">
        <v>142</v>
      </c>
      <c r="BED42" s="48" t="s">
        <v>64</v>
      </c>
      <c r="BEE42" s="48" t="s">
        <v>103</v>
      </c>
      <c r="BEF42" s="39"/>
      <c r="BEG42" s="47" t="s">
        <v>142</v>
      </c>
      <c r="BEH42" s="48" t="s">
        <v>64</v>
      </c>
      <c r="BEI42" s="48" t="s">
        <v>103</v>
      </c>
      <c r="BEJ42" s="39"/>
      <c r="BEK42" s="47" t="s">
        <v>142</v>
      </c>
      <c r="BEL42" s="48" t="s">
        <v>64</v>
      </c>
      <c r="BEM42" s="48" t="s">
        <v>103</v>
      </c>
      <c r="BEN42" s="39"/>
      <c r="BEO42" s="47" t="s">
        <v>142</v>
      </c>
      <c r="BEP42" s="48" t="s">
        <v>64</v>
      </c>
      <c r="BEQ42" s="48" t="s">
        <v>103</v>
      </c>
      <c r="BER42" s="39"/>
      <c r="BES42" s="47" t="s">
        <v>142</v>
      </c>
      <c r="BET42" s="48" t="s">
        <v>64</v>
      </c>
      <c r="BEU42" s="48" t="s">
        <v>103</v>
      </c>
      <c r="BEV42" s="39"/>
      <c r="BEW42" s="47" t="s">
        <v>142</v>
      </c>
      <c r="BEX42" s="48" t="s">
        <v>64</v>
      </c>
      <c r="BEY42" s="48" t="s">
        <v>103</v>
      </c>
      <c r="BEZ42" s="39"/>
      <c r="BFA42" s="47" t="s">
        <v>142</v>
      </c>
      <c r="BFB42" s="48" t="s">
        <v>64</v>
      </c>
      <c r="BFC42" s="48" t="s">
        <v>103</v>
      </c>
      <c r="BFD42" s="39"/>
      <c r="BFE42" s="47" t="s">
        <v>142</v>
      </c>
      <c r="BFF42" s="48" t="s">
        <v>64</v>
      </c>
      <c r="BFG42" s="48" t="s">
        <v>103</v>
      </c>
      <c r="BFH42" s="39"/>
      <c r="BFI42" s="47" t="s">
        <v>142</v>
      </c>
      <c r="BFJ42" s="48" t="s">
        <v>64</v>
      </c>
      <c r="BFK42" s="48" t="s">
        <v>103</v>
      </c>
      <c r="BFL42" s="39"/>
      <c r="BFM42" s="47" t="s">
        <v>142</v>
      </c>
      <c r="BFN42" s="48" t="s">
        <v>64</v>
      </c>
      <c r="BFO42" s="48" t="s">
        <v>103</v>
      </c>
      <c r="BFP42" s="39"/>
      <c r="BFQ42" s="47" t="s">
        <v>142</v>
      </c>
      <c r="BFR42" s="48" t="s">
        <v>64</v>
      </c>
      <c r="BFS42" s="48" t="s">
        <v>103</v>
      </c>
      <c r="BFT42" s="39"/>
      <c r="BFU42" s="47" t="s">
        <v>142</v>
      </c>
      <c r="BFV42" s="48" t="s">
        <v>64</v>
      </c>
      <c r="BFW42" s="48" t="s">
        <v>103</v>
      </c>
      <c r="BFX42" s="39"/>
      <c r="BFY42" s="47" t="s">
        <v>142</v>
      </c>
      <c r="BFZ42" s="48" t="s">
        <v>64</v>
      </c>
      <c r="BGA42" s="48" t="s">
        <v>103</v>
      </c>
      <c r="BGB42" s="39"/>
      <c r="BGC42" s="47" t="s">
        <v>142</v>
      </c>
      <c r="BGD42" s="48" t="s">
        <v>64</v>
      </c>
      <c r="BGE42" s="48" t="s">
        <v>103</v>
      </c>
      <c r="BGF42" s="39"/>
      <c r="BGG42" s="47" t="s">
        <v>142</v>
      </c>
      <c r="BGH42" s="48" t="s">
        <v>64</v>
      </c>
      <c r="BGI42" s="48" t="s">
        <v>103</v>
      </c>
      <c r="BGJ42" s="39"/>
      <c r="BGK42" s="47" t="s">
        <v>142</v>
      </c>
      <c r="BGL42" s="48" t="s">
        <v>64</v>
      </c>
      <c r="BGM42" s="48" t="s">
        <v>103</v>
      </c>
      <c r="BGN42" s="39"/>
      <c r="BGO42" s="47" t="s">
        <v>142</v>
      </c>
      <c r="BGP42" s="48" t="s">
        <v>64</v>
      </c>
      <c r="BGQ42" s="48" t="s">
        <v>103</v>
      </c>
      <c r="BGR42" s="39"/>
      <c r="BGS42" s="47" t="s">
        <v>142</v>
      </c>
      <c r="BGT42" s="48" t="s">
        <v>64</v>
      </c>
      <c r="BGU42" s="48" t="s">
        <v>103</v>
      </c>
      <c r="BGV42" s="39"/>
      <c r="BGW42" s="47" t="s">
        <v>142</v>
      </c>
      <c r="BGX42" s="48" t="s">
        <v>64</v>
      </c>
      <c r="BGY42" s="48" t="s">
        <v>103</v>
      </c>
      <c r="BGZ42" s="39"/>
      <c r="BHA42" s="47" t="s">
        <v>142</v>
      </c>
      <c r="BHB42" s="48" t="s">
        <v>64</v>
      </c>
      <c r="BHC42" s="48" t="s">
        <v>103</v>
      </c>
      <c r="BHD42" s="39"/>
      <c r="BHE42" s="47" t="s">
        <v>142</v>
      </c>
      <c r="BHF42" s="48" t="s">
        <v>64</v>
      </c>
      <c r="BHG42" s="48" t="s">
        <v>103</v>
      </c>
      <c r="BHH42" s="39"/>
      <c r="BHI42" s="47" t="s">
        <v>142</v>
      </c>
      <c r="BHJ42" s="48" t="s">
        <v>64</v>
      </c>
      <c r="BHK42" s="48" t="s">
        <v>103</v>
      </c>
      <c r="BHL42" s="39"/>
      <c r="BHM42" s="47" t="s">
        <v>142</v>
      </c>
      <c r="BHN42" s="48" t="s">
        <v>64</v>
      </c>
      <c r="BHO42" s="48" t="s">
        <v>103</v>
      </c>
      <c r="BHP42" s="39"/>
      <c r="BHQ42" s="47" t="s">
        <v>142</v>
      </c>
      <c r="BHR42" s="48" t="s">
        <v>64</v>
      </c>
      <c r="BHS42" s="48" t="s">
        <v>103</v>
      </c>
      <c r="BHT42" s="39"/>
      <c r="BHU42" s="47" t="s">
        <v>142</v>
      </c>
      <c r="BHV42" s="48" t="s">
        <v>64</v>
      </c>
      <c r="BHW42" s="48" t="s">
        <v>103</v>
      </c>
      <c r="BHX42" s="39"/>
      <c r="BHY42" s="47" t="s">
        <v>142</v>
      </c>
      <c r="BHZ42" s="48" t="s">
        <v>64</v>
      </c>
      <c r="BIA42" s="48" t="s">
        <v>103</v>
      </c>
      <c r="BIB42" s="39"/>
      <c r="BIC42" s="47" t="s">
        <v>142</v>
      </c>
      <c r="BID42" s="48" t="s">
        <v>64</v>
      </c>
      <c r="BIE42" s="48" t="s">
        <v>103</v>
      </c>
      <c r="BIF42" s="39"/>
      <c r="BIG42" s="47" t="s">
        <v>142</v>
      </c>
      <c r="BIH42" s="48" t="s">
        <v>64</v>
      </c>
      <c r="BII42" s="48" t="s">
        <v>103</v>
      </c>
      <c r="BIJ42" s="39"/>
      <c r="BIK42" s="47" t="s">
        <v>142</v>
      </c>
      <c r="BIL42" s="48" t="s">
        <v>64</v>
      </c>
      <c r="BIM42" s="48" t="s">
        <v>103</v>
      </c>
      <c r="BIN42" s="39"/>
      <c r="BIO42" s="47" t="s">
        <v>142</v>
      </c>
      <c r="BIP42" s="48" t="s">
        <v>64</v>
      </c>
      <c r="BIQ42" s="48" t="s">
        <v>103</v>
      </c>
      <c r="BIR42" s="39"/>
      <c r="BIS42" s="47" t="s">
        <v>142</v>
      </c>
      <c r="BIT42" s="48" t="s">
        <v>64</v>
      </c>
      <c r="BIU42" s="48" t="s">
        <v>103</v>
      </c>
      <c r="BIV42" s="39"/>
      <c r="BIW42" s="47" t="s">
        <v>142</v>
      </c>
      <c r="BIX42" s="48" t="s">
        <v>64</v>
      </c>
      <c r="BIY42" s="48" t="s">
        <v>103</v>
      </c>
      <c r="BIZ42" s="39"/>
      <c r="BJA42" s="47" t="s">
        <v>142</v>
      </c>
      <c r="BJB42" s="48" t="s">
        <v>64</v>
      </c>
      <c r="BJC42" s="48" t="s">
        <v>103</v>
      </c>
      <c r="BJD42" s="39"/>
      <c r="BJE42" s="47" t="s">
        <v>142</v>
      </c>
      <c r="BJF42" s="48" t="s">
        <v>64</v>
      </c>
      <c r="BJG42" s="48" t="s">
        <v>103</v>
      </c>
      <c r="BJH42" s="39"/>
      <c r="BJI42" s="47" t="s">
        <v>142</v>
      </c>
      <c r="BJJ42" s="48" t="s">
        <v>64</v>
      </c>
      <c r="BJK42" s="48" t="s">
        <v>103</v>
      </c>
      <c r="BJL42" s="39"/>
      <c r="BJM42" s="47" t="s">
        <v>142</v>
      </c>
      <c r="BJN42" s="48" t="s">
        <v>64</v>
      </c>
      <c r="BJO42" s="48" t="s">
        <v>103</v>
      </c>
      <c r="BJP42" s="39"/>
      <c r="BJQ42" s="47" t="s">
        <v>142</v>
      </c>
      <c r="BJR42" s="48" t="s">
        <v>64</v>
      </c>
      <c r="BJS42" s="48" t="s">
        <v>103</v>
      </c>
      <c r="BJT42" s="39"/>
      <c r="BJU42" s="47" t="s">
        <v>142</v>
      </c>
      <c r="BJV42" s="48" t="s">
        <v>64</v>
      </c>
      <c r="BJW42" s="48" t="s">
        <v>103</v>
      </c>
      <c r="BJX42" s="39"/>
      <c r="BJY42" s="47" t="s">
        <v>142</v>
      </c>
      <c r="BJZ42" s="48" t="s">
        <v>64</v>
      </c>
      <c r="BKA42" s="48" t="s">
        <v>103</v>
      </c>
      <c r="BKB42" s="39"/>
      <c r="BKC42" s="47" t="s">
        <v>142</v>
      </c>
      <c r="BKD42" s="48" t="s">
        <v>64</v>
      </c>
      <c r="BKE42" s="48" t="s">
        <v>103</v>
      </c>
      <c r="BKF42" s="39"/>
      <c r="BKG42" s="47" t="s">
        <v>142</v>
      </c>
      <c r="BKH42" s="48" t="s">
        <v>64</v>
      </c>
      <c r="BKI42" s="48" t="s">
        <v>103</v>
      </c>
      <c r="BKJ42" s="39"/>
      <c r="BKK42" s="47" t="s">
        <v>142</v>
      </c>
      <c r="BKL42" s="48" t="s">
        <v>64</v>
      </c>
      <c r="BKM42" s="48" t="s">
        <v>103</v>
      </c>
      <c r="BKN42" s="39"/>
      <c r="BKO42" s="47" t="s">
        <v>142</v>
      </c>
      <c r="BKP42" s="48" t="s">
        <v>64</v>
      </c>
      <c r="BKQ42" s="48" t="s">
        <v>103</v>
      </c>
      <c r="BKR42" s="39"/>
      <c r="BKS42" s="47" t="s">
        <v>142</v>
      </c>
      <c r="BKT42" s="48" t="s">
        <v>64</v>
      </c>
      <c r="BKU42" s="48" t="s">
        <v>103</v>
      </c>
      <c r="BKV42" s="39"/>
      <c r="BKW42" s="47" t="s">
        <v>142</v>
      </c>
      <c r="BKX42" s="48" t="s">
        <v>64</v>
      </c>
      <c r="BKY42" s="48" t="s">
        <v>103</v>
      </c>
      <c r="BKZ42" s="39"/>
      <c r="BLA42" s="47" t="s">
        <v>142</v>
      </c>
      <c r="BLB42" s="48" t="s">
        <v>64</v>
      </c>
      <c r="BLC42" s="48" t="s">
        <v>103</v>
      </c>
      <c r="BLD42" s="39"/>
      <c r="BLE42" s="47" t="s">
        <v>142</v>
      </c>
      <c r="BLF42" s="48" t="s">
        <v>64</v>
      </c>
      <c r="BLG42" s="48" t="s">
        <v>103</v>
      </c>
      <c r="BLH42" s="39"/>
      <c r="BLI42" s="47" t="s">
        <v>142</v>
      </c>
      <c r="BLJ42" s="48" t="s">
        <v>64</v>
      </c>
      <c r="BLK42" s="48" t="s">
        <v>103</v>
      </c>
      <c r="BLL42" s="39"/>
      <c r="BLM42" s="47" t="s">
        <v>142</v>
      </c>
      <c r="BLN42" s="48" t="s">
        <v>64</v>
      </c>
      <c r="BLO42" s="48" t="s">
        <v>103</v>
      </c>
      <c r="BLP42" s="39"/>
      <c r="BLQ42" s="47" t="s">
        <v>142</v>
      </c>
      <c r="BLR42" s="48" t="s">
        <v>64</v>
      </c>
      <c r="BLS42" s="48" t="s">
        <v>103</v>
      </c>
      <c r="BLT42" s="39"/>
      <c r="BLU42" s="47" t="s">
        <v>142</v>
      </c>
      <c r="BLV42" s="48" t="s">
        <v>64</v>
      </c>
      <c r="BLW42" s="48" t="s">
        <v>103</v>
      </c>
      <c r="BLX42" s="39"/>
      <c r="BLY42" s="47" t="s">
        <v>142</v>
      </c>
      <c r="BLZ42" s="48" t="s">
        <v>64</v>
      </c>
      <c r="BMA42" s="48" t="s">
        <v>103</v>
      </c>
      <c r="BMB42" s="39"/>
      <c r="BMC42" s="47" t="s">
        <v>142</v>
      </c>
      <c r="BMD42" s="48" t="s">
        <v>64</v>
      </c>
      <c r="BME42" s="48" t="s">
        <v>103</v>
      </c>
      <c r="BMF42" s="39"/>
      <c r="BMG42" s="47" t="s">
        <v>142</v>
      </c>
      <c r="BMH42" s="48" t="s">
        <v>64</v>
      </c>
      <c r="BMI42" s="48" t="s">
        <v>103</v>
      </c>
      <c r="BMJ42" s="39"/>
      <c r="BMK42" s="47" t="s">
        <v>142</v>
      </c>
      <c r="BML42" s="48" t="s">
        <v>64</v>
      </c>
      <c r="BMM42" s="48" t="s">
        <v>103</v>
      </c>
      <c r="BMN42" s="39"/>
      <c r="BMO42" s="47" t="s">
        <v>142</v>
      </c>
      <c r="BMP42" s="48" t="s">
        <v>64</v>
      </c>
      <c r="BMQ42" s="48" t="s">
        <v>103</v>
      </c>
      <c r="BMR42" s="39"/>
      <c r="BMS42" s="47" t="s">
        <v>142</v>
      </c>
      <c r="BMT42" s="48" t="s">
        <v>64</v>
      </c>
      <c r="BMU42" s="48" t="s">
        <v>103</v>
      </c>
      <c r="BMV42" s="39"/>
      <c r="BMW42" s="47" t="s">
        <v>142</v>
      </c>
      <c r="BMX42" s="48" t="s">
        <v>64</v>
      </c>
      <c r="BMY42" s="48" t="s">
        <v>103</v>
      </c>
      <c r="BMZ42" s="39"/>
      <c r="BNA42" s="47" t="s">
        <v>142</v>
      </c>
      <c r="BNB42" s="48" t="s">
        <v>64</v>
      </c>
      <c r="BNC42" s="48" t="s">
        <v>103</v>
      </c>
      <c r="BND42" s="39"/>
      <c r="BNE42" s="47" t="s">
        <v>142</v>
      </c>
      <c r="BNF42" s="48" t="s">
        <v>64</v>
      </c>
      <c r="BNG42" s="48" t="s">
        <v>103</v>
      </c>
      <c r="BNH42" s="39"/>
      <c r="BNI42" s="47" t="s">
        <v>142</v>
      </c>
      <c r="BNJ42" s="48" t="s">
        <v>64</v>
      </c>
      <c r="BNK42" s="48" t="s">
        <v>103</v>
      </c>
      <c r="BNL42" s="39"/>
      <c r="BNM42" s="47" t="s">
        <v>142</v>
      </c>
      <c r="BNN42" s="48" t="s">
        <v>64</v>
      </c>
      <c r="BNO42" s="48" t="s">
        <v>103</v>
      </c>
      <c r="BNP42" s="39"/>
      <c r="BNQ42" s="47" t="s">
        <v>142</v>
      </c>
      <c r="BNR42" s="48" t="s">
        <v>64</v>
      </c>
      <c r="BNS42" s="48" t="s">
        <v>103</v>
      </c>
      <c r="BNT42" s="39"/>
      <c r="BNU42" s="47" t="s">
        <v>142</v>
      </c>
      <c r="BNV42" s="48" t="s">
        <v>64</v>
      </c>
      <c r="BNW42" s="48" t="s">
        <v>103</v>
      </c>
      <c r="BNX42" s="39"/>
      <c r="BNY42" s="47" t="s">
        <v>142</v>
      </c>
      <c r="BNZ42" s="48" t="s">
        <v>64</v>
      </c>
      <c r="BOA42" s="48" t="s">
        <v>103</v>
      </c>
      <c r="BOB42" s="39"/>
      <c r="BOC42" s="47" t="s">
        <v>142</v>
      </c>
      <c r="BOD42" s="48" t="s">
        <v>64</v>
      </c>
      <c r="BOE42" s="48" t="s">
        <v>103</v>
      </c>
      <c r="BOF42" s="39"/>
      <c r="BOG42" s="47" t="s">
        <v>142</v>
      </c>
      <c r="BOH42" s="48" t="s">
        <v>64</v>
      </c>
      <c r="BOI42" s="48" t="s">
        <v>103</v>
      </c>
      <c r="BOJ42" s="39"/>
      <c r="BOK42" s="47" t="s">
        <v>142</v>
      </c>
      <c r="BOL42" s="48" t="s">
        <v>64</v>
      </c>
      <c r="BOM42" s="48" t="s">
        <v>103</v>
      </c>
      <c r="BON42" s="39"/>
      <c r="BOO42" s="47" t="s">
        <v>142</v>
      </c>
      <c r="BOP42" s="48" t="s">
        <v>64</v>
      </c>
      <c r="BOQ42" s="48" t="s">
        <v>103</v>
      </c>
      <c r="BOR42" s="39"/>
      <c r="BOS42" s="47" t="s">
        <v>142</v>
      </c>
      <c r="BOT42" s="48" t="s">
        <v>64</v>
      </c>
      <c r="BOU42" s="48" t="s">
        <v>103</v>
      </c>
      <c r="BOV42" s="39"/>
      <c r="BOW42" s="47" t="s">
        <v>142</v>
      </c>
      <c r="BOX42" s="48" t="s">
        <v>64</v>
      </c>
      <c r="BOY42" s="48" t="s">
        <v>103</v>
      </c>
      <c r="BOZ42" s="39"/>
      <c r="BPA42" s="47" t="s">
        <v>142</v>
      </c>
      <c r="BPB42" s="48" t="s">
        <v>64</v>
      </c>
      <c r="BPC42" s="48" t="s">
        <v>103</v>
      </c>
      <c r="BPD42" s="39"/>
      <c r="BPE42" s="47" t="s">
        <v>142</v>
      </c>
      <c r="BPF42" s="48" t="s">
        <v>64</v>
      </c>
      <c r="BPG42" s="48" t="s">
        <v>103</v>
      </c>
      <c r="BPH42" s="39"/>
      <c r="BPI42" s="47" t="s">
        <v>142</v>
      </c>
      <c r="BPJ42" s="48" t="s">
        <v>64</v>
      </c>
      <c r="BPK42" s="48" t="s">
        <v>103</v>
      </c>
      <c r="BPL42" s="39"/>
      <c r="BPM42" s="47" t="s">
        <v>142</v>
      </c>
      <c r="BPN42" s="48" t="s">
        <v>64</v>
      </c>
      <c r="BPO42" s="48" t="s">
        <v>103</v>
      </c>
      <c r="BPP42" s="39"/>
      <c r="BPQ42" s="47" t="s">
        <v>142</v>
      </c>
      <c r="BPR42" s="48" t="s">
        <v>64</v>
      </c>
      <c r="BPS42" s="48" t="s">
        <v>103</v>
      </c>
      <c r="BPT42" s="39"/>
      <c r="BPU42" s="47" t="s">
        <v>142</v>
      </c>
      <c r="BPV42" s="48" t="s">
        <v>64</v>
      </c>
      <c r="BPW42" s="48" t="s">
        <v>103</v>
      </c>
      <c r="BPX42" s="39"/>
      <c r="BPY42" s="47" t="s">
        <v>142</v>
      </c>
      <c r="BPZ42" s="48" t="s">
        <v>64</v>
      </c>
      <c r="BQA42" s="48" t="s">
        <v>103</v>
      </c>
      <c r="BQB42" s="39"/>
      <c r="BQC42" s="47" t="s">
        <v>142</v>
      </c>
      <c r="BQD42" s="48" t="s">
        <v>64</v>
      </c>
      <c r="BQE42" s="48" t="s">
        <v>103</v>
      </c>
      <c r="BQF42" s="39"/>
      <c r="BQG42" s="47" t="s">
        <v>142</v>
      </c>
      <c r="BQH42" s="48" t="s">
        <v>64</v>
      </c>
      <c r="BQI42" s="48" t="s">
        <v>103</v>
      </c>
      <c r="BQJ42" s="39"/>
      <c r="BQK42" s="47" t="s">
        <v>142</v>
      </c>
      <c r="BQL42" s="48" t="s">
        <v>64</v>
      </c>
      <c r="BQM42" s="48" t="s">
        <v>103</v>
      </c>
      <c r="BQN42" s="39"/>
      <c r="BQO42" s="47" t="s">
        <v>142</v>
      </c>
      <c r="BQP42" s="48" t="s">
        <v>64</v>
      </c>
      <c r="BQQ42" s="48" t="s">
        <v>103</v>
      </c>
      <c r="BQR42" s="39"/>
      <c r="BQS42" s="47" t="s">
        <v>142</v>
      </c>
      <c r="BQT42" s="48" t="s">
        <v>64</v>
      </c>
      <c r="BQU42" s="48" t="s">
        <v>103</v>
      </c>
      <c r="BQV42" s="39"/>
      <c r="BQW42" s="47" t="s">
        <v>142</v>
      </c>
      <c r="BQX42" s="48" t="s">
        <v>64</v>
      </c>
      <c r="BQY42" s="48" t="s">
        <v>103</v>
      </c>
      <c r="BQZ42" s="39"/>
      <c r="BRA42" s="47" t="s">
        <v>142</v>
      </c>
      <c r="BRB42" s="48" t="s">
        <v>64</v>
      </c>
      <c r="BRC42" s="48" t="s">
        <v>103</v>
      </c>
      <c r="BRD42" s="39"/>
      <c r="BRE42" s="47" t="s">
        <v>142</v>
      </c>
      <c r="BRF42" s="48" t="s">
        <v>64</v>
      </c>
      <c r="BRG42" s="48" t="s">
        <v>103</v>
      </c>
      <c r="BRH42" s="39"/>
      <c r="BRI42" s="47" t="s">
        <v>142</v>
      </c>
      <c r="BRJ42" s="48" t="s">
        <v>64</v>
      </c>
      <c r="BRK42" s="48" t="s">
        <v>103</v>
      </c>
      <c r="BRL42" s="39"/>
      <c r="BRM42" s="47" t="s">
        <v>142</v>
      </c>
      <c r="BRN42" s="48" t="s">
        <v>64</v>
      </c>
      <c r="BRO42" s="48" t="s">
        <v>103</v>
      </c>
      <c r="BRP42" s="39"/>
      <c r="BRQ42" s="47" t="s">
        <v>142</v>
      </c>
      <c r="BRR42" s="48" t="s">
        <v>64</v>
      </c>
      <c r="BRS42" s="48" t="s">
        <v>103</v>
      </c>
      <c r="BRT42" s="39"/>
      <c r="BRU42" s="47" t="s">
        <v>142</v>
      </c>
      <c r="BRV42" s="48" t="s">
        <v>64</v>
      </c>
      <c r="BRW42" s="48" t="s">
        <v>103</v>
      </c>
      <c r="BRX42" s="39"/>
      <c r="BRY42" s="47" t="s">
        <v>142</v>
      </c>
      <c r="BRZ42" s="48" t="s">
        <v>64</v>
      </c>
      <c r="BSA42" s="48" t="s">
        <v>103</v>
      </c>
      <c r="BSB42" s="39"/>
      <c r="BSC42" s="47" t="s">
        <v>142</v>
      </c>
      <c r="BSD42" s="48" t="s">
        <v>64</v>
      </c>
      <c r="BSE42" s="48" t="s">
        <v>103</v>
      </c>
      <c r="BSF42" s="39"/>
      <c r="BSG42" s="47" t="s">
        <v>142</v>
      </c>
      <c r="BSH42" s="48" t="s">
        <v>64</v>
      </c>
      <c r="BSI42" s="48" t="s">
        <v>103</v>
      </c>
      <c r="BSJ42" s="39"/>
      <c r="BSK42" s="47" t="s">
        <v>142</v>
      </c>
      <c r="BSL42" s="48" t="s">
        <v>64</v>
      </c>
      <c r="BSM42" s="48" t="s">
        <v>103</v>
      </c>
      <c r="BSN42" s="39"/>
      <c r="BSO42" s="47" t="s">
        <v>142</v>
      </c>
      <c r="BSP42" s="48" t="s">
        <v>64</v>
      </c>
      <c r="BSQ42" s="48" t="s">
        <v>103</v>
      </c>
      <c r="BSR42" s="39"/>
      <c r="BSS42" s="47" t="s">
        <v>142</v>
      </c>
      <c r="BST42" s="48" t="s">
        <v>64</v>
      </c>
      <c r="BSU42" s="48" t="s">
        <v>103</v>
      </c>
      <c r="BSV42" s="39"/>
      <c r="BSW42" s="47" t="s">
        <v>142</v>
      </c>
      <c r="BSX42" s="48" t="s">
        <v>64</v>
      </c>
      <c r="BSY42" s="48" t="s">
        <v>103</v>
      </c>
      <c r="BSZ42" s="39"/>
      <c r="BTA42" s="47" t="s">
        <v>142</v>
      </c>
      <c r="BTB42" s="48" t="s">
        <v>64</v>
      </c>
      <c r="BTC42" s="48" t="s">
        <v>103</v>
      </c>
      <c r="BTD42" s="39"/>
      <c r="BTE42" s="47" t="s">
        <v>142</v>
      </c>
      <c r="BTF42" s="48" t="s">
        <v>64</v>
      </c>
      <c r="BTG42" s="48" t="s">
        <v>103</v>
      </c>
      <c r="BTH42" s="39"/>
      <c r="BTI42" s="47" t="s">
        <v>142</v>
      </c>
      <c r="BTJ42" s="48" t="s">
        <v>64</v>
      </c>
      <c r="BTK42" s="48" t="s">
        <v>103</v>
      </c>
      <c r="BTL42" s="39"/>
      <c r="BTM42" s="47" t="s">
        <v>142</v>
      </c>
      <c r="BTN42" s="48" t="s">
        <v>64</v>
      </c>
      <c r="BTO42" s="48" t="s">
        <v>103</v>
      </c>
      <c r="BTP42" s="39"/>
      <c r="BTQ42" s="47" t="s">
        <v>142</v>
      </c>
      <c r="BTR42" s="48" t="s">
        <v>64</v>
      </c>
      <c r="BTS42" s="48" t="s">
        <v>103</v>
      </c>
      <c r="BTT42" s="39"/>
      <c r="BTU42" s="47" t="s">
        <v>142</v>
      </c>
      <c r="BTV42" s="48" t="s">
        <v>64</v>
      </c>
      <c r="BTW42" s="48" t="s">
        <v>103</v>
      </c>
      <c r="BTX42" s="39"/>
      <c r="BTY42" s="47" t="s">
        <v>142</v>
      </c>
      <c r="BTZ42" s="48" t="s">
        <v>64</v>
      </c>
      <c r="BUA42" s="48" t="s">
        <v>103</v>
      </c>
      <c r="BUB42" s="39"/>
      <c r="BUC42" s="47" t="s">
        <v>142</v>
      </c>
      <c r="BUD42" s="48" t="s">
        <v>64</v>
      </c>
      <c r="BUE42" s="48" t="s">
        <v>103</v>
      </c>
      <c r="BUF42" s="39"/>
      <c r="BUG42" s="47" t="s">
        <v>142</v>
      </c>
      <c r="BUH42" s="48" t="s">
        <v>64</v>
      </c>
      <c r="BUI42" s="48" t="s">
        <v>103</v>
      </c>
      <c r="BUJ42" s="39"/>
      <c r="BUK42" s="47" t="s">
        <v>142</v>
      </c>
      <c r="BUL42" s="48" t="s">
        <v>64</v>
      </c>
      <c r="BUM42" s="48" t="s">
        <v>103</v>
      </c>
      <c r="BUN42" s="39"/>
      <c r="BUO42" s="47" t="s">
        <v>142</v>
      </c>
      <c r="BUP42" s="48" t="s">
        <v>64</v>
      </c>
      <c r="BUQ42" s="48" t="s">
        <v>103</v>
      </c>
      <c r="BUR42" s="39"/>
      <c r="BUS42" s="47" t="s">
        <v>142</v>
      </c>
      <c r="BUT42" s="48" t="s">
        <v>64</v>
      </c>
      <c r="BUU42" s="48" t="s">
        <v>103</v>
      </c>
      <c r="BUV42" s="39"/>
      <c r="BUW42" s="47" t="s">
        <v>142</v>
      </c>
      <c r="BUX42" s="48" t="s">
        <v>64</v>
      </c>
      <c r="BUY42" s="48" t="s">
        <v>103</v>
      </c>
      <c r="BUZ42" s="39"/>
      <c r="BVA42" s="47" t="s">
        <v>142</v>
      </c>
      <c r="BVB42" s="48" t="s">
        <v>64</v>
      </c>
      <c r="BVC42" s="48" t="s">
        <v>103</v>
      </c>
      <c r="BVD42" s="39"/>
      <c r="BVE42" s="47" t="s">
        <v>142</v>
      </c>
      <c r="BVF42" s="48" t="s">
        <v>64</v>
      </c>
      <c r="BVG42" s="48" t="s">
        <v>103</v>
      </c>
      <c r="BVH42" s="39"/>
      <c r="BVI42" s="47" t="s">
        <v>142</v>
      </c>
      <c r="BVJ42" s="48" t="s">
        <v>64</v>
      </c>
      <c r="BVK42" s="48" t="s">
        <v>103</v>
      </c>
      <c r="BVL42" s="39"/>
      <c r="BVM42" s="47" t="s">
        <v>142</v>
      </c>
      <c r="BVN42" s="48" t="s">
        <v>64</v>
      </c>
      <c r="BVO42" s="48" t="s">
        <v>103</v>
      </c>
      <c r="BVP42" s="39"/>
      <c r="BVQ42" s="47" t="s">
        <v>142</v>
      </c>
      <c r="BVR42" s="48" t="s">
        <v>64</v>
      </c>
      <c r="BVS42" s="48" t="s">
        <v>103</v>
      </c>
      <c r="BVT42" s="39"/>
      <c r="BVU42" s="47" t="s">
        <v>142</v>
      </c>
      <c r="BVV42" s="48" t="s">
        <v>64</v>
      </c>
      <c r="BVW42" s="48" t="s">
        <v>103</v>
      </c>
      <c r="BVX42" s="39"/>
      <c r="BVY42" s="47" t="s">
        <v>142</v>
      </c>
      <c r="BVZ42" s="48" t="s">
        <v>64</v>
      </c>
      <c r="BWA42" s="48" t="s">
        <v>103</v>
      </c>
      <c r="BWB42" s="39"/>
      <c r="BWC42" s="47" t="s">
        <v>142</v>
      </c>
      <c r="BWD42" s="48" t="s">
        <v>64</v>
      </c>
      <c r="BWE42" s="48" t="s">
        <v>103</v>
      </c>
      <c r="BWF42" s="39"/>
      <c r="BWG42" s="47" t="s">
        <v>142</v>
      </c>
      <c r="BWH42" s="48" t="s">
        <v>64</v>
      </c>
      <c r="BWI42" s="48" t="s">
        <v>103</v>
      </c>
      <c r="BWJ42" s="39"/>
      <c r="BWK42" s="47" t="s">
        <v>142</v>
      </c>
      <c r="BWL42" s="48" t="s">
        <v>64</v>
      </c>
      <c r="BWM42" s="48" t="s">
        <v>103</v>
      </c>
      <c r="BWN42" s="39"/>
      <c r="BWO42" s="47" t="s">
        <v>142</v>
      </c>
      <c r="BWP42" s="48" t="s">
        <v>64</v>
      </c>
      <c r="BWQ42" s="48" t="s">
        <v>103</v>
      </c>
      <c r="BWR42" s="39"/>
      <c r="BWS42" s="47" t="s">
        <v>142</v>
      </c>
      <c r="BWT42" s="48" t="s">
        <v>64</v>
      </c>
      <c r="BWU42" s="48" t="s">
        <v>103</v>
      </c>
      <c r="BWV42" s="39"/>
      <c r="BWW42" s="47" t="s">
        <v>142</v>
      </c>
      <c r="BWX42" s="48" t="s">
        <v>64</v>
      </c>
      <c r="BWY42" s="48" t="s">
        <v>103</v>
      </c>
      <c r="BWZ42" s="39"/>
      <c r="BXA42" s="47" t="s">
        <v>142</v>
      </c>
      <c r="BXB42" s="48" t="s">
        <v>64</v>
      </c>
      <c r="BXC42" s="48" t="s">
        <v>103</v>
      </c>
      <c r="BXD42" s="39"/>
      <c r="BXE42" s="47" t="s">
        <v>142</v>
      </c>
      <c r="BXF42" s="48" t="s">
        <v>64</v>
      </c>
      <c r="BXG42" s="48" t="s">
        <v>103</v>
      </c>
      <c r="BXH42" s="39"/>
      <c r="BXI42" s="47" t="s">
        <v>142</v>
      </c>
      <c r="BXJ42" s="48" t="s">
        <v>64</v>
      </c>
      <c r="BXK42" s="48" t="s">
        <v>103</v>
      </c>
      <c r="BXL42" s="39"/>
      <c r="BXM42" s="47" t="s">
        <v>142</v>
      </c>
      <c r="BXN42" s="48" t="s">
        <v>64</v>
      </c>
      <c r="BXO42" s="48" t="s">
        <v>103</v>
      </c>
      <c r="BXP42" s="39"/>
      <c r="BXQ42" s="47" t="s">
        <v>142</v>
      </c>
      <c r="BXR42" s="48" t="s">
        <v>64</v>
      </c>
      <c r="BXS42" s="48" t="s">
        <v>103</v>
      </c>
      <c r="BXT42" s="39"/>
      <c r="BXU42" s="47" t="s">
        <v>142</v>
      </c>
      <c r="BXV42" s="48" t="s">
        <v>64</v>
      </c>
      <c r="BXW42" s="48" t="s">
        <v>103</v>
      </c>
      <c r="BXX42" s="39"/>
      <c r="BXY42" s="47" t="s">
        <v>142</v>
      </c>
      <c r="BXZ42" s="48" t="s">
        <v>64</v>
      </c>
      <c r="BYA42" s="48" t="s">
        <v>103</v>
      </c>
      <c r="BYB42" s="39"/>
      <c r="BYC42" s="47" t="s">
        <v>142</v>
      </c>
      <c r="BYD42" s="48" t="s">
        <v>64</v>
      </c>
      <c r="BYE42" s="48" t="s">
        <v>103</v>
      </c>
      <c r="BYF42" s="39"/>
      <c r="BYG42" s="47" t="s">
        <v>142</v>
      </c>
      <c r="BYH42" s="48" t="s">
        <v>64</v>
      </c>
      <c r="BYI42" s="48" t="s">
        <v>103</v>
      </c>
      <c r="BYJ42" s="39"/>
      <c r="BYK42" s="47" t="s">
        <v>142</v>
      </c>
      <c r="BYL42" s="48" t="s">
        <v>64</v>
      </c>
      <c r="BYM42" s="48" t="s">
        <v>103</v>
      </c>
      <c r="BYN42" s="39"/>
      <c r="BYO42" s="47" t="s">
        <v>142</v>
      </c>
      <c r="BYP42" s="48" t="s">
        <v>64</v>
      </c>
      <c r="BYQ42" s="48" t="s">
        <v>103</v>
      </c>
      <c r="BYR42" s="39"/>
      <c r="BYS42" s="47" t="s">
        <v>142</v>
      </c>
      <c r="BYT42" s="48" t="s">
        <v>64</v>
      </c>
      <c r="BYU42" s="48" t="s">
        <v>103</v>
      </c>
      <c r="BYV42" s="39"/>
      <c r="BYW42" s="47" t="s">
        <v>142</v>
      </c>
      <c r="BYX42" s="48" t="s">
        <v>64</v>
      </c>
      <c r="BYY42" s="48" t="s">
        <v>103</v>
      </c>
      <c r="BYZ42" s="39"/>
      <c r="BZA42" s="47" t="s">
        <v>142</v>
      </c>
      <c r="BZB42" s="48" t="s">
        <v>64</v>
      </c>
      <c r="BZC42" s="48" t="s">
        <v>103</v>
      </c>
      <c r="BZD42" s="39"/>
      <c r="BZE42" s="47" t="s">
        <v>142</v>
      </c>
      <c r="BZF42" s="48" t="s">
        <v>64</v>
      </c>
      <c r="BZG42" s="48" t="s">
        <v>103</v>
      </c>
      <c r="BZH42" s="39"/>
      <c r="BZI42" s="47" t="s">
        <v>142</v>
      </c>
      <c r="BZJ42" s="48" t="s">
        <v>64</v>
      </c>
      <c r="BZK42" s="48" t="s">
        <v>103</v>
      </c>
      <c r="BZL42" s="39"/>
      <c r="BZM42" s="47" t="s">
        <v>142</v>
      </c>
      <c r="BZN42" s="48" t="s">
        <v>64</v>
      </c>
      <c r="BZO42" s="48" t="s">
        <v>103</v>
      </c>
      <c r="BZP42" s="39"/>
      <c r="BZQ42" s="47" t="s">
        <v>142</v>
      </c>
      <c r="BZR42" s="48" t="s">
        <v>64</v>
      </c>
      <c r="BZS42" s="48" t="s">
        <v>103</v>
      </c>
      <c r="BZT42" s="39"/>
      <c r="BZU42" s="47" t="s">
        <v>142</v>
      </c>
      <c r="BZV42" s="48" t="s">
        <v>64</v>
      </c>
      <c r="BZW42" s="48" t="s">
        <v>103</v>
      </c>
      <c r="BZX42" s="39"/>
      <c r="BZY42" s="47" t="s">
        <v>142</v>
      </c>
      <c r="BZZ42" s="48" t="s">
        <v>64</v>
      </c>
      <c r="CAA42" s="48" t="s">
        <v>103</v>
      </c>
      <c r="CAB42" s="39"/>
      <c r="CAC42" s="47" t="s">
        <v>142</v>
      </c>
      <c r="CAD42" s="48" t="s">
        <v>64</v>
      </c>
      <c r="CAE42" s="48" t="s">
        <v>103</v>
      </c>
      <c r="CAF42" s="39"/>
      <c r="CAG42" s="47" t="s">
        <v>142</v>
      </c>
      <c r="CAH42" s="48" t="s">
        <v>64</v>
      </c>
      <c r="CAI42" s="48" t="s">
        <v>103</v>
      </c>
      <c r="CAJ42" s="39"/>
      <c r="CAK42" s="47" t="s">
        <v>142</v>
      </c>
      <c r="CAL42" s="48" t="s">
        <v>64</v>
      </c>
      <c r="CAM42" s="48" t="s">
        <v>103</v>
      </c>
      <c r="CAN42" s="39"/>
      <c r="CAO42" s="47" t="s">
        <v>142</v>
      </c>
      <c r="CAP42" s="48" t="s">
        <v>64</v>
      </c>
      <c r="CAQ42" s="48" t="s">
        <v>103</v>
      </c>
      <c r="CAR42" s="39"/>
      <c r="CAS42" s="47" t="s">
        <v>142</v>
      </c>
      <c r="CAT42" s="48" t="s">
        <v>64</v>
      </c>
      <c r="CAU42" s="48" t="s">
        <v>103</v>
      </c>
      <c r="CAV42" s="39"/>
      <c r="CAW42" s="47" t="s">
        <v>142</v>
      </c>
      <c r="CAX42" s="48" t="s">
        <v>64</v>
      </c>
      <c r="CAY42" s="48" t="s">
        <v>103</v>
      </c>
      <c r="CAZ42" s="39"/>
      <c r="CBA42" s="47" t="s">
        <v>142</v>
      </c>
      <c r="CBB42" s="48" t="s">
        <v>64</v>
      </c>
      <c r="CBC42" s="48" t="s">
        <v>103</v>
      </c>
      <c r="CBD42" s="39"/>
      <c r="CBE42" s="47" t="s">
        <v>142</v>
      </c>
      <c r="CBF42" s="48" t="s">
        <v>64</v>
      </c>
      <c r="CBG42" s="48" t="s">
        <v>103</v>
      </c>
      <c r="CBH42" s="39"/>
      <c r="CBI42" s="47" t="s">
        <v>142</v>
      </c>
      <c r="CBJ42" s="48" t="s">
        <v>64</v>
      </c>
      <c r="CBK42" s="48" t="s">
        <v>103</v>
      </c>
      <c r="CBL42" s="39"/>
      <c r="CBM42" s="47" t="s">
        <v>142</v>
      </c>
      <c r="CBN42" s="48" t="s">
        <v>64</v>
      </c>
      <c r="CBO42" s="48" t="s">
        <v>103</v>
      </c>
      <c r="CBP42" s="39"/>
      <c r="CBQ42" s="47" t="s">
        <v>142</v>
      </c>
      <c r="CBR42" s="48" t="s">
        <v>64</v>
      </c>
      <c r="CBS42" s="48" t="s">
        <v>103</v>
      </c>
      <c r="CBT42" s="39"/>
      <c r="CBU42" s="47" t="s">
        <v>142</v>
      </c>
      <c r="CBV42" s="48" t="s">
        <v>64</v>
      </c>
      <c r="CBW42" s="48" t="s">
        <v>103</v>
      </c>
      <c r="CBX42" s="39"/>
      <c r="CBY42" s="47" t="s">
        <v>142</v>
      </c>
      <c r="CBZ42" s="48" t="s">
        <v>64</v>
      </c>
      <c r="CCA42" s="48" t="s">
        <v>103</v>
      </c>
      <c r="CCB42" s="39"/>
      <c r="CCC42" s="47" t="s">
        <v>142</v>
      </c>
      <c r="CCD42" s="48" t="s">
        <v>64</v>
      </c>
      <c r="CCE42" s="48" t="s">
        <v>103</v>
      </c>
      <c r="CCF42" s="39"/>
      <c r="CCG42" s="47" t="s">
        <v>142</v>
      </c>
      <c r="CCH42" s="48" t="s">
        <v>64</v>
      </c>
      <c r="CCI42" s="48" t="s">
        <v>103</v>
      </c>
      <c r="CCJ42" s="39"/>
      <c r="CCK42" s="47" t="s">
        <v>142</v>
      </c>
      <c r="CCL42" s="48" t="s">
        <v>64</v>
      </c>
      <c r="CCM42" s="48" t="s">
        <v>103</v>
      </c>
      <c r="CCN42" s="39"/>
      <c r="CCO42" s="47" t="s">
        <v>142</v>
      </c>
      <c r="CCP42" s="48" t="s">
        <v>64</v>
      </c>
      <c r="CCQ42" s="48" t="s">
        <v>103</v>
      </c>
      <c r="CCR42" s="39"/>
      <c r="CCS42" s="47" t="s">
        <v>142</v>
      </c>
      <c r="CCT42" s="48" t="s">
        <v>64</v>
      </c>
      <c r="CCU42" s="48" t="s">
        <v>103</v>
      </c>
      <c r="CCV42" s="39"/>
      <c r="CCW42" s="47" t="s">
        <v>142</v>
      </c>
      <c r="CCX42" s="48" t="s">
        <v>64</v>
      </c>
      <c r="CCY42" s="48" t="s">
        <v>103</v>
      </c>
      <c r="CCZ42" s="39"/>
      <c r="CDA42" s="47" t="s">
        <v>142</v>
      </c>
      <c r="CDB42" s="48" t="s">
        <v>64</v>
      </c>
      <c r="CDC42" s="48" t="s">
        <v>103</v>
      </c>
      <c r="CDD42" s="39"/>
      <c r="CDE42" s="47" t="s">
        <v>142</v>
      </c>
      <c r="CDF42" s="48" t="s">
        <v>64</v>
      </c>
      <c r="CDG42" s="48" t="s">
        <v>103</v>
      </c>
      <c r="CDH42" s="39"/>
      <c r="CDI42" s="47" t="s">
        <v>142</v>
      </c>
      <c r="CDJ42" s="48" t="s">
        <v>64</v>
      </c>
      <c r="CDK42" s="48" t="s">
        <v>103</v>
      </c>
      <c r="CDL42" s="39"/>
      <c r="CDM42" s="47" t="s">
        <v>142</v>
      </c>
      <c r="CDN42" s="48" t="s">
        <v>64</v>
      </c>
      <c r="CDO42" s="48" t="s">
        <v>103</v>
      </c>
      <c r="CDP42" s="39"/>
      <c r="CDQ42" s="47" t="s">
        <v>142</v>
      </c>
      <c r="CDR42" s="48" t="s">
        <v>64</v>
      </c>
      <c r="CDS42" s="48" t="s">
        <v>103</v>
      </c>
      <c r="CDT42" s="39"/>
      <c r="CDU42" s="47" t="s">
        <v>142</v>
      </c>
      <c r="CDV42" s="48" t="s">
        <v>64</v>
      </c>
      <c r="CDW42" s="48" t="s">
        <v>103</v>
      </c>
      <c r="CDX42" s="39"/>
      <c r="CDY42" s="47" t="s">
        <v>142</v>
      </c>
      <c r="CDZ42" s="48" t="s">
        <v>64</v>
      </c>
      <c r="CEA42" s="48" t="s">
        <v>103</v>
      </c>
      <c r="CEB42" s="39"/>
      <c r="CEC42" s="47" t="s">
        <v>142</v>
      </c>
      <c r="CED42" s="48" t="s">
        <v>64</v>
      </c>
      <c r="CEE42" s="48" t="s">
        <v>103</v>
      </c>
      <c r="CEF42" s="39"/>
      <c r="CEG42" s="47" t="s">
        <v>142</v>
      </c>
      <c r="CEH42" s="48" t="s">
        <v>64</v>
      </c>
      <c r="CEI42" s="48" t="s">
        <v>103</v>
      </c>
      <c r="CEJ42" s="39"/>
      <c r="CEK42" s="47" t="s">
        <v>142</v>
      </c>
      <c r="CEL42" s="48" t="s">
        <v>64</v>
      </c>
      <c r="CEM42" s="48" t="s">
        <v>103</v>
      </c>
      <c r="CEN42" s="39"/>
      <c r="CEO42" s="47" t="s">
        <v>142</v>
      </c>
      <c r="CEP42" s="48" t="s">
        <v>64</v>
      </c>
      <c r="CEQ42" s="48" t="s">
        <v>103</v>
      </c>
      <c r="CER42" s="39"/>
      <c r="CES42" s="47" t="s">
        <v>142</v>
      </c>
      <c r="CET42" s="48" t="s">
        <v>64</v>
      </c>
      <c r="CEU42" s="48" t="s">
        <v>103</v>
      </c>
      <c r="CEV42" s="39"/>
      <c r="CEW42" s="47" t="s">
        <v>142</v>
      </c>
      <c r="CEX42" s="48" t="s">
        <v>64</v>
      </c>
      <c r="CEY42" s="48" t="s">
        <v>103</v>
      </c>
      <c r="CEZ42" s="39"/>
      <c r="CFA42" s="47" t="s">
        <v>142</v>
      </c>
      <c r="CFB42" s="48" t="s">
        <v>64</v>
      </c>
      <c r="CFC42" s="48" t="s">
        <v>103</v>
      </c>
      <c r="CFD42" s="39"/>
      <c r="CFE42" s="47" t="s">
        <v>142</v>
      </c>
      <c r="CFF42" s="48" t="s">
        <v>64</v>
      </c>
      <c r="CFG42" s="48" t="s">
        <v>103</v>
      </c>
      <c r="CFH42" s="39"/>
      <c r="CFI42" s="47" t="s">
        <v>142</v>
      </c>
      <c r="CFJ42" s="48" t="s">
        <v>64</v>
      </c>
      <c r="CFK42" s="48" t="s">
        <v>103</v>
      </c>
      <c r="CFL42" s="39"/>
      <c r="CFM42" s="47" t="s">
        <v>142</v>
      </c>
      <c r="CFN42" s="48" t="s">
        <v>64</v>
      </c>
      <c r="CFO42" s="48" t="s">
        <v>103</v>
      </c>
      <c r="CFP42" s="39"/>
      <c r="CFQ42" s="47" t="s">
        <v>142</v>
      </c>
      <c r="CFR42" s="48" t="s">
        <v>64</v>
      </c>
      <c r="CFS42" s="48" t="s">
        <v>103</v>
      </c>
      <c r="CFT42" s="39"/>
      <c r="CFU42" s="47" t="s">
        <v>142</v>
      </c>
      <c r="CFV42" s="48" t="s">
        <v>64</v>
      </c>
      <c r="CFW42" s="48" t="s">
        <v>103</v>
      </c>
      <c r="CFX42" s="39"/>
      <c r="CFY42" s="47" t="s">
        <v>142</v>
      </c>
      <c r="CFZ42" s="48" t="s">
        <v>64</v>
      </c>
      <c r="CGA42" s="48" t="s">
        <v>103</v>
      </c>
      <c r="CGB42" s="39"/>
      <c r="CGC42" s="47" t="s">
        <v>142</v>
      </c>
      <c r="CGD42" s="48" t="s">
        <v>64</v>
      </c>
      <c r="CGE42" s="48" t="s">
        <v>103</v>
      </c>
      <c r="CGF42" s="39"/>
      <c r="CGG42" s="47" t="s">
        <v>142</v>
      </c>
      <c r="CGH42" s="48" t="s">
        <v>64</v>
      </c>
      <c r="CGI42" s="48" t="s">
        <v>103</v>
      </c>
      <c r="CGJ42" s="39"/>
      <c r="CGK42" s="47" t="s">
        <v>142</v>
      </c>
      <c r="CGL42" s="48" t="s">
        <v>64</v>
      </c>
      <c r="CGM42" s="48" t="s">
        <v>103</v>
      </c>
      <c r="CGN42" s="39"/>
      <c r="CGO42" s="47" t="s">
        <v>142</v>
      </c>
      <c r="CGP42" s="48" t="s">
        <v>64</v>
      </c>
      <c r="CGQ42" s="48" t="s">
        <v>103</v>
      </c>
      <c r="CGR42" s="39"/>
      <c r="CGS42" s="47" t="s">
        <v>142</v>
      </c>
      <c r="CGT42" s="48" t="s">
        <v>64</v>
      </c>
      <c r="CGU42" s="48" t="s">
        <v>103</v>
      </c>
      <c r="CGV42" s="39"/>
      <c r="CGW42" s="47" t="s">
        <v>142</v>
      </c>
      <c r="CGX42" s="48" t="s">
        <v>64</v>
      </c>
      <c r="CGY42" s="48" t="s">
        <v>103</v>
      </c>
      <c r="CGZ42" s="39"/>
      <c r="CHA42" s="47" t="s">
        <v>142</v>
      </c>
      <c r="CHB42" s="48" t="s">
        <v>64</v>
      </c>
      <c r="CHC42" s="48" t="s">
        <v>103</v>
      </c>
      <c r="CHD42" s="39"/>
      <c r="CHE42" s="47" t="s">
        <v>142</v>
      </c>
      <c r="CHF42" s="48" t="s">
        <v>64</v>
      </c>
      <c r="CHG42" s="48" t="s">
        <v>103</v>
      </c>
      <c r="CHH42" s="39"/>
      <c r="CHI42" s="47" t="s">
        <v>142</v>
      </c>
      <c r="CHJ42" s="48" t="s">
        <v>64</v>
      </c>
      <c r="CHK42" s="48" t="s">
        <v>103</v>
      </c>
      <c r="CHL42" s="39"/>
      <c r="CHM42" s="47" t="s">
        <v>142</v>
      </c>
      <c r="CHN42" s="48" t="s">
        <v>64</v>
      </c>
      <c r="CHO42" s="48" t="s">
        <v>103</v>
      </c>
      <c r="CHP42" s="39"/>
      <c r="CHQ42" s="47" t="s">
        <v>142</v>
      </c>
      <c r="CHR42" s="48" t="s">
        <v>64</v>
      </c>
      <c r="CHS42" s="48" t="s">
        <v>103</v>
      </c>
      <c r="CHT42" s="39"/>
      <c r="CHU42" s="47" t="s">
        <v>142</v>
      </c>
      <c r="CHV42" s="48" t="s">
        <v>64</v>
      </c>
      <c r="CHW42" s="48" t="s">
        <v>103</v>
      </c>
      <c r="CHX42" s="39"/>
      <c r="CHY42" s="47" t="s">
        <v>142</v>
      </c>
      <c r="CHZ42" s="48" t="s">
        <v>64</v>
      </c>
      <c r="CIA42" s="48" t="s">
        <v>103</v>
      </c>
      <c r="CIB42" s="39"/>
      <c r="CIC42" s="47" t="s">
        <v>142</v>
      </c>
      <c r="CID42" s="48" t="s">
        <v>64</v>
      </c>
      <c r="CIE42" s="48" t="s">
        <v>103</v>
      </c>
      <c r="CIF42" s="39"/>
      <c r="CIG42" s="47" t="s">
        <v>142</v>
      </c>
      <c r="CIH42" s="48" t="s">
        <v>64</v>
      </c>
      <c r="CII42" s="48" t="s">
        <v>103</v>
      </c>
      <c r="CIJ42" s="39"/>
      <c r="CIK42" s="47" t="s">
        <v>142</v>
      </c>
      <c r="CIL42" s="48" t="s">
        <v>64</v>
      </c>
      <c r="CIM42" s="48" t="s">
        <v>103</v>
      </c>
      <c r="CIN42" s="39"/>
      <c r="CIO42" s="47" t="s">
        <v>142</v>
      </c>
      <c r="CIP42" s="48" t="s">
        <v>64</v>
      </c>
      <c r="CIQ42" s="48" t="s">
        <v>103</v>
      </c>
      <c r="CIR42" s="39"/>
      <c r="CIS42" s="47" t="s">
        <v>142</v>
      </c>
      <c r="CIT42" s="48" t="s">
        <v>64</v>
      </c>
      <c r="CIU42" s="48" t="s">
        <v>103</v>
      </c>
      <c r="CIV42" s="39"/>
      <c r="CIW42" s="47" t="s">
        <v>142</v>
      </c>
      <c r="CIX42" s="48" t="s">
        <v>64</v>
      </c>
      <c r="CIY42" s="48" t="s">
        <v>103</v>
      </c>
      <c r="CIZ42" s="39"/>
      <c r="CJA42" s="47" t="s">
        <v>142</v>
      </c>
      <c r="CJB42" s="48" t="s">
        <v>64</v>
      </c>
      <c r="CJC42" s="48" t="s">
        <v>103</v>
      </c>
      <c r="CJD42" s="39"/>
      <c r="CJE42" s="47" t="s">
        <v>142</v>
      </c>
      <c r="CJF42" s="48" t="s">
        <v>64</v>
      </c>
      <c r="CJG42" s="48" t="s">
        <v>103</v>
      </c>
      <c r="CJH42" s="39"/>
      <c r="CJI42" s="47" t="s">
        <v>142</v>
      </c>
      <c r="CJJ42" s="48" t="s">
        <v>64</v>
      </c>
      <c r="CJK42" s="48" t="s">
        <v>103</v>
      </c>
      <c r="CJL42" s="39"/>
      <c r="CJM42" s="47" t="s">
        <v>142</v>
      </c>
      <c r="CJN42" s="48" t="s">
        <v>64</v>
      </c>
      <c r="CJO42" s="48" t="s">
        <v>103</v>
      </c>
      <c r="CJP42" s="39"/>
      <c r="CJQ42" s="47" t="s">
        <v>142</v>
      </c>
      <c r="CJR42" s="48" t="s">
        <v>64</v>
      </c>
      <c r="CJS42" s="48" t="s">
        <v>103</v>
      </c>
      <c r="CJT42" s="39"/>
      <c r="CJU42" s="47" t="s">
        <v>142</v>
      </c>
      <c r="CJV42" s="48" t="s">
        <v>64</v>
      </c>
      <c r="CJW42" s="48" t="s">
        <v>103</v>
      </c>
      <c r="CJX42" s="39"/>
      <c r="CJY42" s="47" t="s">
        <v>142</v>
      </c>
      <c r="CJZ42" s="48" t="s">
        <v>64</v>
      </c>
      <c r="CKA42" s="48" t="s">
        <v>103</v>
      </c>
      <c r="CKB42" s="39"/>
      <c r="CKC42" s="47" t="s">
        <v>142</v>
      </c>
      <c r="CKD42" s="48" t="s">
        <v>64</v>
      </c>
      <c r="CKE42" s="48" t="s">
        <v>103</v>
      </c>
      <c r="CKF42" s="39"/>
      <c r="CKG42" s="47" t="s">
        <v>142</v>
      </c>
      <c r="CKH42" s="48" t="s">
        <v>64</v>
      </c>
      <c r="CKI42" s="48" t="s">
        <v>103</v>
      </c>
      <c r="CKJ42" s="39"/>
      <c r="CKK42" s="47" t="s">
        <v>142</v>
      </c>
      <c r="CKL42" s="48" t="s">
        <v>64</v>
      </c>
      <c r="CKM42" s="48" t="s">
        <v>103</v>
      </c>
      <c r="CKN42" s="39"/>
      <c r="CKO42" s="47" t="s">
        <v>142</v>
      </c>
      <c r="CKP42" s="48" t="s">
        <v>64</v>
      </c>
      <c r="CKQ42" s="48" t="s">
        <v>103</v>
      </c>
      <c r="CKR42" s="39"/>
      <c r="CKS42" s="47" t="s">
        <v>142</v>
      </c>
      <c r="CKT42" s="48" t="s">
        <v>64</v>
      </c>
      <c r="CKU42" s="48" t="s">
        <v>103</v>
      </c>
      <c r="CKV42" s="39"/>
      <c r="CKW42" s="47" t="s">
        <v>142</v>
      </c>
      <c r="CKX42" s="48" t="s">
        <v>64</v>
      </c>
      <c r="CKY42" s="48" t="s">
        <v>103</v>
      </c>
      <c r="CKZ42" s="39"/>
      <c r="CLA42" s="47" t="s">
        <v>142</v>
      </c>
      <c r="CLB42" s="48" t="s">
        <v>64</v>
      </c>
      <c r="CLC42" s="48" t="s">
        <v>103</v>
      </c>
      <c r="CLD42" s="39"/>
      <c r="CLE42" s="47" t="s">
        <v>142</v>
      </c>
      <c r="CLF42" s="48" t="s">
        <v>64</v>
      </c>
      <c r="CLG42" s="48" t="s">
        <v>103</v>
      </c>
      <c r="CLH42" s="39"/>
      <c r="CLI42" s="47" t="s">
        <v>142</v>
      </c>
      <c r="CLJ42" s="48" t="s">
        <v>64</v>
      </c>
      <c r="CLK42" s="48" t="s">
        <v>103</v>
      </c>
      <c r="CLL42" s="39"/>
      <c r="CLM42" s="47" t="s">
        <v>142</v>
      </c>
      <c r="CLN42" s="48" t="s">
        <v>64</v>
      </c>
      <c r="CLO42" s="48" t="s">
        <v>103</v>
      </c>
      <c r="CLP42" s="39"/>
      <c r="CLQ42" s="47" t="s">
        <v>142</v>
      </c>
      <c r="CLR42" s="48" t="s">
        <v>64</v>
      </c>
      <c r="CLS42" s="48" t="s">
        <v>103</v>
      </c>
      <c r="CLT42" s="39"/>
      <c r="CLU42" s="47" t="s">
        <v>142</v>
      </c>
      <c r="CLV42" s="48" t="s">
        <v>64</v>
      </c>
      <c r="CLW42" s="48" t="s">
        <v>103</v>
      </c>
      <c r="CLX42" s="39"/>
      <c r="CLY42" s="47" t="s">
        <v>142</v>
      </c>
      <c r="CLZ42" s="48" t="s">
        <v>64</v>
      </c>
      <c r="CMA42" s="48" t="s">
        <v>103</v>
      </c>
      <c r="CMB42" s="39"/>
      <c r="CMC42" s="47" t="s">
        <v>142</v>
      </c>
      <c r="CMD42" s="48" t="s">
        <v>64</v>
      </c>
      <c r="CME42" s="48" t="s">
        <v>103</v>
      </c>
      <c r="CMF42" s="39"/>
      <c r="CMG42" s="47" t="s">
        <v>142</v>
      </c>
      <c r="CMH42" s="48" t="s">
        <v>64</v>
      </c>
      <c r="CMI42" s="48" t="s">
        <v>103</v>
      </c>
      <c r="CMJ42" s="39"/>
      <c r="CMK42" s="47" t="s">
        <v>142</v>
      </c>
      <c r="CML42" s="48" t="s">
        <v>64</v>
      </c>
      <c r="CMM42" s="48" t="s">
        <v>103</v>
      </c>
      <c r="CMN42" s="39"/>
      <c r="CMO42" s="47" t="s">
        <v>142</v>
      </c>
      <c r="CMP42" s="48" t="s">
        <v>64</v>
      </c>
      <c r="CMQ42" s="48" t="s">
        <v>103</v>
      </c>
      <c r="CMR42" s="39"/>
      <c r="CMS42" s="47" t="s">
        <v>142</v>
      </c>
      <c r="CMT42" s="48" t="s">
        <v>64</v>
      </c>
      <c r="CMU42" s="48" t="s">
        <v>103</v>
      </c>
      <c r="CMV42" s="39"/>
      <c r="CMW42" s="47" t="s">
        <v>142</v>
      </c>
      <c r="CMX42" s="48" t="s">
        <v>64</v>
      </c>
      <c r="CMY42" s="48" t="s">
        <v>103</v>
      </c>
      <c r="CMZ42" s="39"/>
      <c r="CNA42" s="47" t="s">
        <v>142</v>
      </c>
      <c r="CNB42" s="48" t="s">
        <v>64</v>
      </c>
      <c r="CNC42" s="48" t="s">
        <v>103</v>
      </c>
      <c r="CND42" s="39"/>
      <c r="CNE42" s="47" t="s">
        <v>142</v>
      </c>
      <c r="CNF42" s="48" t="s">
        <v>64</v>
      </c>
      <c r="CNG42" s="48" t="s">
        <v>103</v>
      </c>
      <c r="CNH42" s="39"/>
      <c r="CNI42" s="47" t="s">
        <v>142</v>
      </c>
      <c r="CNJ42" s="48" t="s">
        <v>64</v>
      </c>
      <c r="CNK42" s="48" t="s">
        <v>103</v>
      </c>
      <c r="CNL42" s="39"/>
      <c r="CNM42" s="47" t="s">
        <v>142</v>
      </c>
      <c r="CNN42" s="48" t="s">
        <v>64</v>
      </c>
      <c r="CNO42" s="48" t="s">
        <v>103</v>
      </c>
      <c r="CNP42" s="39"/>
      <c r="CNQ42" s="47" t="s">
        <v>142</v>
      </c>
      <c r="CNR42" s="48" t="s">
        <v>64</v>
      </c>
      <c r="CNS42" s="48" t="s">
        <v>103</v>
      </c>
      <c r="CNT42" s="39"/>
      <c r="CNU42" s="47" t="s">
        <v>142</v>
      </c>
      <c r="CNV42" s="48" t="s">
        <v>64</v>
      </c>
      <c r="CNW42" s="48" t="s">
        <v>103</v>
      </c>
      <c r="CNX42" s="39"/>
      <c r="CNY42" s="47" t="s">
        <v>142</v>
      </c>
      <c r="CNZ42" s="48" t="s">
        <v>64</v>
      </c>
      <c r="COA42" s="48" t="s">
        <v>103</v>
      </c>
      <c r="COB42" s="39"/>
      <c r="COC42" s="47" t="s">
        <v>142</v>
      </c>
      <c r="COD42" s="48" t="s">
        <v>64</v>
      </c>
      <c r="COE42" s="48" t="s">
        <v>103</v>
      </c>
      <c r="COF42" s="39"/>
      <c r="COG42" s="47" t="s">
        <v>142</v>
      </c>
      <c r="COH42" s="48" t="s">
        <v>64</v>
      </c>
      <c r="COI42" s="48" t="s">
        <v>103</v>
      </c>
      <c r="COJ42" s="39"/>
      <c r="COK42" s="47" t="s">
        <v>142</v>
      </c>
      <c r="COL42" s="48" t="s">
        <v>64</v>
      </c>
      <c r="COM42" s="48" t="s">
        <v>103</v>
      </c>
      <c r="CON42" s="39"/>
      <c r="COO42" s="47" t="s">
        <v>142</v>
      </c>
      <c r="COP42" s="48" t="s">
        <v>64</v>
      </c>
      <c r="COQ42" s="48" t="s">
        <v>103</v>
      </c>
      <c r="COR42" s="39"/>
      <c r="COS42" s="47" t="s">
        <v>142</v>
      </c>
      <c r="COT42" s="48" t="s">
        <v>64</v>
      </c>
      <c r="COU42" s="48" t="s">
        <v>103</v>
      </c>
      <c r="COV42" s="39"/>
      <c r="COW42" s="47" t="s">
        <v>142</v>
      </c>
      <c r="COX42" s="48" t="s">
        <v>64</v>
      </c>
      <c r="COY42" s="48" t="s">
        <v>103</v>
      </c>
      <c r="COZ42" s="39"/>
      <c r="CPA42" s="47" t="s">
        <v>142</v>
      </c>
      <c r="CPB42" s="48" t="s">
        <v>64</v>
      </c>
      <c r="CPC42" s="48" t="s">
        <v>103</v>
      </c>
      <c r="CPD42" s="39"/>
      <c r="CPE42" s="47" t="s">
        <v>142</v>
      </c>
      <c r="CPF42" s="48" t="s">
        <v>64</v>
      </c>
      <c r="CPG42" s="48" t="s">
        <v>103</v>
      </c>
      <c r="CPH42" s="39"/>
      <c r="CPI42" s="47" t="s">
        <v>142</v>
      </c>
      <c r="CPJ42" s="48" t="s">
        <v>64</v>
      </c>
      <c r="CPK42" s="48" t="s">
        <v>103</v>
      </c>
      <c r="CPL42" s="39"/>
      <c r="CPM42" s="47" t="s">
        <v>142</v>
      </c>
      <c r="CPN42" s="48" t="s">
        <v>64</v>
      </c>
      <c r="CPO42" s="48" t="s">
        <v>103</v>
      </c>
      <c r="CPP42" s="39"/>
      <c r="CPQ42" s="47" t="s">
        <v>142</v>
      </c>
      <c r="CPR42" s="48" t="s">
        <v>64</v>
      </c>
      <c r="CPS42" s="48" t="s">
        <v>103</v>
      </c>
      <c r="CPT42" s="39"/>
      <c r="CPU42" s="47" t="s">
        <v>142</v>
      </c>
      <c r="CPV42" s="48" t="s">
        <v>64</v>
      </c>
      <c r="CPW42" s="48" t="s">
        <v>103</v>
      </c>
      <c r="CPX42" s="39"/>
      <c r="CPY42" s="47" t="s">
        <v>142</v>
      </c>
      <c r="CPZ42" s="48" t="s">
        <v>64</v>
      </c>
      <c r="CQA42" s="48" t="s">
        <v>103</v>
      </c>
      <c r="CQB42" s="39"/>
      <c r="CQC42" s="47" t="s">
        <v>142</v>
      </c>
      <c r="CQD42" s="48" t="s">
        <v>64</v>
      </c>
      <c r="CQE42" s="48" t="s">
        <v>103</v>
      </c>
      <c r="CQF42" s="39"/>
      <c r="CQG42" s="47" t="s">
        <v>142</v>
      </c>
      <c r="CQH42" s="48" t="s">
        <v>64</v>
      </c>
      <c r="CQI42" s="48" t="s">
        <v>103</v>
      </c>
      <c r="CQJ42" s="39"/>
      <c r="CQK42" s="47" t="s">
        <v>142</v>
      </c>
      <c r="CQL42" s="48" t="s">
        <v>64</v>
      </c>
      <c r="CQM42" s="48" t="s">
        <v>103</v>
      </c>
      <c r="CQN42" s="39"/>
      <c r="CQO42" s="47" t="s">
        <v>142</v>
      </c>
      <c r="CQP42" s="48" t="s">
        <v>64</v>
      </c>
      <c r="CQQ42" s="48" t="s">
        <v>103</v>
      </c>
      <c r="CQR42" s="39"/>
      <c r="CQS42" s="47" t="s">
        <v>142</v>
      </c>
      <c r="CQT42" s="48" t="s">
        <v>64</v>
      </c>
      <c r="CQU42" s="48" t="s">
        <v>103</v>
      </c>
      <c r="CQV42" s="39"/>
      <c r="CQW42" s="47" t="s">
        <v>142</v>
      </c>
      <c r="CQX42" s="48" t="s">
        <v>64</v>
      </c>
      <c r="CQY42" s="48" t="s">
        <v>103</v>
      </c>
      <c r="CQZ42" s="39"/>
      <c r="CRA42" s="47" t="s">
        <v>142</v>
      </c>
      <c r="CRB42" s="48" t="s">
        <v>64</v>
      </c>
      <c r="CRC42" s="48" t="s">
        <v>103</v>
      </c>
      <c r="CRD42" s="39"/>
      <c r="CRE42" s="47" t="s">
        <v>142</v>
      </c>
      <c r="CRF42" s="48" t="s">
        <v>64</v>
      </c>
      <c r="CRG42" s="48" t="s">
        <v>103</v>
      </c>
      <c r="CRH42" s="39"/>
      <c r="CRI42" s="47" t="s">
        <v>142</v>
      </c>
      <c r="CRJ42" s="48" t="s">
        <v>64</v>
      </c>
      <c r="CRK42" s="48" t="s">
        <v>103</v>
      </c>
      <c r="CRL42" s="39"/>
      <c r="CRM42" s="47" t="s">
        <v>142</v>
      </c>
      <c r="CRN42" s="48" t="s">
        <v>64</v>
      </c>
      <c r="CRO42" s="48" t="s">
        <v>103</v>
      </c>
      <c r="CRP42" s="39"/>
      <c r="CRQ42" s="47" t="s">
        <v>142</v>
      </c>
      <c r="CRR42" s="48" t="s">
        <v>64</v>
      </c>
      <c r="CRS42" s="48" t="s">
        <v>103</v>
      </c>
      <c r="CRT42" s="39"/>
      <c r="CRU42" s="47" t="s">
        <v>142</v>
      </c>
      <c r="CRV42" s="48" t="s">
        <v>64</v>
      </c>
      <c r="CRW42" s="48" t="s">
        <v>103</v>
      </c>
      <c r="CRX42" s="39"/>
      <c r="CRY42" s="47" t="s">
        <v>142</v>
      </c>
      <c r="CRZ42" s="48" t="s">
        <v>64</v>
      </c>
      <c r="CSA42" s="48" t="s">
        <v>103</v>
      </c>
      <c r="CSB42" s="39"/>
      <c r="CSC42" s="47" t="s">
        <v>142</v>
      </c>
      <c r="CSD42" s="48" t="s">
        <v>64</v>
      </c>
      <c r="CSE42" s="48" t="s">
        <v>103</v>
      </c>
      <c r="CSF42" s="39"/>
      <c r="CSG42" s="47" t="s">
        <v>142</v>
      </c>
      <c r="CSH42" s="48" t="s">
        <v>64</v>
      </c>
      <c r="CSI42" s="48" t="s">
        <v>103</v>
      </c>
      <c r="CSJ42" s="39"/>
      <c r="CSK42" s="47" t="s">
        <v>142</v>
      </c>
      <c r="CSL42" s="48" t="s">
        <v>64</v>
      </c>
      <c r="CSM42" s="48" t="s">
        <v>103</v>
      </c>
      <c r="CSN42" s="39"/>
      <c r="CSO42" s="47" t="s">
        <v>142</v>
      </c>
      <c r="CSP42" s="48" t="s">
        <v>64</v>
      </c>
      <c r="CSQ42" s="48" t="s">
        <v>103</v>
      </c>
      <c r="CSR42" s="39"/>
      <c r="CSS42" s="47" t="s">
        <v>142</v>
      </c>
      <c r="CST42" s="48" t="s">
        <v>64</v>
      </c>
      <c r="CSU42" s="48" t="s">
        <v>103</v>
      </c>
      <c r="CSV42" s="39"/>
      <c r="CSW42" s="47" t="s">
        <v>142</v>
      </c>
      <c r="CSX42" s="48" t="s">
        <v>64</v>
      </c>
      <c r="CSY42" s="48" t="s">
        <v>103</v>
      </c>
      <c r="CSZ42" s="39"/>
      <c r="CTA42" s="47" t="s">
        <v>142</v>
      </c>
      <c r="CTB42" s="48" t="s">
        <v>64</v>
      </c>
      <c r="CTC42" s="48" t="s">
        <v>103</v>
      </c>
      <c r="CTD42" s="39"/>
      <c r="CTE42" s="47" t="s">
        <v>142</v>
      </c>
      <c r="CTF42" s="48" t="s">
        <v>64</v>
      </c>
      <c r="CTG42" s="48" t="s">
        <v>103</v>
      </c>
      <c r="CTH42" s="39"/>
      <c r="CTI42" s="47" t="s">
        <v>142</v>
      </c>
      <c r="CTJ42" s="48" t="s">
        <v>64</v>
      </c>
      <c r="CTK42" s="48" t="s">
        <v>103</v>
      </c>
      <c r="CTL42" s="39"/>
      <c r="CTM42" s="47" t="s">
        <v>142</v>
      </c>
      <c r="CTN42" s="48" t="s">
        <v>64</v>
      </c>
      <c r="CTO42" s="48" t="s">
        <v>103</v>
      </c>
      <c r="CTP42" s="39"/>
      <c r="CTQ42" s="47" t="s">
        <v>142</v>
      </c>
      <c r="CTR42" s="48" t="s">
        <v>64</v>
      </c>
      <c r="CTS42" s="48" t="s">
        <v>103</v>
      </c>
      <c r="CTT42" s="39"/>
      <c r="CTU42" s="47" t="s">
        <v>142</v>
      </c>
      <c r="CTV42" s="48" t="s">
        <v>64</v>
      </c>
      <c r="CTW42" s="48" t="s">
        <v>103</v>
      </c>
      <c r="CTX42" s="39"/>
      <c r="CTY42" s="47" t="s">
        <v>142</v>
      </c>
      <c r="CTZ42" s="48" t="s">
        <v>64</v>
      </c>
      <c r="CUA42" s="48" t="s">
        <v>103</v>
      </c>
      <c r="CUB42" s="39"/>
      <c r="CUC42" s="47" t="s">
        <v>142</v>
      </c>
      <c r="CUD42" s="48" t="s">
        <v>64</v>
      </c>
      <c r="CUE42" s="48" t="s">
        <v>103</v>
      </c>
      <c r="CUF42" s="39"/>
      <c r="CUG42" s="47" t="s">
        <v>142</v>
      </c>
      <c r="CUH42" s="48" t="s">
        <v>64</v>
      </c>
      <c r="CUI42" s="48" t="s">
        <v>103</v>
      </c>
      <c r="CUJ42" s="39"/>
      <c r="CUK42" s="47" t="s">
        <v>142</v>
      </c>
      <c r="CUL42" s="48" t="s">
        <v>64</v>
      </c>
      <c r="CUM42" s="48" t="s">
        <v>103</v>
      </c>
      <c r="CUN42" s="39"/>
      <c r="CUO42" s="47" t="s">
        <v>142</v>
      </c>
      <c r="CUP42" s="48" t="s">
        <v>64</v>
      </c>
      <c r="CUQ42" s="48" t="s">
        <v>103</v>
      </c>
      <c r="CUR42" s="39"/>
      <c r="CUS42" s="47" t="s">
        <v>142</v>
      </c>
      <c r="CUT42" s="48" t="s">
        <v>64</v>
      </c>
      <c r="CUU42" s="48" t="s">
        <v>103</v>
      </c>
      <c r="CUV42" s="39"/>
      <c r="CUW42" s="47" t="s">
        <v>142</v>
      </c>
      <c r="CUX42" s="48" t="s">
        <v>64</v>
      </c>
      <c r="CUY42" s="48" t="s">
        <v>103</v>
      </c>
      <c r="CUZ42" s="39"/>
      <c r="CVA42" s="47" t="s">
        <v>142</v>
      </c>
      <c r="CVB42" s="48" t="s">
        <v>64</v>
      </c>
      <c r="CVC42" s="48" t="s">
        <v>103</v>
      </c>
      <c r="CVD42" s="39"/>
      <c r="CVE42" s="47" t="s">
        <v>142</v>
      </c>
      <c r="CVF42" s="48" t="s">
        <v>64</v>
      </c>
      <c r="CVG42" s="48" t="s">
        <v>103</v>
      </c>
      <c r="CVH42" s="39"/>
      <c r="CVI42" s="47" t="s">
        <v>142</v>
      </c>
      <c r="CVJ42" s="48" t="s">
        <v>64</v>
      </c>
      <c r="CVK42" s="48" t="s">
        <v>103</v>
      </c>
      <c r="CVL42" s="39"/>
      <c r="CVM42" s="47" t="s">
        <v>142</v>
      </c>
      <c r="CVN42" s="48" t="s">
        <v>64</v>
      </c>
      <c r="CVO42" s="48" t="s">
        <v>103</v>
      </c>
      <c r="CVP42" s="39"/>
      <c r="CVQ42" s="47" t="s">
        <v>142</v>
      </c>
      <c r="CVR42" s="48" t="s">
        <v>64</v>
      </c>
      <c r="CVS42" s="48" t="s">
        <v>103</v>
      </c>
      <c r="CVT42" s="39"/>
      <c r="CVU42" s="47" t="s">
        <v>142</v>
      </c>
      <c r="CVV42" s="48" t="s">
        <v>64</v>
      </c>
      <c r="CVW42" s="48" t="s">
        <v>103</v>
      </c>
      <c r="CVX42" s="39"/>
      <c r="CVY42" s="47" t="s">
        <v>142</v>
      </c>
      <c r="CVZ42" s="48" t="s">
        <v>64</v>
      </c>
      <c r="CWA42" s="48" t="s">
        <v>103</v>
      </c>
      <c r="CWB42" s="39"/>
      <c r="CWC42" s="47" t="s">
        <v>142</v>
      </c>
      <c r="CWD42" s="48" t="s">
        <v>64</v>
      </c>
      <c r="CWE42" s="48" t="s">
        <v>103</v>
      </c>
      <c r="CWF42" s="39"/>
      <c r="CWG42" s="47" t="s">
        <v>142</v>
      </c>
      <c r="CWH42" s="48" t="s">
        <v>64</v>
      </c>
      <c r="CWI42" s="48" t="s">
        <v>103</v>
      </c>
      <c r="CWJ42" s="39"/>
      <c r="CWK42" s="47" t="s">
        <v>142</v>
      </c>
      <c r="CWL42" s="48" t="s">
        <v>64</v>
      </c>
      <c r="CWM42" s="48" t="s">
        <v>103</v>
      </c>
      <c r="CWN42" s="39"/>
      <c r="CWO42" s="47" t="s">
        <v>142</v>
      </c>
      <c r="CWP42" s="48" t="s">
        <v>64</v>
      </c>
      <c r="CWQ42" s="48" t="s">
        <v>103</v>
      </c>
      <c r="CWR42" s="39"/>
      <c r="CWS42" s="47" t="s">
        <v>142</v>
      </c>
      <c r="CWT42" s="48" t="s">
        <v>64</v>
      </c>
      <c r="CWU42" s="48" t="s">
        <v>103</v>
      </c>
      <c r="CWV42" s="39"/>
      <c r="CWW42" s="47" t="s">
        <v>142</v>
      </c>
      <c r="CWX42" s="48" t="s">
        <v>64</v>
      </c>
      <c r="CWY42" s="48" t="s">
        <v>103</v>
      </c>
      <c r="CWZ42" s="39"/>
      <c r="CXA42" s="47" t="s">
        <v>142</v>
      </c>
      <c r="CXB42" s="48" t="s">
        <v>64</v>
      </c>
      <c r="CXC42" s="48" t="s">
        <v>103</v>
      </c>
      <c r="CXD42" s="39"/>
      <c r="CXE42" s="47" t="s">
        <v>142</v>
      </c>
      <c r="CXF42" s="48" t="s">
        <v>64</v>
      </c>
      <c r="CXG42" s="48" t="s">
        <v>103</v>
      </c>
      <c r="CXH42" s="39"/>
      <c r="CXI42" s="47" t="s">
        <v>142</v>
      </c>
      <c r="CXJ42" s="48" t="s">
        <v>64</v>
      </c>
      <c r="CXK42" s="48" t="s">
        <v>103</v>
      </c>
      <c r="CXL42" s="39"/>
      <c r="CXM42" s="47" t="s">
        <v>142</v>
      </c>
      <c r="CXN42" s="48" t="s">
        <v>64</v>
      </c>
      <c r="CXO42" s="48" t="s">
        <v>103</v>
      </c>
      <c r="CXP42" s="39"/>
      <c r="CXQ42" s="47" t="s">
        <v>142</v>
      </c>
      <c r="CXR42" s="48" t="s">
        <v>64</v>
      </c>
      <c r="CXS42" s="48" t="s">
        <v>103</v>
      </c>
      <c r="CXT42" s="39"/>
      <c r="CXU42" s="47" t="s">
        <v>142</v>
      </c>
      <c r="CXV42" s="48" t="s">
        <v>64</v>
      </c>
      <c r="CXW42" s="48" t="s">
        <v>103</v>
      </c>
      <c r="CXX42" s="39"/>
      <c r="CXY42" s="47" t="s">
        <v>142</v>
      </c>
      <c r="CXZ42" s="48" t="s">
        <v>64</v>
      </c>
      <c r="CYA42" s="48" t="s">
        <v>103</v>
      </c>
      <c r="CYB42" s="39"/>
      <c r="CYC42" s="47" t="s">
        <v>142</v>
      </c>
      <c r="CYD42" s="48" t="s">
        <v>64</v>
      </c>
      <c r="CYE42" s="48" t="s">
        <v>103</v>
      </c>
      <c r="CYF42" s="39"/>
      <c r="CYG42" s="47" t="s">
        <v>142</v>
      </c>
      <c r="CYH42" s="48" t="s">
        <v>64</v>
      </c>
      <c r="CYI42" s="48" t="s">
        <v>103</v>
      </c>
      <c r="CYJ42" s="39"/>
      <c r="CYK42" s="47" t="s">
        <v>142</v>
      </c>
      <c r="CYL42" s="48" t="s">
        <v>64</v>
      </c>
      <c r="CYM42" s="48" t="s">
        <v>103</v>
      </c>
      <c r="CYN42" s="39"/>
      <c r="CYO42" s="47" t="s">
        <v>142</v>
      </c>
      <c r="CYP42" s="48" t="s">
        <v>64</v>
      </c>
      <c r="CYQ42" s="48" t="s">
        <v>103</v>
      </c>
      <c r="CYR42" s="39"/>
      <c r="CYS42" s="47" t="s">
        <v>142</v>
      </c>
      <c r="CYT42" s="48" t="s">
        <v>64</v>
      </c>
      <c r="CYU42" s="48" t="s">
        <v>103</v>
      </c>
      <c r="CYV42" s="39"/>
      <c r="CYW42" s="47" t="s">
        <v>142</v>
      </c>
      <c r="CYX42" s="48" t="s">
        <v>64</v>
      </c>
      <c r="CYY42" s="48" t="s">
        <v>103</v>
      </c>
      <c r="CYZ42" s="39"/>
      <c r="CZA42" s="47" t="s">
        <v>142</v>
      </c>
      <c r="CZB42" s="48" t="s">
        <v>64</v>
      </c>
      <c r="CZC42" s="48" t="s">
        <v>103</v>
      </c>
      <c r="CZD42" s="39"/>
      <c r="CZE42" s="47" t="s">
        <v>142</v>
      </c>
      <c r="CZF42" s="48" t="s">
        <v>64</v>
      </c>
      <c r="CZG42" s="48" t="s">
        <v>103</v>
      </c>
      <c r="CZH42" s="39"/>
      <c r="CZI42" s="47" t="s">
        <v>142</v>
      </c>
      <c r="CZJ42" s="48" t="s">
        <v>64</v>
      </c>
      <c r="CZK42" s="48" t="s">
        <v>103</v>
      </c>
      <c r="CZL42" s="39"/>
      <c r="CZM42" s="47" t="s">
        <v>142</v>
      </c>
      <c r="CZN42" s="48" t="s">
        <v>64</v>
      </c>
      <c r="CZO42" s="48" t="s">
        <v>103</v>
      </c>
      <c r="CZP42" s="39"/>
      <c r="CZQ42" s="47" t="s">
        <v>142</v>
      </c>
      <c r="CZR42" s="48" t="s">
        <v>64</v>
      </c>
      <c r="CZS42" s="48" t="s">
        <v>103</v>
      </c>
      <c r="CZT42" s="39"/>
      <c r="CZU42" s="47" t="s">
        <v>142</v>
      </c>
      <c r="CZV42" s="48" t="s">
        <v>64</v>
      </c>
      <c r="CZW42" s="48" t="s">
        <v>103</v>
      </c>
      <c r="CZX42" s="39"/>
      <c r="CZY42" s="47" t="s">
        <v>142</v>
      </c>
      <c r="CZZ42" s="48" t="s">
        <v>64</v>
      </c>
      <c r="DAA42" s="48" t="s">
        <v>103</v>
      </c>
      <c r="DAB42" s="39"/>
      <c r="DAC42" s="47" t="s">
        <v>142</v>
      </c>
      <c r="DAD42" s="48" t="s">
        <v>64</v>
      </c>
      <c r="DAE42" s="48" t="s">
        <v>103</v>
      </c>
      <c r="DAF42" s="39"/>
      <c r="DAG42" s="47" t="s">
        <v>142</v>
      </c>
      <c r="DAH42" s="48" t="s">
        <v>64</v>
      </c>
      <c r="DAI42" s="48" t="s">
        <v>103</v>
      </c>
      <c r="DAJ42" s="39"/>
      <c r="DAK42" s="47" t="s">
        <v>142</v>
      </c>
      <c r="DAL42" s="48" t="s">
        <v>64</v>
      </c>
      <c r="DAM42" s="48" t="s">
        <v>103</v>
      </c>
      <c r="DAN42" s="39"/>
      <c r="DAO42" s="47" t="s">
        <v>142</v>
      </c>
      <c r="DAP42" s="48" t="s">
        <v>64</v>
      </c>
      <c r="DAQ42" s="48" t="s">
        <v>103</v>
      </c>
      <c r="DAR42" s="39"/>
      <c r="DAS42" s="47" t="s">
        <v>142</v>
      </c>
      <c r="DAT42" s="48" t="s">
        <v>64</v>
      </c>
      <c r="DAU42" s="48" t="s">
        <v>103</v>
      </c>
      <c r="DAV42" s="39"/>
      <c r="DAW42" s="47" t="s">
        <v>142</v>
      </c>
      <c r="DAX42" s="48" t="s">
        <v>64</v>
      </c>
      <c r="DAY42" s="48" t="s">
        <v>103</v>
      </c>
      <c r="DAZ42" s="39"/>
      <c r="DBA42" s="47" t="s">
        <v>142</v>
      </c>
      <c r="DBB42" s="48" t="s">
        <v>64</v>
      </c>
      <c r="DBC42" s="48" t="s">
        <v>103</v>
      </c>
      <c r="DBD42" s="39"/>
      <c r="DBE42" s="47" t="s">
        <v>142</v>
      </c>
      <c r="DBF42" s="48" t="s">
        <v>64</v>
      </c>
      <c r="DBG42" s="48" t="s">
        <v>103</v>
      </c>
      <c r="DBH42" s="39"/>
      <c r="DBI42" s="47" t="s">
        <v>142</v>
      </c>
      <c r="DBJ42" s="48" t="s">
        <v>64</v>
      </c>
      <c r="DBK42" s="48" t="s">
        <v>103</v>
      </c>
      <c r="DBL42" s="39"/>
      <c r="DBM42" s="47" t="s">
        <v>142</v>
      </c>
      <c r="DBN42" s="48" t="s">
        <v>64</v>
      </c>
      <c r="DBO42" s="48" t="s">
        <v>103</v>
      </c>
      <c r="DBP42" s="39"/>
      <c r="DBQ42" s="47" t="s">
        <v>142</v>
      </c>
      <c r="DBR42" s="48" t="s">
        <v>64</v>
      </c>
      <c r="DBS42" s="48" t="s">
        <v>103</v>
      </c>
      <c r="DBT42" s="39"/>
      <c r="DBU42" s="47" t="s">
        <v>142</v>
      </c>
      <c r="DBV42" s="48" t="s">
        <v>64</v>
      </c>
      <c r="DBW42" s="48" t="s">
        <v>103</v>
      </c>
      <c r="DBX42" s="39"/>
      <c r="DBY42" s="47" t="s">
        <v>142</v>
      </c>
      <c r="DBZ42" s="48" t="s">
        <v>64</v>
      </c>
      <c r="DCA42" s="48" t="s">
        <v>103</v>
      </c>
      <c r="DCB42" s="39"/>
      <c r="DCC42" s="47" t="s">
        <v>142</v>
      </c>
      <c r="DCD42" s="48" t="s">
        <v>64</v>
      </c>
      <c r="DCE42" s="48" t="s">
        <v>103</v>
      </c>
      <c r="DCF42" s="39"/>
      <c r="DCG42" s="47" t="s">
        <v>142</v>
      </c>
      <c r="DCH42" s="48" t="s">
        <v>64</v>
      </c>
      <c r="DCI42" s="48" t="s">
        <v>103</v>
      </c>
      <c r="DCJ42" s="39"/>
      <c r="DCK42" s="47" t="s">
        <v>142</v>
      </c>
      <c r="DCL42" s="48" t="s">
        <v>64</v>
      </c>
      <c r="DCM42" s="48" t="s">
        <v>103</v>
      </c>
      <c r="DCN42" s="39"/>
      <c r="DCO42" s="47" t="s">
        <v>142</v>
      </c>
      <c r="DCP42" s="48" t="s">
        <v>64</v>
      </c>
      <c r="DCQ42" s="48" t="s">
        <v>103</v>
      </c>
      <c r="DCR42" s="39"/>
      <c r="DCS42" s="47" t="s">
        <v>142</v>
      </c>
      <c r="DCT42" s="48" t="s">
        <v>64</v>
      </c>
      <c r="DCU42" s="48" t="s">
        <v>103</v>
      </c>
      <c r="DCV42" s="39"/>
      <c r="DCW42" s="47" t="s">
        <v>142</v>
      </c>
      <c r="DCX42" s="48" t="s">
        <v>64</v>
      </c>
      <c r="DCY42" s="48" t="s">
        <v>103</v>
      </c>
      <c r="DCZ42" s="39"/>
      <c r="DDA42" s="47" t="s">
        <v>142</v>
      </c>
      <c r="DDB42" s="48" t="s">
        <v>64</v>
      </c>
      <c r="DDC42" s="48" t="s">
        <v>103</v>
      </c>
      <c r="DDD42" s="39"/>
      <c r="DDE42" s="47" t="s">
        <v>142</v>
      </c>
      <c r="DDF42" s="48" t="s">
        <v>64</v>
      </c>
      <c r="DDG42" s="48" t="s">
        <v>103</v>
      </c>
      <c r="DDH42" s="39"/>
      <c r="DDI42" s="47" t="s">
        <v>142</v>
      </c>
      <c r="DDJ42" s="48" t="s">
        <v>64</v>
      </c>
      <c r="DDK42" s="48" t="s">
        <v>103</v>
      </c>
      <c r="DDL42" s="39"/>
      <c r="DDM42" s="47" t="s">
        <v>142</v>
      </c>
      <c r="DDN42" s="48" t="s">
        <v>64</v>
      </c>
      <c r="DDO42" s="48" t="s">
        <v>103</v>
      </c>
      <c r="DDP42" s="39"/>
      <c r="DDQ42" s="47" t="s">
        <v>142</v>
      </c>
      <c r="DDR42" s="48" t="s">
        <v>64</v>
      </c>
      <c r="DDS42" s="48" t="s">
        <v>103</v>
      </c>
      <c r="DDT42" s="39"/>
      <c r="DDU42" s="47" t="s">
        <v>142</v>
      </c>
      <c r="DDV42" s="48" t="s">
        <v>64</v>
      </c>
      <c r="DDW42" s="48" t="s">
        <v>103</v>
      </c>
      <c r="DDX42" s="39"/>
      <c r="DDY42" s="47" t="s">
        <v>142</v>
      </c>
      <c r="DDZ42" s="48" t="s">
        <v>64</v>
      </c>
      <c r="DEA42" s="48" t="s">
        <v>103</v>
      </c>
      <c r="DEB42" s="39"/>
      <c r="DEC42" s="47" t="s">
        <v>142</v>
      </c>
      <c r="DED42" s="48" t="s">
        <v>64</v>
      </c>
      <c r="DEE42" s="48" t="s">
        <v>103</v>
      </c>
      <c r="DEF42" s="39"/>
      <c r="DEG42" s="47" t="s">
        <v>142</v>
      </c>
      <c r="DEH42" s="48" t="s">
        <v>64</v>
      </c>
      <c r="DEI42" s="48" t="s">
        <v>103</v>
      </c>
      <c r="DEJ42" s="39"/>
      <c r="DEK42" s="47" t="s">
        <v>142</v>
      </c>
      <c r="DEL42" s="48" t="s">
        <v>64</v>
      </c>
      <c r="DEM42" s="48" t="s">
        <v>103</v>
      </c>
      <c r="DEN42" s="39"/>
      <c r="DEO42" s="47" t="s">
        <v>142</v>
      </c>
      <c r="DEP42" s="48" t="s">
        <v>64</v>
      </c>
      <c r="DEQ42" s="48" t="s">
        <v>103</v>
      </c>
      <c r="DER42" s="39"/>
      <c r="DES42" s="47" t="s">
        <v>142</v>
      </c>
      <c r="DET42" s="48" t="s">
        <v>64</v>
      </c>
      <c r="DEU42" s="48" t="s">
        <v>103</v>
      </c>
      <c r="DEV42" s="39"/>
      <c r="DEW42" s="47" t="s">
        <v>142</v>
      </c>
      <c r="DEX42" s="48" t="s">
        <v>64</v>
      </c>
      <c r="DEY42" s="48" t="s">
        <v>103</v>
      </c>
      <c r="DEZ42" s="39"/>
      <c r="DFA42" s="47" t="s">
        <v>142</v>
      </c>
      <c r="DFB42" s="48" t="s">
        <v>64</v>
      </c>
      <c r="DFC42" s="48" t="s">
        <v>103</v>
      </c>
      <c r="DFD42" s="39"/>
      <c r="DFE42" s="47" t="s">
        <v>142</v>
      </c>
      <c r="DFF42" s="48" t="s">
        <v>64</v>
      </c>
      <c r="DFG42" s="48" t="s">
        <v>103</v>
      </c>
      <c r="DFH42" s="39"/>
      <c r="DFI42" s="47" t="s">
        <v>142</v>
      </c>
      <c r="DFJ42" s="48" t="s">
        <v>64</v>
      </c>
      <c r="DFK42" s="48" t="s">
        <v>103</v>
      </c>
      <c r="DFL42" s="39"/>
      <c r="DFM42" s="47" t="s">
        <v>142</v>
      </c>
      <c r="DFN42" s="48" t="s">
        <v>64</v>
      </c>
      <c r="DFO42" s="48" t="s">
        <v>103</v>
      </c>
      <c r="DFP42" s="39"/>
      <c r="DFQ42" s="47" t="s">
        <v>142</v>
      </c>
      <c r="DFR42" s="48" t="s">
        <v>64</v>
      </c>
      <c r="DFS42" s="48" t="s">
        <v>103</v>
      </c>
      <c r="DFT42" s="39"/>
      <c r="DFU42" s="47" t="s">
        <v>142</v>
      </c>
      <c r="DFV42" s="48" t="s">
        <v>64</v>
      </c>
      <c r="DFW42" s="48" t="s">
        <v>103</v>
      </c>
      <c r="DFX42" s="39"/>
      <c r="DFY42" s="47" t="s">
        <v>142</v>
      </c>
      <c r="DFZ42" s="48" t="s">
        <v>64</v>
      </c>
      <c r="DGA42" s="48" t="s">
        <v>103</v>
      </c>
      <c r="DGB42" s="39"/>
      <c r="DGC42" s="47" t="s">
        <v>142</v>
      </c>
      <c r="DGD42" s="48" t="s">
        <v>64</v>
      </c>
      <c r="DGE42" s="48" t="s">
        <v>103</v>
      </c>
      <c r="DGF42" s="39"/>
      <c r="DGG42" s="47" t="s">
        <v>142</v>
      </c>
      <c r="DGH42" s="48" t="s">
        <v>64</v>
      </c>
      <c r="DGI42" s="48" t="s">
        <v>103</v>
      </c>
      <c r="DGJ42" s="39"/>
      <c r="DGK42" s="47" t="s">
        <v>142</v>
      </c>
      <c r="DGL42" s="48" t="s">
        <v>64</v>
      </c>
      <c r="DGM42" s="48" t="s">
        <v>103</v>
      </c>
      <c r="DGN42" s="39"/>
      <c r="DGO42" s="47" t="s">
        <v>142</v>
      </c>
      <c r="DGP42" s="48" t="s">
        <v>64</v>
      </c>
      <c r="DGQ42" s="48" t="s">
        <v>103</v>
      </c>
      <c r="DGR42" s="39"/>
      <c r="DGS42" s="47" t="s">
        <v>142</v>
      </c>
      <c r="DGT42" s="48" t="s">
        <v>64</v>
      </c>
      <c r="DGU42" s="48" t="s">
        <v>103</v>
      </c>
      <c r="DGV42" s="39"/>
      <c r="DGW42" s="47" t="s">
        <v>142</v>
      </c>
      <c r="DGX42" s="48" t="s">
        <v>64</v>
      </c>
      <c r="DGY42" s="48" t="s">
        <v>103</v>
      </c>
      <c r="DGZ42" s="39"/>
      <c r="DHA42" s="47" t="s">
        <v>142</v>
      </c>
      <c r="DHB42" s="48" t="s">
        <v>64</v>
      </c>
      <c r="DHC42" s="48" t="s">
        <v>103</v>
      </c>
      <c r="DHD42" s="39"/>
      <c r="DHE42" s="47" t="s">
        <v>142</v>
      </c>
      <c r="DHF42" s="48" t="s">
        <v>64</v>
      </c>
      <c r="DHG42" s="48" t="s">
        <v>103</v>
      </c>
      <c r="DHH42" s="39"/>
      <c r="DHI42" s="47" t="s">
        <v>142</v>
      </c>
      <c r="DHJ42" s="48" t="s">
        <v>64</v>
      </c>
      <c r="DHK42" s="48" t="s">
        <v>103</v>
      </c>
      <c r="DHL42" s="39"/>
      <c r="DHM42" s="47" t="s">
        <v>142</v>
      </c>
      <c r="DHN42" s="48" t="s">
        <v>64</v>
      </c>
      <c r="DHO42" s="48" t="s">
        <v>103</v>
      </c>
      <c r="DHP42" s="39"/>
      <c r="DHQ42" s="47" t="s">
        <v>142</v>
      </c>
      <c r="DHR42" s="48" t="s">
        <v>64</v>
      </c>
      <c r="DHS42" s="48" t="s">
        <v>103</v>
      </c>
      <c r="DHT42" s="39"/>
      <c r="DHU42" s="47" t="s">
        <v>142</v>
      </c>
      <c r="DHV42" s="48" t="s">
        <v>64</v>
      </c>
      <c r="DHW42" s="48" t="s">
        <v>103</v>
      </c>
      <c r="DHX42" s="39"/>
      <c r="DHY42" s="47" t="s">
        <v>142</v>
      </c>
      <c r="DHZ42" s="48" t="s">
        <v>64</v>
      </c>
      <c r="DIA42" s="48" t="s">
        <v>103</v>
      </c>
      <c r="DIB42" s="39"/>
      <c r="DIC42" s="47" t="s">
        <v>142</v>
      </c>
      <c r="DID42" s="48" t="s">
        <v>64</v>
      </c>
      <c r="DIE42" s="48" t="s">
        <v>103</v>
      </c>
      <c r="DIF42" s="39"/>
      <c r="DIG42" s="47" t="s">
        <v>142</v>
      </c>
      <c r="DIH42" s="48" t="s">
        <v>64</v>
      </c>
      <c r="DII42" s="48" t="s">
        <v>103</v>
      </c>
      <c r="DIJ42" s="39"/>
      <c r="DIK42" s="47" t="s">
        <v>142</v>
      </c>
      <c r="DIL42" s="48" t="s">
        <v>64</v>
      </c>
      <c r="DIM42" s="48" t="s">
        <v>103</v>
      </c>
      <c r="DIN42" s="39"/>
      <c r="DIO42" s="47" t="s">
        <v>142</v>
      </c>
      <c r="DIP42" s="48" t="s">
        <v>64</v>
      </c>
      <c r="DIQ42" s="48" t="s">
        <v>103</v>
      </c>
      <c r="DIR42" s="39"/>
      <c r="DIS42" s="47" t="s">
        <v>142</v>
      </c>
      <c r="DIT42" s="48" t="s">
        <v>64</v>
      </c>
      <c r="DIU42" s="48" t="s">
        <v>103</v>
      </c>
      <c r="DIV42" s="39"/>
      <c r="DIW42" s="47" t="s">
        <v>142</v>
      </c>
      <c r="DIX42" s="48" t="s">
        <v>64</v>
      </c>
      <c r="DIY42" s="48" t="s">
        <v>103</v>
      </c>
      <c r="DIZ42" s="39"/>
      <c r="DJA42" s="47" t="s">
        <v>142</v>
      </c>
      <c r="DJB42" s="48" t="s">
        <v>64</v>
      </c>
      <c r="DJC42" s="48" t="s">
        <v>103</v>
      </c>
      <c r="DJD42" s="39"/>
      <c r="DJE42" s="47" t="s">
        <v>142</v>
      </c>
      <c r="DJF42" s="48" t="s">
        <v>64</v>
      </c>
      <c r="DJG42" s="48" t="s">
        <v>103</v>
      </c>
      <c r="DJH42" s="39"/>
      <c r="DJI42" s="47" t="s">
        <v>142</v>
      </c>
      <c r="DJJ42" s="48" t="s">
        <v>64</v>
      </c>
      <c r="DJK42" s="48" t="s">
        <v>103</v>
      </c>
      <c r="DJL42" s="39"/>
      <c r="DJM42" s="47" t="s">
        <v>142</v>
      </c>
      <c r="DJN42" s="48" t="s">
        <v>64</v>
      </c>
      <c r="DJO42" s="48" t="s">
        <v>103</v>
      </c>
      <c r="DJP42" s="39"/>
      <c r="DJQ42" s="47" t="s">
        <v>142</v>
      </c>
      <c r="DJR42" s="48" t="s">
        <v>64</v>
      </c>
      <c r="DJS42" s="48" t="s">
        <v>103</v>
      </c>
      <c r="DJT42" s="39"/>
      <c r="DJU42" s="47" t="s">
        <v>142</v>
      </c>
      <c r="DJV42" s="48" t="s">
        <v>64</v>
      </c>
      <c r="DJW42" s="48" t="s">
        <v>103</v>
      </c>
      <c r="DJX42" s="39"/>
      <c r="DJY42" s="47" t="s">
        <v>142</v>
      </c>
      <c r="DJZ42" s="48" t="s">
        <v>64</v>
      </c>
      <c r="DKA42" s="48" t="s">
        <v>103</v>
      </c>
      <c r="DKB42" s="39"/>
      <c r="DKC42" s="47" t="s">
        <v>142</v>
      </c>
      <c r="DKD42" s="48" t="s">
        <v>64</v>
      </c>
      <c r="DKE42" s="48" t="s">
        <v>103</v>
      </c>
      <c r="DKF42" s="39"/>
      <c r="DKG42" s="47" t="s">
        <v>142</v>
      </c>
      <c r="DKH42" s="48" t="s">
        <v>64</v>
      </c>
      <c r="DKI42" s="48" t="s">
        <v>103</v>
      </c>
      <c r="DKJ42" s="39"/>
      <c r="DKK42" s="47" t="s">
        <v>142</v>
      </c>
      <c r="DKL42" s="48" t="s">
        <v>64</v>
      </c>
      <c r="DKM42" s="48" t="s">
        <v>103</v>
      </c>
      <c r="DKN42" s="39"/>
      <c r="DKO42" s="47" t="s">
        <v>142</v>
      </c>
      <c r="DKP42" s="48" t="s">
        <v>64</v>
      </c>
      <c r="DKQ42" s="48" t="s">
        <v>103</v>
      </c>
      <c r="DKR42" s="39"/>
      <c r="DKS42" s="47" t="s">
        <v>142</v>
      </c>
      <c r="DKT42" s="48" t="s">
        <v>64</v>
      </c>
      <c r="DKU42" s="48" t="s">
        <v>103</v>
      </c>
      <c r="DKV42" s="39"/>
      <c r="DKW42" s="47" t="s">
        <v>142</v>
      </c>
      <c r="DKX42" s="48" t="s">
        <v>64</v>
      </c>
      <c r="DKY42" s="48" t="s">
        <v>103</v>
      </c>
      <c r="DKZ42" s="39"/>
      <c r="DLA42" s="47" t="s">
        <v>142</v>
      </c>
      <c r="DLB42" s="48" t="s">
        <v>64</v>
      </c>
      <c r="DLC42" s="48" t="s">
        <v>103</v>
      </c>
      <c r="DLD42" s="39"/>
      <c r="DLE42" s="47" t="s">
        <v>142</v>
      </c>
      <c r="DLF42" s="48" t="s">
        <v>64</v>
      </c>
      <c r="DLG42" s="48" t="s">
        <v>103</v>
      </c>
      <c r="DLH42" s="39"/>
      <c r="DLI42" s="47" t="s">
        <v>142</v>
      </c>
      <c r="DLJ42" s="48" t="s">
        <v>64</v>
      </c>
      <c r="DLK42" s="48" t="s">
        <v>103</v>
      </c>
      <c r="DLL42" s="39"/>
      <c r="DLM42" s="47" t="s">
        <v>142</v>
      </c>
      <c r="DLN42" s="48" t="s">
        <v>64</v>
      </c>
      <c r="DLO42" s="48" t="s">
        <v>103</v>
      </c>
      <c r="DLP42" s="39"/>
      <c r="DLQ42" s="47" t="s">
        <v>142</v>
      </c>
      <c r="DLR42" s="48" t="s">
        <v>64</v>
      </c>
      <c r="DLS42" s="48" t="s">
        <v>103</v>
      </c>
      <c r="DLT42" s="39"/>
      <c r="DLU42" s="47" t="s">
        <v>142</v>
      </c>
      <c r="DLV42" s="48" t="s">
        <v>64</v>
      </c>
      <c r="DLW42" s="48" t="s">
        <v>103</v>
      </c>
      <c r="DLX42" s="39"/>
      <c r="DLY42" s="47" t="s">
        <v>142</v>
      </c>
      <c r="DLZ42" s="48" t="s">
        <v>64</v>
      </c>
      <c r="DMA42" s="48" t="s">
        <v>103</v>
      </c>
      <c r="DMB42" s="39"/>
      <c r="DMC42" s="47" t="s">
        <v>142</v>
      </c>
      <c r="DMD42" s="48" t="s">
        <v>64</v>
      </c>
      <c r="DME42" s="48" t="s">
        <v>103</v>
      </c>
      <c r="DMF42" s="39"/>
      <c r="DMG42" s="47" t="s">
        <v>142</v>
      </c>
      <c r="DMH42" s="48" t="s">
        <v>64</v>
      </c>
      <c r="DMI42" s="48" t="s">
        <v>103</v>
      </c>
      <c r="DMJ42" s="39"/>
      <c r="DMK42" s="47" t="s">
        <v>142</v>
      </c>
      <c r="DML42" s="48" t="s">
        <v>64</v>
      </c>
      <c r="DMM42" s="48" t="s">
        <v>103</v>
      </c>
      <c r="DMN42" s="39"/>
      <c r="DMO42" s="47" t="s">
        <v>142</v>
      </c>
      <c r="DMP42" s="48" t="s">
        <v>64</v>
      </c>
      <c r="DMQ42" s="48" t="s">
        <v>103</v>
      </c>
      <c r="DMR42" s="39"/>
      <c r="DMS42" s="47" t="s">
        <v>142</v>
      </c>
      <c r="DMT42" s="48" t="s">
        <v>64</v>
      </c>
      <c r="DMU42" s="48" t="s">
        <v>103</v>
      </c>
      <c r="DMV42" s="39"/>
      <c r="DMW42" s="47" t="s">
        <v>142</v>
      </c>
      <c r="DMX42" s="48" t="s">
        <v>64</v>
      </c>
      <c r="DMY42" s="48" t="s">
        <v>103</v>
      </c>
      <c r="DMZ42" s="39"/>
      <c r="DNA42" s="47" t="s">
        <v>142</v>
      </c>
      <c r="DNB42" s="48" t="s">
        <v>64</v>
      </c>
      <c r="DNC42" s="48" t="s">
        <v>103</v>
      </c>
      <c r="DND42" s="39"/>
      <c r="DNE42" s="47" t="s">
        <v>142</v>
      </c>
      <c r="DNF42" s="48" t="s">
        <v>64</v>
      </c>
      <c r="DNG42" s="48" t="s">
        <v>103</v>
      </c>
      <c r="DNH42" s="39"/>
      <c r="DNI42" s="47" t="s">
        <v>142</v>
      </c>
      <c r="DNJ42" s="48" t="s">
        <v>64</v>
      </c>
      <c r="DNK42" s="48" t="s">
        <v>103</v>
      </c>
      <c r="DNL42" s="39"/>
      <c r="DNM42" s="47" t="s">
        <v>142</v>
      </c>
      <c r="DNN42" s="48" t="s">
        <v>64</v>
      </c>
      <c r="DNO42" s="48" t="s">
        <v>103</v>
      </c>
      <c r="DNP42" s="39"/>
      <c r="DNQ42" s="47" t="s">
        <v>142</v>
      </c>
      <c r="DNR42" s="48" t="s">
        <v>64</v>
      </c>
      <c r="DNS42" s="48" t="s">
        <v>103</v>
      </c>
      <c r="DNT42" s="39"/>
      <c r="DNU42" s="47" t="s">
        <v>142</v>
      </c>
      <c r="DNV42" s="48" t="s">
        <v>64</v>
      </c>
      <c r="DNW42" s="48" t="s">
        <v>103</v>
      </c>
      <c r="DNX42" s="39"/>
      <c r="DNY42" s="47" t="s">
        <v>142</v>
      </c>
      <c r="DNZ42" s="48" t="s">
        <v>64</v>
      </c>
      <c r="DOA42" s="48" t="s">
        <v>103</v>
      </c>
      <c r="DOB42" s="39"/>
      <c r="DOC42" s="47" t="s">
        <v>142</v>
      </c>
      <c r="DOD42" s="48" t="s">
        <v>64</v>
      </c>
      <c r="DOE42" s="48" t="s">
        <v>103</v>
      </c>
      <c r="DOF42" s="39"/>
      <c r="DOG42" s="47" t="s">
        <v>142</v>
      </c>
      <c r="DOH42" s="48" t="s">
        <v>64</v>
      </c>
      <c r="DOI42" s="48" t="s">
        <v>103</v>
      </c>
      <c r="DOJ42" s="39"/>
      <c r="DOK42" s="47" t="s">
        <v>142</v>
      </c>
      <c r="DOL42" s="48" t="s">
        <v>64</v>
      </c>
      <c r="DOM42" s="48" t="s">
        <v>103</v>
      </c>
      <c r="DON42" s="39"/>
      <c r="DOO42" s="47" t="s">
        <v>142</v>
      </c>
      <c r="DOP42" s="48" t="s">
        <v>64</v>
      </c>
      <c r="DOQ42" s="48" t="s">
        <v>103</v>
      </c>
      <c r="DOR42" s="39"/>
      <c r="DOS42" s="47" t="s">
        <v>142</v>
      </c>
      <c r="DOT42" s="48" t="s">
        <v>64</v>
      </c>
      <c r="DOU42" s="48" t="s">
        <v>103</v>
      </c>
      <c r="DOV42" s="39"/>
      <c r="DOW42" s="47" t="s">
        <v>142</v>
      </c>
      <c r="DOX42" s="48" t="s">
        <v>64</v>
      </c>
      <c r="DOY42" s="48" t="s">
        <v>103</v>
      </c>
      <c r="DOZ42" s="39"/>
      <c r="DPA42" s="47" t="s">
        <v>142</v>
      </c>
      <c r="DPB42" s="48" t="s">
        <v>64</v>
      </c>
      <c r="DPC42" s="48" t="s">
        <v>103</v>
      </c>
      <c r="DPD42" s="39"/>
      <c r="DPE42" s="47" t="s">
        <v>142</v>
      </c>
      <c r="DPF42" s="48" t="s">
        <v>64</v>
      </c>
      <c r="DPG42" s="48" t="s">
        <v>103</v>
      </c>
      <c r="DPH42" s="39"/>
      <c r="DPI42" s="47" t="s">
        <v>142</v>
      </c>
      <c r="DPJ42" s="48" t="s">
        <v>64</v>
      </c>
      <c r="DPK42" s="48" t="s">
        <v>103</v>
      </c>
      <c r="DPL42" s="39"/>
      <c r="DPM42" s="47" t="s">
        <v>142</v>
      </c>
      <c r="DPN42" s="48" t="s">
        <v>64</v>
      </c>
      <c r="DPO42" s="48" t="s">
        <v>103</v>
      </c>
      <c r="DPP42" s="39"/>
      <c r="DPQ42" s="47" t="s">
        <v>142</v>
      </c>
      <c r="DPR42" s="48" t="s">
        <v>64</v>
      </c>
      <c r="DPS42" s="48" t="s">
        <v>103</v>
      </c>
      <c r="DPT42" s="39"/>
      <c r="DPU42" s="47" t="s">
        <v>142</v>
      </c>
      <c r="DPV42" s="48" t="s">
        <v>64</v>
      </c>
      <c r="DPW42" s="48" t="s">
        <v>103</v>
      </c>
      <c r="DPX42" s="39"/>
      <c r="DPY42" s="47" t="s">
        <v>142</v>
      </c>
      <c r="DPZ42" s="48" t="s">
        <v>64</v>
      </c>
      <c r="DQA42" s="48" t="s">
        <v>103</v>
      </c>
      <c r="DQB42" s="39"/>
      <c r="DQC42" s="47" t="s">
        <v>142</v>
      </c>
      <c r="DQD42" s="48" t="s">
        <v>64</v>
      </c>
      <c r="DQE42" s="48" t="s">
        <v>103</v>
      </c>
      <c r="DQF42" s="39"/>
      <c r="DQG42" s="47" t="s">
        <v>142</v>
      </c>
      <c r="DQH42" s="48" t="s">
        <v>64</v>
      </c>
      <c r="DQI42" s="48" t="s">
        <v>103</v>
      </c>
      <c r="DQJ42" s="39"/>
      <c r="DQK42" s="47" t="s">
        <v>142</v>
      </c>
      <c r="DQL42" s="48" t="s">
        <v>64</v>
      </c>
      <c r="DQM42" s="48" t="s">
        <v>103</v>
      </c>
      <c r="DQN42" s="39"/>
      <c r="DQO42" s="47" t="s">
        <v>142</v>
      </c>
      <c r="DQP42" s="48" t="s">
        <v>64</v>
      </c>
      <c r="DQQ42" s="48" t="s">
        <v>103</v>
      </c>
      <c r="DQR42" s="39"/>
      <c r="DQS42" s="47" t="s">
        <v>142</v>
      </c>
      <c r="DQT42" s="48" t="s">
        <v>64</v>
      </c>
      <c r="DQU42" s="48" t="s">
        <v>103</v>
      </c>
      <c r="DQV42" s="39"/>
      <c r="DQW42" s="47" t="s">
        <v>142</v>
      </c>
      <c r="DQX42" s="48" t="s">
        <v>64</v>
      </c>
      <c r="DQY42" s="48" t="s">
        <v>103</v>
      </c>
      <c r="DQZ42" s="39"/>
      <c r="DRA42" s="47" t="s">
        <v>142</v>
      </c>
      <c r="DRB42" s="48" t="s">
        <v>64</v>
      </c>
      <c r="DRC42" s="48" t="s">
        <v>103</v>
      </c>
      <c r="DRD42" s="39"/>
      <c r="DRE42" s="47" t="s">
        <v>142</v>
      </c>
      <c r="DRF42" s="48" t="s">
        <v>64</v>
      </c>
      <c r="DRG42" s="48" t="s">
        <v>103</v>
      </c>
      <c r="DRH42" s="39"/>
      <c r="DRI42" s="47" t="s">
        <v>142</v>
      </c>
      <c r="DRJ42" s="48" t="s">
        <v>64</v>
      </c>
      <c r="DRK42" s="48" t="s">
        <v>103</v>
      </c>
      <c r="DRL42" s="39"/>
      <c r="DRM42" s="47" t="s">
        <v>142</v>
      </c>
      <c r="DRN42" s="48" t="s">
        <v>64</v>
      </c>
      <c r="DRO42" s="48" t="s">
        <v>103</v>
      </c>
      <c r="DRP42" s="39"/>
      <c r="DRQ42" s="47" t="s">
        <v>142</v>
      </c>
      <c r="DRR42" s="48" t="s">
        <v>64</v>
      </c>
      <c r="DRS42" s="48" t="s">
        <v>103</v>
      </c>
      <c r="DRT42" s="39"/>
      <c r="DRU42" s="47" t="s">
        <v>142</v>
      </c>
      <c r="DRV42" s="48" t="s">
        <v>64</v>
      </c>
      <c r="DRW42" s="48" t="s">
        <v>103</v>
      </c>
      <c r="DRX42" s="39"/>
      <c r="DRY42" s="47" t="s">
        <v>142</v>
      </c>
      <c r="DRZ42" s="48" t="s">
        <v>64</v>
      </c>
      <c r="DSA42" s="48" t="s">
        <v>103</v>
      </c>
      <c r="DSB42" s="39"/>
      <c r="DSC42" s="47" t="s">
        <v>142</v>
      </c>
      <c r="DSD42" s="48" t="s">
        <v>64</v>
      </c>
      <c r="DSE42" s="48" t="s">
        <v>103</v>
      </c>
      <c r="DSF42" s="39"/>
      <c r="DSG42" s="47" t="s">
        <v>142</v>
      </c>
      <c r="DSH42" s="48" t="s">
        <v>64</v>
      </c>
      <c r="DSI42" s="48" t="s">
        <v>103</v>
      </c>
      <c r="DSJ42" s="39"/>
      <c r="DSK42" s="47" t="s">
        <v>142</v>
      </c>
      <c r="DSL42" s="48" t="s">
        <v>64</v>
      </c>
      <c r="DSM42" s="48" t="s">
        <v>103</v>
      </c>
      <c r="DSN42" s="39"/>
      <c r="DSO42" s="47" t="s">
        <v>142</v>
      </c>
      <c r="DSP42" s="48" t="s">
        <v>64</v>
      </c>
      <c r="DSQ42" s="48" t="s">
        <v>103</v>
      </c>
      <c r="DSR42" s="39"/>
      <c r="DSS42" s="47" t="s">
        <v>142</v>
      </c>
      <c r="DST42" s="48" t="s">
        <v>64</v>
      </c>
      <c r="DSU42" s="48" t="s">
        <v>103</v>
      </c>
      <c r="DSV42" s="39"/>
      <c r="DSW42" s="47" t="s">
        <v>142</v>
      </c>
      <c r="DSX42" s="48" t="s">
        <v>64</v>
      </c>
      <c r="DSY42" s="48" t="s">
        <v>103</v>
      </c>
      <c r="DSZ42" s="39"/>
      <c r="DTA42" s="47" t="s">
        <v>142</v>
      </c>
      <c r="DTB42" s="48" t="s">
        <v>64</v>
      </c>
      <c r="DTC42" s="48" t="s">
        <v>103</v>
      </c>
      <c r="DTD42" s="39"/>
      <c r="DTE42" s="47" t="s">
        <v>142</v>
      </c>
      <c r="DTF42" s="48" t="s">
        <v>64</v>
      </c>
      <c r="DTG42" s="48" t="s">
        <v>103</v>
      </c>
      <c r="DTH42" s="39"/>
      <c r="DTI42" s="47" t="s">
        <v>142</v>
      </c>
      <c r="DTJ42" s="48" t="s">
        <v>64</v>
      </c>
      <c r="DTK42" s="48" t="s">
        <v>103</v>
      </c>
      <c r="DTL42" s="39"/>
      <c r="DTM42" s="47" t="s">
        <v>142</v>
      </c>
      <c r="DTN42" s="48" t="s">
        <v>64</v>
      </c>
      <c r="DTO42" s="48" t="s">
        <v>103</v>
      </c>
      <c r="DTP42" s="39"/>
      <c r="DTQ42" s="47" t="s">
        <v>142</v>
      </c>
      <c r="DTR42" s="48" t="s">
        <v>64</v>
      </c>
      <c r="DTS42" s="48" t="s">
        <v>103</v>
      </c>
      <c r="DTT42" s="39"/>
      <c r="DTU42" s="47" t="s">
        <v>142</v>
      </c>
      <c r="DTV42" s="48" t="s">
        <v>64</v>
      </c>
      <c r="DTW42" s="48" t="s">
        <v>103</v>
      </c>
      <c r="DTX42" s="39"/>
      <c r="DTY42" s="47" t="s">
        <v>142</v>
      </c>
      <c r="DTZ42" s="48" t="s">
        <v>64</v>
      </c>
      <c r="DUA42" s="48" t="s">
        <v>103</v>
      </c>
      <c r="DUB42" s="39"/>
      <c r="DUC42" s="47" t="s">
        <v>142</v>
      </c>
      <c r="DUD42" s="48" t="s">
        <v>64</v>
      </c>
      <c r="DUE42" s="48" t="s">
        <v>103</v>
      </c>
      <c r="DUF42" s="39"/>
      <c r="DUG42" s="47" t="s">
        <v>142</v>
      </c>
      <c r="DUH42" s="48" t="s">
        <v>64</v>
      </c>
      <c r="DUI42" s="48" t="s">
        <v>103</v>
      </c>
      <c r="DUJ42" s="39"/>
      <c r="DUK42" s="47" t="s">
        <v>142</v>
      </c>
      <c r="DUL42" s="48" t="s">
        <v>64</v>
      </c>
      <c r="DUM42" s="48" t="s">
        <v>103</v>
      </c>
      <c r="DUN42" s="39"/>
      <c r="DUO42" s="47" t="s">
        <v>142</v>
      </c>
      <c r="DUP42" s="48" t="s">
        <v>64</v>
      </c>
      <c r="DUQ42" s="48" t="s">
        <v>103</v>
      </c>
      <c r="DUR42" s="39"/>
      <c r="DUS42" s="47" t="s">
        <v>142</v>
      </c>
      <c r="DUT42" s="48" t="s">
        <v>64</v>
      </c>
      <c r="DUU42" s="48" t="s">
        <v>103</v>
      </c>
      <c r="DUV42" s="39"/>
      <c r="DUW42" s="47" t="s">
        <v>142</v>
      </c>
      <c r="DUX42" s="48" t="s">
        <v>64</v>
      </c>
      <c r="DUY42" s="48" t="s">
        <v>103</v>
      </c>
      <c r="DUZ42" s="39"/>
      <c r="DVA42" s="47" t="s">
        <v>142</v>
      </c>
      <c r="DVB42" s="48" t="s">
        <v>64</v>
      </c>
      <c r="DVC42" s="48" t="s">
        <v>103</v>
      </c>
      <c r="DVD42" s="39"/>
      <c r="DVE42" s="47" t="s">
        <v>142</v>
      </c>
      <c r="DVF42" s="48" t="s">
        <v>64</v>
      </c>
      <c r="DVG42" s="48" t="s">
        <v>103</v>
      </c>
      <c r="DVH42" s="39"/>
      <c r="DVI42" s="47" t="s">
        <v>142</v>
      </c>
      <c r="DVJ42" s="48" t="s">
        <v>64</v>
      </c>
      <c r="DVK42" s="48" t="s">
        <v>103</v>
      </c>
      <c r="DVL42" s="39"/>
      <c r="DVM42" s="47" t="s">
        <v>142</v>
      </c>
      <c r="DVN42" s="48" t="s">
        <v>64</v>
      </c>
      <c r="DVO42" s="48" t="s">
        <v>103</v>
      </c>
      <c r="DVP42" s="39"/>
      <c r="DVQ42" s="47" t="s">
        <v>142</v>
      </c>
      <c r="DVR42" s="48" t="s">
        <v>64</v>
      </c>
      <c r="DVS42" s="48" t="s">
        <v>103</v>
      </c>
      <c r="DVT42" s="39"/>
      <c r="DVU42" s="47" t="s">
        <v>142</v>
      </c>
      <c r="DVV42" s="48" t="s">
        <v>64</v>
      </c>
      <c r="DVW42" s="48" t="s">
        <v>103</v>
      </c>
      <c r="DVX42" s="39"/>
      <c r="DVY42" s="47" t="s">
        <v>142</v>
      </c>
      <c r="DVZ42" s="48" t="s">
        <v>64</v>
      </c>
      <c r="DWA42" s="48" t="s">
        <v>103</v>
      </c>
      <c r="DWB42" s="39"/>
      <c r="DWC42" s="47" t="s">
        <v>142</v>
      </c>
      <c r="DWD42" s="48" t="s">
        <v>64</v>
      </c>
      <c r="DWE42" s="48" t="s">
        <v>103</v>
      </c>
      <c r="DWF42" s="39"/>
      <c r="DWG42" s="47" t="s">
        <v>142</v>
      </c>
      <c r="DWH42" s="48" t="s">
        <v>64</v>
      </c>
      <c r="DWI42" s="48" t="s">
        <v>103</v>
      </c>
      <c r="DWJ42" s="39"/>
      <c r="DWK42" s="47" t="s">
        <v>142</v>
      </c>
      <c r="DWL42" s="48" t="s">
        <v>64</v>
      </c>
      <c r="DWM42" s="48" t="s">
        <v>103</v>
      </c>
      <c r="DWN42" s="39"/>
      <c r="DWO42" s="47" t="s">
        <v>142</v>
      </c>
      <c r="DWP42" s="48" t="s">
        <v>64</v>
      </c>
      <c r="DWQ42" s="48" t="s">
        <v>103</v>
      </c>
      <c r="DWR42" s="39"/>
      <c r="DWS42" s="47" t="s">
        <v>142</v>
      </c>
      <c r="DWT42" s="48" t="s">
        <v>64</v>
      </c>
      <c r="DWU42" s="48" t="s">
        <v>103</v>
      </c>
      <c r="DWV42" s="39"/>
      <c r="DWW42" s="47" t="s">
        <v>142</v>
      </c>
      <c r="DWX42" s="48" t="s">
        <v>64</v>
      </c>
      <c r="DWY42" s="48" t="s">
        <v>103</v>
      </c>
      <c r="DWZ42" s="39"/>
      <c r="DXA42" s="47" t="s">
        <v>142</v>
      </c>
      <c r="DXB42" s="48" t="s">
        <v>64</v>
      </c>
      <c r="DXC42" s="48" t="s">
        <v>103</v>
      </c>
      <c r="DXD42" s="39"/>
      <c r="DXE42" s="47" t="s">
        <v>142</v>
      </c>
      <c r="DXF42" s="48" t="s">
        <v>64</v>
      </c>
      <c r="DXG42" s="48" t="s">
        <v>103</v>
      </c>
      <c r="DXH42" s="39"/>
      <c r="DXI42" s="47" t="s">
        <v>142</v>
      </c>
      <c r="DXJ42" s="48" t="s">
        <v>64</v>
      </c>
      <c r="DXK42" s="48" t="s">
        <v>103</v>
      </c>
      <c r="DXL42" s="39"/>
      <c r="DXM42" s="47" t="s">
        <v>142</v>
      </c>
      <c r="DXN42" s="48" t="s">
        <v>64</v>
      </c>
      <c r="DXO42" s="48" t="s">
        <v>103</v>
      </c>
      <c r="DXP42" s="39"/>
      <c r="DXQ42" s="47" t="s">
        <v>142</v>
      </c>
      <c r="DXR42" s="48" t="s">
        <v>64</v>
      </c>
      <c r="DXS42" s="48" t="s">
        <v>103</v>
      </c>
      <c r="DXT42" s="39"/>
      <c r="DXU42" s="47" t="s">
        <v>142</v>
      </c>
      <c r="DXV42" s="48" t="s">
        <v>64</v>
      </c>
      <c r="DXW42" s="48" t="s">
        <v>103</v>
      </c>
      <c r="DXX42" s="39"/>
      <c r="DXY42" s="47" t="s">
        <v>142</v>
      </c>
      <c r="DXZ42" s="48" t="s">
        <v>64</v>
      </c>
      <c r="DYA42" s="48" t="s">
        <v>103</v>
      </c>
      <c r="DYB42" s="39"/>
      <c r="DYC42" s="47" t="s">
        <v>142</v>
      </c>
      <c r="DYD42" s="48" t="s">
        <v>64</v>
      </c>
      <c r="DYE42" s="48" t="s">
        <v>103</v>
      </c>
      <c r="DYF42" s="39"/>
      <c r="DYG42" s="47" t="s">
        <v>142</v>
      </c>
      <c r="DYH42" s="48" t="s">
        <v>64</v>
      </c>
      <c r="DYI42" s="48" t="s">
        <v>103</v>
      </c>
      <c r="DYJ42" s="39"/>
      <c r="DYK42" s="47" t="s">
        <v>142</v>
      </c>
      <c r="DYL42" s="48" t="s">
        <v>64</v>
      </c>
      <c r="DYM42" s="48" t="s">
        <v>103</v>
      </c>
      <c r="DYN42" s="39"/>
      <c r="DYO42" s="47" t="s">
        <v>142</v>
      </c>
      <c r="DYP42" s="48" t="s">
        <v>64</v>
      </c>
      <c r="DYQ42" s="48" t="s">
        <v>103</v>
      </c>
      <c r="DYR42" s="39"/>
      <c r="DYS42" s="47" t="s">
        <v>142</v>
      </c>
      <c r="DYT42" s="48" t="s">
        <v>64</v>
      </c>
      <c r="DYU42" s="48" t="s">
        <v>103</v>
      </c>
      <c r="DYV42" s="39"/>
      <c r="DYW42" s="47" t="s">
        <v>142</v>
      </c>
      <c r="DYX42" s="48" t="s">
        <v>64</v>
      </c>
      <c r="DYY42" s="48" t="s">
        <v>103</v>
      </c>
      <c r="DYZ42" s="39"/>
      <c r="DZA42" s="47" t="s">
        <v>142</v>
      </c>
      <c r="DZB42" s="48" t="s">
        <v>64</v>
      </c>
      <c r="DZC42" s="48" t="s">
        <v>103</v>
      </c>
      <c r="DZD42" s="39"/>
      <c r="DZE42" s="47" t="s">
        <v>142</v>
      </c>
      <c r="DZF42" s="48" t="s">
        <v>64</v>
      </c>
      <c r="DZG42" s="48" t="s">
        <v>103</v>
      </c>
      <c r="DZH42" s="39"/>
      <c r="DZI42" s="47" t="s">
        <v>142</v>
      </c>
      <c r="DZJ42" s="48" t="s">
        <v>64</v>
      </c>
      <c r="DZK42" s="48" t="s">
        <v>103</v>
      </c>
      <c r="DZL42" s="39"/>
      <c r="DZM42" s="47" t="s">
        <v>142</v>
      </c>
      <c r="DZN42" s="48" t="s">
        <v>64</v>
      </c>
      <c r="DZO42" s="48" t="s">
        <v>103</v>
      </c>
      <c r="DZP42" s="39"/>
      <c r="DZQ42" s="47" t="s">
        <v>142</v>
      </c>
      <c r="DZR42" s="48" t="s">
        <v>64</v>
      </c>
      <c r="DZS42" s="48" t="s">
        <v>103</v>
      </c>
      <c r="DZT42" s="39"/>
      <c r="DZU42" s="47" t="s">
        <v>142</v>
      </c>
      <c r="DZV42" s="48" t="s">
        <v>64</v>
      </c>
      <c r="DZW42" s="48" t="s">
        <v>103</v>
      </c>
      <c r="DZX42" s="39"/>
      <c r="DZY42" s="47" t="s">
        <v>142</v>
      </c>
      <c r="DZZ42" s="48" t="s">
        <v>64</v>
      </c>
      <c r="EAA42" s="48" t="s">
        <v>103</v>
      </c>
      <c r="EAB42" s="39"/>
      <c r="EAC42" s="47" t="s">
        <v>142</v>
      </c>
      <c r="EAD42" s="48" t="s">
        <v>64</v>
      </c>
      <c r="EAE42" s="48" t="s">
        <v>103</v>
      </c>
      <c r="EAF42" s="39"/>
      <c r="EAG42" s="47" t="s">
        <v>142</v>
      </c>
      <c r="EAH42" s="48" t="s">
        <v>64</v>
      </c>
      <c r="EAI42" s="48" t="s">
        <v>103</v>
      </c>
      <c r="EAJ42" s="39"/>
      <c r="EAK42" s="47" t="s">
        <v>142</v>
      </c>
      <c r="EAL42" s="48" t="s">
        <v>64</v>
      </c>
      <c r="EAM42" s="48" t="s">
        <v>103</v>
      </c>
      <c r="EAN42" s="39"/>
      <c r="EAO42" s="47" t="s">
        <v>142</v>
      </c>
      <c r="EAP42" s="48" t="s">
        <v>64</v>
      </c>
      <c r="EAQ42" s="48" t="s">
        <v>103</v>
      </c>
      <c r="EAR42" s="39"/>
      <c r="EAS42" s="47" t="s">
        <v>142</v>
      </c>
      <c r="EAT42" s="48" t="s">
        <v>64</v>
      </c>
      <c r="EAU42" s="48" t="s">
        <v>103</v>
      </c>
      <c r="EAV42" s="39"/>
      <c r="EAW42" s="47" t="s">
        <v>142</v>
      </c>
      <c r="EAX42" s="48" t="s">
        <v>64</v>
      </c>
      <c r="EAY42" s="48" t="s">
        <v>103</v>
      </c>
      <c r="EAZ42" s="39"/>
      <c r="EBA42" s="47" t="s">
        <v>142</v>
      </c>
      <c r="EBB42" s="48" t="s">
        <v>64</v>
      </c>
      <c r="EBC42" s="48" t="s">
        <v>103</v>
      </c>
      <c r="EBD42" s="39"/>
      <c r="EBE42" s="47" t="s">
        <v>142</v>
      </c>
      <c r="EBF42" s="48" t="s">
        <v>64</v>
      </c>
      <c r="EBG42" s="48" t="s">
        <v>103</v>
      </c>
      <c r="EBH42" s="39"/>
      <c r="EBI42" s="47" t="s">
        <v>142</v>
      </c>
      <c r="EBJ42" s="48" t="s">
        <v>64</v>
      </c>
      <c r="EBK42" s="48" t="s">
        <v>103</v>
      </c>
      <c r="EBL42" s="39"/>
      <c r="EBM42" s="47" t="s">
        <v>142</v>
      </c>
      <c r="EBN42" s="48" t="s">
        <v>64</v>
      </c>
      <c r="EBO42" s="48" t="s">
        <v>103</v>
      </c>
      <c r="EBP42" s="39"/>
      <c r="EBQ42" s="47" t="s">
        <v>142</v>
      </c>
      <c r="EBR42" s="48" t="s">
        <v>64</v>
      </c>
      <c r="EBS42" s="48" t="s">
        <v>103</v>
      </c>
      <c r="EBT42" s="39"/>
      <c r="EBU42" s="47" t="s">
        <v>142</v>
      </c>
      <c r="EBV42" s="48" t="s">
        <v>64</v>
      </c>
      <c r="EBW42" s="48" t="s">
        <v>103</v>
      </c>
      <c r="EBX42" s="39"/>
      <c r="EBY42" s="47" t="s">
        <v>142</v>
      </c>
      <c r="EBZ42" s="48" t="s">
        <v>64</v>
      </c>
      <c r="ECA42" s="48" t="s">
        <v>103</v>
      </c>
      <c r="ECB42" s="39"/>
      <c r="ECC42" s="47" t="s">
        <v>142</v>
      </c>
      <c r="ECD42" s="48" t="s">
        <v>64</v>
      </c>
      <c r="ECE42" s="48" t="s">
        <v>103</v>
      </c>
      <c r="ECF42" s="39"/>
      <c r="ECG42" s="47" t="s">
        <v>142</v>
      </c>
      <c r="ECH42" s="48" t="s">
        <v>64</v>
      </c>
      <c r="ECI42" s="48" t="s">
        <v>103</v>
      </c>
      <c r="ECJ42" s="39"/>
      <c r="ECK42" s="47" t="s">
        <v>142</v>
      </c>
      <c r="ECL42" s="48" t="s">
        <v>64</v>
      </c>
      <c r="ECM42" s="48" t="s">
        <v>103</v>
      </c>
      <c r="ECN42" s="39"/>
      <c r="ECO42" s="47" t="s">
        <v>142</v>
      </c>
      <c r="ECP42" s="48" t="s">
        <v>64</v>
      </c>
      <c r="ECQ42" s="48" t="s">
        <v>103</v>
      </c>
      <c r="ECR42" s="39"/>
      <c r="ECS42" s="47" t="s">
        <v>142</v>
      </c>
      <c r="ECT42" s="48" t="s">
        <v>64</v>
      </c>
      <c r="ECU42" s="48" t="s">
        <v>103</v>
      </c>
      <c r="ECV42" s="39"/>
      <c r="ECW42" s="47" t="s">
        <v>142</v>
      </c>
      <c r="ECX42" s="48" t="s">
        <v>64</v>
      </c>
      <c r="ECY42" s="48" t="s">
        <v>103</v>
      </c>
      <c r="ECZ42" s="39"/>
      <c r="EDA42" s="47" t="s">
        <v>142</v>
      </c>
      <c r="EDB42" s="48" t="s">
        <v>64</v>
      </c>
      <c r="EDC42" s="48" t="s">
        <v>103</v>
      </c>
      <c r="EDD42" s="39"/>
      <c r="EDE42" s="47" t="s">
        <v>142</v>
      </c>
      <c r="EDF42" s="48" t="s">
        <v>64</v>
      </c>
      <c r="EDG42" s="48" t="s">
        <v>103</v>
      </c>
      <c r="EDH42" s="39"/>
      <c r="EDI42" s="47" t="s">
        <v>142</v>
      </c>
      <c r="EDJ42" s="48" t="s">
        <v>64</v>
      </c>
      <c r="EDK42" s="48" t="s">
        <v>103</v>
      </c>
      <c r="EDL42" s="39"/>
      <c r="EDM42" s="47" t="s">
        <v>142</v>
      </c>
      <c r="EDN42" s="48" t="s">
        <v>64</v>
      </c>
      <c r="EDO42" s="48" t="s">
        <v>103</v>
      </c>
      <c r="EDP42" s="39"/>
      <c r="EDQ42" s="47" t="s">
        <v>142</v>
      </c>
      <c r="EDR42" s="48" t="s">
        <v>64</v>
      </c>
      <c r="EDS42" s="48" t="s">
        <v>103</v>
      </c>
      <c r="EDT42" s="39"/>
      <c r="EDU42" s="47" t="s">
        <v>142</v>
      </c>
      <c r="EDV42" s="48" t="s">
        <v>64</v>
      </c>
      <c r="EDW42" s="48" t="s">
        <v>103</v>
      </c>
      <c r="EDX42" s="39"/>
      <c r="EDY42" s="47" t="s">
        <v>142</v>
      </c>
      <c r="EDZ42" s="48" t="s">
        <v>64</v>
      </c>
      <c r="EEA42" s="48" t="s">
        <v>103</v>
      </c>
      <c r="EEB42" s="39"/>
      <c r="EEC42" s="47" t="s">
        <v>142</v>
      </c>
      <c r="EED42" s="48" t="s">
        <v>64</v>
      </c>
      <c r="EEE42" s="48" t="s">
        <v>103</v>
      </c>
      <c r="EEF42" s="39"/>
      <c r="EEG42" s="47" t="s">
        <v>142</v>
      </c>
      <c r="EEH42" s="48" t="s">
        <v>64</v>
      </c>
      <c r="EEI42" s="48" t="s">
        <v>103</v>
      </c>
      <c r="EEJ42" s="39"/>
      <c r="EEK42" s="47" t="s">
        <v>142</v>
      </c>
      <c r="EEL42" s="48" t="s">
        <v>64</v>
      </c>
      <c r="EEM42" s="48" t="s">
        <v>103</v>
      </c>
      <c r="EEN42" s="39"/>
      <c r="EEO42" s="47" t="s">
        <v>142</v>
      </c>
      <c r="EEP42" s="48" t="s">
        <v>64</v>
      </c>
      <c r="EEQ42" s="48" t="s">
        <v>103</v>
      </c>
      <c r="EER42" s="39"/>
      <c r="EES42" s="47" t="s">
        <v>142</v>
      </c>
      <c r="EET42" s="48" t="s">
        <v>64</v>
      </c>
      <c r="EEU42" s="48" t="s">
        <v>103</v>
      </c>
      <c r="EEV42" s="39"/>
      <c r="EEW42" s="47" t="s">
        <v>142</v>
      </c>
      <c r="EEX42" s="48" t="s">
        <v>64</v>
      </c>
      <c r="EEY42" s="48" t="s">
        <v>103</v>
      </c>
      <c r="EEZ42" s="39"/>
      <c r="EFA42" s="47" t="s">
        <v>142</v>
      </c>
      <c r="EFB42" s="48" t="s">
        <v>64</v>
      </c>
      <c r="EFC42" s="48" t="s">
        <v>103</v>
      </c>
      <c r="EFD42" s="39"/>
      <c r="EFE42" s="47" t="s">
        <v>142</v>
      </c>
      <c r="EFF42" s="48" t="s">
        <v>64</v>
      </c>
      <c r="EFG42" s="48" t="s">
        <v>103</v>
      </c>
      <c r="EFH42" s="39"/>
      <c r="EFI42" s="47" t="s">
        <v>142</v>
      </c>
      <c r="EFJ42" s="48" t="s">
        <v>64</v>
      </c>
      <c r="EFK42" s="48" t="s">
        <v>103</v>
      </c>
      <c r="EFL42" s="39"/>
      <c r="EFM42" s="47" t="s">
        <v>142</v>
      </c>
      <c r="EFN42" s="48" t="s">
        <v>64</v>
      </c>
      <c r="EFO42" s="48" t="s">
        <v>103</v>
      </c>
      <c r="EFP42" s="39"/>
      <c r="EFQ42" s="47" t="s">
        <v>142</v>
      </c>
      <c r="EFR42" s="48" t="s">
        <v>64</v>
      </c>
      <c r="EFS42" s="48" t="s">
        <v>103</v>
      </c>
      <c r="EFT42" s="39"/>
      <c r="EFU42" s="47" t="s">
        <v>142</v>
      </c>
      <c r="EFV42" s="48" t="s">
        <v>64</v>
      </c>
      <c r="EFW42" s="48" t="s">
        <v>103</v>
      </c>
      <c r="EFX42" s="39"/>
      <c r="EFY42" s="47" t="s">
        <v>142</v>
      </c>
      <c r="EFZ42" s="48" t="s">
        <v>64</v>
      </c>
      <c r="EGA42" s="48" t="s">
        <v>103</v>
      </c>
      <c r="EGB42" s="39"/>
      <c r="EGC42" s="47" t="s">
        <v>142</v>
      </c>
      <c r="EGD42" s="48" t="s">
        <v>64</v>
      </c>
      <c r="EGE42" s="48" t="s">
        <v>103</v>
      </c>
      <c r="EGF42" s="39"/>
      <c r="EGG42" s="47" t="s">
        <v>142</v>
      </c>
      <c r="EGH42" s="48" t="s">
        <v>64</v>
      </c>
      <c r="EGI42" s="48" t="s">
        <v>103</v>
      </c>
      <c r="EGJ42" s="39"/>
      <c r="EGK42" s="47" t="s">
        <v>142</v>
      </c>
      <c r="EGL42" s="48" t="s">
        <v>64</v>
      </c>
      <c r="EGM42" s="48" t="s">
        <v>103</v>
      </c>
      <c r="EGN42" s="39"/>
      <c r="EGO42" s="47" t="s">
        <v>142</v>
      </c>
      <c r="EGP42" s="48" t="s">
        <v>64</v>
      </c>
      <c r="EGQ42" s="48" t="s">
        <v>103</v>
      </c>
      <c r="EGR42" s="39"/>
      <c r="EGS42" s="47" t="s">
        <v>142</v>
      </c>
      <c r="EGT42" s="48" t="s">
        <v>64</v>
      </c>
      <c r="EGU42" s="48" t="s">
        <v>103</v>
      </c>
      <c r="EGV42" s="39"/>
      <c r="EGW42" s="47" t="s">
        <v>142</v>
      </c>
      <c r="EGX42" s="48" t="s">
        <v>64</v>
      </c>
      <c r="EGY42" s="48" t="s">
        <v>103</v>
      </c>
      <c r="EGZ42" s="39"/>
      <c r="EHA42" s="47" t="s">
        <v>142</v>
      </c>
      <c r="EHB42" s="48" t="s">
        <v>64</v>
      </c>
      <c r="EHC42" s="48" t="s">
        <v>103</v>
      </c>
      <c r="EHD42" s="39"/>
      <c r="EHE42" s="47" t="s">
        <v>142</v>
      </c>
      <c r="EHF42" s="48" t="s">
        <v>64</v>
      </c>
      <c r="EHG42" s="48" t="s">
        <v>103</v>
      </c>
      <c r="EHH42" s="39"/>
      <c r="EHI42" s="47" t="s">
        <v>142</v>
      </c>
      <c r="EHJ42" s="48" t="s">
        <v>64</v>
      </c>
      <c r="EHK42" s="48" t="s">
        <v>103</v>
      </c>
      <c r="EHL42" s="39"/>
      <c r="EHM42" s="47" t="s">
        <v>142</v>
      </c>
      <c r="EHN42" s="48" t="s">
        <v>64</v>
      </c>
      <c r="EHO42" s="48" t="s">
        <v>103</v>
      </c>
      <c r="EHP42" s="39"/>
      <c r="EHQ42" s="47" t="s">
        <v>142</v>
      </c>
      <c r="EHR42" s="48" t="s">
        <v>64</v>
      </c>
      <c r="EHS42" s="48" t="s">
        <v>103</v>
      </c>
      <c r="EHT42" s="39"/>
      <c r="EHU42" s="47" t="s">
        <v>142</v>
      </c>
      <c r="EHV42" s="48" t="s">
        <v>64</v>
      </c>
      <c r="EHW42" s="48" t="s">
        <v>103</v>
      </c>
      <c r="EHX42" s="39"/>
      <c r="EHY42" s="47" t="s">
        <v>142</v>
      </c>
      <c r="EHZ42" s="48" t="s">
        <v>64</v>
      </c>
      <c r="EIA42" s="48" t="s">
        <v>103</v>
      </c>
      <c r="EIB42" s="39"/>
      <c r="EIC42" s="47" t="s">
        <v>142</v>
      </c>
      <c r="EID42" s="48" t="s">
        <v>64</v>
      </c>
      <c r="EIE42" s="48" t="s">
        <v>103</v>
      </c>
      <c r="EIF42" s="39"/>
      <c r="EIG42" s="47" t="s">
        <v>142</v>
      </c>
      <c r="EIH42" s="48" t="s">
        <v>64</v>
      </c>
      <c r="EII42" s="48" t="s">
        <v>103</v>
      </c>
      <c r="EIJ42" s="39"/>
      <c r="EIK42" s="47" t="s">
        <v>142</v>
      </c>
      <c r="EIL42" s="48" t="s">
        <v>64</v>
      </c>
      <c r="EIM42" s="48" t="s">
        <v>103</v>
      </c>
      <c r="EIN42" s="39"/>
      <c r="EIO42" s="47" t="s">
        <v>142</v>
      </c>
      <c r="EIP42" s="48" t="s">
        <v>64</v>
      </c>
      <c r="EIQ42" s="48" t="s">
        <v>103</v>
      </c>
      <c r="EIR42" s="39"/>
      <c r="EIS42" s="47" t="s">
        <v>142</v>
      </c>
      <c r="EIT42" s="48" t="s">
        <v>64</v>
      </c>
      <c r="EIU42" s="48" t="s">
        <v>103</v>
      </c>
      <c r="EIV42" s="39"/>
      <c r="EIW42" s="47" t="s">
        <v>142</v>
      </c>
      <c r="EIX42" s="48" t="s">
        <v>64</v>
      </c>
      <c r="EIY42" s="48" t="s">
        <v>103</v>
      </c>
      <c r="EIZ42" s="39"/>
      <c r="EJA42" s="47" t="s">
        <v>142</v>
      </c>
      <c r="EJB42" s="48" t="s">
        <v>64</v>
      </c>
      <c r="EJC42" s="48" t="s">
        <v>103</v>
      </c>
      <c r="EJD42" s="39"/>
      <c r="EJE42" s="47" t="s">
        <v>142</v>
      </c>
      <c r="EJF42" s="48" t="s">
        <v>64</v>
      </c>
      <c r="EJG42" s="48" t="s">
        <v>103</v>
      </c>
      <c r="EJH42" s="39"/>
      <c r="EJI42" s="47" t="s">
        <v>142</v>
      </c>
      <c r="EJJ42" s="48" t="s">
        <v>64</v>
      </c>
      <c r="EJK42" s="48" t="s">
        <v>103</v>
      </c>
      <c r="EJL42" s="39"/>
      <c r="EJM42" s="47" t="s">
        <v>142</v>
      </c>
      <c r="EJN42" s="48" t="s">
        <v>64</v>
      </c>
      <c r="EJO42" s="48" t="s">
        <v>103</v>
      </c>
      <c r="EJP42" s="39"/>
      <c r="EJQ42" s="47" t="s">
        <v>142</v>
      </c>
      <c r="EJR42" s="48" t="s">
        <v>64</v>
      </c>
      <c r="EJS42" s="48" t="s">
        <v>103</v>
      </c>
      <c r="EJT42" s="39"/>
      <c r="EJU42" s="47" t="s">
        <v>142</v>
      </c>
      <c r="EJV42" s="48" t="s">
        <v>64</v>
      </c>
      <c r="EJW42" s="48" t="s">
        <v>103</v>
      </c>
      <c r="EJX42" s="39"/>
      <c r="EJY42" s="47" t="s">
        <v>142</v>
      </c>
      <c r="EJZ42" s="48" t="s">
        <v>64</v>
      </c>
      <c r="EKA42" s="48" t="s">
        <v>103</v>
      </c>
      <c r="EKB42" s="39"/>
      <c r="EKC42" s="47" t="s">
        <v>142</v>
      </c>
      <c r="EKD42" s="48" t="s">
        <v>64</v>
      </c>
      <c r="EKE42" s="48" t="s">
        <v>103</v>
      </c>
      <c r="EKF42" s="39"/>
      <c r="EKG42" s="47" t="s">
        <v>142</v>
      </c>
      <c r="EKH42" s="48" t="s">
        <v>64</v>
      </c>
      <c r="EKI42" s="48" t="s">
        <v>103</v>
      </c>
      <c r="EKJ42" s="39"/>
      <c r="EKK42" s="47" t="s">
        <v>142</v>
      </c>
      <c r="EKL42" s="48" t="s">
        <v>64</v>
      </c>
      <c r="EKM42" s="48" t="s">
        <v>103</v>
      </c>
      <c r="EKN42" s="39"/>
      <c r="EKO42" s="47" t="s">
        <v>142</v>
      </c>
      <c r="EKP42" s="48" t="s">
        <v>64</v>
      </c>
      <c r="EKQ42" s="48" t="s">
        <v>103</v>
      </c>
      <c r="EKR42" s="39"/>
      <c r="EKS42" s="47" t="s">
        <v>142</v>
      </c>
      <c r="EKT42" s="48" t="s">
        <v>64</v>
      </c>
      <c r="EKU42" s="48" t="s">
        <v>103</v>
      </c>
      <c r="EKV42" s="39"/>
      <c r="EKW42" s="47" t="s">
        <v>142</v>
      </c>
      <c r="EKX42" s="48" t="s">
        <v>64</v>
      </c>
      <c r="EKY42" s="48" t="s">
        <v>103</v>
      </c>
      <c r="EKZ42" s="39"/>
      <c r="ELA42" s="47" t="s">
        <v>142</v>
      </c>
      <c r="ELB42" s="48" t="s">
        <v>64</v>
      </c>
      <c r="ELC42" s="48" t="s">
        <v>103</v>
      </c>
      <c r="ELD42" s="39"/>
      <c r="ELE42" s="47" t="s">
        <v>142</v>
      </c>
      <c r="ELF42" s="48" t="s">
        <v>64</v>
      </c>
      <c r="ELG42" s="48" t="s">
        <v>103</v>
      </c>
      <c r="ELH42" s="39"/>
      <c r="ELI42" s="47" t="s">
        <v>142</v>
      </c>
      <c r="ELJ42" s="48" t="s">
        <v>64</v>
      </c>
      <c r="ELK42" s="48" t="s">
        <v>103</v>
      </c>
      <c r="ELL42" s="39"/>
      <c r="ELM42" s="47" t="s">
        <v>142</v>
      </c>
      <c r="ELN42" s="48" t="s">
        <v>64</v>
      </c>
      <c r="ELO42" s="48" t="s">
        <v>103</v>
      </c>
      <c r="ELP42" s="39"/>
      <c r="ELQ42" s="47" t="s">
        <v>142</v>
      </c>
      <c r="ELR42" s="48" t="s">
        <v>64</v>
      </c>
      <c r="ELS42" s="48" t="s">
        <v>103</v>
      </c>
      <c r="ELT42" s="39"/>
      <c r="ELU42" s="47" t="s">
        <v>142</v>
      </c>
      <c r="ELV42" s="48" t="s">
        <v>64</v>
      </c>
      <c r="ELW42" s="48" t="s">
        <v>103</v>
      </c>
      <c r="ELX42" s="39"/>
      <c r="ELY42" s="47" t="s">
        <v>142</v>
      </c>
      <c r="ELZ42" s="48" t="s">
        <v>64</v>
      </c>
      <c r="EMA42" s="48" t="s">
        <v>103</v>
      </c>
      <c r="EMB42" s="39"/>
      <c r="EMC42" s="47" t="s">
        <v>142</v>
      </c>
      <c r="EMD42" s="48" t="s">
        <v>64</v>
      </c>
      <c r="EME42" s="48" t="s">
        <v>103</v>
      </c>
      <c r="EMF42" s="39"/>
      <c r="EMG42" s="47" t="s">
        <v>142</v>
      </c>
      <c r="EMH42" s="48" t="s">
        <v>64</v>
      </c>
      <c r="EMI42" s="48" t="s">
        <v>103</v>
      </c>
      <c r="EMJ42" s="39"/>
      <c r="EMK42" s="47" t="s">
        <v>142</v>
      </c>
      <c r="EML42" s="48" t="s">
        <v>64</v>
      </c>
      <c r="EMM42" s="48" t="s">
        <v>103</v>
      </c>
      <c r="EMN42" s="39"/>
      <c r="EMO42" s="47" t="s">
        <v>142</v>
      </c>
      <c r="EMP42" s="48" t="s">
        <v>64</v>
      </c>
      <c r="EMQ42" s="48" t="s">
        <v>103</v>
      </c>
      <c r="EMR42" s="39"/>
      <c r="EMS42" s="47" t="s">
        <v>142</v>
      </c>
      <c r="EMT42" s="48" t="s">
        <v>64</v>
      </c>
      <c r="EMU42" s="48" t="s">
        <v>103</v>
      </c>
      <c r="EMV42" s="39"/>
      <c r="EMW42" s="47" t="s">
        <v>142</v>
      </c>
      <c r="EMX42" s="48" t="s">
        <v>64</v>
      </c>
      <c r="EMY42" s="48" t="s">
        <v>103</v>
      </c>
      <c r="EMZ42" s="39"/>
      <c r="ENA42" s="47" t="s">
        <v>142</v>
      </c>
      <c r="ENB42" s="48" t="s">
        <v>64</v>
      </c>
      <c r="ENC42" s="48" t="s">
        <v>103</v>
      </c>
      <c r="END42" s="39"/>
      <c r="ENE42" s="47" t="s">
        <v>142</v>
      </c>
      <c r="ENF42" s="48" t="s">
        <v>64</v>
      </c>
      <c r="ENG42" s="48" t="s">
        <v>103</v>
      </c>
      <c r="ENH42" s="39"/>
      <c r="ENI42" s="47" t="s">
        <v>142</v>
      </c>
      <c r="ENJ42" s="48" t="s">
        <v>64</v>
      </c>
      <c r="ENK42" s="48" t="s">
        <v>103</v>
      </c>
      <c r="ENL42" s="39"/>
      <c r="ENM42" s="47" t="s">
        <v>142</v>
      </c>
      <c r="ENN42" s="48" t="s">
        <v>64</v>
      </c>
      <c r="ENO42" s="48" t="s">
        <v>103</v>
      </c>
      <c r="ENP42" s="39"/>
      <c r="ENQ42" s="47" t="s">
        <v>142</v>
      </c>
      <c r="ENR42" s="48" t="s">
        <v>64</v>
      </c>
      <c r="ENS42" s="48" t="s">
        <v>103</v>
      </c>
      <c r="ENT42" s="39"/>
      <c r="ENU42" s="47" t="s">
        <v>142</v>
      </c>
      <c r="ENV42" s="48" t="s">
        <v>64</v>
      </c>
      <c r="ENW42" s="48" t="s">
        <v>103</v>
      </c>
      <c r="ENX42" s="39"/>
      <c r="ENY42" s="47" t="s">
        <v>142</v>
      </c>
      <c r="ENZ42" s="48" t="s">
        <v>64</v>
      </c>
      <c r="EOA42" s="48" t="s">
        <v>103</v>
      </c>
      <c r="EOB42" s="39"/>
      <c r="EOC42" s="47" t="s">
        <v>142</v>
      </c>
      <c r="EOD42" s="48" t="s">
        <v>64</v>
      </c>
      <c r="EOE42" s="48" t="s">
        <v>103</v>
      </c>
      <c r="EOF42" s="39"/>
      <c r="EOG42" s="47" t="s">
        <v>142</v>
      </c>
      <c r="EOH42" s="48" t="s">
        <v>64</v>
      </c>
      <c r="EOI42" s="48" t="s">
        <v>103</v>
      </c>
      <c r="EOJ42" s="39"/>
      <c r="EOK42" s="47" t="s">
        <v>142</v>
      </c>
      <c r="EOL42" s="48" t="s">
        <v>64</v>
      </c>
      <c r="EOM42" s="48" t="s">
        <v>103</v>
      </c>
      <c r="EON42" s="39"/>
      <c r="EOO42" s="47" t="s">
        <v>142</v>
      </c>
      <c r="EOP42" s="48" t="s">
        <v>64</v>
      </c>
      <c r="EOQ42" s="48" t="s">
        <v>103</v>
      </c>
      <c r="EOR42" s="39"/>
      <c r="EOS42" s="47" t="s">
        <v>142</v>
      </c>
      <c r="EOT42" s="48" t="s">
        <v>64</v>
      </c>
      <c r="EOU42" s="48" t="s">
        <v>103</v>
      </c>
      <c r="EOV42" s="39"/>
      <c r="EOW42" s="47" t="s">
        <v>142</v>
      </c>
      <c r="EOX42" s="48" t="s">
        <v>64</v>
      </c>
      <c r="EOY42" s="48" t="s">
        <v>103</v>
      </c>
      <c r="EOZ42" s="39"/>
      <c r="EPA42" s="47" t="s">
        <v>142</v>
      </c>
      <c r="EPB42" s="48" t="s">
        <v>64</v>
      </c>
      <c r="EPC42" s="48" t="s">
        <v>103</v>
      </c>
      <c r="EPD42" s="39"/>
      <c r="EPE42" s="47" t="s">
        <v>142</v>
      </c>
      <c r="EPF42" s="48" t="s">
        <v>64</v>
      </c>
      <c r="EPG42" s="48" t="s">
        <v>103</v>
      </c>
      <c r="EPH42" s="39"/>
      <c r="EPI42" s="47" t="s">
        <v>142</v>
      </c>
      <c r="EPJ42" s="48" t="s">
        <v>64</v>
      </c>
      <c r="EPK42" s="48" t="s">
        <v>103</v>
      </c>
      <c r="EPL42" s="39"/>
      <c r="EPM42" s="47" t="s">
        <v>142</v>
      </c>
      <c r="EPN42" s="48" t="s">
        <v>64</v>
      </c>
      <c r="EPO42" s="48" t="s">
        <v>103</v>
      </c>
      <c r="EPP42" s="39"/>
      <c r="EPQ42" s="47" t="s">
        <v>142</v>
      </c>
      <c r="EPR42" s="48" t="s">
        <v>64</v>
      </c>
      <c r="EPS42" s="48" t="s">
        <v>103</v>
      </c>
      <c r="EPT42" s="39"/>
      <c r="EPU42" s="47" t="s">
        <v>142</v>
      </c>
      <c r="EPV42" s="48" t="s">
        <v>64</v>
      </c>
      <c r="EPW42" s="48" t="s">
        <v>103</v>
      </c>
      <c r="EPX42" s="39"/>
      <c r="EPY42" s="47" t="s">
        <v>142</v>
      </c>
      <c r="EPZ42" s="48" t="s">
        <v>64</v>
      </c>
      <c r="EQA42" s="48" t="s">
        <v>103</v>
      </c>
      <c r="EQB42" s="39"/>
      <c r="EQC42" s="47" t="s">
        <v>142</v>
      </c>
      <c r="EQD42" s="48" t="s">
        <v>64</v>
      </c>
      <c r="EQE42" s="48" t="s">
        <v>103</v>
      </c>
      <c r="EQF42" s="39"/>
      <c r="EQG42" s="47" t="s">
        <v>142</v>
      </c>
      <c r="EQH42" s="48" t="s">
        <v>64</v>
      </c>
      <c r="EQI42" s="48" t="s">
        <v>103</v>
      </c>
      <c r="EQJ42" s="39"/>
      <c r="EQK42" s="47" t="s">
        <v>142</v>
      </c>
      <c r="EQL42" s="48" t="s">
        <v>64</v>
      </c>
      <c r="EQM42" s="48" t="s">
        <v>103</v>
      </c>
      <c r="EQN42" s="39"/>
      <c r="EQO42" s="47" t="s">
        <v>142</v>
      </c>
      <c r="EQP42" s="48" t="s">
        <v>64</v>
      </c>
      <c r="EQQ42" s="48" t="s">
        <v>103</v>
      </c>
      <c r="EQR42" s="39"/>
      <c r="EQS42" s="47" t="s">
        <v>142</v>
      </c>
      <c r="EQT42" s="48" t="s">
        <v>64</v>
      </c>
      <c r="EQU42" s="48" t="s">
        <v>103</v>
      </c>
      <c r="EQV42" s="39"/>
      <c r="EQW42" s="47" t="s">
        <v>142</v>
      </c>
      <c r="EQX42" s="48" t="s">
        <v>64</v>
      </c>
      <c r="EQY42" s="48" t="s">
        <v>103</v>
      </c>
      <c r="EQZ42" s="39"/>
      <c r="ERA42" s="47" t="s">
        <v>142</v>
      </c>
      <c r="ERB42" s="48" t="s">
        <v>64</v>
      </c>
      <c r="ERC42" s="48" t="s">
        <v>103</v>
      </c>
      <c r="ERD42" s="39"/>
      <c r="ERE42" s="47" t="s">
        <v>142</v>
      </c>
      <c r="ERF42" s="48" t="s">
        <v>64</v>
      </c>
      <c r="ERG42" s="48" t="s">
        <v>103</v>
      </c>
      <c r="ERH42" s="39"/>
      <c r="ERI42" s="47" t="s">
        <v>142</v>
      </c>
      <c r="ERJ42" s="48" t="s">
        <v>64</v>
      </c>
      <c r="ERK42" s="48" t="s">
        <v>103</v>
      </c>
      <c r="ERL42" s="39"/>
      <c r="ERM42" s="47" t="s">
        <v>142</v>
      </c>
      <c r="ERN42" s="48" t="s">
        <v>64</v>
      </c>
      <c r="ERO42" s="48" t="s">
        <v>103</v>
      </c>
      <c r="ERP42" s="39"/>
      <c r="ERQ42" s="47" t="s">
        <v>142</v>
      </c>
      <c r="ERR42" s="48" t="s">
        <v>64</v>
      </c>
      <c r="ERS42" s="48" t="s">
        <v>103</v>
      </c>
      <c r="ERT42" s="39"/>
      <c r="ERU42" s="47" t="s">
        <v>142</v>
      </c>
      <c r="ERV42" s="48" t="s">
        <v>64</v>
      </c>
      <c r="ERW42" s="48" t="s">
        <v>103</v>
      </c>
      <c r="ERX42" s="39"/>
      <c r="ERY42" s="47" t="s">
        <v>142</v>
      </c>
      <c r="ERZ42" s="48" t="s">
        <v>64</v>
      </c>
      <c r="ESA42" s="48" t="s">
        <v>103</v>
      </c>
      <c r="ESB42" s="39"/>
      <c r="ESC42" s="47" t="s">
        <v>142</v>
      </c>
      <c r="ESD42" s="48" t="s">
        <v>64</v>
      </c>
      <c r="ESE42" s="48" t="s">
        <v>103</v>
      </c>
      <c r="ESF42" s="39"/>
      <c r="ESG42" s="47" t="s">
        <v>142</v>
      </c>
      <c r="ESH42" s="48" t="s">
        <v>64</v>
      </c>
      <c r="ESI42" s="48" t="s">
        <v>103</v>
      </c>
      <c r="ESJ42" s="39"/>
      <c r="ESK42" s="47" t="s">
        <v>142</v>
      </c>
      <c r="ESL42" s="48" t="s">
        <v>64</v>
      </c>
      <c r="ESM42" s="48" t="s">
        <v>103</v>
      </c>
      <c r="ESN42" s="39"/>
      <c r="ESO42" s="47" t="s">
        <v>142</v>
      </c>
      <c r="ESP42" s="48" t="s">
        <v>64</v>
      </c>
      <c r="ESQ42" s="48" t="s">
        <v>103</v>
      </c>
      <c r="ESR42" s="39"/>
      <c r="ESS42" s="47" t="s">
        <v>142</v>
      </c>
      <c r="EST42" s="48" t="s">
        <v>64</v>
      </c>
      <c r="ESU42" s="48" t="s">
        <v>103</v>
      </c>
      <c r="ESV42" s="39"/>
      <c r="ESW42" s="47" t="s">
        <v>142</v>
      </c>
      <c r="ESX42" s="48" t="s">
        <v>64</v>
      </c>
      <c r="ESY42" s="48" t="s">
        <v>103</v>
      </c>
      <c r="ESZ42" s="39"/>
      <c r="ETA42" s="47" t="s">
        <v>142</v>
      </c>
      <c r="ETB42" s="48" t="s">
        <v>64</v>
      </c>
      <c r="ETC42" s="48" t="s">
        <v>103</v>
      </c>
      <c r="ETD42" s="39"/>
      <c r="ETE42" s="47" t="s">
        <v>142</v>
      </c>
      <c r="ETF42" s="48" t="s">
        <v>64</v>
      </c>
      <c r="ETG42" s="48" t="s">
        <v>103</v>
      </c>
      <c r="ETH42" s="39"/>
      <c r="ETI42" s="47" t="s">
        <v>142</v>
      </c>
      <c r="ETJ42" s="48" t="s">
        <v>64</v>
      </c>
      <c r="ETK42" s="48" t="s">
        <v>103</v>
      </c>
      <c r="ETL42" s="39"/>
      <c r="ETM42" s="47" t="s">
        <v>142</v>
      </c>
      <c r="ETN42" s="48" t="s">
        <v>64</v>
      </c>
      <c r="ETO42" s="48" t="s">
        <v>103</v>
      </c>
      <c r="ETP42" s="39"/>
      <c r="ETQ42" s="47" t="s">
        <v>142</v>
      </c>
      <c r="ETR42" s="48" t="s">
        <v>64</v>
      </c>
      <c r="ETS42" s="48" t="s">
        <v>103</v>
      </c>
      <c r="ETT42" s="39"/>
      <c r="ETU42" s="47" t="s">
        <v>142</v>
      </c>
      <c r="ETV42" s="48" t="s">
        <v>64</v>
      </c>
      <c r="ETW42" s="48" t="s">
        <v>103</v>
      </c>
      <c r="ETX42" s="39"/>
      <c r="ETY42" s="47" t="s">
        <v>142</v>
      </c>
      <c r="ETZ42" s="48" t="s">
        <v>64</v>
      </c>
      <c r="EUA42" s="48" t="s">
        <v>103</v>
      </c>
      <c r="EUB42" s="39"/>
      <c r="EUC42" s="47" t="s">
        <v>142</v>
      </c>
      <c r="EUD42" s="48" t="s">
        <v>64</v>
      </c>
      <c r="EUE42" s="48" t="s">
        <v>103</v>
      </c>
      <c r="EUF42" s="39"/>
      <c r="EUG42" s="47" t="s">
        <v>142</v>
      </c>
      <c r="EUH42" s="48" t="s">
        <v>64</v>
      </c>
      <c r="EUI42" s="48" t="s">
        <v>103</v>
      </c>
      <c r="EUJ42" s="39"/>
      <c r="EUK42" s="47" t="s">
        <v>142</v>
      </c>
      <c r="EUL42" s="48" t="s">
        <v>64</v>
      </c>
      <c r="EUM42" s="48" t="s">
        <v>103</v>
      </c>
      <c r="EUN42" s="39"/>
      <c r="EUO42" s="47" t="s">
        <v>142</v>
      </c>
      <c r="EUP42" s="48" t="s">
        <v>64</v>
      </c>
      <c r="EUQ42" s="48" t="s">
        <v>103</v>
      </c>
      <c r="EUR42" s="39"/>
      <c r="EUS42" s="47" t="s">
        <v>142</v>
      </c>
      <c r="EUT42" s="48" t="s">
        <v>64</v>
      </c>
      <c r="EUU42" s="48" t="s">
        <v>103</v>
      </c>
      <c r="EUV42" s="39"/>
      <c r="EUW42" s="47" t="s">
        <v>142</v>
      </c>
      <c r="EUX42" s="48" t="s">
        <v>64</v>
      </c>
      <c r="EUY42" s="48" t="s">
        <v>103</v>
      </c>
      <c r="EUZ42" s="39"/>
      <c r="EVA42" s="47" t="s">
        <v>142</v>
      </c>
      <c r="EVB42" s="48" t="s">
        <v>64</v>
      </c>
      <c r="EVC42" s="48" t="s">
        <v>103</v>
      </c>
      <c r="EVD42" s="39"/>
      <c r="EVE42" s="47" t="s">
        <v>142</v>
      </c>
      <c r="EVF42" s="48" t="s">
        <v>64</v>
      </c>
      <c r="EVG42" s="48" t="s">
        <v>103</v>
      </c>
      <c r="EVH42" s="39"/>
      <c r="EVI42" s="47" t="s">
        <v>142</v>
      </c>
      <c r="EVJ42" s="48" t="s">
        <v>64</v>
      </c>
      <c r="EVK42" s="48" t="s">
        <v>103</v>
      </c>
      <c r="EVL42" s="39"/>
      <c r="EVM42" s="47" t="s">
        <v>142</v>
      </c>
      <c r="EVN42" s="48" t="s">
        <v>64</v>
      </c>
      <c r="EVO42" s="48" t="s">
        <v>103</v>
      </c>
      <c r="EVP42" s="39"/>
      <c r="EVQ42" s="47" t="s">
        <v>142</v>
      </c>
      <c r="EVR42" s="48" t="s">
        <v>64</v>
      </c>
      <c r="EVS42" s="48" t="s">
        <v>103</v>
      </c>
      <c r="EVT42" s="39"/>
      <c r="EVU42" s="47" t="s">
        <v>142</v>
      </c>
      <c r="EVV42" s="48" t="s">
        <v>64</v>
      </c>
      <c r="EVW42" s="48" t="s">
        <v>103</v>
      </c>
      <c r="EVX42" s="39"/>
      <c r="EVY42" s="47" t="s">
        <v>142</v>
      </c>
      <c r="EVZ42" s="48" t="s">
        <v>64</v>
      </c>
      <c r="EWA42" s="48" t="s">
        <v>103</v>
      </c>
      <c r="EWB42" s="39"/>
      <c r="EWC42" s="47" t="s">
        <v>142</v>
      </c>
      <c r="EWD42" s="48" t="s">
        <v>64</v>
      </c>
      <c r="EWE42" s="48" t="s">
        <v>103</v>
      </c>
      <c r="EWF42" s="39"/>
      <c r="EWG42" s="47" t="s">
        <v>142</v>
      </c>
      <c r="EWH42" s="48" t="s">
        <v>64</v>
      </c>
      <c r="EWI42" s="48" t="s">
        <v>103</v>
      </c>
      <c r="EWJ42" s="39"/>
      <c r="EWK42" s="47" t="s">
        <v>142</v>
      </c>
      <c r="EWL42" s="48" t="s">
        <v>64</v>
      </c>
      <c r="EWM42" s="48" t="s">
        <v>103</v>
      </c>
      <c r="EWN42" s="39"/>
      <c r="EWO42" s="47" t="s">
        <v>142</v>
      </c>
      <c r="EWP42" s="48" t="s">
        <v>64</v>
      </c>
      <c r="EWQ42" s="48" t="s">
        <v>103</v>
      </c>
      <c r="EWR42" s="39"/>
      <c r="EWS42" s="47" t="s">
        <v>142</v>
      </c>
      <c r="EWT42" s="48" t="s">
        <v>64</v>
      </c>
      <c r="EWU42" s="48" t="s">
        <v>103</v>
      </c>
      <c r="EWV42" s="39"/>
      <c r="EWW42" s="47" t="s">
        <v>142</v>
      </c>
      <c r="EWX42" s="48" t="s">
        <v>64</v>
      </c>
      <c r="EWY42" s="48" t="s">
        <v>103</v>
      </c>
      <c r="EWZ42" s="39"/>
      <c r="EXA42" s="47" t="s">
        <v>142</v>
      </c>
      <c r="EXB42" s="48" t="s">
        <v>64</v>
      </c>
      <c r="EXC42" s="48" t="s">
        <v>103</v>
      </c>
      <c r="EXD42" s="39"/>
      <c r="EXE42" s="47" t="s">
        <v>142</v>
      </c>
      <c r="EXF42" s="48" t="s">
        <v>64</v>
      </c>
      <c r="EXG42" s="48" t="s">
        <v>103</v>
      </c>
      <c r="EXH42" s="39"/>
      <c r="EXI42" s="47" t="s">
        <v>142</v>
      </c>
      <c r="EXJ42" s="48" t="s">
        <v>64</v>
      </c>
      <c r="EXK42" s="48" t="s">
        <v>103</v>
      </c>
      <c r="EXL42" s="39"/>
      <c r="EXM42" s="47" t="s">
        <v>142</v>
      </c>
      <c r="EXN42" s="48" t="s">
        <v>64</v>
      </c>
      <c r="EXO42" s="48" t="s">
        <v>103</v>
      </c>
      <c r="EXP42" s="39"/>
      <c r="EXQ42" s="47" t="s">
        <v>142</v>
      </c>
      <c r="EXR42" s="48" t="s">
        <v>64</v>
      </c>
      <c r="EXS42" s="48" t="s">
        <v>103</v>
      </c>
      <c r="EXT42" s="39"/>
      <c r="EXU42" s="47" t="s">
        <v>142</v>
      </c>
      <c r="EXV42" s="48" t="s">
        <v>64</v>
      </c>
      <c r="EXW42" s="48" t="s">
        <v>103</v>
      </c>
      <c r="EXX42" s="39"/>
      <c r="EXY42" s="47" t="s">
        <v>142</v>
      </c>
      <c r="EXZ42" s="48" t="s">
        <v>64</v>
      </c>
      <c r="EYA42" s="48" t="s">
        <v>103</v>
      </c>
      <c r="EYB42" s="39"/>
      <c r="EYC42" s="47" t="s">
        <v>142</v>
      </c>
      <c r="EYD42" s="48" t="s">
        <v>64</v>
      </c>
      <c r="EYE42" s="48" t="s">
        <v>103</v>
      </c>
      <c r="EYF42" s="39"/>
      <c r="EYG42" s="47" t="s">
        <v>142</v>
      </c>
      <c r="EYH42" s="48" t="s">
        <v>64</v>
      </c>
      <c r="EYI42" s="48" t="s">
        <v>103</v>
      </c>
      <c r="EYJ42" s="39"/>
      <c r="EYK42" s="47" t="s">
        <v>142</v>
      </c>
      <c r="EYL42" s="48" t="s">
        <v>64</v>
      </c>
      <c r="EYM42" s="48" t="s">
        <v>103</v>
      </c>
      <c r="EYN42" s="39"/>
      <c r="EYO42" s="47" t="s">
        <v>142</v>
      </c>
      <c r="EYP42" s="48" t="s">
        <v>64</v>
      </c>
      <c r="EYQ42" s="48" t="s">
        <v>103</v>
      </c>
      <c r="EYR42" s="39"/>
      <c r="EYS42" s="47" t="s">
        <v>142</v>
      </c>
      <c r="EYT42" s="48" t="s">
        <v>64</v>
      </c>
      <c r="EYU42" s="48" t="s">
        <v>103</v>
      </c>
      <c r="EYV42" s="39"/>
      <c r="EYW42" s="47" t="s">
        <v>142</v>
      </c>
      <c r="EYX42" s="48" t="s">
        <v>64</v>
      </c>
      <c r="EYY42" s="48" t="s">
        <v>103</v>
      </c>
      <c r="EYZ42" s="39"/>
      <c r="EZA42" s="47" t="s">
        <v>142</v>
      </c>
      <c r="EZB42" s="48" t="s">
        <v>64</v>
      </c>
      <c r="EZC42" s="48" t="s">
        <v>103</v>
      </c>
      <c r="EZD42" s="39"/>
      <c r="EZE42" s="47" t="s">
        <v>142</v>
      </c>
      <c r="EZF42" s="48" t="s">
        <v>64</v>
      </c>
      <c r="EZG42" s="48" t="s">
        <v>103</v>
      </c>
      <c r="EZH42" s="39"/>
      <c r="EZI42" s="47" t="s">
        <v>142</v>
      </c>
      <c r="EZJ42" s="48" t="s">
        <v>64</v>
      </c>
      <c r="EZK42" s="48" t="s">
        <v>103</v>
      </c>
      <c r="EZL42" s="39"/>
      <c r="EZM42" s="47" t="s">
        <v>142</v>
      </c>
      <c r="EZN42" s="48" t="s">
        <v>64</v>
      </c>
      <c r="EZO42" s="48" t="s">
        <v>103</v>
      </c>
      <c r="EZP42" s="39"/>
      <c r="EZQ42" s="47" t="s">
        <v>142</v>
      </c>
      <c r="EZR42" s="48" t="s">
        <v>64</v>
      </c>
      <c r="EZS42" s="48" t="s">
        <v>103</v>
      </c>
      <c r="EZT42" s="39"/>
      <c r="EZU42" s="47" t="s">
        <v>142</v>
      </c>
      <c r="EZV42" s="48" t="s">
        <v>64</v>
      </c>
      <c r="EZW42" s="48" t="s">
        <v>103</v>
      </c>
      <c r="EZX42" s="39"/>
      <c r="EZY42" s="47" t="s">
        <v>142</v>
      </c>
      <c r="EZZ42" s="48" t="s">
        <v>64</v>
      </c>
      <c r="FAA42" s="48" t="s">
        <v>103</v>
      </c>
      <c r="FAB42" s="39"/>
      <c r="FAC42" s="47" t="s">
        <v>142</v>
      </c>
      <c r="FAD42" s="48" t="s">
        <v>64</v>
      </c>
      <c r="FAE42" s="48" t="s">
        <v>103</v>
      </c>
      <c r="FAF42" s="39"/>
      <c r="FAG42" s="47" t="s">
        <v>142</v>
      </c>
      <c r="FAH42" s="48" t="s">
        <v>64</v>
      </c>
      <c r="FAI42" s="48" t="s">
        <v>103</v>
      </c>
      <c r="FAJ42" s="39"/>
      <c r="FAK42" s="47" t="s">
        <v>142</v>
      </c>
      <c r="FAL42" s="48" t="s">
        <v>64</v>
      </c>
      <c r="FAM42" s="48" t="s">
        <v>103</v>
      </c>
      <c r="FAN42" s="39"/>
      <c r="FAO42" s="47" t="s">
        <v>142</v>
      </c>
      <c r="FAP42" s="48" t="s">
        <v>64</v>
      </c>
      <c r="FAQ42" s="48" t="s">
        <v>103</v>
      </c>
      <c r="FAR42" s="39"/>
      <c r="FAS42" s="47" t="s">
        <v>142</v>
      </c>
      <c r="FAT42" s="48" t="s">
        <v>64</v>
      </c>
      <c r="FAU42" s="48" t="s">
        <v>103</v>
      </c>
      <c r="FAV42" s="39"/>
      <c r="FAW42" s="47" t="s">
        <v>142</v>
      </c>
      <c r="FAX42" s="48" t="s">
        <v>64</v>
      </c>
      <c r="FAY42" s="48" t="s">
        <v>103</v>
      </c>
      <c r="FAZ42" s="39"/>
      <c r="FBA42" s="47" t="s">
        <v>142</v>
      </c>
      <c r="FBB42" s="48" t="s">
        <v>64</v>
      </c>
      <c r="FBC42" s="48" t="s">
        <v>103</v>
      </c>
      <c r="FBD42" s="39"/>
      <c r="FBE42" s="47" t="s">
        <v>142</v>
      </c>
      <c r="FBF42" s="48" t="s">
        <v>64</v>
      </c>
      <c r="FBG42" s="48" t="s">
        <v>103</v>
      </c>
      <c r="FBH42" s="39"/>
      <c r="FBI42" s="47" t="s">
        <v>142</v>
      </c>
      <c r="FBJ42" s="48" t="s">
        <v>64</v>
      </c>
      <c r="FBK42" s="48" t="s">
        <v>103</v>
      </c>
      <c r="FBL42" s="39"/>
      <c r="FBM42" s="47" t="s">
        <v>142</v>
      </c>
      <c r="FBN42" s="48" t="s">
        <v>64</v>
      </c>
      <c r="FBO42" s="48" t="s">
        <v>103</v>
      </c>
      <c r="FBP42" s="39"/>
      <c r="FBQ42" s="47" t="s">
        <v>142</v>
      </c>
      <c r="FBR42" s="48" t="s">
        <v>64</v>
      </c>
      <c r="FBS42" s="48" t="s">
        <v>103</v>
      </c>
      <c r="FBT42" s="39"/>
      <c r="FBU42" s="47" t="s">
        <v>142</v>
      </c>
      <c r="FBV42" s="48" t="s">
        <v>64</v>
      </c>
      <c r="FBW42" s="48" t="s">
        <v>103</v>
      </c>
      <c r="FBX42" s="39"/>
      <c r="FBY42" s="47" t="s">
        <v>142</v>
      </c>
      <c r="FBZ42" s="48" t="s">
        <v>64</v>
      </c>
      <c r="FCA42" s="48" t="s">
        <v>103</v>
      </c>
      <c r="FCB42" s="39"/>
      <c r="FCC42" s="47" t="s">
        <v>142</v>
      </c>
      <c r="FCD42" s="48" t="s">
        <v>64</v>
      </c>
      <c r="FCE42" s="48" t="s">
        <v>103</v>
      </c>
      <c r="FCF42" s="39"/>
      <c r="FCG42" s="47" t="s">
        <v>142</v>
      </c>
      <c r="FCH42" s="48" t="s">
        <v>64</v>
      </c>
      <c r="FCI42" s="48" t="s">
        <v>103</v>
      </c>
      <c r="FCJ42" s="39"/>
      <c r="FCK42" s="47" t="s">
        <v>142</v>
      </c>
      <c r="FCL42" s="48" t="s">
        <v>64</v>
      </c>
      <c r="FCM42" s="48" t="s">
        <v>103</v>
      </c>
      <c r="FCN42" s="39"/>
      <c r="FCO42" s="47" t="s">
        <v>142</v>
      </c>
      <c r="FCP42" s="48" t="s">
        <v>64</v>
      </c>
      <c r="FCQ42" s="48" t="s">
        <v>103</v>
      </c>
      <c r="FCR42" s="39"/>
      <c r="FCS42" s="47" t="s">
        <v>142</v>
      </c>
      <c r="FCT42" s="48" t="s">
        <v>64</v>
      </c>
      <c r="FCU42" s="48" t="s">
        <v>103</v>
      </c>
      <c r="FCV42" s="39"/>
      <c r="FCW42" s="47" t="s">
        <v>142</v>
      </c>
      <c r="FCX42" s="48" t="s">
        <v>64</v>
      </c>
      <c r="FCY42" s="48" t="s">
        <v>103</v>
      </c>
      <c r="FCZ42" s="39"/>
      <c r="FDA42" s="47" t="s">
        <v>142</v>
      </c>
      <c r="FDB42" s="48" t="s">
        <v>64</v>
      </c>
      <c r="FDC42" s="48" t="s">
        <v>103</v>
      </c>
      <c r="FDD42" s="39"/>
      <c r="FDE42" s="47" t="s">
        <v>142</v>
      </c>
      <c r="FDF42" s="48" t="s">
        <v>64</v>
      </c>
      <c r="FDG42" s="48" t="s">
        <v>103</v>
      </c>
      <c r="FDH42" s="39"/>
      <c r="FDI42" s="47" t="s">
        <v>142</v>
      </c>
      <c r="FDJ42" s="48" t="s">
        <v>64</v>
      </c>
      <c r="FDK42" s="48" t="s">
        <v>103</v>
      </c>
      <c r="FDL42" s="39"/>
      <c r="FDM42" s="47" t="s">
        <v>142</v>
      </c>
      <c r="FDN42" s="48" t="s">
        <v>64</v>
      </c>
      <c r="FDO42" s="48" t="s">
        <v>103</v>
      </c>
      <c r="FDP42" s="39"/>
      <c r="FDQ42" s="47" t="s">
        <v>142</v>
      </c>
      <c r="FDR42" s="48" t="s">
        <v>64</v>
      </c>
      <c r="FDS42" s="48" t="s">
        <v>103</v>
      </c>
      <c r="FDT42" s="39"/>
      <c r="FDU42" s="47" t="s">
        <v>142</v>
      </c>
      <c r="FDV42" s="48" t="s">
        <v>64</v>
      </c>
      <c r="FDW42" s="48" t="s">
        <v>103</v>
      </c>
      <c r="FDX42" s="39"/>
      <c r="FDY42" s="47" t="s">
        <v>142</v>
      </c>
      <c r="FDZ42" s="48" t="s">
        <v>64</v>
      </c>
      <c r="FEA42" s="48" t="s">
        <v>103</v>
      </c>
      <c r="FEB42" s="39"/>
      <c r="FEC42" s="47" t="s">
        <v>142</v>
      </c>
      <c r="FED42" s="48" t="s">
        <v>64</v>
      </c>
      <c r="FEE42" s="48" t="s">
        <v>103</v>
      </c>
      <c r="FEF42" s="39"/>
      <c r="FEG42" s="47" t="s">
        <v>142</v>
      </c>
      <c r="FEH42" s="48" t="s">
        <v>64</v>
      </c>
      <c r="FEI42" s="48" t="s">
        <v>103</v>
      </c>
      <c r="FEJ42" s="39"/>
      <c r="FEK42" s="47" t="s">
        <v>142</v>
      </c>
      <c r="FEL42" s="48" t="s">
        <v>64</v>
      </c>
      <c r="FEM42" s="48" t="s">
        <v>103</v>
      </c>
      <c r="FEN42" s="39"/>
      <c r="FEO42" s="47" t="s">
        <v>142</v>
      </c>
      <c r="FEP42" s="48" t="s">
        <v>64</v>
      </c>
      <c r="FEQ42" s="48" t="s">
        <v>103</v>
      </c>
      <c r="FER42" s="39"/>
      <c r="FES42" s="47" t="s">
        <v>142</v>
      </c>
      <c r="FET42" s="48" t="s">
        <v>64</v>
      </c>
      <c r="FEU42" s="48" t="s">
        <v>103</v>
      </c>
      <c r="FEV42" s="39"/>
      <c r="FEW42" s="47" t="s">
        <v>142</v>
      </c>
      <c r="FEX42" s="48" t="s">
        <v>64</v>
      </c>
      <c r="FEY42" s="48" t="s">
        <v>103</v>
      </c>
      <c r="FEZ42" s="39"/>
      <c r="FFA42" s="47" t="s">
        <v>142</v>
      </c>
      <c r="FFB42" s="48" t="s">
        <v>64</v>
      </c>
      <c r="FFC42" s="48" t="s">
        <v>103</v>
      </c>
      <c r="FFD42" s="39"/>
      <c r="FFE42" s="47" t="s">
        <v>142</v>
      </c>
      <c r="FFF42" s="48" t="s">
        <v>64</v>
      </c>
      <c r="FFG42" s="48" t="s">
        <v>103</v>
      </c>
      <c r="FFH42" s="39"/>
      <c r="FFI42" s="47" t="s">
        <v>142</v>
      </c>
      <c r="FFJ42" s="48" t="s">
        <v>64</v>
      </c>
      <c r="FFK42" s="48" t="s">
        <v>103</v>
      </c>
      <c r="FFL42" s="39"/>
      <c r="FFM42" s="47" t="s">
        <v>142</v>
      </c>
      <c r="FFN42" s="48" t="s">
        <v>64</v>
      </c>
      <c r="FFO42" s="48" t="s">
        <v>103</v>
      </c>
      <c r="FFP42" s="39"/>
      <c r="FFQ42" s="47" t="s">
        <v>142</v>
      </c>
      <c r="FFR42" s="48" t="s">
        <v>64</v>
      </c>
      <c r="FFS42" s="48" t="s">
        <v>103</v>
      </c>
      <c r="FFT42" s="39"/>
      <c r="FFU42" s="47" t="s">
        <v>142</v>
      </c>
      <c r="FFV42" s="48" t="s">
        <v>64</v>
      </c>
      <c r="FFW42" s="48" t="s">
        <v>103</v>
      </c>
      <c r="FFX42" s="39"/>
      <c r="FFY42" s="47" t="s">
        <v>142</v>
      </c>
      <c r="FFZ42" s="48" t="s">
        <v>64</v>
      </c>
      <c r="FGA42" s="48" t="s">
        <v>103</v>
      </c>
      <c r="FGB42" s="39"/>
      <c r="FGC42" s="47" t="s">
        <v>142</v>
      </c>
      <c r="FGD42" s="48" t="s">
        <v>64</v>
      </c>
      <c r="FGE42" s="48" t="s">
        <v>103</v>
      </c>
      <c r="FGF42" s="39"/>
      <c r="FGG42" s="47" t="s">
        <v>142</v>
      </c>
      <c r="FGH42" s="48" t="s">
        <v>64</v>
      </c>
      <c r="FGI42" s="48" t="s">
        <v>103</v>
      </c>
      <c r="FGJ42" s="39"/>
      <c r="FGK42" s="47" t="s">
        <v>142</v>
      </c>
      <c r="FGL42" s="48" t="s">
        <v>64</v>
      </c>
      <c r="FGM42" s="48" t="s">
        <v>103</v>
      </c>
      <c r="FGN42" s="39"/>
      <c r="FGO42" s="47" t="s">
        <v>142</v>
      </c>
      <c r="FGP42" s="48" t="s">
        <v>64</v>
      </c>
      <c r="FGQ42" s="48" t="s">
        <v>103</v>
      </c>
      <c r="FGR42" s="39"/>
      <c r="FGS42" s="47" t="s">
        <v>142</v>
      </c>
      <c r="FGT42" s="48" t="s">
        <v>64</v>
      </c>
      <c r="FGU42" s="48" t="s">
        <v>103</v>
      </c>
      <c r="FGV42" s="39"/>
      <c r="FGW42" s="47" t="s">
        <v>142</v>
      </c>
      <c r="FGX42" s="48" t="s">
        <v>64</v>
      </c>
      <c r="FGY42" s="48" t="s">
        <v>103</v>
      </c>
      <c r="FGZ42" s="39"/>
      <c r="FHA42" s="47" t="s">
        <v>142</v>
      </c>
      <c r="FHB42" s="48" t="s">
        <v>64</v>
      </c>
      <c r="FHC42" s="48" t="s">
        <v>103</v>
      </c>
      <c r="FHD42" s="39"/>
      <c r="FHE42" s="47" t="s">
        <v>142</v>
      </c>
      <c r="FHF42" s="48" t="s">
        <v>64</v>
      </c>
      <c r="FHG42" s="48" t="s">
        <v>103</v>
      </c>
      <c r="FHH42" s="39"/>
      <c r="FHI42" s="47" t="s">
        <v>142</v>
      </c>
      <c r="FHJ42" s="48" t="s">
        <v>64</v>
      </c>
      <c r="FHK42" s="48" t="s">
        <v>103</v>
      </c>
      <c r="FHL42" s="39"/>
      <c r="FHM42" s="47" t="s">
        <v>142</v>
      </c>
      <c r="FHN42" s="48" t="s">
        <v>64</v>
      </c>
      <c r="FHO42" s="48" t="s">
        <v>103</v>
      </c>
      <c r="FHP42" s="39"/>
      <c r="FHQ42" s="47" t="s">
        <v>142</v>
      </c>
      <c r="FHR42" s="48" t="s">
        <v>64</v>
      </c>
      <c r="FHS42" s="48" t="s">
        <v>103</v>
      </c>
      <c r="FHT42" s="39"/>
      <c r="FHU42" s="47" t="s">
        <v>142</v>
      </c>
      <c r="FHV42" s="48" t="s">
        <v>64</v>
      </c>
      <c r="FHW42" s="48" t="s">
        <v>103</v>
      </c>
      <c r="FHX42" s="39"/>
      <c r="FHY42" s="47" t="s">
        <v>142</v>
      </c>
      <c r="FHZ42" s="48" t="s">
        <v>64</v>
      </c>
      <c r="FIA42" s="48" t="s">
        <v>103</v>
      </c>
      <c r="FIB42" s="39"/>
      <c r="FIC42" s="47" t="s">
        <v>142</v>
      </c>
      <c r="FID42" s="48" t="s">
        <v>64</v>
      </c>
      <c r="FIE42" s="48" t="s">
        <v>103</v>
      </c>
      <c r="FIF42" s="39"/>
      <c r="FIG42" s="47" t="s">
        <v>142</v>
      </c>
      <c r="FIH42" s="48" t="s">
        <v>64</v>
      </c>
      <c r="FII42" s="48" t="s">
        <v>103</v>
      </c>
      <c r="FIJ42" s="39"/>
      <c r="FIK42" s="47" t="s">
        <v>142</v>
      </c>
      <c r="FIL42" s="48" t="s">
        <v>64</v>
      </c>
      <c r="FIM42" s="48" t="s">
        <v>103</v>
      </c>
      <c r="FIN42" s="39"/>
      <c r="FIO42" s="47" t="s">
        <v>142</v>
      </c>
      <c r="FIP42" s="48" t="s">
        <v>64</v>
      </c>
      <c r="FIQ42" s="48" t="s">
        <v>103</v>
      </c>
      <c r="FIR42" s="39"/>
      <c r="FIS42" s="47" t="s">
        <v>142</v>
      </c>
      <c r="FIT42" s="48" t="s">
        <v>64</v>
      </c>
      <c r="FIU42" s="48" t="s">
        <v>103</v>
      </c>
      <c r="FIV42" s="39"/>
      <c r="FIW42" s="47" t="s">
        <v>142</v>
      </c>
      <c r="FIX42" s="48" t="s">
        <v>64</v>
      </c>
      <c r="FIY42" s="48" t="s">
        <v>103</v>
      </c>
      <c r="FIZ42" s="39"/>
      <c r="FJA42" s="47" t="s">
        <v>142</v>
      </c>
      <c r="FJB42" s="48" t="s">
        <v>64</v>
      </c>
      <c r="FJC42" s="48" t="s">
        <v>103</v>
      </c>
      <c r="FJD42" s="39"/>
      <c r="FJE42" s="47" t="s">
        <v>142</v>
      </c>
      <c r="FJF42" s="48" t="s">
        <v>64</v>
      </c>
      <c r="FJG42" s="48" t="s">
        <v>103</v>
      </c>
      <c r="FJH42" s="39"/>
      <c r="FJI42" s="47" t="s">
        <v>142</v>
      </c>
      <c r="FJJ42" s="48" t="s">
        <v>64</v>
      </c>
      <c r="FJK42" s="48" t="s">
        <v>103</v>
      </c>
      <c r="FJL42" s="39"/>
      <c r="FJM42" s="47" t="s">
        <v>142</v>
      </c>
      <c r="FJN42" s="48" t="s">
        <v>64</v>
      </c>
      <c r="FJO42" s="48" t="s">
        <v>103</v>
      </c>
      <c r="FJP42" s="39"/>
      <c r="FJQ42" s="47" t="s">
        <v>142</v>
      </c>
      <c r="FJR42" s="48" t="s">
        <v>64</v>
      </c>
      <c r="FJS42" s="48" t="s">
        <v>103</v>
      </c>
      <c r="FJT42" s="39"/>
      <c r="FJU42" s="47" t="s">
        <v>142</v>
      </c>
      <c r="FJV42" s="48" t="s">
        <v>64</v>
      </c>
      <c r="FJW42" s="48" t="s">
        <v>103</v>
      </c>
      <c r="FJX42" s="39"/>
      <c r="FJY42" s="47" t="s">
        <v>142</v>
      </c>
      <c r="FJZ42" s="48" t="s">
        <v>64</v>
      </c>
      <c r="FKA42" s="48" t="s">
        <v>103</v>
      </c>
      <c r="FKB42" s="39"/>
      <c r="FKC42" s="47" t="s">
        <v>142</v>
      </c>
      <c r="FKD42" s="48" t="s">
        <v>64</v>
      </c>
      <c r="FKE42" s="48" t="s">
        <v>103</v>
      </c>
      <c r="FKF42" s="39"/>
      <c r="FKG42" s="47" t="s">
        <v>142</v>
      </c>
      <c r="FKH42" s="48" t="s">
        <v>64</v>
      </c>
      <c r="FKI42" s="48" t="s">
        <v>103</v>
      </c>
      <c r="FKJ42" s="39"/>
      <c r="FKK42" s="47" t="s">
        <v>142</v>
      </c>
      <c r="FKL42" s="48" t="s">
        <v>64</v>
      </c>
      <c r="FKM42" s="48" t="s">
        <v>103</v>
      </c>
      <c r="FKN42" s="39"/>
      <c r="FKO42" s="47" t="s">
        <v>142</v>
      </c>
      <c r="FKP42" s="48" t="s">
        <v>64</v>
      </c>
      <c r="FKQ42" s="48" t="s">
        <v>103</v>
      </c>
      <c r="FKR42" s="39"/>
      <c r="FKS42" s="47" t="s">
        <v>142</v>
      </c>
      <c r="FKT42" s="48" t="s">
        <v>64</v>
      </c>
      <c r="FKU42" s="48" t="s">
        <v>103</v>
      </c>
      <c r="FKV42" s="39"/>
      <c r="FKW42" s="47" t="s">
        <v>142</v>
      </c>
      <c r="FKX42" s="48" t="s">
        <v>64</v>
      </c>
      <c r="FKY42" s="48" t="s">
        <v>103</v>
      </c>
      <c r="FKZ42" s="39"/>
      <c r="FLA42" s="47" t="s">
        <v>142</v>
      </c>
      <c r="FLB42" s="48" t="s">
        <v>64</v>
      </c>
      <c r="FLC42" s="48" t="s">
        <v>103</v>
      </c>
      <c r="FLD42" s="39"/>
      <c r="FLE42" s="47" t="s">
        <v>142</v>
      </c>
      <c r="FLF42" s="48" t="s">
        <v>64</v>
      </c>
      <c r="FLG42" s="48" t="s">
        <v>103</v>
      </c>
      <c r="FLH42" s="39"/>
      <c r="FLI42" s="47" t="s">
        <v>142</v>
      </c>
      <c r="FLJ42" s="48" t="s">
        <v>64</v>
      </c>
      <c r="FLK42" s="48" t="s">
        <v>103</v>
      </c>
      <c r="FLL42" s="39"/>
      <c r="FLM42" s="47" t="s">
        <v>142</v>
      </c>
      <c r="FLN42" s="48" t="s">
        <v>64</v>
      </c>
      <c r="FLO42" s="48" t="s">
        <v>103</v>
      </c>
      <c r="FLP42" s="39"/>
      <c r="FLQ42" s="47" t="s">
        <v>142</v>
      </c>
      <c r="FLR42" s="48" t="s">
        <v>64</v>
      </c>
      <c r="FLS42" s="48" t="s">
        <v>103</v>
      </c>
      <c r="FLT42" s="39"/>
      <c r="FLU42" s="47" t="s">
        <v>142</v>
      </c>
      <c r="FLV42" s="48" t="s">
        <v>64</v>
      </c>
      <c r="FLW42" s="48" t="s">
        <v>103</v>
      </c>
      <c r="FLX42" s="39"/>
      <c r="FLY42" s="47" t="s">
        <v>142</v>
      </c>
      <c r="FLZ42" s="48" t="s">
        <v>64</v>
      </c>
      <c r="FMA42" s="48" t="s">
        <v>103</v>
      </c>
      <c r="FMB42" s="39"/>
      <c r="FMC42" s="47" t="s">
        <v>142</v>
      </c>
      <c r="FMD42" s="48" t="s">
        <v>64</v>
      </c>
      <c r="FME42" s="48" t="s">
        <v>103</v>
      </c>
      <c r="FMF42" s="39"/>
      <c r="FMG42" s="47" t="s">
        <v>142</v>
      </c>
      <c r="FMH42" s="48" t="s">
        <v>64</v>
      </c>
      <c r="FMI42" s="48" t="s">
        <v>103</v>
      </c>
      <c r="FMJ42" s="39"/>
      <c r="FMK42" s="47" t="s">
        <v>142</v>
      </c>
      <c r="FML42" s="48" t="s">
        <v>64</v>
      </c>
      <c r="FMM42" s="48" t="s">
        <v>103</v>
      </c>
      <c r="FMN42" s="39"/>
      <c r="FMO42" s="47" t="s">
        <v>142</v>
      </c>
      <c r="FMP42" s="48" t="s">
        <v>64</v>
      </c>
      <c r="FMQ42" s="48" t="s">
        <v>103</v>
      </c>
      <c r="FMR42" s="39"/>
      <c r="FMS42" s="47" t="s">
        <v>142</v>
      </c>
      <c r="FMT42" s="48" t="s">
        <v>64</v>
      </c>
      <c r="FMU42" s="48" t="s">
        <v>103</v>
      </c>
      <c r="FMV42" s="39"/>
      <c r="FMW42" s="47" t="s">
        <v>142</v>
      </c>
      <c r="FMX42" s="48" t="s">
        <v>64</v>
      </c>
      <c r="FMY42" s="48" t="s">
        <v>103</v>
      </c>
      <c r="FMZ42" s="39"/>
      <c r="FNA42" s="47" t="s">
        <v>142</v>
      </c>
      <c r="FNB42" s="48" t="s">
        <v>64</v>
      </c>
      <c r="FNC42" s="48" t="s">
        <v>103</v>
      </c>
      <c r="FND42" s="39"/>
      <c r="FNE42" s="47" t="s">
        <v>142</v>
      </c>
      <c r="FNF42" s="48" t="s">
        <v>64</v>
      </c>
      <c r="FNG42" s="48" t="s">
        <v>103</v>
      </c>
      <c r="FNH42" s="39"/>
      <c r="FNI42" s="47" t="s">
        <v>142</v>
      </c>
      <c r="FNJ42" s="48" t="s">
        <v>64</v>
      </c>
      <c r="FNK42" s="48" t="s">
        <v>103</v>
      </c>
      <c r="FNL42" s="39"/>
      <c r="FNM42" s="47" t="s">
        <v>142</v>
      </c>
      <c r="FNN42" s="48" t="s">
        <v>64</v>
      </c>
      <c r="FNO42" s="48" t="s">
        <v>103</v>
      </c>
      <c r="FNP42" s="39"/>
      <c r="FNQ42" s="47" t="s">
        <v>142</v>
      </c>
      <c r="FNR42" s="48" t="s">
        <v>64</v>
      </c>
      <c r="FNS42" s="48" t="s">
        <v>103</v>
      </c>
      <c r="FNT42" s="39"/>
      <c r="FNU42" s="47" t="s">
        <v>142</v>
      </c>
      <c r="FNV42" s="48" t="s">
        <v>64</v>
      </c>
      <c r="FNW42" s="48" t="s">
        <v>103</v>
      </c>
      <c r="FNX42" s="39"/>
      <c r="FNY42" s="47" t="s">
        <v>142</v>
      </c>
      <c r="FNZ42" s="48" t="s">
        <v>64</v>
      </c>
      <c r="FOA42" s="48" t="s">
        <v>103</v>
      </c>
      <c r="FOB42" s="39"/>
      <c r="FOC42" s="47" t="s">
        <v>142</v>
      </c>
      <c r="FOD42" s="48" t="s">
        <v>64</v>
      </c>
      <c r="FOE42" s="48" t="s">
        <v>103</v>
      </c>
      <c r="FOF42" s="39"/>
      <c r="FOG42" s="47" t="s">
        <v>142</v>
      </c>
      <c r="FOH42" s="48" t="s">
        <v>64</v>
      </c>
      <c r="FOI42" s="48" t="s">
        <v>103</v>
      </c>
      <c r="FOJ42" s="39"/>
      <c r="FOK42" s="47" t="s">
        <v>142</v>
      </c>
      <c r="FOL42" s="48" t="s">
        <v>64</v>
      </c>
      <c r="FOM42" s="48" t="s">
        <v>103</v>
      </c>
      <c r="FON42" s="39"/>
      <c r="FOO42" s="47" t="s">
        <v>142</v>
      </c>
      <c r="FOP42" s="48" t="s">
        <v>64</v>
      </c>
      <c r="FOQ42" s="48" t="s">
        <v>103</v>
      </c>
      <c r="FOR42" s="39"/>
      <c r="FOS42" s="47" t="s">
        <v>142</v>
      </c>
      <c r="FOT42" s="48" t="s">
        <v>64</v>
      </c>
      <c r="FOU42" s="48" t="s">
        <v>103</v>
      </c>
      <c r="FOV42" s="39"/>
      <c r="FOW42" s="47" t="s">
        <v>142</v>
      </c>
      <c r="FOX42" s="48" t="s">
        <v>64</v>
      </c>
      <c r="FOY42" s="48" t="s">
        <v>103</v>
      </c>
      <c r="FOZ42" s="39"/>
      <c r="FPA42" s="47" t="s">
        <v>142</v>
      </c>
      <c r="FPB42" s="48" t="s">
        <v>64</v>
      </c>
      <c r="FPC42" s="48" t="s">
        <v>103</v>
      </c>
      <c r="FPD42" s="39"/>
      <c r="FPE42" s="47" t="s">
        <v>142</v>
      </c>
      <c r="FPF42" s="48" t="s">
        <v>64</v>
      </c>
      <c r="FPG42" s="48" t="s">
        <v>103</v>
      </c>
      <c r="FPH42" s="39"/>
      <c r="FPI42" s="47" t="s">
        <v>142</v>
      </c>
      <c r="FPJ42" s="48" t="s">
        <v>64</v>
      </c>
      <c r="FPK42" s="48" t="s">
        <v>103</v>
      </c>
      <c r="FPL42" s="39"/>
      <c r="FPM42" s="47" t="s">
        <v>142</v>
      </c>
      <c r="FPN42" s="48" t="s">
        <v>64</v>
      </c>
      <c r="FPO42" s="48" t="s">
        <v>103</v>
      </c>
      <c r="FPP42" s="39"/>
      <c r="FPQ42" s="47" t="s">
        <v>142</v>
      </c>
      <c r="FPR42" s="48" t="s">
        <v>64</v>
      </c>
      <c r="FPS42" s="48" t="s">
        <v>103</v>
      </c>
      <c r="FPT42" s="39"/>
      <c r="FPU42" s="47" t="s">
        <v>142</v>
      </c>
      <c r="FPV42" s="48" t="s">
        <v>64</v>
      </c>
      <c r="FPW42" s="48" t="s">
        <v>103</v>
      </c>
      <c r="FPX42" s="39"/>
      <c r="FPY42" s="47" t="s">
        <v>142</v>
      </c>
      <c r="FPZ42" s="48" t="s">
        <v>64</v>
      </c>
      <c r="FQA42" s="48" t="s">
        <v>103</v>
      </c>
      <c r="FQB42" s="39"/>
      <c r="FQC42" s="47" t="s">
        <v>142</v>
      </c>
      <c r="FQD42" s="48" t="s">
        <v>64</v>
      </c>
      <c r="FQE42" s="48" t="s">
        <v>103</v>
      </c>
      <c r="FQF42" s="39"/>
      <c r="FQG42" s="47" t="s">
        <v>142</v>
      </c>
      <c r="FQH42" s="48" t="s">
        <v>64</v>
      </c>
      <c r="FQI42" s="48" t="s">
        <v>103</v>
      </c>
      <c r="FQJ42" s="39"/>
      <c r="FQK42" s="47" t="s">
        <v>142</v>
      </c>
      <c r="FQL42" s="48" t="s">
        <v>64</v>
      </c>
      <c r="FQM42" s="48" t="s">
        <v>103</v>
      </c>
      <c r="FQN42" s="39"/>
      <c r="FQO42" s="47" t="s">
        <v>142</v>
      </c>
      <c r="FQP42" s="48" t="s">
        <v>64</v>
      </c>
      <c r="FQQ42" s="48" t="s">
        <v>103</v>
      </c>
      <c r="FQR42" s="39"/>
      <c r="FQS42" s="47" t="s">
        <v>142</v>
      </c>
      <c r="FQT42" s="48" t="s">
        <v>64</v>
      </c>
      <c r="FQU42" s="48" t="s">
        <v>103</v>
      </c>
      <c r="FQV42" s="39"/>
      <c r="FQW42" s="47" t="s">
        <v>142</v>
      </c>
      <c r="FQX42" s="48" t="s">
        <v>64</v>
      </c>
      <c r="FQY42" s="48" t="s">
        <v>103</v>
      </c>
      <c r="FQZ42" s="39"/>
      <c r="FRA42" s="47" t="s">
        <v>142</v>
      </c>
      <c r="FRB42" s="48" t="s">
        <v>64</v>
      </c>
      <c r="FRC42" s="48" t="s">
        <v>103</v>
      </c>
      <c r="FRD42" s="39"/>
      <c r="FRE42" s="47" t="s">
        <v>142</v>
      </c>
      <c r="FRF42" s="48" t="s">
        <v>64</v>
      </c>
      <c r="FRG42" s="48" t="s">
        <v>103</v>
      </c>
      <c r="FRH42" s="39"/>
      <c r="FRI42" s="47" t="s">
        <v>142</v>
      </c>
      <c r="FRJ42" s="48" t="s">
        <v>64</v>
      </c>
      <c r="FRK42" s="48" t="s">
        <v>103</v>
      </c>
      <c r="FRL42" s="39"/>
      <c r="FRM42" s="47" t="s">
        <v>142</v>
      </c>
      <c r="FRN42" s="48" t="s">
        <v>64</v>
      </c>
      <c r="FRO42" s="48" t="s">
        <v>103</v>
      </c>
      <c r="FRP42" s="39"/>
      <c r="FRQ42" s="47" t="s">
        <v>142</v>
      </c>
      <c r="FRR42" s="48" t="s">
        <v>64</v>
      </c>
      <c r="FRS42" s="48" t="s">
        <v>103</v>
      </c>
      <c r="FRT42" s="39"/>
      <c r="FRU42" s="47" t="s">
        <v>142</v>
      </c>
      <c r="FRV42" s="48" t="s">
        <v>64</v>
      </c>
      <c r="FRW42" s="48" t="s">
        <v>103</v>
      </c>
      <c r="FRX42" s="39"/>
      <c r="FRY42" s="47" t="s">
        <v>142</v>
      </c>
      <c r="FRZ42" s="48" t="s">
        <v>64</v>
      </c>
      <c r="FSA42" s="48" t="s">
        <v>103</v>
      </c>
      <c r="FSB42" s="39"/>
      <c r="FSC42" s="47" t="s">
        <v>142</v>
      </c>
      <c r="FSD42" s="48" t="s">
        <v>64</v>
      </c>
      <c r="FSE42" s="48" t="s">
        <v>103</v>
      </c>
      <c r="FSF42" s="39"/>
      <c r="FSG42" s="47" t="s">
        <v>142</v>
      </c>
      <c r="FSH42" s="48" t="s">
        <v>64</v>
      </c>
      <c r="FSI42" s="48" t="s">
        <v>103</v>
      </c>
      <c r="FSJ42" s="39"/>
      <c r="FSK42" s="47" t="s">
        <v>142</v>
      </c>
      <c r="FSL42" s="48" t="s">
        <v>64</v>
      </c>
      <c r="FSM42" s="48" t="s">
        <v>103</v>
      </c>
      <c r="FSN42" s="39"/>
      <c r="FSO42" s="47" t="s">
        <v>142</v>
      </c>
      <c r="FSP42" s="48" t="s">
        <v>64</v>
      </c>
      <c r="FSQ42" s="48" t="s">
        <v>103</v>
      </c>
      <c r="FSR42" s="39"/>
      <c r="FSS42" s="47" t="s">
        <v>142</v>
      </c>
      <c r="FST42" s="48" t="s">
        <v>64</v>
      </c>
      <c r="FSU42" s="48" t="s">
        <v>103</v>
      </c>
      <c r="FSV42" s="39"/>
      <c r="FSW42" s="47" t="s">
        <v>142</v>
      </c>
      <c r="FSX42" s="48" t="s">
        <v>64</v>
      </c>
      <c r="FSY42" s="48" t="s">
        <v>103</v>
      </c>
      <c r="FSZ42" s="39"/>
      <c r="FTA42" s="47" t="s">
        <v>142</v>
      </c>
      <c r="FTB42" s="48" t="s">
        <v>64</v>
      </c>
      <c r="FTC42" s="48" t="s">
        <v>103</v>
      </c>
      <c r="FTD42" s="39"/>
      <c r="FTE42" s="47" t="s">
        <v>142</v>
      </c>
      <c r="FTF42" s="48" t="s">
        <v>64</v>
      </c>
      <c r="FTG42" s="48" t="s">
        <v>103</v>
      </c>
      <c r="FTH42" s="39"/>
      <c r="FTI42" s="47" t="s">
        <v>142</v>
      </c>
      <c r="FTJ42" s="48" t="s">
        <v>64</v>
      </c>
      <c r="FTK42" s="48" t="s">
        <v>103</v>
      </c>
      <c r="FTL42" s="39"/>
      <c r="FTM42" s="47" t="s">
        <v>142</v>
      </c>
      <c r="FTN42" s="48" t="s">
        <v>64</v>
      </c>
      <c r="FTO42" s="48" t="s">
        <v>103</v>
      </c>
      <c r="FTP42" s="39"/>
      <c r="FTQ42" s="47" t="s">
        <v>142</v>
      </c>
      <c r="FTR42" s="48" t="s">
        <v>64</v>
      </c>
      <c r="FTS42" s="48" t="s">
        <v>103</v>
      </c>
      <c r="FTT42" s="39"/>
      <c r="FTU42" s="47" t="s">
        <v>142</v>
      </c>
      <c r="FTV42" s="48" t="s">
        <v>64</v>
      </c>
      <c r="FTW42" s="48" t="s">
        <v>103</v>
      </c>
      <c r="FTX42" s="39"/>
      <c r="FTY42" s="47" t="s">
        <v>142</v>
      </c>
      <c r="FTZ42" s="48" t="s">
        <v>64</v>
      </c>
      <c r="FUA42" s="48" t="s">
        <v>103</v>
      </c>
      <c r="FUB42" s="39"/>
      <c r="FUC42" s="47" t="s">
        <v>142</v>
      </c>
      <c r="FUD42" s="48" t="s">
        <v>64</v>
      </c>
      <c r="FUE42" s="48" t="s">
        <v>103</v>
      </c>
      <c r="FUF42" s="39"/>
      <c r="FUG42" s="47" t="s">
        <v>142</v>
      </c>
      <c r="FUH42" s="48" t="s">
        <v>64</v>
      </c>
      <c r="FUI42" s="48" t="s">
        <v>103</v>
      </c>
      <c r="FUJ42" s="39"/>
      <c r="FUK42" s="47" t="s">
        <v>142</v>
      </c>
      <c r="FUL42" s="48" t="s">
        <v>64</v>
      </c>
      <c r="FUM42" s="48" t="s">
        <v>103</v>
      </c>
      <c r="FUN42" s="39"/>
      <c r="FUO42" s="47" t="s">
        <v>142</v>
      </c>
      <c r="FUP42" s="48" t="s">
        <v>64</v>
      </c>
      <c r="FUQ42" s="48" t="s">
        <v>103</v>
      </c>
      <c r="FUR42" s="39"/>
      <c r="FUS42" s="47" t="s">
        <v>142</v>
      </c>
      <c r="FUT42" s="48" t="s">
        <v>64</v>
      </c>
      <c r="FUU42" s="48" t="s">
        <v>103</v>
      </c>
      <c r="FUV42" s="39"/>
      <c r="FUW42" s="47" t="s">
        <v>142</v>
      </c>
      <c r="FUX42" s="48" t="s">
        <v>64</v>
      </c>
      <c r="FUY42" s="48" t="s">
        <v>103</v>
      </c>
      <c r="FUZ42" s="39"/>
      <c r="FVA42" s="47" t="s">
        <v>142</v>
      </c>
      <c r="FVB42" s="48" t="s">
        <v>64</v>
      </c>
      <c r="FVC42" s="48" t="s">
        <v>103</v>
      </c>
      <c r="FVD42" s="39"/>
      <c r="FVE42" s="47" t="s">
        <v>142</v>
      </c>
      <c r="FVF42" s="48" t="s">
        <v>64</v>
      </c>
      <c r="FVG42" s="48" t="s">
        <v>103</v>
      </c>
      <c r="FVH42" s="39"/>
      <c r="FVI42" s="47" t="s">
        <v>142</v>
      </c>
      <c r="FVJ42" s="48" t="s">
        <v>64</v>
      </c>
      <c r="FVK42" s="48" t="s">
        <v>103</v>
      </c>
      <c r="FVL42" s="39"/>
      <c r="FVM42" s="47" t="s">
        <v>142</v>
      </c>
      <c r="FVN42" s="48" t="s">
        <v>64</v>
      </c>
      <c r="FVO42" s="48" t="s">
        <v>103</v>
      </c>
      <c r="FVP42" s="39"/>
      <c r="FVQ42" s="47" t="s">
        <v>142</v>
      </c>
      <c r="FVR42" s="48" t="s">
        <v>64</v>
      </c>
      <c r="FVS42" s="48" t="s">
        <v>103</v>
      </c>
      <c r="FVT42" s="39"/>
      <c r="FVU42" s="47" t="s">
        <v>142</v>
      </c>
      <c r="FVV42" s="48" t="s">
        <v>64</v>
      </c>
      <c r="FVW42" s="48" t="s">
        <v>103</v>
      </c>
      <c r="FVX42" s="39"/>
      <c r="FVY42" s="47" t="s">
        <v>142</v>
      </c>
      <c r="FVZ42" s="48" t="s">
        <v>64</v>
      </c>
      <c r="FWA42" s="48" t="s">
        <v>103</v>
      </c>
      <c r="FWB42" s="39"/>
      <c r="FWC42" s="47" t="s">
        <v>142</v>
      </c>
      <c r="FWD42" s="48" t="s">
        <v>64</v>
      </c>
      <c r="FWE42" s="48" t="s">
        <v>103</v>
      </c>
      <c r="FWF42" s="39"/>
      <c r="FWG42" s="47" t="s">
        <v>142</v>
      </c>
      <c r="FWH42" s="48" t="s">
        <v>64</v>
      </c>
      <c r="FWI42" s="48" t="s">
        <v>103</v>
      </c>
      <c r="FWJ42" s="39"/>
      <c r="FWK42" s="47" t="s">
        <v>142</v>
      </c>
      <c r="FWL42" s="48" t="s">
        <v>64</v>
      </c>
      <c r="FWM42" s="48" t="s">
        <v>103</v>
      </c>
      <c r="FWN42" s="39"/>
      <c r="FWO42" s="47" t="s">
        <v>142</v>
      </c>
      <c r="FWP42" s="48" t="s">
        <v>64</v>
      </c>
      <c r="FWQ42" s="48" t="s">
        <v>103</v>
      </c>
      <c r="FWR42" s="39"/>
      <c r="FWS42" s="47" t="s">
        <v>142</v>
      </c>
      <c r="FWT42" s="48" t="s">
        <v>64</v>
      </c>
      <c r="FWU42" s="48" t="s">
        <v>103</v>
      </c>
      <c r="FWV42" s="39"/>
      <c r="FWW42" s="47" t="s">
        <v>142</v>
      </c>
      <c r="FWX42" s="48" t="s">
        <v>64</v>
      </c>
      <c r="FWY42" s="48" t="s">
        <v>103</v>
      </c>
      <c r="FWZ42" s="39"/>
      <c r="FXA42" s="47" t="s">
        <v>142</v>
      </c>
      <c r="FXB42" s="48" t="s">
        <v>64</v>
      </c>
      <c r="FXC42" s="48" t="s">
        <v>103</v>
      </c>
      <c r="FXD42" s="39"/>
      <c r="FXE42" s="47" t="s">
        <v>142</v>
      </c>
      <c r="FXF42" s="48" t="s">
        <v>64</v>
      </c>
      <c r="FXG42" s="48" t="s">
        <v>103</v>
      </c>
      <c r="FXH42" s="39"/>
      <c r="FXI42" s="47" t="s">
        <v>142</v>
      </c>
      <c r="FXJ42" s="48" t="s">
        <v>64</v>
      </c>
      <c r="FXK42" s="48" t="s">
        <v>103</v>
      </c>
      <c r="FXL42" s="39"/>
      <c r="FXM42" s="47" t="s">
        <v>142</v>
      </c>
      <c r="FXN42" s="48" t="s">
        <v>64</v>
      </c>
      <c r="FXO42" s="48" t="s">
        <v>103</v>
      </c>
      <c r="FXP42" s="39"/>
      <c r="FXQ42" s="47" t="s">
        <v>142</v>
      </c>
      <c r="FXR42" s="48" t="s">
        <v>64</v>
      </c>
      <c r="FXS42" s="48" t="s">
        <v>103</v>
      </c>
      <c r="FXT42" s="39"/>
      <c r="FXU42" s="47" t="s">
        <v>142</v>
      </c>
      <c r="FXV42" s="48" t="s">
        <v>64</v>
      </c>
      <c r="FXW42" s="48" t="s">
        <v>103</v>
      </c>
      <c r="FXX42" s="39"/>
      <c r="FXY42" s="47" t="s">
        <v>142</v>
      </c>
      <c r="FXZ42" s="48" t="s">
        <v>64</v>
      </c>
      <c r="FYA42" s="48" t="s">
        <v>103</v>
      </c>
      <c r="FYB42" s="39"/>
      <c r="FYC42" s="47" t="s">
        <v>142</v>
      </c>
      <c r="FYD42" s="48" t="s">
        <v>64</v>
      </c>
      <c r="FYE42" s="48" t="s">
        <v>103</v>
      </c>
      <c r="FYF42" s="39"/>
      <c r="FYG42" s="47" t="s">
        <v>142</v>
      </c>
      <c r="FYH42" s="48" t="s">
        <v>64</v>
      </c>
      <c r="FYI42" s="48" t="s">
        <v>103</v>
      </c>
      <c r="FYJ42" s="39"/>
      <c r="FYK42" s="47" t="s">
        <v>142</v>
      </c>
      <c r="FYL42" s="48" t="s">
        <v>64</v>
      </c>
      <c r="FYM42" s="48" t="s">
        <v>103</v>
      </c>
      <c r="FYN42" s="39"/>
      <c r="FYO42" s="47" t="s">
        <v>142</v>
      </c>
      <c r="FYP42" s="48" t="s">
        <v>64</v>
      </c>
      <c r="FYQ42" s="48" t="s">
        <v>103</v>
      </c>
      <c r="FYR42" s="39"/>
      <c r="FYS42" s="47" t="s">
        <v>142</v>
      </c>
      <c r="FYT42" s="48" t="s">
        <v>64</v>
      </c>
      <c r="FYU42" s="48" t="s">
        <v>103</v>
      </c>
      <c r="FYV42" s="39"/>
      <c r="FYW42" s="47" t="s">
        <v>142</v>
      </c>
      <c r="FYX42" s="48" t="s">
        <v>64</v>
      </c>
      <c r="FYY42" s="48" t="s">
        <v>103</v>
      </c>
      <c r="FYZ42" s="39"/>
      <c r="FZA42" s="47" t="s">
        <v>142</v>
      </c>
      <c r="FZB42" s="48" t="s">
        <v>64</v>
      </c>
      <c r="FZC42" s="48" t="s">
        <v>103</v>
      </c>
      <c r="FZD42" s="39"/>
      <c r="FZE42" s="47" t="s">
        <v>142</v>
      </c>
      <c r="FZF42" s="48" t="s">
        <v>64</v>
      </c>
      <c r="FZG42" s="48" t="s">
        <v>103</v>
      </c>
      <c r="FZH42" s="39"/>
      <c r="FZI42" s="47" t="s">
        <v>142</v>
      </c>
      <c r="FZJ42" s="48" t="s">
        <v>64</v>
      </c>
      <c r="FZK42" s="48" t="s">
        <v>103</v>
      </c>
      <c r="FZL42" s="39"/>
      <c r="FZM42" s="47" t="s">
        <v>142</v>
      </c>
      <c r="FZN42" s="48" t="s">
        <v>64</v>
      </c>
      <c r="FZO42" s="48" t="s">
        <v>103</v>
      </c>
      <c r="FZP42" s="39"/>
      <c r="FZQ42" s="47" t="s">
        <v>142</v>
      </c>
      <c r="FZR42" s="48" t="s">
        <v>64</v>
      </c>
      <c r="FZS42" s="48" t="s">
        <v>103</v>
      </c>
      <c r="FZT42" s="39"/>
      <c r="FZU42" s="47" t="s">
        <v>142</v>
      </c>
      <c r="FZV42" s="48" t="s">
        <v>64</v>
      </c>
      <c r="FZW42" s="48" t="s">
        <v>103</v>
      </c>
      <c r="FZX42" s="39"/>
      <c r="FZY42" s="47" t="s">
        <v>142</v>
      </c>
      <c r="FZZ42" s="48" t="s">
        <v>64</v>
      </c>
      <c r="GAA42" s="48" t="s">
        <v>103</v>
      </c>
      <c r="GAB42" s="39"/>
      <c r="GAC42" s="47" t="s">
        <v>142</v>
      </c>
      <c r="GAD42" s="48" t="s">
        <v>64</v>
      </c>
      <c r="GAE42" s="48" t="s">
        <v>103</v>
      </c>
      <c r="GAF42" s="39"/>
      <c r="GAG42" s="47" t="s">
        <v>142</v>
      </c>
      <c r="GAH42" s="48" t="s">
        <v>64</v>
      </c>
      <c r="GAI42" s="48" t="s">
        <v>103</v>
      </c>
      <c r="GAJ42" s="39"/>
      <c r="GAK42" s="47" t="s">
        <v>142</v>
      </c>
      <c r="GAL42" s="48" t="s">
        <v>64</v>
      </c>
      <c r="GAM42" s="48" t="s">
        <v>103</v>
      </c>
      <c r="GAN42" s="39"/>
      <c r="GAO42" s="47" t="s">
        <v>142</v>
      </c>
      <c r="GAP42" s="48" t="s">
        <v>64</v>
      </c>
      <c r="GAQ42" s="48" t="s">
        <v>103</v>
      </c>
      <c r="GAR42" s="39"/>
      <c r="GAS42" s="47" t="s">
        <v>142</v>
      </c>
      <c r="GAT42" s="48" t="s">
        <v>64</v>
      </c>
      <c r="GAU42" s="48" t="s">
        <v>103</v>
      </c>
      <c r="GAV42" s="39"/>
      <c r="GAW42" s="47" t="s">
        <v>142</v>
      </c>
      <c r="GAX42" s="48" t="s">
        <v>64</v>
      </c>
      <c r="GAY42" s="48" t="s">
        <v>103</v>
      </c>
      <c r="GAZ42" s="39"/>
      <c r="GBA42" s="47" t="s">
        <v>142</v>
      </c>
      <c r="GBB42" s="48" t="s">
        <v>64</v>
      </c>
      <c r="GBC42" s="48" t="s">
        <v>103</v>
      </c>
      <c r="GBD42" s="39"/>
      <c r="GBE42" s="47" t="s">
        <v>142</v>
      </c>
      <c r="GBF42" s="48" t="s">
        <v>64</v>
      </c>
      <c r="GBG42" s="48" t="s">
        <v>103</v>
      </c>
      <c r="GBH42" s="39"/>
      <c r="GBI42" s="47" t="s">
        <v>142</v>
      </c>
      <c r="GBJ42" s="48" t="s">
        <v>64</v>
      </c>
      <c r="GBK42" s="48" t="s">
        <v>103</v>
      </c>
      <c r="GBL42" s="39"/>
      <c r="GBM42" s="47" t="s">
        <v>142</v>
      </c>
      <c r="GBN42" s="48" t="s">
        <v>64</v>
      </c>
      <c r="GBO42" s="48" t="s">
        <v>103</v>
      </c>
      <c r="GBP42" s="39"/>
      <c r="GBQ42" s="47" t="s">
        <v>142</v>
      </c>
      <c r="GBR42" s="48" t="s">
        <v>64</v>
      </c>
      <c r="GBS42" s="48" t="s">
        <v>103</v>
      </c>
      <c r="GBT42" s="39"/>
      <c r="GBU42" s="47" t="s">
        <v>142</v>
      </c>
      <c r="GBV42" s="48" t="s">
        <v>64</v>
      </c>
      <c r="GBW42" s="48" t="s">
        <v>103</v>
      </c>
      <c r="GBX42" s="39"/>
      <c r="GBY42" s="47" t="s">
        <v>142</v>
      </c>
      <c r="GBZ42" s="48" t="s">
        <v>64</v>
      </c>
      <c r="GCA42" s="48" t="s">
        <v>103</v>
      </c>
      <c r="GCB42" s="39"/>
      <c r="GCC42" s="47" t="s">
        <v>142</v>
      </c>
      <c r="GCD42" s="48" t="s">
        <v>64</v>
      </c>
      <c r="GCE42" s="48" t="s">
        <v>103</v>
      </c>
      <c r="GCF42" s="39"/>
      <c r="GCG42" s="47" t="s">
        <v>142</v>
      </c>
      <c r="GCH42" s="48" t="s">
        <v>64</v>
      </c>
      <c r="GCI42" s="48" t="s">
        <v>103</v>
      </c>
      <c r="GCJ42" s="39"/>
      <c r="GCK42" s="47" t="s">
        <v>142</v>
      </c>
      <c r="GCL42" s="48" t="s">
        <v>64</v>
      </c>
      <c r="GCM42" s="48" t="s">
        <v>103</v>
      </c>
      <c r="GCN42" s="39"/>
      <c r="GCO42" s="47" t="s">
        <v>142</v>
      </c>
      <c r="GCP42" s="48" t="s">
        <v>64</v>
      </c>
      <c r="GCQ42" s="48" t="s">
        <v>103</v>
      </c>
      <c r="GCR42" s="39"/>
      <c r="GCS42" s="47" t="s">
        <v>142</v>
      </c>
      <c r="GCT42" s="48" t="s">
        <v>64</v>
      </c>
      <c r="GCU42" s="48" t="s">
        <v>103</v>
      </c>
      <c r="GCV42" s="39"/>
      <c r="GCW42" s="47" t="s">
        <v>142</v>
      </c>
      <c r="GCX42" s="48" t="s">
        <v>64</v>
      </c>
      <c r="GCY42" s="48" t="s">
        <v>103</v>
      </c>
      <c r="GCZ42" s="39"/>
      <c r="GDA42" s="47" t="s">
        <v>142</v>
      </c>
      <c r="GDB42" s="48" t="s">
        <v>64</v>
      </c>
      <c r="GDC42" s="48" t="s">
        <v>103</v>
      </c>
      <c r="GDD42" s="39"/>
      <c r="GDE42" s="47" t="s">
        <v>142</v>
      </c>
      <c r="GDF42" s="48" t="s">
        <v>64</v>
      </c>
      <c r="GDG42" s="48" t="s">
        <v>103</v>
      </c>
      <c r="GDH42" s="39"/>
      <c r="GDI42" s="47" t="s">
        <v>142</v>
      </c>
      <c r="GDJ42" s="48" t="s">
        <v>64</v>
      </c>
      <c r="GDK42" s="48" t="s">
        <v>103</v>
      </c>
      <c r="GDL42" s="39"/>
      <c r="GDM42" s="47" t="s">
        <v>142</v>
      </c>
      <c r="GDN42" s="48" t="s">
        <v>64</v>
      </c>
      <c r="GDO42" s="48" t="s">
        <v>103</v>
      </c>
      <c r="GDP42" s="39"/>
      <c r="GDQ42" s="47" t="s">
        <v>142</v>
      </c>
      <c r="GDR42" s="48" t="s">
        <v>64</v>
      </c>
      <c r="GDS42" s="48" t="s">
        <v>103</v>
      </c>
      <c r="GDT42" s="39"/>
      <c r="GDU42" s="47" t="s">
        <v>142</v>
      </c>
      <c r="GDV42" s="48" t="s">
        <v>64</v>
      </c>
      <c r="GDW42" s="48" t="s">
        <v>103</v>
      </c>
      <c r="GDX42" s="39"/>
      <c r="GDY42" s="47" t="s">
        <v>142</v>
      </c>
      <c r="GDZ42" s="48" t="s">
        <v>64</v>
      </c>
      <c r="GEA42" s="48" t="s">
        <v>103</v>
      </c>
      <c r="GEB42" s="39"/>
      <c r="GEC42" s="47" t="s">
        <v>142</v>
      </c>
      <c r="GED42" s="48" t="s">
        <v>64</v>
      </c>
      <c r="GEE42" s="48" t="s">
        <v>103</v>
      </c>
      <c r="GEF42" s="39"/>
      <c r="GEG42" s="47" t="s">
        <v>142</v>
      </c>
      <c r="GEH42" s="48" t="s">
        <v>64</v>
      </c>
      <c r="GEI42" s="48" t="s">
        <v>103</v>
      </c>
      <c r="GEJ42" s="39"/>
      <c r="GEK42" s="47" t="s">
        <v>142</v>
      </c>
      <c r="GEL42" s="48" t="s">
        <v>64</v>
      </c>
      <c r="GEM42" s="48" t="s">
        <v>103</v>
      </c>
      <c r="GEN42" s="39"/>
      <c r="GEO42" s="47" t="s">
        <v>142</v>
      </c>
      <c r="GEP42" s="48" t="s">
        <v>64</v>
      </c>
      <c r="GEQ42" s="48" t="s">
        <v>103</v>
      </c>
      <c r="GER42" s="39"/>
      <c r="GES42" s="47" t="s">
        <v>142</v>
      </c>
      <c r="GET42" s="48" t="s">
        <v>64</v>
      </c>
      <c r="GEU42" s="48" t="s">
        <v>103</v>
      </c>
      <c r="GEV42" s="39"/>
      <c r="GEW42" s="47" t="s">
        <v>142</v>
      </c>
      <c r="GEX42" s="48" t="s">
        <v>64</v>
      </c>
      <c r="GEY42" s="48" t="s">
        <v>103</v>
      </c>
      <c r="GEZ42" s="39"/>
      <c r="GFA42" s="47" t="s">
        <v>142</v>
      </c>
      <c r="GFB42" s="48" t="s">
        <v>64</v>
      </c>
      <c r="GFC42" s="48" t="s">
        <v>103</v>
      </c>
      <c r="GFD42" s="39"/>
      <c r="GFE42" s="47" t="s">
        <v>142</v>
      </c>
      <c r="GFF42" s="48" t="s">
        <v>64</v>
      </c>
      <c r="GFG42" s="48" t="s">
        <v>103</v>
      </c>
      <c r="GFH42" s="39"/>
      <c r="GFI42" s="47" t="s">
        <v>142</v>
      </c>
      <c r="GFJ42" s="48" t="s">
        <v>64</v>
      </c>
      <c r="GFK42" s="48" t="s">
        <v>103</v>
      </c>
      <c r="GFL42" s="39"/>
      <c r="GFM42" s="47" t="s">
        <v>142</v>
      </c>
      <c r="GFN42" s="48" t="s">
        <v>64</v>
      </c>
      <c r="GFO42" s="48" t="s">
        <v>103</v>
      </c>
      <c r="GFP42" s="39"/>
      <c r="GFQ42" s="47" t="s">
        <v>142</v>
      </c>
      <c r="GFR42" s="48" t="s">
        <v>64</v>
      </c>
      <c r="GFS42" s="48" t="s">
        <v>103</v>
      </c>
      <c r="GFT42" s="39"/>
      <c r="GFU42" s="47" t="s">
        <v>142</v>
      </c>
      <c r="GFV42" s="48" t="s">
        <v>64</v>
      </c>
      <c r="GFW42" s="48" t="s">
        <v>103</v>
      </c>
      <c r="GFX42" s="39"/>
      <c r="GFY42" s="47" t="s">
        <v>142</v>
      </c>
      <c r="GFZ42" s="48" t="s">
        <v>64</v>
      </c>
      <c r="GGA42" s="48" t="s">
        <v>103</v>
      </c>
      <c r="GGB42" s="39"/>
      <c r="GGC42" s="47" t="s">
        <v>142</v>
      </c>
      <c r="GGD42" s="48" t="s">
        <v>64</v>
      </c>
      <c r="GGE42" s="48" t="s">
        <v>103</v>
      </c>
      <c r="GGF42" s="39"/>
      <c r="GGG42" s="47" t="s">
        <v>142</v>
      </c>
      <c r="GGH42" s="48" t="s">
        <v>64</v>
      </c>
      <c r="GGI42" s="48" t="s">
        <v>103</v>
      </c>
      <c r="GGJ42" s="39"/>
      <c r="GGK42" s="47" t="s">
        <v>142</v>
      </c>
      <c r="GGL42" s="48" t="s">
        <v>64</v>
      </c>
      <c r="GGM42" s="48" t="s">
        <v>103</v>
      </c>
      <c r="GGN42" s="39"/>
      <c r="GGO42" s="47" t="s">
        <v>142</v>
      </c>
      <c r="GGP42" s="48" t="s">
        <v>64</v>
      </c>
      <c r="GGQ42" s="48" t="s">
        <v>103</v>
      </c>
      <c r="GGR42" s="39"/>
      <c r="GGS42" s="47" t="s">
        <v>142</v>
      </c>
      <c r="GGT42" s="48" t="s">
        <v>64</v>
      </c>
      <c r="GGU42" s="48" t="s">
        <v>103</v>
      </c>
      <c r="GGV42" s="39"/>
      <c r="GGW42" s="47" t="s">
        <v>142</v>
      </c>
      <c r="GGX42" s="48" t="s">
        <v>64</v>
      </c>
      <c r="GGY42" s="48" t="s">
        <v>103</v>
      </c>
      <c r="GGZ42" s="39"/>
      <c r="GHA42" s="47" t="s">
        <v>142</v>
      </c>
      <c r="GHB42" s="48" t="s">
        <v>64</v>
      </c>
      <c r="GHC42" s="48" t="s">
        <v>103</v>
      </c>
      <c r="GHD42" s="39"/>
      <c r="GHE42" s="47" t="s">
        <v>142</v>
      </c>
      <c r="GHF42" s="48" t="s">
        <v>64</v>
      </c>
      <c r="GHG42" s="48" t="s">
        <v>103</v>
      </c>
      <c r="GHH42" s="39"/>
      <c r="GHI42" s="47" t="s">
        <v>142</v>
      </c>
      <c r="GHJ42" s="48" t="s">
        <v>64</v>
      </c>
      <c r="GHK42" s="48" t="s">
        <v>103</v>
      </c>
      <c r="GHL42" s="39"/>
      <c r="GHM42" s="47" t="s">
        <v>142</v>
      </c>
      <c r="GHN42" s="48" t="s">
        <v>64</v>
      </c>
      <c r="GHO42" s="48" t="s">
        <v>103</v>
      </c>
      <c r="GHP42" s="39"/>
      <c r="GHQ42" s="47" t="s">
        <v>142</v>
      </c>
      <c r="GHR42" s="48" t="s">
        <v>64</v>
      </c>
      <c r="GHS42" s="48" t="s">
        <v>103</v>
      </c>
      <c r="GHT42" s="39"/>
      <c r="GHU42" s="47" t="s">
        <v>142</v>
      </c>
      <c r="GHV42" s="48" t="s">
        <v>64</v>
      </c>
      <c r="GHW42" s="48" t="s">
        <v>103</v>
      </c>
      <c r="GHX42" s="39"/>
      <c r="GHY42" s="47" t="s">
        <v>142</v>
      </c>
      <c r="GHZ42" s="48" t="s">
        <v>64</v>
      </c>
      <c r="GIA42" s="48" t="s">
        <v>103</v>
      </c>
      <c r="GIB42" s="39"/>
      <c r="GIC42" s="47" t="s">
        <v>142</v>
      </c>
      <c r="GID42" s="48" t="s">
        <v>64</v>
      </c>
      <c r="GIE42" s="48" t="s">
        <v>103</v>
      </c>
      <c r="GIF42" s="39"/>
      <c r="GIG42" s="47" t="s">
        <v>142</v>
      </c>
      <c r="GIH42" s="48" t="s">
        <v>64</v>
      </c>
      <c r="GII42" s="48" t="s">
        <v>103</v>
      </c>
      <c r="GIJ42" s="39"/>
      <c r="GIK42" s="47" t="s">
        <v>142</v>
      </c>
      <c r="GIL42" s="48" t="s">
        <v>64</v>
      </c>
      <c r="GIM42" s="48" t="s">
        <v>103</v>
      </c>
      <c r="GIN42" s="39"/>
      <c r="GIO42" s="47" t="s">
        <v>142</v>
      </c>
      <c r="GIP42" s="48" t="s">
        <v>64</v>
      </c>
      <c r="GIQ42" s="48" t="s">
        <v>103</v>
      </c>
      <c r="GIR42" s="39"/>
      <c r="GIS42" s="47" t="s">
        <v>142</v>
      </c>
      <c r="GIT42" s="48" t="s">
        <v>64</v>
      </c>
      <c r="GIU42" s="48" t="s">
        <v>103</v>
      </c>
      <c r="GIV42" s="39"/>
      <c r="GIW42" s="47" t="s">
        <v>142</v>
      </c>
      <c r="GIX42" s="48" t="s">
        <v>64</v>
      </c>
      <c r="GIY42" s="48" t="s">
        <v>103</v>
      </c>
      <c r="GIZ42" s="39"/>
      <c r="GJA42" s="47" t="s">
        <v>142</v>
      </c>
      <c r="GJB42" s="48" t="s">
        <v>64</v>
      </c>
      <c r="GJC42" s="48" t="s">
        <v>103</v>
      </c>
      <c r="GJD42" s="39"/>
      <c r="GJE42" s="47" t="s">
        <v>142</v>
      </c>
      <c r="GJF42" s="48" t="s">
        <v>64</v>
      </c>
      <c r="GJG42" s="48" t="s">
        <v>103</v>
      </c>
      <c r="GJH42" s="39"/>
      <c r="GJI42" s="47" t="s">
        <v>142</v>
      </c>
      <c r="GJJ42" s="48" t="s">
        <v>64</v>
      </c>
      <c r="GJK42" s="48" t="s">
        <v>103</v>
      </c>
      <c r="GJL42" s="39"/>
      <c r="GJM42" s="47" t="s">
        <v>142</v>
      </c>
      <c r="GJN42" s="48" t="s">
        <v>64</v>
      </c>
      <c r="GJO42" s="48" t="s">
        <v>103</v>
      </c>
      <c r="GJP42" s="39"/>
      <c r="GJQ42" s="47" t="s">
        <v>142</v>
      </c>
      <c r="GJR42" s="48" t="s">
        <v>64</v>
      </c>
      <c r="GJS42" s="48" t="s">
        <v>103</v>
      </c>
      <c r="GJT42" s="39"/>
      <c r="GJU42" s="47" t="s">
        <v>142</v>
      </c>
      <c r="GJV42" s="48" t="s">
        <v>64</v>
      </c>
      <c r="GJW42" s="48" t="s">
        <v>103</v>
      </c>
      <c r="GJX42" s="39"/>
      <c r="GJY42" s="47" t="s">
        <v>142</v>
      </c>
      <c r="GJZ42" s="48" t="s">
        <v>64</v>
      </c>
      <c r="GKA42" s="48" t="s">
        <v>103</v>
      </c>
      <c r="GKB42" s="39"/>
      <c r="GKC42" s="47" t="s">
        <v>142</v>
      </c>
      <c r="GKD42" s="48" t="s">
        <v>64</v>
      </c>
      <c r="GKE42" s="48" t="s">
        <v>103</v>
      </c>
      <c r="GKF42" s="39"/>
      <c r="GKG42" s="47" t="s">
        <v>142</v>
      </c>
      <c r="GKH42" s="48" t="s">
        <v>64</v>
      </c>
      <c r="GKI42" s="48" t="s">
        <v>103</v>
      </c>
      <c r="GKJ42" s="39"/>
      <c r="GKK42" s="47" t="s">
        <v>142</v>
      </c>
      <c r="GKL42" s="48" t="s">
        <v>64</v>
      </c>
      <c r="GKM42" s="48" t="s">
        <v>103</v>
      </c>
      <c r="GKN42" s="39"/>
      <c r="GKO42" s="47" t="s">
        <v>142</v>
      </c>
      <c r="GKP42" s="48" t="s">
        <v>64</v>
      </c>
      <c r="GKQ42" s="48" t="s">
        <v>103</v>
      </c>
      <c r="GKR42" s="39"/>
      <c r="GKS42" s="47" t="s">
        <v>142</v>
      </c>
      <c r="GKT42" s="48" t="s">
        <v>64</v>
      </c>
      <c r="GKU42" s="48" t="s">
        <v>103</v>
      </c>
      <c r="GKV42" s="39"/>
      <c r="GKW42" s="47" t="s">
        <v>142</v>
      </c>
      <c r="GKX42" s="48" t="s">
        <v>64</v>
      </c>
      <c r="GKY42" s="48" t="s">
        <v>103</v>
      </c>
      <c r="GKZ42" s="39"/>
      <c r="GLA42" s="47" t="s">
        <v>142</v>
      </c>
      <c r="GLB42" s="48" t="s">
        <v>64</v>
      </c>
      <c r="GLC42" s="48" t="s">
        <v>103</v>
      </c>
      <c r="GLD42" s="39"/>
      <c r="GLE42" s="47" t="s">
        <v>142</v>
      </c>
      <c r="GLF42" s="48" t="s">
        <v>64</v>
      </c>
      <c r="GLG42" s="48" t="s">
        <v>103</v>
      </c>
      <c r="GLH42" s="39"/>
      <c r="GLI42" s="47" t="s">
        <v>142</v>
      </c>
      <c r="GLJ42" s="48" t="s">
        <v>64</v>
      </c>
      <c r="GLK42" s="48" t="s">
        <v>103</v>
      </c>
      <c r="GLL42" s="39"/>
      <c r="GLM42" s="47" t="s">
        <v>142</v>
      </c>
      <c r="GLN42" s="48" t="s">
        <v>64</v>
      </c>
      <c r="GLO42" s="48" t="s">
        <v>103</v>
      </c>
      <c r="GLP42" s="39"/>
      <c r="GLQ42" s="47" t="s">
        <v>142</v>
      </c>
      <c r="GLR42" s="48" t="s">
        <v>64</v>
      </c>
      <c r="GLS42" s="48" t="s">
        <v>103</v>
      </c>
      <c r="GLT42" s="39"/>
      <c r="GLU42" s="47" t="s">
        <v>142</v>
      </c>
      <c r="GLV42" s="48" t="s">
        <v>64</v>
      </c>
      <c r="GLW42" s="48" t="s">
        <v>103</v>
      </c>
      <c r="GLX42" s="39"/>
      <c r="GLY42" s="47" t="s">
        <v>142</v>
      </c>
      <c r="GLZ42" s="48" t="s">
        <v>64</v>
      </c>
      <c r="GMA42" s="48" t="s">
        <v>103</v>
      </c>
      <c r="GMB42" s="39"/>
      <c r="GMC42" s="47" t="s">
        <v>142</v>
      </c>
      <c r="GMD42" s="48" t="s">
        <v>64</v>
      </c>
      <c r="GME42" s="48" t="s">
        <v>103</v>
      </c>
      <c r="GMF42" s="39"/>
      <c r="GMG42" s="47" t="s">
        <v>142</v>
      </c>
      <c r="GMH42" s="48" t="s">
        <v>64</v>
      </c>
      <c r="GMI42" s="48" t="s">
        <v>103</v>
      </c>
      <c r="GMJ42" s="39"/>
      <c r="GMK42" s="47" t="s">
        <v>142</v>
      </c>
      <c r="GML42" s="48" t="s">
        <v>64</v>
      </c>
      <c r="GMM42" s="48" t="s">
        <v>103</v>
      </c>
      <c r="GMN42" s="39"/>
      <c r="GMO42" s="47" t="s">
        <v>142</v>
      </c>
      <c r="GMP42" s="48" t="s">
        <v>64</v>
      </c>
      <c r="GMQ42" s="48" t="s">
        <v>103</v>
      </c>
      <c r="GMR42" s="39"/>
      <c r="GMS42" s="47" t="s">
        <v>142</v>
      </c>
      <c r="GMT42" s="48" t="s">
        <v>64</v>
      </c>
      <c r="GMU42" s="48" t="s">
        <v>103</v>
      </c>
      <c r="GMV42" s="39"/>
      <c r="GMW42" s="47" t="s">
        <v>142</v>
      </c>
      <c r="GMX42" s="48" t="s">
        <v>64</v>
      </c>
      <c r="GMY42" s="48" t="s">
        <v>103</v>
      </c>
      <c r="GMZ42" s="39"/>
      <c r="GNA42" s="47" t="s">
        <v>142</v>
      </c>
      <c r="GNB42" s="48" t="s">
        <v>64</v>
      </c>
      <c r="GNC42" s="48" t="s">
        <v>103</v>
      </c>
      <c r="GND42" s="39"/>
      <c r="GNE42" s="47" t="s">
        <v>142</v>
      </c>
      <c r="GNF42" s="48" t="s">
        <v>64</v>
      </c>
      <c r="GNG42" s="48" t="s">
        <v>103</v>
      </c>
      <c r="GNH42" s="39"/>
      <c r="GNI42" s="47" t="s">
        <v>142</v>
      </c>
      <c r="GNJ42" s="48" t="s">
        <v>64</v>
      </c>
      <c r="GNK42" s="48" t="s">
        <v>103</v>
      </c>
      <c r="GNL42" s="39"/>
      <c r="GNM42" s="47" t="s">
        <v>142</v>
      </c>
      <c r="GNN42" s="48" t="s">
        <v>64</v>
      </c>
      <c r="GNO42" s="48" t="s">
        <v>103</v>
      </c>
      <c r="GNP42" s="39"/>
      <c r="GNQ42" s="47" t="s">
        <v>142</v>
      </c>
      <c r="GNR42" s="48" t="s">
        <v>64</v>
      </c>
      <c r="GNS42" s="48" t="s">
        <v>103</v>
      </c>
      <c r="GNT42" s="39"/>
      <c r="GNU42" s="47" t="s">
        <v>142</v>
      </c>
      <c r="GNV42" s="48" t="s">
        <v>64</v>
      </c>
      <c r="GNW42" s="48" t="s">
        <v>103</v>
      </c>
      <c r="GNX42" s="39"/>
      <c r="GNY42" s="47" t="s">
        <v>142</v>
      </c>
      <c r="GNZ42" s="48" t="s">
        <v>64</v>
      </c>
      <c r="GOA42" s="48" t="s">
        <v>103</v>
      </c>
      <c r="GOB42" s="39"/>
      <c r="GOC42" s="47" t="s">
        <v>142</v>
      </c>
      <c r="GOD42" s="48" t="s">
        <v>64</v>
      </c>
      <c r="GOE42" s="48" t="s">
        <v>103</v>
      </c>
      <c r="GOF42" s="39"/>
      <c r="GOG42" s="47" t="s">
        <v>142</v>
      </c>
      <c r="GOH42" s="48" t="s">
        <v>64</v>
      </c>
      <c r="GOI42" s="48" t="s">
        <v>103</v>
      </c>
      <c r="GOJ42" s="39"/>
      <c r="GOK42" s="47" t="s">
        <v>142</v>
      </c>
      <c r="GOL42" s="48" t="s">
        <v>64</v>
      </c>
      <c r="GOM42" s="48" t="s">
        <v>103</v>
      </c>
      <c r="GON42" s="39"/>
      <c r="GOO42" s="47" t="s">
        <v>142</v>
      </c>
      <c r="GOP42" s="48" t="s">
        <v>64</v>
      </c>
      <c r="GOQ42" s="48" t="s">
        <v>103</v>
      </c>
      <c r="GOR42" s="39"/>
      <c r="GOS42" s="47" t="s">
        <v>142</v>
      </c>
      <c r="GOT42" s="48" t="s">
        <v>64</v>
      </c>
      <c r="GOU42" s="48" t="s">
        <v>103</v>
      </c>
      <c r="GOV42" s="39"/>
      <c r="GOW42" s="47" t="s">
        <v>142</v>
      </c>
      <c r="GOX42" s="48" t="s">
        <v>64</v>
      </c>
      <c r="GOY42" s="48" t="s">
        <v>103</v>
      </c>
      <c r="GOZ42" s="39"/>
      <c r="GPA42" s="47" t="s">
        <v>142</v>
      </c>
      <c r="GPB42" s="48" t="s">
        <v>64</v>
      </c>
      <c r="GPC42" s="48" t="s">
        <v>103</v>
      </c>
      <c r="GPD42" s="39"/>
      <c r="GPE42" s="47" t="s">
        <v>142</v>
      </c>
      <c r="GPF42" s="48" t="s">
        <v>64</v>
      </c>
      <c r="GPG42" s="48" t="s">
        <v>103</v>
      </c>
      <c r="GPH42" s="39"/>
      <c r="GPI42" s="47" t="s">
        <v>142</v>
      </c>
      <c r="GPJ42" s="48" t="s">
        <v>64</v>
      </c>
      <c r="GPK42" s="48" t="s">
        <v>103</v>
      </c>
      <c r="GPL42" s="39"/>
      <c r="GPM42" s="47" t="s">
        <v>142</v>
      </c>
      <c r="GPN42" s="48" t="s">
        <v>64</v>
      </c>
      <c r="GPO42" s="48" t="s">
        <v>103</v>
      </c>
      <c r="GPP42" s="39"/>
      <c r="GPQ42" s="47" t="s">
        <v>142</v>
      </c>
      <c r="GPR42" s="48" t="s">
        <v>64</v>
      </c>
      <c r="GPS42" s="48" t="s">
        <v>103</v>
      </c>
      <c r="GPT42" s="39"/>
      <c r="GPU42" s="47" t="s">
        <v>142</v>
      </c>
      <c r="GPV42" s="48" t="s">
        <v>64</v>
      </c>
      <c r="GPW42" s="48" t="s">
        <v>103</v>
      </c>
      <c r="GPX42" s="39"/>
      <c r="GPY42" s="47" t="s">
        <v>142</v>
      </c>
      <c r="GPZ42" s="48" t="s">
        <v>64</v>
      </c>
      <c r="GQA42" s="48" t="s">
        <v>103</v>
      </c>
      <c r="GQB42" s="39"/>
      <c r="GQC42" s="47" t="s">
        <v>142</v>
      </c>
      <c r="GQD42" s="48" t="s">
        <v>64</v>
      </c>
      <c r="GQE42" s="48" t="s">
        <v>103</v>
      </c>
      <c r="GQF42" s="39"/>
      <c r="GQG42" s="47" t="s">
        <v>142</v>
      </c>
      <c r="GQH42" s="48" t="s">
        <v>64</v>
      </c>
      <c r="GQI42" s="48" t="s">
        <v>103</v>
      </c>
      <c r="GQJ42" s="39"/>
      <c r="GQK42" s="47" t="s">
        <v>142</v>
      </c>
      <c r="GQL42" s="48" t="s">
        <v>64</v>
      </c>
      <c r="GQM42" s="48" t="s">
        <v>103</v>
      </c>
      <c r="GQN42" s="39"/>
      <c r="GQO42" s="47" t="s">
        <v>142</v>
      </c>
      <c r="GQP42" s="48" t="s">
        <v>64</v>
      </c>
      <c r="GQQ42" s="48" t="s">
        <v>103</v>
      </c>
      <c r="GQR42" s="39"/>
      <c r="GQS42" s="47" t="s">
        <v>142</v>
      </c>
      <c r="GQT42" s="48" t="s">
        <v>64</v>
      </c>
      <c r="GQU42" s="48" t="s">
        <v>103</v>
      </c>
      <c r="GQV42" s="39"/>
      <c r="GQW42" s="47" t="s">
        <v>142</v>
      </c>
      <c r="GQX42" s="48" t="s">
        <v>64</v>
      </c>
      <c r="GQY42" s="48" t="s">
        <v>103</v>
      </c>
      <c r="GQZ42" s="39"/>
      <c r="GRA42" s="47" t="s">
        <v>142</v>
      </c>
      <c r="GRB42" s="48" t="s">
        <v>64</v>
      </c>
      <c r="GRC42" s="48" t="s">
        <v>103</v>
      </c>
      <c r="GRD42" s="39"/>
      <c r="GRE42" s="47" t="s">
        <v>142</v>
      </c>
      <c r="GRF42" s="48" t="s">
        <v>64</v>
      </c>
      <c r="GRG42" s="48" t="s">
        <v>103</v>
      </c>
      <c r="GRH42" s="39"/>
      <c r="GRI42" s="47" t="s">
        <v>142</v>
      </c>
      <c r="GRJ42" s="48" t="s">
        <v>64</v>
      </c>
      <c r="GRK42" s="48" t="s">
        <v>103</v>
      </c>
      <c r="GRL42" s="39"/>
      <c r="GRM42" s="47" t="s">
        <v>142</v>
      </c>
      <c r="GRN42" s="48" t="s">
        <v>64</v>
      </c>
      <c r="GRO42" s="48" t="s">
        <v>103</v>
      </c>
      <c r="GRP42" s="39"/>
      <c r="GRQ42" s="47" t="s">
        <v>142</v>
      </c>
      <c r="GRR42" s="48" t="s">
        <v>64</v>
      </c>
      <c r="GRS42" s="48" t="s">
        <v>103</v>
      </c>
      <c r="GRT42" s="39"/>
      <c r="GRU42" s="47" t="s">
        <v>142</v>
      </c>
      <c r="GRV42" s="48" t="s">
        <v>64</v>
      </c>
      <c r="GRW42" s="48" t="s">
        <v>103</v>
      </c>
      <c r="GRX42" s="39"/>
      <c r="GRY42" s="47" t="s">
        <v>142</v>
      </c>
      <c r="GRZ42" s="48" t="s">
        <v>64</v>
      </c>
      <c r="GSA42" s="48" t="s">
        <v>103</v>
      </c>
      <c r="GSB42" s="39"/>
      <c r="GSC42" s="47" t="s">
        <v>142</v>
      </c>
      <c r="GSD42" s="48" t="s">
        <v>64</v>
      </c>
      <c r="GSE42" s="48" t="s">
        <v>103</v>
      </c>
      <c r="GSF42" s="39"/>
      <c r="GSG42" s="47" t="s">
        <v>142</v>
      </c>
      <c r="GSH42" s="48" t="s">
        <v>64</v>
      </c>
      <c r="GSI42" s="48" t="s">
        <v>103</v>
      </c>
      <c r="GSJ42" s="39"/>
      <c r="GSK42" s="47" t="s">
        <v>142</v>
      </c>
      <c r="GSL42" s="48" t="s">
        <v>64</v>
      </c>
      <c r="GSM42" s="48" t="s">
        <v>103</v>
      </c>
      <c r="GSN42" s="39"/>
      <c r="GSO42" s="47" t="s">
        <v>142</v>
      </c>
      <c r="GSP42" s="48" t="s">
        <v>64</v>
      </c>
      <c r="GSQ42" s="48" t="s">
        <v>103</v>
      </c>
      <c r="GSR42" s="39"/>
      <c r="GSS42" s="47" t="s">
        <v>142</v>
      </c>
      <c r="GST42" s="48" t="s">
        <v>64</v>
      </c>
      <c r="GSU42" s="48" t="s">
        <v>103</v>
      </c>
      <c r="GSV42" s="39"/>
      <c r="GSW42" s="47" t="s">
        <v>142</v>
      </c>
      <c r="GSX42" s="48" t="s">
        <v>64</v>
      </c>
      <c r="GSY42" s="48" t="s">
        <v>103</v>
      </c>
      <c r="GSZ42" s="39"/>
      <c r="GTA42" s="47" t="s">
        <v>142</v>
      </c>
      <c r="GTB42" s="48" t="s">
        <v>64</v>
      </c>
      <c r="GTC42" s="48" t="s">
        <v>103</v>
      </c>
      <c r="GTD42" s="39"/>
      <c r="GTE42" s="47" t="s">
        <v>142</v>
      </c>
      <c r="GTF42" s="48" t="s">
        <v>64</v>
      </c>
      <c r="GTG42" s="48" t="s">
        <v>103</v>
      </c>
      <c r="GTH42" s="39"/>
      <c r="GTI42" s="47" t="s">
        <v>142</v>
      </c>
      <c r="GTJ42" s="48" t="s">
        <v>64</v>
      </c>
      <c r="GTK42" s="48" t="s">
        <v>103</v>
      </c>
      <c r="GTL42" s="39"/>
      <c r="GTM42" s="47" t="s">
        <v>142</v>
      </c>
      <c r="GTN42" s="48" t="s">
        <v>64</v>
      </c>
      <c r="GTO42" s="48" t="s">
        <v>103</v>
      </c>
      <c r="GTP42" s="39"/>
      <c r="GTQ42" s="47" t="s">
        <v>142</v>
      </c>
      <c r="GTR42" s="48" t="s">
        <v>64</v>
      </c>
      <c r="GTS42" s="48" t="s">
        <v>103</v>
      </c>
      <c r="GTT42" s="39"/>
      <c r="GTU42" s="47" t="s">
        <v>142</v>
      </c>
      <c r="GTV42" s="48" t="s">
        <v>64</v>
      </c>
      <c r="GTW42" s="48" t="s">
        <v>103</v>
      </c>
      <c r="GTX42" s="39"/>
      <c r="GTY42" s="47" t="s">
        <v>142</v>
      </c>
      <c r="GTZ42" s="48" t="s">
        <v>64</v>
      </c>
      <c r="GUA42" s="48" t="s">
        <v>103</v>
      </c>
      <c r="GUB42" s="39"/>
      <c r="GUC42" s="47" t="s">
        <v>142</v>
      </c>
      <c r="GUD42" s="48" t="s">
        <v>64</v>
      </c>
      <c r="GUE42" s="48" t="s">
        <v>103</v>
      </c>
      <c r="GUF42" s="39"/>
      <c r="GUG42" s="47" t="s">
        <v>142</v>
      </c>
      <c r="GUH42" s="48" t="s">
        <v>64</v>
      </c>
      <c r="GUI42" s="48" t="s">
        <v>103</v>
      </c>
      <c r="GUJ42" s="39"/>
      <c r="GUK42" s="47" t="s">
        <v>142</v>
      </c>
      <c r="GUL42" s="48" t="s">
        <v>64</v>
      </c>
      <c r="GUM42" s="48" t="s">
        <v>103</v>
      </c>
      <c r="GUN42" s="39"/>
      <c r="GUO42" s="47" t="s">
        <v>142</v>
      </c>
      <c r="GUP42" s="48" t="s">
        <v>64</v>
      </c>
      <c r="GUQ42" s="48" t="s">
        <v>103</v>
      </c>
      <c r="GUR42" s="39"/>
      <c r="GUS42" s="47" t="s">
        <v>142</v>
      </c>
      <c r="GUT42" s="48" t="s">
        <v>64</v>
      </c>
      <c r="GUU42" s="48" t="s">
        <v>103</v>
      </c>
      <c r="GUV42" s="39"/>
      <c r="GUW42" s="47" t="s">
        <v>142</v>
      </c>
      <c r="GUX42" s="48" t="s">
        <v>64</v>
      </c>
      <c r="GUY42" s="48" t="s">
        <v>103</v>
      </c>
      <c r="GUZ42" s="39"/>
      <c r="GVA42" s="47" t="s">
        <v>142</v>
      </c>
      <c r="GVB42" s="48" t="s">
        <v>64</v>
      </c>
      <c r="GVC42" s="48" t="s">
        <v>103</v>
      </c>
      <c r="GVD42" s="39"/>
      <c r="GVE42" s="47" t="s">
        <v>142</v>
      </c>
      <c r="GVF42" s="48" t="s">
        <v>64</v>
      </c>
      <c r="GVG42" s="48" t="s">
        <v>103</v>
      </c>
      <c r="GVH42" s="39"/>
      <c r="GVI42" s="47" t="s">
        <v>142</v>
      </c>
      <c r="GVJ42" s="48" t="s">
        <v>64</v>
      </c>
      <c r="GVK42" s="48" t="s">
        <v>103</v>
      </c>
      <c r="GVL42" s="39"/>
      <c r="GVM42" s="47" t="s">
        <v>142</v>
      </c>
      <c r="GVN42" s="48" t="s">
        <v>64</v>
      </c>
      <c r="GVO42" s="48" t="s">
        <v>103</v>
      </c>
      <c r="GVP42" s="39"/>
      <c r="GVQ42" s="47" t="s">
        <v>142</v>
      </c>
      <c r="GVR42" s="48" t="s">
        <v>64</v>
      </c>
      <c r="GVS42" s="48" t="s">
        <v>103</v>
      </c>
      <c r="GVT42" s="39"/>
      <c r="GVU42" s="47" t="s">
        <v>142</v>
      </c>
      <c r="GVV42" s="48" t="s">
        <v>64</v>
      </c>
      <c r="GVW42" s="48" t="s">
        <v>103</v>
      </c>
      <c r="GVX42" s="39"/>
      <c r="GVY42" s="47" t="s">
        <v>142</v>
      </c>
      <c r="GVZ42" s="48" t="s">
        <v>64</v>
      </c>
      <c r="GWA42" s="48" t="s">
        <v>103</v>
      </c>
      <c r="GWB42" s="39"/>
      <c r="GWC42" s="47" t="s">
        <v>142</v>
      </c>
      <c r="GWD42" s="48" t="s">
        <v>64</v>
      </c>
      <c r="GWE42" s="48" t="s">
        <v>103</v>
      </c>
      <c r="GWF42" s="39"/>
      <c r="GWG42" s="47" t="s">
        <v>142</v>
      </c>
      <c r="GWH42" s="48" t="s">
        <v>64</v>
      </c>
      <c r="GWI42" s="48" t="s">
        <v>103</v>
      </c>
      <c r="GWJ42" s="39"/>
      <c r="GWK42" s="47" t="s">
        <v>142</v>
      </c>
      <c r="GWL42" s="48" t="s">
        <v>64</v>
      </c>
      <c r="GWM42" s="48" t="s">
        <v>103</v>
      </c>
      <c r="GWN42" s="39"/>
      <c r="GWO42" s="47" t="s">
        <v>142</v>
      </c>
      <c r="GWP42" s="48" t="s">
        <v>64</v>
      </c>
      <c r="GWQ42" s="48" t="s">
        <v>103</v>
      </c>
      <c r="GWR42" s="39"/>
      <c r="GWS42" s="47" t="s">
        <v>142</v>
      </c>
      <c r="GWT42" s="48" t="s">
        <v>64</v>
      </c>
      <c r="GWU42" s="48" t="s">
        <v>103</v>
      </c>
      <c r="GWV42" s="39"/>
      <c r="GWW42" s="47" t="s">
        <v>142</v>
      </c>
      <c r="GWX42" s="48" t="s">
        <v>64</v>
      </c>
      <c r="GWY42" s="48" t="s">
        <v>103</v>
      </c>
      <c r="GWZ42" s="39"/>
      <c r="GXA42" s="47" t="s">
        <v>142</v>
      </c>
      <c r="GXB42" s="48" t="s">
        <v>64</v>
      </c>
      <c r="GXC42" s="48" t="s">
        <v>103</v>
      </c>
      <c r="GXD42" s="39"/>
      <c r="GXE42" s="47" t="s">
        <v>142</v>
      </c>
      <c r="GXF42" s="48" t="s">
        <v>64</v>
      </c>
      <c r="GXG42" s="48" t="s">
        <v>103</v>
      </c>
      <c r="GXH42" s="39"/>
      <c r="GXI42" s="47" t="s">
        <v>142</v>
      </c>
      <c r="GXJ42" s="48" t="s">
        <v>64</v>
      </c>
      <c r="GXK42" s="48" t="s">
        <v>103</v>
      </c>
      <c r="GXL42" s="39"/>
      <c r="GXM42" s="47" t="s">
        <v>142</v>
      </c>
      <c r="GXN42" s="48" t="s">
        <v>64</v>
      </c>
      <c r="GXO42" s="48" t="s">
        <v>103</v>
      </c>
      <c r="GXP42" s="39"/>
      <c r="GXQ42" s="47" t="s">
        <v>142</v>
      </c>
      <c r="GXR42" s="48" t="s">
        <v>64</v>
      </c>
      <c r="GXS42" s="48" t="s">
        <v>103</v>
      </c>
      <c r="GXT42" s="39"/>
      <c r="GXU42" s="47" t="s">
        <v>142</v>
      </c>
      <c r="GXV42" s="48" t="s">
        <v>64</v>
      </c>
      <c r="GXW42" s="48" t="s">
        <v>103</v>
      </c>
      <c r="GXX42" s="39"/>
      <c r="GXY42" s="47" t="s">
        <v>142</v>
      </c>
      <c r="GXZ42" s="48" t="s">
        <v>64</v>
      </c>
      <c r="GYA42" s="48" t="s">
        <v>103</v>
      </c>
      <c r="GYB42" s="39"/>
      <c r="GYC42" s="47" t="s">
        <v>142</v>
      </c>
      <c r="GYD42" s="48" t="s">
        <v>64</v>
      </c>
      <c r="GYE42" s="48" t="s">
        <v>103</v>
      </c>
      <c r="GYF42" s="39"/>
      <c r="GYG42" s="47" t="s">
        <v>142</v>
      </c>
      <c r="GYH42" s="48" t="s">
        <v>64</v>
      </c>
      <c r="GYI42" s="48" t="s">
        <v>103</v>
      </c>
      <c r="GYJ42" s="39"/>
      <c r="GYK42" s="47" t="s">
        <v>142</v>
      </c>
      <c r="GYL42" s="48" t="s">
        <v>64</v>
      </c>
      <c r="GYM42" s="48" t="s">
        <v>103</v>
      </c>
      <c r="GYN42" s="39"/>
      <c r="GYO42" s="47" t="s">
        <v>142</v>
      </c>
      <c r="GYP42" s="48" t="s">
        <v>64</v>
      </c>
      <c r="GYQ42" s="48" t="s">
        <v>103</v>
      </c>
      <c r="GYR42" s="39"/>
      <c r="GYS42" s="47" t="s">
        <v>142</v>
      </c>
      <c r="GYT42" s="48" t="s">
        <v>64</v>
      </c>
      <c r="GYU42" s="48" t="s">
        <v>103</v>
      </c>
      <c r="GYV42" s="39"/>
      <c r="GYW42" s="47" t="s">
        <v>142</v>
      </c>
      <c r="GYX42" s="48" t="s">
        <v>64</v>
      </c>
      <c r="GYY42" s="48" t="s">
        <v>103</v>
      </c>
      <c r="GYZ42" s="39"/>
      <c r="GZA42" s="47" t="s">
        <v>142</v>
      </c>
      <c r="GZB42" s="48" t="s">
        <v>64</v>
      </c>
      <c r="GZC42" s="48" t="s">
        <v>103</v>
      </c>
      <c r="GZD42" s="39"/>
      <c r="GZE42" s="47" t="s">
        <v>142</v>
      </c>
      <c r="GZF42" s="48" t="s">
        <v>64</v>
      </c>
      <c r="GZG42" s="48" t="s">
        <v>103</v>
      </c>
      <c r="GZH42" s="39"/>
      <c r="GZI42" s="47" t="s">
        <v>142</v>
      </c>
      <c r="GZJ42" s="48" t="s">
        <v>64</v>
      </c>
      <c r="GZK42" s="48" t="s">
        <v>103</v>
      </c>
      <c r="GZL42" s="39"/>
      <c r="GZM42" s="47" t="s">
        <v>142</v>
      </c>
      <c r="GZN42" s="48" t="s">
        <v>64</v>
      </c>
      <c r="GZO42" s="48" t="s">
        <v>103</v>
      </c>
      <c r="GZP42" s="39"/>
      <c r="GZQ42" s="47" t="s">
        <v>142</v>
      </c>
      <c r="GZR42" s="48" t="s">
        <v>64</v>
      </c>
      <c r="GZS42" s="48" t="s">
        <v>103</v>
      </c>
      <c r="GZT42" s="39"/>
      <c r="GZU42" s="47" t="s">
        <v>142</v>
      </c>
      <c r="GZV42" s="48" t="s">
        <v>64</v>
      </c>
      <c r="GZW42" s="48" t="s">
        <v>103</v>
      </c>
      <c r="GZX42" s="39"/>
      <c r="GZY42" s="47" t="s">
        <v>142</v>
      </c>
      <c r="GZZ42" s="48" t="s">
        <v>64</v>
      </c>
      <c r="HAA42" s="48" t="s">
        <v>103</v>
      </c>
      <c r="HAB42" s="39"/>
      <c r="HAC42" s="47" t="s">
        <v>142</v>
      </c>
      <c r="HAD42" s="48" t="s">
        <v>64</v>
      </c>
      <c r="HAE42" s="48" t="s">
        <v>103</v>
      </c>
      <c r="HAF42" s="39"/>
      <c r="HAG42" s="47" t="s">
        <v>142</v>
      </c>
      <c r="HAH42" s="48" t="s">
        <v>64</v>
      </c>
      <c r="HAI42" s="48" t="s">
        <v>103</v>
      </c>
      <c r="HAJ42" s="39"/>
      <c r="HAK42" s="47" t="s">
        <v>142</v>
      </c>
      <c r="HAL42" s="48" t="s">
        <v>64</v>
      </c>
      <c r="HAM42" s="48" t="s">
        <v>103</v>
      </c>
      <c r="HAN42" s="39"/>
      <c r="HAO42" s="47" t="s">
        <v>142</v>
      </c>
      <c r="HAP42" s="48" t="s">
        <v>64</v>
      </c>
      <c r="HAQ42" s="48" t="s">
        <v>103</v>
      </c>
      <c r="HAR42" s="39"/>
      <c r="HAS42" s="47" t="s">
        <v>142</v>
      </c>
      <c r="HAT42" s="48" t="s">
        <v>64</v>
      </c>
      <c r="HAU42" s="48" t="s">
        <v>103</v>
      </c>
      <c r="HAV42" s="39"/>
      <c r="HAW42" s="47" t="s">
        <v>142</v>
      </c>
      <c r="HAX42" s="48" t="s">
        <v>64</v>
      </c>
      <c r="HAY42" s="48" t="s">
        <v>103</v>
      </c>
      <c r="HAZ42" s="39"/>
      <c r="HBA42" s="47" t="s">
        <v>142</v>
      </c>
      <c r="HBB42" s="48" t="s">
        <v>64</v>
      </c>
      <c r="HBC42" s="48" t="s">
        <v>103</v>
      </c>
      <c r="HBD42" s="39"/>
      <c r="HBE42" s="47" t="s">
        <v>142</v>
      </c>
      <c r="HBF42" s="48" t="s">
        <v>64</v>
      </c>
      <c r="HBG42" s="48" t="s">
        <v>103</v>
      </c>
      <c r="HBH42" s="39"/>
      <c r="HBI42" s="47" t="s">
        <v>142</v>
      </c>
      <c r="HBJ42" s="48" t="s">
        <v>64</v>
      </c>
      <c r="HBK42" s="48" t="s">
        <v>103</v>
      </c>
      <c r="HBL42" s="39"/>
      <c r="HBM42" s="47" t="s">
        <v>142</v>
      </c>
      <c r="HBN42" s="48" t="s">
        <v>64</v>
      </c>
      <c r="HBO42" s="48" t="s">
        <v>103</v>
      </c>
      <c r="HBP42" s="39"/>
      <c r="HBQ42" s="47" t="s">
        <v>142</v>
      </c>
      <c r="HBR42" s="48" t="s">
        <v>64</v>
      </c>
      <c r="HBS42" s="48" t="s">
        <v>103</v>
      </c>
      <c r="HBT42" s="39"/>
      <c r="HBU42" s="47" t="s">
        <v>142</v>
      </c>
      <c r="HBV42" s="48" t="s">
        <v>64</v>
      </c>
      <c r="HBW42" s="48" t="s">
        <v>103</v>
      </c>
      <c r="HBX42" s="39"/>
      <c r="HBY42" s="47" t="s">
        <v>142</v>
      </c>
      <c r="HBZ42" s="48" t="s">
        <v>64</v>
      </c>
      <c r="HCA42" s="48" t="s">
        <v>103</v>
      </c>
      <c r="HCB42" s="39"/>
      <c r="HCC42" s="47" t="s">
        <v>142</v>
      </c>
      <c r="HCD42" s="48" t="s">
        <v>64</v>
      </c>
      <c r="HCE42" s="48" t="s">
        <v>103</v>
      </c>
      <c r="HCF42" s="39"/>
      <c r="HCG42" s="47" t="s">
        <v>142</v>
      </c>
      <c r="HCH42" s="48" t="s">
        <v>64</v>
      </c>
      <c r="HCI42" s="48" t="s">
        <v>103</v>
      </c>
      <c r="HCJ42" s="39"/>
      <c r="HCK42" s="47" t="s">
        <v>142</v>
      </c>
      <c r="HCL42" s="48" t="s">
        <v>64</v>
      </c>
      <c r="HCM42" s="48" t="s">
        <v>103</v>
      </c>
      <c r="HCN42" s="39"/>
      <c r="HCO42" s="47" t="s">
        <v>142</v>
      </c>
      <c r="HCP42" s="48" t="s">
        <v>64</v>
      </c>
      <c r="HCQ42" s="48" t="s">
        <v>103</v>
      </c>
      <c r="HCR42" s="39"/>
      <c r="HCS42" s="47" t="s">
        <v>142</v>
      </c>
      <c r="HCT42" s="48" t="s">
        <v>64</v>
      </c>
      <c r="HCU42" s="48" t="s">
        <v>103</v>
      </c>
      <c r="HCV42" s="39"/>
      <c r="HCW42" s="47" t="s">
        <v>142</v>
      </c>
      <c r="HCX42" s="48" t="s">
        <v>64</v>
      </c>
      <c r="HCY42" s="48" t="s">
        <v>103</v>
      </c>
      <c r="HCZ42" s="39"/>
      <c r="HDA42" s="47" t="s">
        <v>142</v>
      </c>
      <c r="HDB42" s="48" t="s">
        <v>64</v>
      </c>
      <c r="HDC42" s="48" t="s">
        <v>103</v>
      </c>
      <c r="HDD42" s="39"/>
      <c r="HDE42" s="47" t="s">
        <v>142</v>
      </c>
      <c r="HDF42" s="48" t="s">
        <v>64</v>
      </c>
      <c r="HDG42" s="48" t="s">
        <v>103</v>
      </c>
      <c r="HDH42" s="39"/>
      <c r="HDI42" s="47" t="s">
        <v>142</v>
      </c>
      <c r="HDJ42" s="48" t="s">
        <v>64</v>
      </c>
      <c r="HDK42" s="48" t="s">
        <v>103</v>
      </c>
      <c r="HDL42" s="39"/>
      <c r="HDM42" s="47" t="s">
        <v>142</v>
      </c>
      <c r="HDN42" s="48" t="s">
        <v>64</v>
      </c>
      <c r="HDO42" s="48" t="s">
        <v>103</v>
      </c>
      <c r="HDP42" s="39"/>
      <c r="HDQ42" s="47" t="s">
        <v>142</v>
      </c>
      <c r="HDR42" s="48" t="s">
        <v>64</v>
      </c>
      <c r="HDS42" s="48" t="s">
        <v>103</v>
      </c>
      <c r="HDT42" s="39"/>
      <c r="HDU42" s="47" t="s">
        <v>142</v>
      </c>
      <c r="HDV42" s="48" t="s">
        <v>64</v>
      </c>
      <c r="HDW42" s="48" t="s">
        <v>103</v>
      </c>
      <c r="HDX42" s="39"/>
      <c r="HDY42" s="47" t="s">
        <v>142</v>
      </c>
      <c r="HDZ42" s="48" t="s">
        <v>64</v>
      </c>
      <c r="HEA42" s="48" t="s">
        <v>103</v>
      </c>
      <c r="HEB42" s="39"/>
      <c r="HEC42" s="47" t="s">
        <v>142</v>
      </c>
      <c r="HED42" s="48" t="s">
        <v>64</v>
      </c>
      <c r="HEE42" s="48" t="s">
        <v>103</v>
      </c>
      <c r="HEF42" s="39"/>
      <c r="HEG42" s="47" t="s">
        <v>142</v>
      </c>
      <c r="HEH42" s="48" t="s">
        <v>64</v>
      </c>
      <c r="HEI42" s="48" t="s">
        <v>103</v>
      </c>
      <c r="HEJ42" s="39"/>
      <c r="HEK42" s="47" t="s">
        <v>142</v>
      </c>
      <c r="HEL42" s="48" t="s">
        <v>64</v>
      </c>
      <c r="HEM42" s="48" t="s">
        <v>103</v>
      </c>
      <c r="HEN42" s="39"/>
      <c r="HEO42" s="47" t="s">
        <v>142</v>
      </c>
      <c r="HEP42" s="48" t="s">
        <v>64</v>
      </c>
      <c r="HEQ42" s="48" t="s">
        <v>103</v>
      </c>
      <c r="HER42" s="39"/>
      <c r="HES42" s="47" t="s">
        <v>142</v>
      </c>
      <c r="HET42" s="48" t="s">
        <v>64</v>
      </c>
      <c r="HEU42" s="48" t="s">
        <v>103</v>
      </c>
      <c r="HEV42" s="39"/>
      <c r="HEW42" s="47" t="s">
        <v>142</v>
      </c>
      <c r="HEX42" s="48" t="s">
        <v>64</v>
      </c>
      <c r="HEY42" s="48" t="s">
        <v>103</v>
      </c>
      <c r="HEZ42" s="39"/>
      <c r="HFA42" s="47" t="s">
        <v>142</v>
      </c>
      <c r="HFB42" s="48" t="s">
        <v>64</v>
      </c>
      <c r="HFC42" s="48" t="s">
        <v>103</v>
      </c>
      <c r="HFD42" s="39"/>
      <c r="HFE42" s="47" t="s">
        <v>142</v>
      </c>
      <c r="HFF42" s="48" t="s">
        <v>64</v>
      </c>
      <c r="HFG42" s="48" t="s">
        <v>103</v>
      </c>
      <c r="HFH42" s="39"/>
      <c r="HFI42" s="47" t="s">
        <v>142</v>
      </c>
      <c r="HFJ42" s="48" t="s">
        <v>64</v>
      </c>
      <c r="HFK42" s="48" t="s">
        <v>103</v>
      </c>
      <c r="HFL42" s="39"/>
      <c r="HFM42" s="47" t="s">
        <v>142</v>
      </c>
      <c r="HFN42" s="48" t="s">
        <v>64</v>
      </c>
      <c r="HFO42" s="48" t="s">
        <v>103</v>
      </c>
      <c r="HFP42" s="39"/>
      <c r="HFQ42" s="47" t="s">
        <v>142</v>
      </c>
      <c r="HFR42" s="48" t="s">
        <v>64</v>
      </c>
      <c r="HFS42" s="48" t="s">
        <v>103</v>
      </c>
      <c r="HFT42" s="39"/>
      <c r="HFU42" s="47" t="s">
        <v>142</v>
      </c>
      <c r="HFV42" s="48" t="s">
        <v>64</v>
      </c>
      <c r="HFW42" s="48" t="s">
        <v>103</v>
      </c>
      <c r="HFX42" s="39"/>
      <c r="HFY42" s="47" t="s">
        <v>142</v>
      </c>
      <c r="HFZ42" s="48" t="s">
        <v>64</v>
      </c>
      <c r="HGA42" s="48" t="s">
        <v>103</v>
      </c>
      <c r="HGB42" s="39"/>
      <c r="HGC42" s="47" t="s">
        <v>142</v>
      </c>
      <c r="HGD42" s="48" t="s">
        <v>64</v>
      </c>
      <c r="HGE42" s="48" t="s">
        <v>103</v>
      </c>
      <c r="HGF42" s="39"/>
      <c r="HGG42" s="47" t="s">
        <v>142</v>
      </c>
      <c r="HGH42" s="48" t="s">
        <v>64</v>
      </c>
      <c r="HGI42" s="48" t="s">
        <v>103</v>
      </c>
      <c r="HGJ42" s="39"/>
      <c r="HGK42" s="47" t="s">
        <v>142</v>
      </c>
      <c r="HGL42" s="48" t="s">
        <v>64</v>
      </c>
      <c r="HGM42" s="48" t="s">
        <v>103</v>
      </c>
      <c r="HGN42" s="39"/>
      <c r="HGO42" s="47" t="s">
        <v>142</v>
      </c>
      <c r="HGP42" s="48" t="s">
        <v>64</v>
      </c>
      <c r="HGQ42" s="48" t="s">
        <v>103</v>
      </c>
      <c r="HGR42" s="39"/>
      <c r="HGS42" s="47" t="s">
        <v>142</v>
      </c>
      <c r="HGT42" s="48" t="s">
        <v>64</v>
      </c>
      <c r="HGU42" s="48" t="s">
        <v>103</v>
      </c>
      <c r="HGV42" s="39"/>
      <c r="HGW42" s="47" t="s">
        <v>142</v>
      </c>
      <c r="HGX42" s="48" t="s">
        <v>64</v>
      </c>
      <c r="HGY42" s="48" t="s">
        <v>103</v>
      </c>
      <c r="HGZ42" s="39"/>
      <c r="HHA42" s="47" t="s">
        <v>142</v>
      </c>
      <c r="HHB42" s="48" t="s">
        <v>64</v>
      </c>
      <c r="HHC42" s="48" t="s">
        <v>103</v>
      </c>
      <c r="HHD42" s="39"/>
      <c r="HHE42" s="47" t="s">
        <v>142</v>
      </c>
      <c r="HHF42" s="48" t="s">
        <v>64</v>
      </c>
      <c r="HHG42" s="48" t="s">
        <v>103</v>
      </c>
      <c r="HHH42" s="39"/>
      <c r="HHI42" s="47" t="s">
        <v>142</v>
      </c>
      <c r="HHJ42" s="48" t="s">
        <v>64</v>
      </c>
      <c r="HHK42" s="48" t="s">
        <v>103</v>
      </c>
      <c r="HHL42" s="39"/>
      <c r="HHM42" s="47" t="s">
        <v>142</v>
      </c>
      <c r="HHN42" s="48" t="s">
        <v>64</v>
      </c>
      <c r="HHO42" s="48" t="s">
        <v>103</v>
      </c>
      <c r="HHP42" s="39"/>
      <c r="HHQ42" s="47" t="s">
        <v>142</v>
      </c>
      <c r="HHR42" s="48" t="s">
        <v>64</v>
      </c>
      <c r="HHS42" s="48" t="s">
        <v>103</v>
      </c>
      <c r="HHT42" s="39"/>
      <c r="HHU42" s="47" t="s">
        <v>142</v>
      </c>
      <c r="HHV42" s="48" t="s">
        <v>64</v>
      </c>
      <c r="HHW42" s="48" t="s">
        <v>103</v>
      </c>
      <c r="HHX42" s="39"/>
      <c r="HHY42" s="47" t="s">
        <v>142</v>
      </c>
      <c r="HHZ42" s="48" t="s">
        <v>64</v>
      </c>
      <c r="HIA42" s="48" t="s">
        <v>103</v>
      </c>
      <c r="HIB42" s="39"/>
      <c r="HIC42" s="47" t="s">
        <v>142</v>
      </c>
      <c r="HID42" s="48" t="s">
        <v>64</v>
      </c>
      <c r="HIE42" s="48" t="s">
        <v>103</v>
      </c>
      <c r="HIF42" s="39"/>
      <c r="HIG42" s="47" t="s">
        <v>142</v>
      </c>
      <c r="HIH42" s="48" t="s">
        <v>64</v>
      </c>
      <c r="HII42" s="48" t="s">
        <v>103</v>
      </c>
      <c r="HIJ42" s="39"/>
      <c r="HIK42" s="47" t="s">
        <v>142</v>
      </c>
      <c r="HIL42" s="48" t="s">
        <v>64</v>
      </c>
      <c r="HIM42" s="48" t="s">
        <v>103</v>
      </c>
      <c r="HIN42" s="39"/>
      <c r="HIO42" s="47" t="s">
        <v>142</v>
      </c>
      <c r="HIP42" s="48" t="s">
        <v>64</v>
      </c>
      <c r="HIQ42" s="48" t="s">
        <v>103</v>
      </c>
      <c r="HIR42" s="39"/>
      <c r="HIS42" s="47" t="s">
        <v>142</v>
      </c>
      <c r="HIT42" s="48" t="s">
        <v>64</v>
      </c>
      <c r="HIU42" s="48" t="s">
        <v>103</v>
      </c>
      <c r="HIV42" s="39"/>
      <c r="HIW42" s="47" t="s">
        <v>142</v>
      </c>
      <c r="HIX42" s="48" t="s">
        <v>64</v>
      </c>
      <c r="HIY42" s="48" t="s">
        <v>103</v>
      </c>
      <c r="HIZ42" s="39"/>
      <c r="HJA42" s="47" t="s">
        <v>142</v>
      </c>
      <c r="HJB42" s="48" t="s">
        <v>64</v>
      </c>
      <c r="HJC42" s="48" t="s">
        <v>103</v>
      </c>
      <c r="HJD42" s="39"/>
      <c r="HJE42" s="47" t="s">
        <v>142</v>
      </c>
      <c r="HJF42" s="48" t="s">
        <v>64</v>
      </c>
      <c r="HJG42" s="48" t="s">
        <v>103</v>
      </c>
      <c r="HJH42" s="39"/>
      <c r="HJI42" s="47" t="s">
        <v>142</v>
      </c>
      <c r="HJJ42" s="48" t="s">
        <v>64</v>
      </c>
      <c r="HJK42" s="48" t="s">
        <v>103</v>
      </c>
      <c r="HJL42" s="39"/>
      <c r="HJM42" s="47" t="s">
        <v>142</v>
      </c>
      <c r="HJN42" s="48" t="s">
        <v>64</v>
      </c>
      <c r="HJO42" s="48" t="s">
        <v>103</v>
      </c>
      <c r="HJP42" s="39"/>
      <c r="HJQ42" s="47" t="s">
        <v>142</v>
      </c>
      <c r="HJR42" s="48" t="s">
        <v>64</v>
      </c>
      <c r="HJS42" s="48" t="s">
        <v>103</v>
      </c>
      <c r="HJT42" s="39"/>
      <c r="HJU42" s="47" t="s">
        <v>142</v>
      </c>
      <c r="HJV42" s="48" t="s">
        <v>64</v>
      </c>
      <c r="HJW42" s="48" t="s">
        <v>103</v>
      </c>
      <c r="HJX42" s="39"/>
      <c r="HJY42" s="47" t="s">
        <v>142</v>
      </c>
      <c r="HJZ42" s="48" t="s">
        <v>64</v>
      </c>
      <c r="HKA42" s="48" t="s">
        <v>103</v>
      </c>
      <c r="HKB42" s="39"/>
      <c r="HKC42" s="47" t="s">
        <v>142</v>
      </c>
      <c r="HKD42" s="48" t="s">
        <v>64</v>
      </c>
      <c r="HKE42" s="48" t="s">
        <v>103</v>
      </c>
      <c r="HKF42" s="39"/>
      <c r="HKG42" s="47" t="s">
        <v>142</v>
      </c>
      <c r="HKH42" s="48" t="s">
        <v>64</v>
      </c>
      <c r="HKI42" s="48" t="s">
        <v>103</v>
      </c>
      <c r="HKJ42" s="39"/>
      <c r="HKK42" s="47" t="s">
        <v>142</v>
      </c>
      <c r="HKL42" s="48" t="s">
        <v>64</v>
      </c>
      <c r="HKM42" s="48" t="s">
        <v>103</v>
      </c>
      <c r="HKN42" s="39"/>
      <c r="HKO42" s="47" t="s">
        <v>142</v>
      </c>
      <c r="HKP42" s="48" t="s">
        <v>64</v>
      </c>
      <c r="HKQ42" s="48" t="s">
        <v>103</v>
      </c>
      <c r="HKR42" s="39"/>
      <c r="HKS42" s="47" t="s">
        <v>142</v>
      </c>
      <c r="HKT42" s="48" t="s">
        <v>64</v>
      </c>
      <c r="HKU42" s="48" t="s">
        <v>103</v>
      </c>
      <c r="HKV42" s="39"/>
      <c r="HKW42" s="47" t="s">
        <v>142</v>
      </c>
      <c r="HKX42" s="48" t="s">
        <v>64</v>
      </c>
      <c r="HKY42" s="48" t="s">
        <v>103</v>
      </c>
      <c r="HKZ42" s="39"/>
      <c r="HLA42" s="47" t="s">
        <v>142</v>
      </c>
      <c r="HLB42" s="48" t="s">
        <v>64</v>
      </c>
      <c r="HLC42" s="48" t="s">
        <v>103</v>
      </c>
      <c r="HLD42" s="39"/>
      <c r="HLE42" s="47" t="s">
        <v>142</v>
      </c>
      <c r="HLF42" s="48" t="s">
        <v>64</v>
      </c>
      <c r="HLG42" s="48" t="s">
        <v>103</v>
      </c>
      <c r="HLH42" s="39"/>
      <c r="HLI42" s="47" t="s">
        <v>142</v>
      </c>
      <c r="HLJ42" s="48" t="s">
        <v>64</v>
      </c>
      <c r="HLK42" s="48" t="s">
        <v>103</v>
      </c>
      <c r="HLL42" s="39"/>
      <c r="HLM42" s="47" t="s">
        <v>142</v>
      </c>
      <c r="HLN42" s="48" t="s">
        <v>64</v>
      </c>
      <c r="HLO42" s="48" t="s">
        <v>103</v>
      </c>
      <c r="HLP42" s="39"/>
      <c r="HLQ42" s="47" t="s">
        <v>142</v>
      </c>
      <c r="HLR42" s="48" t="s">
        <v>64</v>
      </c>
      <c r="HLS42" s="48" t="s">
        <v>103</v>
      </c>
      <c r="HLT42" s="39"/>
      <c r="HLU42" s="47" t="s">
        <v>142</v>
      </c>
      <c r="HLV42" s="48" t="s">
        <v>64</v>
      </c>
      <c r="HLW42" s="48" t="s">
        <v>103</v>
      </c>
      <c r="HLX42" s="39"/>
      <c r="HLY42" s="47" t="s">
        <v>142</v>
      </c>
      <c r="HLZ42" s="48" t="s">
        <v>64</v>
      </c>
      <c r="HMA42" s="48" t="s">
        <v>103</v>
      </c>
      <c r="HMB42" s="39"/>
      <c r="HMC42" s="47" t="s">
        <v>142</v>
      </c>
      <c r="HMD42" s="48" t="s">
        <v>64</v>
      </c>
      <c r="HME42" s="48" t="s">
        <v>103</v>
      </c>
      <c r="HMF42" s="39"/>
      <c r="HMG42" s="47" t="s">
        <v>142</v>
      </c>
      <c r="HMH42" s="48" t="s">
        <v>64</v>
      </c>
      <c r="HMI42" s="48" t="s">
        <v>103</v>
      </c>
      <c r="HMJ42" s="39"/>
      <c r="HMK42" s="47" t="s">
        <v>142</v>
      </c>
      <c r="HML42" s="48" t="s">
        <v>64</v>
      </c>
      <c r="HMM42" s="48" t="s">
        <v>103</v>
      </c>
      <c r="HMN42" s="39"/>
      <c r="HMO42" s="47" t="s">
        <v>142</v>
      </c>
      <c r="HMP42" s="48" t="s">
        <v>64</v>
      </c>
      <c r="HMQ42" s="48" t="s">
        <v>103</v>
      </c>
      <c r="HMR42" s="39"/>
      <c r="HMS42" s="47" t="s">
        <v>142</v>
      </c>
      <c r="HMT42" s="48" t="s">
        <v>64</v>
      </c>
      <c r="HMU42" s="48" t="s">
        <v>103</v>
      </c>
      <c r="HMV42" s="39"/>
      <c r="HMW42" s="47" t="s">
        <v>142</v>
      </c>
      <c r="HMX42" s="48" t="s">
        <v>64</v>
      </c>
      <c r="HMY42" s="48" t="s">
        <v>103</v>
      </c>
      <c r="HMZ42" s="39"/>
      <c r="HNA42" s="47" t="s">
        <v>142</v>
      </c>
      <c r="HNB42" s="48" t="s">
        <v>64</v>
      </c>
      <c r="HNC42" s="48" t="s">
        <v>103</v>
      </c>
      <c r="HND42" s="39"/>
      <c r="HNE42" s="47" t="s">
        <v>142</v>
      </c>
      <c r="HNF42" s="48" t="s">
        <v>64</v>
      </c>
      <c r="HNG42" s="48" t="s">
        <v>103</v>
      </c>
      <c r="HNH42" s="39"/>
      <c r="HNI42" s="47" t="s">
        <v>142</v>
      </c>
      <c r="HNJ42" s="48" t="s">
        <v>64</v>
      </c>
      <c r="HNK42" s="48" t="s">
        <v>103</v>
      </c>
      <c r="HNL42" s="39"/>
      <c r="HNM42" s="47" t="s">
        <v>142</v>
      </c>
      <c r="HNN42" s="48" t="s">
        <v>64</v>
      </c>
      <c r="HNO42" s="48" t="s">
        <v>103</v>
      </c>
      <c r="HNP42" s="39"/>
      <c r="HNQ42" s="47" t="s">
        <v>142</v>
      </c>
      <c r="HNR42" s="48" t="s">
        <v>64</v>
      </c>
      <c r="HNS42" s="48" t="s">
        <v>103</v>
      </c>
      <c r="HNT42" s="39"/>
      <c r="HNU42" s="47" t="s">
        <v>142</v>
      </c>
      <c r="HNV42" s="48" t="s">
        <v>64</v>
      </c>
      <c r="HNW42" s="48" t="s">
        <v>103</v>
      </c>
      <c r="HNX42" s="39"/>
      <c r="HNY42" s="47" t="s">
        <v>142</v>
      </c>
      <c r="HNZ42" s="48" t="s">
        <v>64</v>
      </c>
      <c r="HOA42" s="48" t="s">
        <v>103</v>
      </c>
      <c r="HOB42" s="39"/>
      <c r="HOC42" s="47" t="s">
        <v>142</v>
      </c>
      <c r="HOD42" s="48" t="s">
        <v>64</v>
      </c>
      <c r="HOE42" s="48" t="s">
        <v>103</v>
      </c>
      <c r="HOF42" s="39"/>
      <c r="HOG42" s="47" t="s">
        <v>142</v>
      </c>
      <c r="HOH42" s="48" t="s">
        <v>64</v>
      </c>
      <c r="HOI42" s="48" t="s">
        <v>103</v>
      </c>
      <c r="HOJ42" s="39"/>
      <c r="HOK42" s="47" t="s">
        <v>142</v>
      </c>
      <c r="HOL42" s="48" t="s">
        <v>64</v>
      </c>
      <c r="HOM42" s="48" t="s">
        <v>103</v>
      </c>
      <c r="HON42" s="39"/>
      <c r="HOO42" s="47" t="s">
        <v>142</v>
      </c>
      <c r="HOP42" s="48" t="s">
        <v>64</v>
      </c>
      <c r="HOQ42" s="48" t="s">
        <v>103</v>
      </c>
      <c r="HOR42" s="39"/>
      <c r="HOS42" s="47" t="s">
        <v>142</v>
      </c>
      <c r="HOT42" s="48" t="s">
        <v>64</v>
      </c>
      <c r="HOU42" s="48" t="s">
        <v>103</v>
      </c>
      <c r="HOV42" s="39"/>
      <c r="HOW42" s="47" t="s">
        <v>142</v>
      </c>
      <c r="HOX42" s="48" t="s">
        <v>64</v>
      </c>
      <c r="HOY42" s="48" t="s">
        <v>103</v>
      </c>
      <c r="HOZ42" s="39"/>
      <c r="HPA42" s="47" t="s">
        <v>142</v>
      </c>
      <c r="HPB42" s="48" t="s">
        <v>64</v>
      </c>
      <c r="HPC42" s="48" t="s">
        <v>103</v>
      </c>
      <c r="HPD42" s="39"/>
      <c r="HPE42" s="47" t="s">
        <v>142</v>
      </c>
      <c r="HPF42" s="48" t="s">
        <v>64</v>
      </c>
      <c r="HPG42" s="48" t="s">
        <v>103</v>
      </c>
      <c r="HPH42" s="39"/>
      <c r="HPI42" s="47" t="s">
        <v>142</v>
      </c>
      <c r="HPJ42" s="48" t="s">
        <v>64</v>
      </c>
      <c r="HPK42" s="48" t="s">
        <v>103</v>
      </c>
      <c r="HPL42" s="39"/>
      <c r="HPM42" s="47" t="s">
        <v>142</v>
      </c>
      <c r="HPN42" s="48" t="s">
        <v>64</v>
      </c>
      <c r="HPO42" s="48" t="s">
        <v>103</v>
      </c>
      <c r="HPP42" s="39"/>
      <c r="HPQ42" s="47" t="s">
        <v>142</v>
      </c>
      <c r="HPR42" s="48" t="s">
        <v>64</v>
      </c>
      <c r="HPS42" s="48" t="s">
        <v>103</v>
      </c>
      <c r="HPT42" s="39"/>
      <c r="HPU42" s="47" t="s">
        <v>142</v>
      </c>
      <c r="HPV42" s="48" t="s">
        <v>64</v>
      </c>
      <c r="HPW42" s="48" t="s">
        <v>103</v>
      </c>
      <c r="HPX42" s="39"/>
      <c r="HPY42" s="47" t="s">
        <v>142</v>
      </c>
      <c r="HPZ42" s="48" t="s">
        <v>64</v>
      </c>
      <c r="HQA42" s="48" t="s">
        <v>103</v>
      </c>
      <c r="HQB42" s="39"/>
      <c r="HQC42" s="47" t="s">
        <v>142</v>
      </c>
      <c r="HQD42" s="48" t="s">
        <v>64</v>
      </c>
      <c r="HQE42" s="48" t="s">
        <v>103</v>
      </c>
      <c r="HQF42" s="39"/>
      <c r="HQG42" s="47" t="s">
        <v>142</v>
      </c>
      <c r="HQH42" s="48" t="s">
        <v>64</v>
      </c>
      <c r="HQI42" s="48" t="s">
        <v>103</v>
      </c>
      <c r="HQJ42" s="39"/>
      <c r="HQK42" s="47" t="s">
        <v>142</v>
      </c>
      <c r="HQL42" s="48" t="s">
        <v>64</v>
      </c>
      <c r="HQM42" s="48" t="s">
        <v>103</v>
      </c>
      <c r="HQN42" s="39"/>
      <c r="HQO42" s="47" t="s">
        <v>142</v>
      </c>
      <c r="HQP42" s="48" t="s">
        <v>64</v>
      </c>
      <c r="HQQ42" s="48" t="s">
        <v>103</v>
      </c>
      <c r="HQR42" s="39"/>
      <c r="HQS42" s="47" t="s">
        <v>142</v>
      </c>
      <c r="HQT42" s="48" t="s">
        <v>64</v>
      </c>
      <c r="HQU42" s="48" t="s">
        <v>103</v>
      </c>
      <c r="HQV42" s="39"/>
      <c r="HQW42" s="47" t="s">
        <v>142</v>
      </c>
      <c r="HQX42" s="48" t="s">
        <v>64</v>
      </c>
      <c r="HQY42" s="48" t="s">
        <v>103</v>
      </c>
      <c r="HQZ42" s="39"/>
      <c r="HRA42" s="47" t="s">
        <v>142</v>
      </c>
      <c r="HRB42" s="48" t="s">
        <v>64</v>
      </c>
      <c r="HRC42" s="48" t="s">
        <v>103</v>
      </c>
      <c r="HRD42" s="39"/>
      <c r="HRE42" s="47" t="s">
        <v>142</v>
      </c>
      <c r="HRF42" s="48" t="s">
        <v>64</v>
      </c>
      <c r="HRG42" s="48" t="s">
        <v>103</v>
      </c>
      <c r="HRH42" s="39"/>
      <c r="HRI42" s="47" t="s">
        <v>142</v>
      </c>
      <c r="HRJ42" s="48" t="s">
        <v>64</v>
      </c>
      <c r="HRK42" s="48" t="s">
        <v>103</v>
      </c>
      <c r="HRL42" s="39"/>
      <c r="HRM42" s="47" t="s">
        <v>142</v>
      </c>
      <c r="HRN42" s="48" t="s">
        <v>64</v>
      </c>
      <c r="HRO42" s="48" t="s">
        <v>103</v>
      </c>
      <c r="HRP42" s="39"/>
      <c r="HRQ42" s="47" t="s">
        <v>142</v>
      </c>
      <c r="HRR42" s="48" t="s">
        <v>64</v>
      </c>
      <c r="HRS42" s="48" t="s">
        <v>103</v>
      </c>
      <c r="HRT42" s="39"/>
      <c r="HRU42" s="47" t="s">
        <v>142</v>
      </c>
      <c r="HRV42" s="48" t="s">
        <v>64</v>
      </c>
      <c r="HRW42" s="48" t="s">
        <v>103</v>
      </c>
      <c r="HRX42" s="39"/>
      <c r="HRY42" s="47" t="s">
        <v>142</v>
      </c>
      <c r="HRZ42" s="48" t="s">
        <v>64</v>
      </c>
      <c r="HSA42" s="48" t="s">
        <v>103</v>
      </c>
      <c r="HSB42" s="39"/>
      <c r="HSC42" s="47" t="s">
        <v>142</v>
      </c>
      <c r="HSD42" s="48" t="s">
        <v>64</v>
      </c>
      <c r="HSE42" s="48" t="s">
        <v>103</v>
      </c>
      <c r="HSF42" s="39"/>
      <c r="HSG42" s="47" t="s">
        <v>142</v>
      </c>
      <c r="HSH42" s="48" t="s">
        <v>64</v>
      </c>
      <c r="HSI42" s="48" t="s">
        <v>103</v>
      </c>
      <c r="HSJ42" s="39"/>
      <c r="HSK42" s="47" t="s">
        <v>142</v>
      </c>
      <c r="HSL42" s="48" t="s">
        <v>64</v>
      </c>
      <c r="HSM42" s="48" t="s">
        <v>103</v>
      </c>
      <c r="HSN42" s="39"/>
      <c r="HSO42" s="47" t="s">
        <v>142</v>
      </c>
      <c r="HSP42" s="48" t="s">
        <v>64</v>
      </c>
      <c r="HSQ42" s="48" t="s">
        <v>103</v>
      </c>
      <c r="HSR42" s="39"/>
      <c r="HSS42" s="47" t="s">
        <v>142</v>
      </c>
      <c r="HST42" s="48" t="s">
        <v>64</v>
      </c>
      <c r="HSU42" s="48" t="s">
        <v>103</v>
      </c>
      <c r="HSV42" s="39"/>
      <c r="HSW42" s="47" t="s">
        <v>142</v>
      </c>
      <c r="HSX42" s="48" t="s">
        <v>64</v>
      </c>
      <c r="HSY42" s="48" t="s">
        <v>103</v>
      </c>
      <c r="HSZ42" s="39"/>
      <c r="HTA42" s="47" t="s">
        <v>142</v>
      </c>
      <c r="HTB42" s="48" t="s">
        <v>64</v>
      </c>
      <c r="HTC42" s="48" t="s">
        <v>103</v>
      </c>
      <c r="HTD42" s="39"/>
      <c r="HTE42" s="47" t="s">
        <v>142</v>
      </c>
      <c r="HTF42" s="48" t="s">
        <v>64</v>
      </c>
      <c r="HTG42" s="48" t="s">
        <v>103</v>
      </c>
      <c r="HTH42" s="39"/>
      <c r="HTI42" s="47" t="s">
        <v>142</v>
      </c>
      <c r="HTJ42" s="48" t="s">
        <v>64</v>
      </c>
      <c r="HTK42" s="48" t="s">
        <v>103</v>
      </c>
      <c r="HTL42" s="39"/>
      <c r="HTM42" s="47" t="s">
        <v>142</v>
      </c>
      <c r="HTN42" s="48" t="s">
        <v>64</v>
      </c>
      <c r="HTO42" s="48" t="s">
        <v>103</v>
      </c>
      <c r="HTP42" s="39"/>
      <c r="HTQ42" s="47" t="s">
        <v>142</v>
      </c>
      <c r="HTR42" s="48" t="s">
        <v>64</v>
      </c>
      <c r="HTS42" s="48" t="s">
        <v>103</v>
      </c>
      <c r="HTT42" s="39"/>
      <c r="HTU42" s="47" t="s">
        <v>142</v>
      </c>
      <c r="HTV42" s="48" t="s">
        <v>64</v>
      </c>
      <c r="HTW42" s="48" t="s">
        <v>103</v>
      </c>
      <c r="HTX42" s="39"/>
      <c r="HTY42" s="47" t="s">
        <v>142</v>
      </c>
      <c r="HTZ42" s="48" t="s">
        <v>64</v>
      </c>
      <c r="HUA42" s="48" t="s">
        <v>103</v>
      </c>
      <c r="HUB42" s="39"/>
      <c r="HUC42" s="47" t="s">
        <v>142</v>
      </c>
      <c r="HUD42" s="48" t="s">
        <v>64</v>
      </c>
      <c r="HUE42" s="48" t="s">
        <v>103</v>
      </c>
      <c r="HUF42" s="39"/>
      <c r="HUG42" s="47" t="s">
        <v>142</v>
      </c>
      <c r="HUH42" s="48" t="s">
        <v>64</v>
      </c>
      <c r="HUI42" s="48" t="s">
        <v>103</v>
      </c>
      <c r="HUJ42" s="39"/>
      <c r="HUK42" s="47" t="s">
        <v>142</v>
      </c>
      <c r="HUL42" s="48" t="s">
        <v>64</v>
      </c>
      <c r="HUM42" s="48" t="s">
        <v>103</v>
      </c>
      <c r="HUN42" s="39"/>
      <c r="HUO42" s="47" t="s">
        <v>142</v>
      </c>
      <c r="HUP42" s="48" t="s">
        <v>64</v>
      </c>
      <c r="HUQ42" s="48" t="s">
        <v>103</v>
      </c>
      <c r="HUR42" s="39"/>
      <c r="HUS42" s="47" t="s">
        <v>142</v>
      </c>
      <c r="HUT42" s="48" t="s">
        <v>64</v>
      </c>
      <c r="HUU42" s="48" t="s">
        <v>103</v>
      </c>
      <c r="HUV42" s="39"/>
      <c r="HUW42" s="47" t="s">
        <v>142</v>
      </c>
      <c r="HUX42" s="48" t="s">
        <v>64</v>
      </c>
      <c r="HUY42" s="48" t="s">
        <v>103</v>
      </c>
      <c r="HUZ42" s="39"/>
      <c r="HVA42" s="47" t="s">
        <v>142</v>
      </c>
      <c r="HVB42" s="48" t="s">
        <v>64</v>
      </c>
      <c r="HVC42" s="48" t="s">
        <v>103</v>
      </c>
      <c r="HVD42" s="39"/>
      <c r="HVE42" s="47" t="s">
        <v>142</v>
      </c>
      <c r="HVF42" s="48" t="s">
        <v>64</v>
      </c>
      <c r="HVG42" s="48" t="s">
        <v>103</v>
      </c>
      <c r="HVH42" s="39"/>
      <c r="HVI42" s="47" t="s">
        <v>142</v>
      </c>
      <c r="HVJ42" s="48" t="s">
        <v>64</v>
      </c>
      <c r="HVK42" s="48" t="s">
        <v>103</v>
      </c>
      <c r="HVL42" s="39"/>
      <c r="HVM42" s="47" t="s">
        <v>142</v>
      </c>
      <c r="HVN42" s="48" t="s">
        <v>64</v>
      </c>
      <c r="HVO42" s="48" t="s">
        <v>103</v>
      </c>
      <c r="HVP42" s="39"/>
      <c r="HVQ42" s="47" t="s">
        <v>142</v>
      </c>
      <c r="HVR42" s="48" t="s">
        <v>64</v>
      </c>
      <c r="HVS42" s="48" t="s">
        <v>103</v>
      </c>
      <c r="HVT42" s="39"/>
      <c r="HVU42" s="47" t="s">
        <v>142</v>
      </c>
      <c r="HVV42" s="48" t="s">
        <v>64</v>
      </c>
      <c r="HVW42" s="48" t="s">
        <v>103</v>
      </c>
      <c r="HVX42" s="39"/>
      <c r="HVY42" s="47" t="s">
        <v>142</v>
      </c>
      <c r="HVZ42" s="48" t="s">
        <v>64</v>
      </c>
      <c r="HWA42" s="48" t="s">
        <v>103</v>
      </c>
      <c r="HWB42" s="39"/>
      <c r="HWC42" s="47" t="s">
        <v>142</v>
      </c>
      <c r="HWD42" s="48" t="s">
        <v>64</v>
      </c>
      <c r="HWE42" s="48" t="s">
        <v>103</v>
      </c>
      <c r="HWF42" s="39"/>
      <c r="HWG42" s="47" t="s">
        <v>142</v>
      </c>
      <c r="HWH42" s="48" t="s">
        <v>64</v>
      </c>
      <c r="HWI42" s="48" t="s">
        <v>103</v>
      </c>
      <c r="HWJ42" s="39"/>
      <c r="HWK42" s="47" t="s">
        <v>142</v>
      </c>
      <c r="HWL42" s="48" t="s">
        <v>64</v>
      </c>
      <c r="HWM42" s="48" t="s">
        <v>103</v>
      </c>
      <c r="HWN42" s="39"/>
      <c r="HWO42" s="47" t="s">
        <v>142</v>
      </c>
      <c r="HWP42" s="48" t="s">
        <v>64</v>
      </c>
      <c r="HWQ42" s="48" t="s">
        <v>103</v>
      </c>
      <c r="HWR42" s="39"/>
      <c r="HWS42" s="47" t="s">
        <v>142</v>
      </c>
      <c r="HWT42" s="48" t="s">
        <v>64</v>
      </c>
      <c r="HWU42" s="48" t="s">
        <v>103</v>
      </c>
      <c r="HWV42" s="39"/>
      <c r="HWW42" s="47" t="s">
        <v>142</v>
      </c>
      <c r="HWX42" s="48" t="s">
        <v>64</v>
      </c>
      <c r="HWY42" s="48" t="s">
        <v>103</v>
      </c>
      <c r="HWZ42" s="39"/>
      <c r="HXA42" s="47" t="s">
        <v>142</v>
      </c>
      <c r="HXB42" s="48" t="s">
        <v>64</v>
      </c>
      <c r="HXC42" s="48" t="s">
        <v>103</v>
      </c>
      <c r="HXD42" s="39"/>
      <c r="HXE42" s="47" t="s">
        <v>142</v>
      </c>
      <c r="HXF42" s="48" t="s">
        <v>64</v>
      </c>
      <c r="HXG42" s="48" t="s">
        <v>103</v>
      </c>
      <c r="HXH42" s="39"/>
      <c r="HXI42" s="47" t="s">
        <v>142</v>
      </c>
      <c r="HXJ42" s="48" t="s">
        <v>64</v>
      </c>
      <c r="HXK42" s="48" t="s">
        <v>103</v>
      </c>
      <c r="HXL42" s="39"/>
      <c r="HXM42" s="47" t="s">
        <v>142</v>
      </c>
      <c r="HXN42" s="48" t="s">
        <v>64</v>
      </c>
      <c r="HXO42" s="48" t="s">
        <v>103</v>
      </c>
      <c r="HXP42" s="39"/>
      <c r="HXQ42" s="47" t="s">
        <v>142</v>
      </c>
      <c r="HXR42" s="48" t="s">
        <v>64</v>
      </c>
      <c r="HXS42" s="48" t="s">
        <v>103</v>
      </c>
      <c r="HXT42" s="39"/>
      <c r="HXU42" s="47" t="s">
        <v>142</v>
      </c>
      <c r="HXV42" s="48" t="s">
        <v>64</v>
      </c>
      <c r="HXW42" s="48" t="s">
        <v>103</v>
      </c>
      <c r="HXX42" s="39"/>
      <c r="HXY42" s="47" t="s">
        <v>142</v>
      </c>
      <c r="HXZ42" s="48" t="s">
        <v>64</v>
      </c>
      <c r="HYA42" s="48" t="s">
        <v>103</v>
      </c>
      <c r="HYB42" s="39"/>
      <c r="HYC42" s="47" t="s">
        <v>142</v>
      </c>
      <c r="HYD42" s="48" t="s">
        <v>64</v>
      </c>
      <c r="HYE42" s="48" t="s">
        <v>103</v>
      </c>
      <c r="HYF42" s="39"/>
      <c r="HYG42" s="47" t="s">
        <v>142</v>
      </c>
      <c r="HYH42" s="48" t="s">
        <v>64</v>
      </c>
      <c r="HYI42" s="48" t="s">
        <v>103</v>
      </c>
      <c r="HYJ42" s="39"/>
      <c r="HYK42" s="47" t="s">
        <v>142</v>
      </c>
      <c r="HYL42" s="48" t="s">
        <v>64</v>
      </c>
      <c r="HYM42" s="48" t="s">
        <v>103</v>
      </c>
      <c r="HYN42" s="39"/>
      <c r="HYO42" s="47" t="s">
        <v>142</v>
      </c>
      <c r="HYP42" s="48" t="s">
        <v>64</v>
      </c>
      <c r="HYQ42" s="48" t="s">
        <v>103</v>
      </c>
      <c r="HYR42" s="39"/>
      <c r="HYS42" s="47" t="s">
        <v>142</v>
      </c>
      <c r="HYT42" s="48" t="s">
        <v>64</v>
      </c>
      <c r="HYU42" s="48" t="s">
        <v>103</v>
      </c>
      <c r="HYV42" s="39"/>
      <c r="HYW42" s="47" t="s">
        <v>142</v>
      </c>
      <c r="HYX42" s="48" t="s">
        <v>64</v>
      </c>
      <c r="HYY42" s="48" t="s">
        <v>103</v>
      </c>
      <c r="HYZ42" s="39"/>
      <c r="HZA42" s="47" t="s">
        <v>142</v>
      </c>
      <c r="HZB42" s="48" t="s">
        <v>64</v>
      </c>
      <c r="HZC42" s="48" t="s">
        <v>103</v>
      </c>
      <c r="HZD42" s="39"/>
      <c r="HZE42" s="47" t="s">
        <v>142</v>
      </c>
      <c r="HZF42" s="48" t="s">
        <v>64</v>
      </c>
      <c r="HZG42" s="48" t="s">
        <v>103</v>
      </c>
      <c r="HZH42" s="39"/>
      <c r="HZI42" s="47" t="s">
        <v>142</v>
      </c>
      <c r="HZJ42" s="48" t="s">
        <v>64</v>
      </c>
      <c r="HZK42" s="48" t="s">
        <v>103</v>
      </c>
      <c r="HZL42" s="39"/>
      <c r="HZM42" s="47" t="s">
        <v>142</v>
      </c>
      <c r="HZN42" s="48" t="s">
        <v>64</v>
      </c>
      <c r="HZO42" s="48" t="s">
        <v>103</v>
      </c>
      <c r="HZP42" s="39"/>
      <c r="HZQ42" s="47" t="s">
        <v>142</v>
      </c>
      <c r="HZR42" s="48" t="s">
        <v>64</v>
      </c>
      <c r="HZS42" s="48" t="s">
        <v>103</v>
      </c>
      <c r="HZT42" s="39"/>
      <c r="HZU42" s="47" t="s">
        <v>142</v>
      </c>
      <c r="HZV42" s="48" t="s">
        <v>64</v>
      </c>
      <c r="HZW42" s="48" t="s">
        <v>103</v>
      </c>
      <c r="HZX42" s="39"/>
      <c r="HZY42" s="47" t="s">
        <v>142</v>
      </c>
      <c r="HZZ42" s="48" t="s">
        <v>64</v>
      </c>
      <c r="IAA42" s="48" t="s">
        <v>103</v>
      </c>
      <c r="IAB42" s="39"/>
      <c r="IAC42" s="47" t="s">
        <v>142</v>
      </c>
      <c r="IAD42" s="48" t="s">
        <v>64</v>
      </c>
      <c r="IAE42" s="48" t="s">
        <v>103</v>
      </c>
      <c r="IAF42" s="39"/>
      <c r="IAG42" s="47" t="s">
        <v>142</v>
      </c>
      <c r="IAH42" s="48" t="s">
        <v>64</v>
      </c>
      <c r="IAI42" s="48" t="s">
        <v>103</v>
      </c>
      <c r="IAJ42" s="39"/>
      <c r="IAK42" s="47" t="s">
        <v>142</v>
      </c>
      <c r="IAL42" s="48" t="s">
        <v>64</v>
      </c>
      <c r="IAM42" s="48" t="s">
        <v>103</v>
      </c>
      <c r="IAN42" s="39"/>
      <c r="IAO42" s="47" t="s">
        <v>142</v>
      </c>
      <c r="IAP42" s="48" t="s">
        <v>64</v>
      </c>
      <c r="IAQ42" s="48" t="s">
        <v>103</v>
      </c>
      <c r="IAR42" s="39"/>
      <c r="IAS42" s="47" t="s">
        <v>142</v>
      </c>
      <c r="IAT42" s="48" t="s">
        <v>64</v>
      </c>
      <c r="IAU42" s="48" t="s">
        <v>103</v>
      </c>
      <c r="IAV42" s="39"/>
      <c r="IAW42" s="47" t="s">
        <v>142</v>
      </c>
      <c r="IAX42" s="48" t="s">
        <v>64</v>
      </c>
      <c r="IAY42" s="48" t="s">
        <v>103</v>
      </c>
      <c r="IAZ42" s="39"/>
      <c r="IBA42" s="47" t="s">
        <v>142</v>
      </c>
      <c r="IBB42" s="48" t="s">
        <v>64</v>
      </c>
      <c r="IBC42" s="48" t="s">
        <v>103</v>
      </c>
      <c r="IBD42" s="39"/>
      <c r="IBE42" s="47" t="s">
        <v>142</v>
      </c>
      <c r="IBF42" s="48" t="s">
        <v>64</v>
      </c>
      <c r="IBG42" s="48" t="s">
        <v>103</v>
      </c>
      <c r="IBH42" s="39"/>
      <c r="IBI42" s="47" t="s">
        <v>142</v>
      </c>
      <c r="IBJ42" s="48" t="s">
        <v>64</v>
      </c>
      <c r="IBK42" s="48" t="s">
        <v>103</v>
      </c>
      <c r="IBL42" s="39"/>
      <c r="IBM42" s="47" t="s">
        <v>142</v>
      </c>
      <c r="IBN42" s="48" t="s">
        <v>64</v>
      </c>
      <c r="IBO42" s="48" t="s">
        <v>103</v>
      </c>
      <c r="IBP42" s="39"/>
      <c r="IBQ42" s="47" t="s">
        <v>142</v>
      </c>
      <c r="IBR42" s="48" t="s">
        <v>64</v>
      </c>
      <c r="IBS42" s="48" t="s">
        <v>103</v>
      </c>
      <c r="IBT42" s="39"/>
      <c r="IBU42" s="47" t="s">
        <v>142</v>
      </c>
      <c r="IBV42" s="48" t="s">
        <v>64</v>
      </c>
      <c r="IBW42" s="48" t="s">
        <v>103</v>
      </c>
      <c r="IBX42" s="39"/>
      <c r="IBY42" s="47" t="s">
        <v>142</v>
      </c>
      <c r="IBZ42" s="48" t="s">
        <v>64</v>
      </c>
      <c r="ICA42" s="48" t="s">
        <v>103</v>
      </c>
      <c r="ICB42" s="39"/>
      <c r="ICC42" s="47" t="s">
        <v>142</v>
      </c>
      <c r="ICD42" s="48" t="s">
        <v>64</v>
      </c>
      <c r="ICE42" s="48" t="s">
        <v>103</v>
      </c>
      <c r="ICF42" s="39"/>
      <c r="ICG42" s="47" t="s">
        <v>142</v>
      </c>
      <c r="ICH42" s="48" t="s">
        <v>64</v>
      </c>
      <c r="ICI42" s="48" t="s">
        <v>103</v>
      </c>
      <c r="ICJ42" s="39"/>
      <c r="ICK42" s="47" t="s">
        <v>142</v>
      </c>
      <c r="ICL42" s="48" t="s">
        <v>64</v>
      </c>
      <c r="ICM42" s="48" t="s">
        <v>103</v>
      </c>
      <c r="ICN42" s="39"/>
      <c r="ICO42" s="47" t="s">
        <v>142</v>
      </c>
      <c r="ICP42" s="48" t="s">
        <v>64</v>
      </c>
      <c r="ICQ42" s="48" t="s">
        <v>103</v>
      </c>
      <c r="ICR42" s="39"/>
      <c r="ICS42" s="47" t="s">
        <v>142</v>
      </c>
      <c r="ICT42" s="48" t="s">
        <v>64</v>
      </c>
      <c r="ICU42" s="48" t="s">
        <v>103</v>
      </c>
      <c r="ICV42" s="39"/>
      <c r="ICW42" s="47" t="s">
        <v>142</v>
      </c>
      <c r="ICX42" s="48" t="s">
        <v>64</v>
      </c>
      <c r="ICY42" s="48" t="s">
        <v>103</v>
      </c>
      <c r="ICZ42" s="39"/>
      <c r="IDA42" s="47" t="s">
        <v>142</v>
      </c>
      <c r="IDB42" s="48" t="s">
        <v>64</v>
      </c>
      <c r="IDC42" s="48" t="s">
        <v>103</v>
      </c>
      <c r="IDD42" s="39"/>
      <c r="IDE42" s="47" t="s">
        <v>142</v>
      </c>
      <c r="IDF42" s="48" t="s">
        <v>64</v>
      </c>
      <c r="IDG42" s="48" t="s">
        <v>103</v>
      </c>
      <c r="IDH42" s="39"/>
      <c r="IDI42" s="47" t="s">
        <v>142</v>
      </c>
      <c r="IDJ42" s="48" t="s">
        <v>64</v>
      </c>
      <c r="IDK42" s="48" t="s">
        <v>103</v>
      </c>
      <c r="IDL42" s="39"/>
      <c r="IDM42" s="47" t="s">
        <v>142</v>
      </c>
      <c r="IDN42" s="48" t="s">
        <v>64</v>
      </c>
      <c r="IDO42" s="48" t="s">
        <v>103</v>
      </c>
      <c r="IDP42" s="39"/>
      <c r="IDQ42" s="47" t="s">
        <v>142</v>
      </c>
      <c r="IDR42" s="48" t="s">
        <v>64</v>
      </c>
      <c r="IDS42" s="48" t="s">
        <v>103</v>
      </c>
      <c r="IDT42" s="39"/>
      <c r="IDU42" s="47" t="s">
        <v>142</v>
      </c>
      <c r="IDV42" s="48" t="s">
        <v>64</v>
      </c>
      <c r="IDW42" s="48" t="s">
        <v>103</v>
      </c>
      <c r="IDX42" s="39"/>
      <c r="IDY42" s="47" t="s">
        <v>142</v>
      </c>
      <c r="IDZ42" s="48" t="s">
        <v>64</v>
      </c>
      <c r="IEA42" s="48" t="s">
        <v>103</v>
      </c>
      <c r="IEB42" s="39"/>
      <c r="IEC42" s="47" t="s">
        <v>142</v>
      </c>
      <c r="IED42" s="48" t="s">
        <v>64</v>
      </c>
      <c r="IEE42" s="48" t="s">
        <v>103</v>
      </c>
      <c r="IEF42" s="39"/>
      <c r="IEG42" s="47" t="s">
        <v>142</v>
      </c>
      <c r="IEH42" s="48" t="s">
        <v>64</v>
      </c>
      <c r="IEI42" s="48" t="s">
        <v>103</v>
      </c>
      <c r="IEJ42" s="39"/>
      <c r="IEK42" s="47" t="s">
        <v>142</v>
      </c>
      <c r="IEL42" s="48" t="s">
        <v>64</v>
      </c>
      <c r="IEM42" s="48" t="s">
        <v>103</v>
      </c>
      <c r="IEN42" s="39"/>
      <c r="IEO42" s="47" t="s">
        <v>142</v>
      </c>
      <c r="IEP42" s="48" t="s">
        <v>64</v>
      </c>
      <c r="IEQ42" s="48" t="s">
        <v>103</v>
      </c>
      <c r="IER42" s="39"/>
      <c r="IES42" s="47" t="s">
        <v>142</v>
      </c>
      <c r="IET42" s="48" t="s">
        <v>64</v>
      </c>
      <c r="IEU42" s="48" t="s">
        <v>103</v>
      </c>
      <c r="IEV42" s="39"/>
      <c r="IEW42" s="47" t="s">
        <v>142</v>
      </c>
      <c r="IEX42" s="48" t="s">
        <v>64</v>
      </c>
      <c r="IEY42" s="48" t="s">
        <v>103</v>
      </c>
      <c r="IEZ42" s="39"/>
      <c r="IFA42" s="47" t="s">
        <v>142</v>
      </c>
      <c r="IFB42" s="48" t="s">
        <v>64</v>
      </c>
      <c r="IFC42" s="48" t="s">
        <v>103</v>
      </c>
      <c r="IFD42" s="39"/>
      <c r="IFE42" s="47" t="s">
        <v>142</v>
      </c>
      <c r="IFF42" s="48" t="s">
        <v>64</v>
      </c>
      <c r="IFG42" s="48" t="s">
        <v>103</v>
      </c>
      <c r="IFH42" s="39"/>
      <c r="IFI42" s="47" t="s">
        <v>142</v>
      </c>
      <c r="IFJ42" s="48" t="s">
        <v>64</v>
      </c>
      <c r="IFK42" s="48" t="s">
        <v>103</v>
      </c>
      <c r="IFL42" s="39"/>
      <c r="IFM42" s="47" t="s">
        <v>142</v>
      </c>
      <c r="IFN42" s="48" t="s">
        <v>64</v>
      </c>
      <c r="IFO42" s="48" t="s">
        <v>103</v>
      </c>
      <c r="IFP42" s="39"/>
      <c r="IFQ42" s="47" t="s">
        <v>142</v>
      </c>
      <c r="IFR42" s="48" t="s">
        <v>64</v>
      </c>
      <c r="IFS42" s="48" t="s">
        <v>103</v>
      </c>
      <c r="IFT42" s="39"/>
      <c r="IFU42" s="47" t="s">
        <v>142</v>
      </c>
      <c r="IFV42" s="48" t="s">
        <v>64</v>
      </c>
      <c r="IFW42" s="48" t="s">
        <v>103</v>
      </c>
      <c r="IFX42" s="39"/>
      <c r="IFY42" s="47" t="s">
        <v>142</v>
      </c>
      <c r="IFZ42" s="48" t="s">
        <v>64</v>
      </c>
      <c r="IGA42" s="48" t="s">
        <v>103</v>
      </c>
      <c r="IGB42" s="39"/>
      <c r="IGC42" s="47" t="s">
        <v>142</v>
      </c>
      <c r="IGD42" s="48" t="s">
        <v>64</v>
      </c>
      <c r="IGE42" s="48" t="s">
        <v>103</v>
      </c>
      <c r="IGF42" s="39"/>
      <c r="IGG42" s="47" t="s">
        <v>142</v>
      </c>
      <c r="IGH42" s="48" t="s">
        <v>64</v>
      </c>
      <c r="IGI42" s="48" t="s">
        <v>103</v>
      </c>
      <c r="IGJ42" s="39"/>
      <c r="IGK42" s="47" t="s">
        <v>142</v>
      </c>
      <c r="IGL42" s="48" t="s">
        <v>64</v>
      </c>
      <c r="IGM42" s="48" t="s">
        <v>103</v>
      </c>
      <c r="IGN42" s="39"/>
      <c r="IGO42" s="47" t="s">
        <v>142</v>
      </c>
      <c r="IGP42" s="48" t="s">
        <v>64</v>
      </c>
      <c r="IGQ42" s="48" t="s">
        <v>103</v>
      </c>
      <c r="IGR42" s="39"/>
      <c r="IGS42" s="47" t="s">
        <v>142</v>
      </c>
      <c r="IGT42" s="48" t="s">
        <v>64</v>
      </c>
      <c r="IGU42" s="48" t="s">
        <v>103</v>
      </c>
      <c r="IGV42" s="39"/>
      <c r="IGW42" s="47" t="s">
        <v>142</v>
      </c>
      <c r="IGX42" s="48" t="s">
        <v>64</v>
      </c>
      <c r="IGY42" s="48" t="s">
        <v>103</v>
      </c>
      <c r="IGZ42" s="39"/>
      <c r="IHA42" s="47" t="s">
        <v>142</v>
      </c>
      <c r="IHB42" s="48" t="s">
        <v>64</v>
      </c>
      <c r="IHC42" s="48" t="s">
        <v>103</v>
      </c>
      <c r="IHD42" s="39"/>
      <c r="IHE42" s="47" t="s">
        <v>142</v>
      </c>
      <c r="IHF42" s="48" t="s">
        <v>64</v>
      </c>
      <c r="IHG42" s="48" t="s">
        <v>103</v>
      </c>
      <c r="IHH42" s="39"/>
      <c r="IHI42" s="47" t="s">
        <v>142</v>
      </c>
      <c r="IHJ42" s="48" t="s">
        <v>64</v>
      </c>
      <c r="IHK42" s="48" t="s">
        <v>103</v>
      </c>
      <c r="IHL42" s="39"/>
      <c r="IHM42" s="47" t="s">
        <v>142</v>
      </c>
      <c r="IHN42" s="48" t="s">
        <v>64</v>
      </c>
      <c r="IHO42" s="48" t="s">
        <v>103</v>
      </c>
      <c r="IHP42" s="39"/>
      <c r="IHQ42" s="47" t="s">
        <v>142</v>
      </c>
      <c r="IHR42" s="48" t="s">
        <v>64</v>
      </c>
      <c r="IHS42" s="48" t="s">
        <v>103</v>
      </c>
      <c r="IHT42" s="39"/>
      <c r="IHU42" s="47" t="s">
        <v>142</v>
      </c>
      <c r="IHV42" s="48" t="s">
        <v>64</v>
      </c>
      <c r="IHW42" s="48" t="s">
        <v>103</v>
      </c>
      <c r="IHX42" s="39"/>
      <c r="IHY42" s="47" t="s">
        <v>142</v>
      </c>
      <c r="IHZ42" s="48" t="s">
        <v>64</v>
      </c>
      <c r="IIA42" s="48" t="s">
        <v>103</v>
      </c>
      <c r="IIB42" s="39"/>
      <c r="IIC42" s="47" t="s">
        <v>142</v>
      </c>
      <c r="IID42" s="48" t="s">
        <v>64</v>
      </c>
      <c r="IIE42" s="48" t="s">
        <v>103</v>
      </c>
      <c r="IIF42" s="39"/>
      <c r="IIG42" s="47" t="s">
        <v>142</v>
      </c>
      <c r="IIH42" s="48" t="s">
        <v>64</v>
      </c>
      <c r="III42" s="48" t="s">
        <v>103</v>
      </c>
      <c r="IIJ42" s="39"/>
      <c r="IIK42" s="47" t="s">
        <v>142</v>
      </c>
      <c r="IIL42" s="48" t="s">
        <v>64</v>
      </c>
      <c r="IIM42" s="48" t="s">
        <v>103</v>
      </c>
      <c r="IIN42" s="39"/>
      <c r="IIO42" s="47" t="s">
        <v>142</v>
      </c>
      <c r="IIP42" s="48" t="s">
        <v>64</v>
      </c>
      <c r="IIQ42" s="48" t="s">
        <v>103</v>
      </c>
      <c r="IIR42" s="39"/>
      <c r="IIS42" s="47" t="s">
        <v>142</v>
      </c>
      <c r="IIT42" s="48" t="s">
        <v>64</v>
      </c>
      <c r="IIU42" s="48" t="s">
        <v>103</v>
      </c>
      <c r="IIV42" s="39"/>
      <c r="IIW42" s="47" t="s">
        <v>142</v>
      </c>
      <c r="IIX42" s="48" t="s">
        <v>64</v>
      </c>
      <c r="IIY42" s="48" t="s">
        <v>103</v>
      </c>
      <c r="IIZ42" s="39"/>
      <c r="IJA42" s="47" t="s">
        <v>142</v>
      </c>
      <c r="IJB42" s="48" t="s">
        <v>64</v>
      </c>
      <c r="IJC42" s="48" t="s">
        <v>103</v>
      </c>
      <c r="IJD42" s="39"/>
      <c r="IJE42" s="47" t="s">
        <v>142</v>
      </c>
      <c r="IJF42" s="48" t="s">
        <v>64</v>
      </c>
      <c r="IJG42" s="48" t="s">
        <v>103</v>
      </c>
      <c r="IJH42" s="39"/>
      <c r="IJI42" s="47" t="s">
        <v>142</v>
      </c>
      <c r="IJJ42" s="48" t="s">
        <v>64</v>
      </c>
      <c r="IJK42" s="48" t="s">
        <v>103</v>
      </c>
      <c r="IJL42" s="39"/>
      <c r="IJM42" s="47" t="s">
        <v>142</v>
      </c>
      <c r="IJN42" s="48" t="s">
        <v>64</v>
      </c>
      <c r="IJO42" s="48" t="s">
        <v>103</v>
      </c>
      <c r="IJP42" s="39"/>
      <c r="IJQ42" s="47" t="s">
        <v>142</v>
      </c>
      <c r="IJR42" s="48" t="s">
        <v>64</v>
      </c>
      <c r="IJS42" s="48" t="s">
        <v>103</v>
      </c>
      <c r="IJT42" s="39"/>
      <c r="IJU42" s="47" t="s">
        <v>142</v>
      </c>
      <c r="IJV42" s="48" t="s">
        <v>64</v>
      </c>
      <c r="IJW42" s="48" t="s">
        <v>103</v>
      </c>
      <c r="IJX42" s="39"/>
      <c r="IJY42" s="47" t="s">
        <v>142</v>
      </c>
      <c r="IJZ42" s="48" t="s">
        <v>64</v>
      </c>
      <c r="IKA42" s="48" t="s">
        <v>103</v>
      </c>
      <c r="IKB42" s="39"/>
      <c r="IKC42" s="47" t="s">
        <v>142</v>
      </c>
      <c r="IKD42" s="48" t="s">
        <v>64</v>
      </c>
      <c r="IKE42" s="48" t="s">
        <v>103</v>
      </c>
      <c r="IKF42" s="39"/>
      <c r="IKG42" s="47" t="s">
        <v>142</v>
      </c>
      <c r="IKH42" s="48" t="s">
        <v>64</v>
      </c>
      <c r="IKI42" s="48" t="s">
        <v>103</v>
      </c>
      <c r="IKJ42" s="39"/>
      <c r="IKK42" s="47" t="s">
        <v>142</v>
      </c>
      <c r="IKL42" s="48" t="s">
        <v>64</v>
      </c>
      <c r="IKM42" s="48" t="s">
        <v>103</v>
      </c>
      <c r="IKN42" s="39"/>
      <c r="IKO42" s="47" t="s">
        <v>142</v>
      </c>
      <c r="IKP42" s="48" t="s">
        <v>64</v>
      </c>
      <c r="IKQ42" s="48" t="s">
        <v>103</v>
      </c>
      <c r="IKR42" s="39"/>
      <c r="IKS42" s="47" t="s">
        <v>142</v>
      </c>
      <c r="IKT42" s="48" t="s">
        <v>64</v>
      </c>
      <c r="IKU42" s="48" t="s">
        <v>103</v>
      </c>
      <c r="IKV42" s="39"/>
      <c r="IKW42" s="47" t="s">
        <v>142</v>
      </c>
      <c r="IKX42" s="48" t="s">
        <v>64</v>
      </c>
      <c r="IKY42" s="48" t="s">
        <v>103</v>
      </c>
      <c r="IKZ42" s="39"/>
      <c r="ILA42" s="47" t="s">
        <v>142</v>
      </c>
      <c r="ILB42" s="48" t="s">
        <v>64</v>
      </c>
      <c r="ILC42" s="48" t="s">
        <v>103</v>
      </c>
      <c r="ILD42" s="39"/>
      <c r="ILE42" s="47" t="s">
        <v>142</v>
      </c>
      <c r="ILF42" s="48" t="s">
        <v>64</v>
      </c>
      <c r="ILG42" s="48" t="s">
        <v>103</v>
      </c>
      <c r="ILH42" s="39"/>
      <c r="ILI42" s="47" t="s">
        <v>142</v>
      </c>
      <c r="ILJ42" s="48" t="s">
        <v>64</v>
      </c>
      <c r="ILK42" s="48" t="s">
        <v>103</v>
      </c>
      <c r="ILL42" s="39"/>
      <c r="ILM42" s="47" t="s">
        <v>142</v>
      </c>
      <c r="ILN42" s="48" t="s">
        <v>64</v>
      </c>
      <c r="ILO42" s="48" t="s">
        <v>103</v>
      </c>
      <c r="ILP42" s="39"/>
      <c r="ILQ42" s="47" t="s">
        <v>142</v>
      </c>
      <c r="ILR42" s="48" t="s">
        <v>64</v>
      </c>
      <c r="ILS42" s="48" t="s">
        <v>103</v>
      </c>
      <c r="ILT42" s="39"/>
      <c r="ILU42" s="47" t="s">
        <v>142</v>
      </c>
      <c r="ILV42" s="48" t="s">
        <v>64</v>
      </c>
      <c r="ILW42" s="48" t="s">
        <v>103</v>
      </c>
      <c r="ILX42" s="39"/>
      <c r="ILY42" s="47" t="s">
        <v>142</v>
      </c>
      <c r="ILZ42" s="48" t="s">
        <v>64</v>
      </c>
      <c r="IMA42" s="48" t="s">
        <v>103</v>
      </c>
      <c r="IMB42" s="39"/>
      <c r="IMC42" s="47" t="s">
        <v>142</v>
      </c>
      <c r="IMD42" s="48" t="s">
        <v>64</v>
      </c>
      <c r="IME42" s="48" t="s">
        <v>103</v>
      </c>
      <c r="IMF42" s="39"/>
      <c r="IMG42" s="47" t="s">
        <v>142</v>
      </c>
      <c r="IMH42" s="48" t="s">
        <v>64</v>
      </c>
      <c r="IMI42" s="48" t="s">
        <v>103</v>
      </c>
      <c r="IMJ42" s="39"/>
      <c r="IMK42" s="47" t="s">
        <v>142</v>
      </c>
      <c r="IML42" s="48" t="s">
        <v>64</v>
      </c>
      <c r="IMM42" s="48" t="s">
        <v>103</v>
      </c>
      <c r="IMN42" s="39"/>
      <c r="IMO42" s="47" t="s">
        <v>142</v>
      </c>
      <c r="IMP42" s="48" t="s">
        <v>64</v>
      </c>
      <c r="IMQ42" s="48" t="s">
        <v>103</v>
      </c>
      <c r="IMR42" s="39"/>
      <c r="IMS42" s="47" t="s">
        <v>142</v>
      </c>
      <c r="IMT42" s="48" t="s">
        <v>64</v>
      </c>
      <c r="IMU42" s="48" t="s">
        <v>103</v>
      </c>
      <c r="IMV42" s="39"/>
      <c r="IMW42" s="47" t="s">
        <v>142</v>
      </c>
      <c r="IMX42" s="48" t="s">
        <v>64</v>
      </c>
      <c r="IMY42" s="48" t="s">
        <v>103</v>
      </c>
      <c r="IMZ42" s="39"/>
      <c r="INA42" s="47" t="s">
        <v>142</v>
      </c>
      <c r="INB42" s="48" t="s">
        <v>64</v>
      </c>
      <c r="INC42" s="48" t="s">
        <v>103</v>
      </c>
      <c r="IND42" s="39"/>
      <c r="INE42" s="47" t="s">
        <v>142</v>
      </c>
      <c r="INF42" s="48" t="s">
        <v>64</v>
      </c>
      <c r="ING42" s="48" t="s">
        <v>103</v>
      </c>
      <c r="INH42" s="39"/>
      <c r="INI42" s="47" t="s">
        <v>142</v>
      </c>
      <c r="INJ42" s="48" t="s">
        <v>64</v>
      </c>
      <c r="INK42" s="48" t="s">
        <v>103</v>
      </c>
      <c r="INL42" s="39"/>
      <c r="INM42" s="47" t="s">
        <v>142</v>
      </c>
      <c r="INN42" s="48" t="s">
        <v>64</v>
      </c>
      <c r="INO42" s="48" t="s">
        <v>103</v>
      </c>
      <c r="INP42" s="39"/>
      <c r="INQ42" s="47" t="s">
        <v>142</v>
      </c>
      <c r="INR42" s="48" t="s">
        <v>64</v>
      </c>
      <c r="INS42" s="48" t="s">
        <v>103</v>
      </c>
      <c r="INT42" s="39"/>
      <c r="INU42" s="47" t="s">
        <v>142</v>
      </c>
      <c r="INV42" s="48" t="s">
        <v>64</v>
      </c>
      <c r="INW42" s="48" t="s">
        <v>103</v>
      </c>
      <c r="INX42" s="39"/>
      <c r="INY42" s="47" t="s">
        <v>142</v>
      </c>
      <c r="INZ42" s="48" t="s">
        <v>64</v>
      </c>
      <c r="IOA42" s="48" t="s">
        <v>103</v>
      </c>
      <c r="IOB42" s="39"/>
      <c r="IOC42" s="47" t="s">
        <v>142</v>
      </c>
      <c r="IOD42" s="48" t="s">
        <v>64</v>
      </c>
      <c r="IOE42" s="48" t="s">
        <v>103</v>
      </c>
      <c r="IOF42" s="39"/>
      <c r="IOG42" s="47" t="s">
        <v>142</v>
      </c>
      <c r="IOH42" s="48" t="s">
        <v>64</v>
      </c>
      <c r="IOI42" s="48" t="s">
        <v>103</v>
      </c>
      <c r="IOJ42" s="39"/>
      <c r="IOK42" s="47" t="s">
        <v>142</v>
      </c>
      <c r="IOL42" s="48" t="s">
        <v>64</v>
      </c>
      <c r="IOM42" s="48" t="s">
        <v>103</v>
      </c>
      <c r="ION42" s="39"/>
      <c r="IOO42" s="47" t="s">
        <v>142</v>
      </c>
      <c r="IOP42" s="48" t="s">
        <v>64</v>
      </c>
      <c r="IOQ42" s="48" t="s">
        <v>103</v>
      </c>
      <c r="IOR42" s="39"/>
      <c r="IOS42" s="47" t="s">
        <v>142</v>
      </c>
      <c r="IOT42" s="48" t="s">
        <v>64</v>
      </c>
      <c r="IOU42" s="48" t="s">
        <v>103</v>
      </c>
      <c r="IOV42" s="39"/>
      <c r="IOW42" s="47" t="s">
        <v>142</v>
      </c>
      <c r="IOX42" s="48" t="s">
        <v>64</v>
      </c>
      <c r="IOY42" s="48" t="s">
        <v>103</v>
      </c>
      <c r="IOZ42" s="39"/>
      <c r="IPA42" s="47" t="s">
        <v>142</v>
      </c>
      <c r="IPB42" s="48" t="s">
        <v>64</v>
      </c>
      <c r="IPC42" s="48" t="s">
        <v>103</v>
      </c>
      <c r="IPD42" s="39"/>
      <c r="IPE42" s="47" t="s">
        <v>142</v>
      </c>
      <c r="IPF42" s="48" t="s">
        <v>64</v>
      </c>
      <c r="IPG42" s="48" t="s">
        <v>103</v>
      </c>
      <c r="IPH42" s="39"/>
      <c r="IPI42" s="47" t="s">
        <v>142</v>
      </c>
      <c r="IPJ42" s="48" t="s">
        <v>64</v>
      </c>
      <c r="IPK42" s="48" t="s">
        <v>103</v>
      </c>
      <c r="IPL42" s="39"/>
      <c r="IPM42" s="47" t="s">
        <v>142</v>
      </c>
      <c r="IPN42" s="48" t="s">
        <v>64</v>
      </c>
      <c r="IPO42" s="48" t="s">
        <v>103</v>
      </c>
      <c r="IPP42" s="39"/>
      <c r="IPQ42" s="47" t="s">
        <v>142</v>
      </c>
      <c r="IPR42" s="48" t="s">
        <v>64</v>
      </c>
      <c r="IPS42" s="48" t="s">
        <v>103</v>
      </c>
      <c r="IPT42" s="39"/>
      <c r="IPU42" s="47" t="s">
        <v>142</v>
      </c>
      <c r="IPV42" s="48" t="s">
        <v>64</v>
      </c>
      <c r="IPW42" s="48" t="s">
        <v>103</v>
      </c>
      <c r="IPX42" s="39"/>
      <c r="IPY42" s="47" t="s">
        <v>142</v>
      </c>
      <c r="IPZ42" s="48" t="s">
        <v>64</v>
      </c>
      <c r="IQA42" s="48" t="s">
        <v>103</v>
      </c>
      <c r="IQB42" s="39"/>
      <c r="IQC42" s="47" t="s">
        <v>142</v>
      </c>
      <c r="IQD42" s="48" t="s">
        <v>64</v>
      </c>
      <c r="IQE42" s="48" t="s">
        <v>103</v>
      </c>
      <c r="IQF42" s="39"/>
      <c r="IQG42" s="47" t="s">
        <v>142</v>
      </c>
      <c r="IQH42" s="48" t="s">
        <v>64</v>
      </c>
      <c r="IQI42" s="48" t="s">
        <v>103</v>
      </c>
      <c r="IQJ42" s="39"/>
      <c r="IQK42" s="47" t="s">
        <v>142</v>
      </c>
      <c r="IQL42" s="48" t="s">
        <v>64</v>
      </c>
      <c r="IQM42" s="48" t="s">
        <v>103</v>
      </c>
      <c r="IQN42" s="39"/>
      <c r="IQO42" s="47" t="s">
        <v>142</v>
      </c>
      <c r="IQP42" s="48" t="s">
        <v>64</v>
      </c>
      <c r="IQQ42" s="48" t="s">
        <v>103</v>
      </c>
      <c r="IQR42" s="39"/>
      <c r="IQS42" s="47" t="s">
        <v>142</v>
      </c>
      <c r="IQT42" s="48" t="s">
        <v>64</v>
      </c>
      <c r="IQU42" s="48" t="s">
        <v>103</v>
      </c>
      <c r="IQV42" s="39"/>
      <c r="IQW42" s="47" t="s">
        <v>142</v>
      </c>
      <c r="IQX42" s="48" t="s">
        <v>64</v>
      </c>
      <c r="IQY42" s="48" t="s">
        <v>103</v>
      </c>
      <c r="IQZ42" s="39"/>
      <c r="IRA42" s="47" t="s">
        <v>142</v>
      </c>
      <c r="IRB42" s="48" t="s">
        <v>64</v>
      </c>
      <c r="IRC42" s="48" t="s">
        <v>103</v>
      </c>
      <c r="IRD42" s="39"/>
      <c r="IRE42" s="47" t="s">
        <v>142</v>
      </c>
      <c r="IRF42" s="48" t="s">
        <v>64</v>
      </c>
      <c r="IRG42" s="48" t="s">
        <v>103</v>
      </c>
      <c r="IRH42" s="39"/>
      <c r="IRI42" s="47" t="s">
        <v>142</v>
      </c>
      <c r="IRJ42" s="48" t="s">
        <v>64</v>
      </c>
      <c r="IRK42" s="48" t="s">
        <v>103</v>
      </c>
      <c r="IRL42" s="39"/>
      <c r="IRM42" s="47" t="s">
        <v>142</v>
      </c>
      <c r="IRN42" s="48" t="s">
        <v>64</v>
      </c>
      <c r="IRO42" s="48" t="s">
        <v>103</v>
      </c>
      <c r="IRP42" s="39"/>
      <c r="IRQ42" s="47" t="s">
        <v>142</v>
      </c>
      <c r="IRR42" s="48" t="s">
        <v>64</v>
      </c>
      <c r="IRS42" s="48" t="s">
        <v>103</v>
      </c>
      <c r="IRT42" s="39"/>
      <c r="IRU42" s="47" t="s">
        <v>142</v>
      </c>
      <c r="IRV42" s="48" t="s">
        <v>64</v>
      </c>
      <c r="IRW42" s="48" t="s">
        <v>103</v>
      </c>
      <c r="IRX42" s="39"/>
      <c r="IRY42" s="47" t="s">
        <v>142</v>
      </c>
      <c r="IRZ42" s="48" t="s">
        <v>64</v>
      </c>
      <c r="ISA42" s="48" t="s">
        <v>103</v>
      </c>
      <c r="ISB42" s="39"/>
      <c r="ISC42" s="47" t="s">
        <v>142</v>
      </c>
      <c r="ISD42" s="48" t="s">
        <v>64</v>
      </c>
      <c r="ISE42" s="48" t="s">
        <v>103</v>
      </c>
      <c r="ISF42" s="39"/>
      <c r="ISG42" s="47" t="s">
        <v>142</v>
      </c>
      <c r="ISH42" s="48" t="s">
        <v>64</v>
      </c>
      <c r="ISI42" s="48" t="s">
        <v>103</v>
      </c>
      <c r="ISJ42" s="39"/>
      <c r="ISK42" s="47" t="s">
        <v>142</v>
      </c>
      <c r="ISL42" s="48" t="s">
        <v>64</v>
      </c>
      <c r="ISM42" s="48" t="s">
        <v>103</v>
      </c>
      <c r="ISN42" s="39"/>
      <c r="ISO42" s="47" t="s">
        <v>142</v>
      </c>
      <c r="ISP42" s="48" t="s">
        <v>64</v>
      </c>
      <c r="ISQ42" s="48" t="s">
        <v>103</v>
      </c>
      <c r="ISR42" s="39"/>
      <c r="ISS42" s="47" t="s">
        <v>142</v>
      </c>
      <c r="IST42" s="48" t="s">
        <v>64</v>
      </c>
      <c r="ISU42" s="48" t="s">
        <v>103</v>
      </c>
      <c r="ISV42" s="39"/>
      <c r="ISW42" s="47" t="s">
        <v>142</v>
      </c>
      <c r="ISX42" s="48" t="s">
        <v>64</v>
      </c>
      <c r="ISY42" s="48" t="s">
        <v>103</v>
      </c>
      <c r="ISZ42" s="39"/>
      <c r="ITA42" s="47" t="s">
        <v>142</v>
      </c>
      <c r="ITB42" s="48" t="s">
        <v>64</v>
      </c>
      <c r="ITC42" s="48" t="s">
        <v>103</v>
      </c>
      <c r="ITD42" s="39"/>
      <c r="ITE42" s="47" t="s">
        <v>142</v>
      </c>
      <c r="ITF42" s="48" t="s">
        <v>64</v>
      </c>
      <c r="ITG42" s="48" t="s">
        <v>103</v>
      </c>
      <c r="ITH42" s="39"/>
      <c r="ITI42" s="47" t="s">
        <v>142</v>
      </c>
      <c r="ITJ42" s="48" t="s">
        <v>64</v>
      </c>
      <c r="ITK42" s="48" t="s">
        <v>103</v>
      </c>
      <c r="ITL42" s="39"/>
      <c r="ITM42" s="47" t="s">
        <v>142</v>
      </c>
      <c r="ITN42" s="48" t="s">
        <v>64</v>
      </c>
      <c r="ITO42" s="48" t="s">
        <v>103</v>
      </c>
      <c r="ITP42" s="39"/>
      <c r="ITQ42" s="47" t="s">
        <v>142</v>
      </c>
      <c r="ITR42" s="48" t="s">
        <v>64</v>
      </c>
      <c r="ITS42" s="48" t="s">
        <v>103</v>
      </c>
      <c r="ITT42" s="39"/>
      <c r="ITU42" s="47" t="s">
        <v>142</v>
      </c>
      <c r="ITV42" s="48" t="s">
        <v>64</v>
      </c>
      <c r="ITW42" s="48" t="s">
        <v>103</v>
      </c>
      <c r="ITX42" s="39"/>
      <c r="ITY42" s="47" t="s">
        <v>142</v>
      </c>
      <c r="ITZ42" s="48" t="s">
        <v>64</v>
      </c>
      <c r="IUA42" s="48" t="s">
        <v>103</v>
      </c>
      <c r="IUB42" s="39"/>
      <c r="IUC42" s="47" t="s">
        <v>142</v>
      </c>
      <c r="IUD42" s="48" t="s">
        <v>64</v>
      </c>
      <c r="IUE42" s="48" t="s">
        <v>103</v>
      </c>
      <c r="IUF42" s="39"/>
      <c r="IUG42" s="47" t="s">
        <v>142</v>
      </c>
      <c r="IUH42" s="48" t="s">
        <v>64</v>
      </c>
      <c r="IUI42" s="48" t="s">
        <v>103</v>
      </c>
      <c r="IUJ42" s="39"/>
      <c r="IUK42" s="47" t="s">
        <v>142</v>
      </c>
      <c r="IUL42" s="48" t="s">
        <v>64</v>
      </c>
      <c r="IUM42" s="48" t="s">
        <v>103</v>
      </c>
      <c r="IUN42" s="39"/>
      <c r="IUO42" s="47" t="s">
        <v>142</v>
      </c>
      <c r="IUP42" s="48" t="s">
        <v>64</v>
      </c>
      <c r="IUQ42" s="48" t="s">
        <v>103</v>
      </c>
      <c r="IUR42" s="39"/>
      <c r="IUS42" s="47" t="s">
        <v>142</v>
      </c>
      <c r="IUT42" s="48" t="s">
        <v>64</v>
      </c>
      <c r="IUU42" s="48" t="s">
        <v>103</v>
      </c>
      <c r="IUV42" s="39"/>
      <c r="IUW42" s="47" t="s">
        <v>142</v>
      </c>
      <c r="IUX42" s="48" t="s">
        <v>64</v>
      </c>
      <c r="IUY42" s="48" t="s">
        <v>103</v>
      </c>
      <c r="IUZ42" s="39"/>
      <c r="IVA42" s="47" t="s">
        <v>142</v>
      </c>
      <c r="IVB42" s="48" t="s">
        <v>64</v>
      </c>
      <c r="IVC42" s="48" t="s">
        <v>103</v>
      </c>
      <c r="IVD42" s="39"/>
      <c r="IVE42" s="47" t="s">
        <v>142</v>
      </c>
      <c r="IVF42" s="48" t="s">
        <v>64</v>
      </c>
      <c r="IVG42" s="48" t="s">
        <v>103</v>
      </c>
      <c r="IVH42" s="39"/>
      <c r="IVI42" s="47" t="s">
        <v>142</v>
      </c>
      <c r="IVJ42" s="48" t="s">
        <v>64</v>
      </c>
      <c r="IVK42" s="48" t="s">
        <v>103</v>
      </c>
      <c r="IVL42" s="39"/>
      <c r="IVM42" s="47" t="s">
        <v>142</v>
      </c>
      <c r="IVN42" s="48" t="s">
        <v>64</v>
      </c>
      <c r="IVO42" s="48" t="s">
        <v>103</v>
      </c>
      <c r="IVP42" s="39"/>
      <c r="IVQ42" s="47" t="s">
        <v>142</v>
      </c>
      <c r="IVR42" s="48" t="s">
        <v>64</v>
      </c>
      <c r="IVS42" s="48" t="s">
        <v>103</v>
      </c>
      <c r="IVT42" s="39"/>
      <c r="IVU42" s="47" t="s">
        <v>142</v>
      </c>
      <c r="IVV42" s="48" t="s">
        <v>64</v>
      </c>
      <c r="IVW42" s="48" t="s">
        <v>103</v>
      </c>
      <c r="IVX42" s="39"/>
      <c r="IVY42" s="47" t="s">
        <v>142</v>
      </c>
      <c r="IVZ42" s="48" t="s">
        <v>64</v>
      </c>
      <c r="IWA42" s="48" t="s">
        <v>103</v>
      </c>
      <c r="IWB42" s="39"/>
      <c r="IWC42" s="47" t="s">
        <v>142</v>
      </c>
      <c r="IWD42" s="48" t="s">
        <v>64</v>
      </c>
      <c r="IWE42" s="48" t="s">
        <v>103</v>
      </c>
      <c r="IWF42" s="39"/>
      <c r="IWG42" s="47" t="s">
        <v>142</v>
      </c>
      <c r="IWH42" s="48" t="s">
        <v>64</v>
      </c>
      <c r="IWI42" s="48" t="s">
        <v>103</v>
      </c>
      <c r="IWJ42" s="39"/>
      <c r="IWK42" s="47" t="s">
        <v>142</v>
      </c>
      <c r="IWL42" s="48" t="s">
        <v>64</v>
      </c>
      <c r="IWM42" s="48" t="s">
        <v>103</v>
      </c>
      <c r="IWN42" s="39"/>
      <c r="IWO42" s="47" t="s">
        <v>142</v>
      </c>
      <c r="IWP42" s="48" t="s">
        <v>64</v>
      </c>
      <c r="IWQ42" s="48" t="s">
        <v>103</v>
      </c>
      <c r="IWR42" s="39"/>
      <c r="IWS42" s="47" t="s">
        <v>142</v>
      </c>
      <c r="IWT42" s="48" t="s">
        <v>64</v>
      </c>
      <c r="IWU42" s="48" t="s">
        <v>103</v>
      </c>
      <c r="IWV42" s="39"/>
      <c r="IWW42" s="47" t="s">
        <v>142</v>
      </c>
      <c r="IWX42" s="48" t="s">
        <v>64</v>
      </c>
      <c r="IWY42" s="48" t="s">
        <v>103</v>
      </c>
      <c r="IWZ42" s="39"/>
      <c r="IXA42" s="47" t="s">
        <v>142</v>
      </c>
      <c r="IXB42" s="48" t="s">
        <v>64</v>
      </c>
      <c r="IXC42" s="48" t="s">
        <v>103</v>
      </c>
      <c r="IXD42" s="39"/>
      <c r="IXE42" s="47" t="s">
        <v>142</v>
      </c>
      <c r="IXF42" s="48" t="s">
        <v>64</v>
      </c>
      <c r="IXG42" s="48" t="s">
        <v>103</v>
      </c>
      <c r="IXH42" s="39"/>
      <c r="IXI42" s="47" t="s">
        <v>142</v>
      </c>
      <c r="IXJ42" s="48" t="s">
        <v>64</v>
      </c>
      <c r="IXK42" s="48" t="s">
        <v>103</v>
      </c>
      <c r="IXL42" s="39"/>
      <c r="IXM42" s="47" t="s">
        <v>142</v>
      </c>
      <c r="IXN42" s="48" t="s">
        <v>64</v>
      </c>
      <c r="IXO42" s="48" t="s">
        <v>103</v>
      </c>
      <c r="IXP42" s="39"/>
      <c r="IXQ42" s="47" t="s">
        <v>142</v>
      </c>
      <c r="IXR42" s="48" t="s">
        <v>64</v>
      </c>
      <c r="IXS42" s="48" t="s">
        <v>103</v>
      </c>
      <c r="IXT42" s="39"/>
      <c r="IXU42" s="47" t="s">
        <v>142</v>
      </c>
      <c r="IXV42" s="48" t="s">
        <v>64</v>
      </c>
      <c r="IXW42" s="48" t="s">
        <v>103</v>
      </c>
      <c r="IXX42" s="39"/>
      <c r="IXY42" s="47" t="s">
        <v>142</v>
      </c>
      <c r="IXZ42" s="48" t="s">
        <v>64</v>
      </c>
      <c r="IYA42" s="48" t="s">
        <v>103</v>
      </c>
      <c r="IYB42" s="39"/>
      <c r="IYC42" s="47" t="s">
        <v>142</v>
      </c>
      <c r="IYD42" s="48" t="s">
        <v>64</v>
      </c>
      <c r="IYE42" s="48" t="s">
        <v>103</v>
      </c>
      <c r="IYF42" s="39"/>
      <c r="IYG42" s="47" t="s">
        <v>142</v>
      </c>
      <c r="IYH42" s="48" t="s">
        <v>64</v>
      </c>
      <c r="IYI42" s="48" t="s">
        <v>103</v>
      </c>
      <c r="IYJ42" s="39"/>
      <c r="IYK42" s="47" t="s">
        <v>142</v>
      </c>
      <c r="IYL42" s="48" t="s">
        <v>64</v>
      </c>
      <c r="IYM42" s="48" t="s">
        <v>103</v>
      </c>
      <c r="IYN42" s="39"/>
      <c r="IYO42" s="47" t="s">
        <v>142</v>
      </c>
      <c r="IYP42" s="48" t="s">
        <v>64</v>
      </c>
      <c r="IYQ42" s="48" t="s">
        <v>103</v>
      </c>
      <c r="IYR42" s="39"/>
      <c r="IYS42" s="47" t="s">
        <v>142</v>
      </c>
      <c r="IYT42" s="48" t="s">
        <v>64</v>
      </c>
      <c r="IYU42" s="48" t="s">
        <v>103</v>
      </c>
      <c r="IYV42" s="39"/>
      <c r="IYW42" s="47" t="s">
        <v>142</v>
      </c>
      <c r="IYX42" s="48" t="s">
        <v>64</v>
      </c>
      <c r="IYY42" s="48" t="s">
        <v>103</v>
      </c>
      <c r="IYZ42" s="39"/>
      <c r="IZA42" s="47" t="s">
        <v>142</v>
      </c>
      <c r="IZB42" s="48" t="s">
        <v>64</v>
      </c>
      <c r="IZC42" s="48" t="s">
        <v>103</v>
      </c>
      <c r="IZD42" s="39"/>
      <c r="IZE42" s="47" t="s">
        <v>142</v>
      </c>
      <c r="IZF42" s="48" t="s">
        <v>64</v>
      </c>
      <c r="IZG42" s="48" t="s">
        <v>103</v>
      </c>
      <c r="IZH42" s="39"/>
      <c r="IZI42" s="47" t="s">
        <v>142</v>
      </c>
      <c r="IZJ42" s="48" t="s">
        <v>64</v>
      </c>
      <c r="IZK42" s="48" t="s">
        <v>103</v>
      </c>
      <c r="IZL42" s="39"/>
      <c r="IZM42" s="47" t="s">
        <v>142</v>
      </c>
      <c r="IZN42" s="48" t="s">
        <v>64</v>
      </c>
      <c r="IZO42" s="48" t="s">
        <v>103</v>
      </c>
      <c r="IZP42" s="39"/>
      <c r="IZQ42" s="47" t="s">
        <v>142</v>
      </c>
      <c r="IZR42" s="48" t="s">
        <v>64</v>
      </c>
      <c r="IZS42" s="48" t="s">
        <v>103</v>
      </c>
      <c r="IZT42" s="39"/>
      <c r="IZU42" s="47" t="s">
        <v>142</v>
      </c>
      <c r="IZV42" s="48" t="s">
        <v>64</v>
      </c>
      <c r="IZW42" s="48" t="s">
        <v>103</v>
      </c>
      <c r="IZX42" s="39"/>
      <c r="IZY42" s="47" t="s">
        <v>142</v>
      </c>
      <c r="IZZ42" s="48" t="s">
        <v>64</v>
      </c>
      <c r="JAA42" s="48" t="s">
        <v>103</v>
      </c>
      <c r="JAB42" s="39"/>
      <c r="JAC42" s="47" t="s">
        <v>142</v>
      </c>
      <c r="JAD42" s="48" t="s">
        <v>64</v>
      </c>
      <c r="JAE42" s="48" t="s">
        <v>103</v>
      </c>
      <c r="JAF42" s="39"/>
      <c r="JAG42" s="47" t="s">
        <v>142</v>
      </c>
      <c r="JAH42" s="48" t="s">
        <v>64</v>
      </c>
      <c r="JAI42" s="48" t="s">
        <v>103</v>
      </c>
      <c r="JAJ42" s="39"/>
      <c r="JAK42" s="47" t="s">
        <v>142</v>
      </c>
      <c r="JAL42" s="48" t="s">
        <v>64</v>
      </c>
      <c r="JAM42" s="48" t="s">
        <v>103</v>
      </c>
      <c r="JAN42" s="39"/>
      <c r="JAO42" s="47" t="s">
        <v>142</v>
      </c>
      <c r="JAP42" s="48" t="s">
        <v>64</v>
      </c>
      <c r="JAQ42" s="48" t="s">
        <v>103</v>
      </c>
      <c r="JAR42" s="39"/>
      <c r="JAS42" s="47" t="s">
        <v>142</v>
      </c>
      <c r="JAT42" s="48" t="s">
        <v>64</v>
      </c>
      <c r="JAU42" s="48" t="s">
        <v>103</v>
      </c>
      <c r="JAV42" s="39"/>
      <c r="JAW42" s="47" t="s">
        <v>142</v>
      </c>
      <c r="JAX42" s="48" t="s">
        <v>64</v>
      </c>
      <c r="JAY42" s="48" t="s">
        <v>103</v>
      </c>
      <c r="JAZ42" s="39"/>
      <c r="JBA42" s="47" t="s">
        <v>142</v>
      </c>
      <c r="JBB42" s="48" t="s">
        <v>64</v>
      </c>
      <c r="JBC42" s="48" t="s">
        <v>103</v>
      </c>
      <c r="JBD42" s="39"/>
      <c r="JBE42" s="47" t="s">
        <v>142</v>
      </c>
      <c r="JBF42" s="48" t="s">
        <v>64</v>
      </c>
      <c r="JBG42" s="48" t="s">
        <v>103</v>
      </c>
      <c r="JBH42" s="39"/>
      <c r="JBI42" s="47" t="s">
        <v>142</v>
      </c>
      <c r="JBJ42" s="48" t="s">
        <v>64</v>
      </c>
      <c r="JBK42" s="48" t="s">
        <v>103</v>
      </c>
      <c r="JBL42" s="39"/>
      <c r="JBM42" s="47" t="s">
        <v>142</v>
      </c>
      <c r="JBN42" s="48" t="s">
        <v>64</v>
      </c>
      <c r="JBO42" s="48" t="s">
        <v>103</v>
      </c>
      <c r="JBP42" s="39"/>
      <c r="JBQ42" s="47" t="s">
        <v>142</v>
      </c>
      <c r="JBR42" s="48" t="s">
        <v>64</v>
      </c>
      <c r="JBS42" s="48" t="s">
        <v>103</v>
      </c>
      <c r="JBT42" s="39"/>
      <c r="JBU42" s="47" t="s">
        <v>142</v>
      </c>
      <c r="JBV42" s="48" t="s">
        <v>64</v>
      </c>
      <c r="JBW42" s="48" t="s">
        <v>103</v>
      </c>
      <c r="JBX42" s="39"/>
      <c r="JBY42" s="47" t="s">
        <v>142</v>
      </c>
      <c r="JBZ42" s="48" t="s">
        <v>64</v>
      </c>
      <c r="JCA42" s="48" t="s">
        <v>103</v>
      </c>
      <c r="JCB42" s="39"/>
      <c r="JCC42" s="47" t="s">
        <v>142</v>
      </c>
      <c r="JCD42" s="48" t="s">
        <v>64</v>
      </c>
      <c r="JCE42" s="48" t="s">
        <v>103</v>
      </c>
      <c r="JCF42" s="39"/>
      <c r="JCG42" s="47" t="s">
        <v>142</v>
      </c>
      <c r="JCH42" s="48" t="s">
        <v>64</v>
      </c>
      <c r="JCI42" s="48" t="s">
        <v>103</v>
      </c>
      <c r="JCJ42" s="39"/>
      <c r="JCK42" s="47" t="s">
        <v>142</v>
      </c>
      <c r="JCL42" s="48" t="s">
        <v>64</v>
      </c>
      <c r="JCM42" s="48" t="s">
        <v>103</v>
      </c>
      <c r="JCN42" s="39"/>
      <c r="JCO42" s="47" t="s">
        <v>142</v>
      </c>
      <c r="JCP42" s="48" t="s">
        <v>64</v>
      </c>
      <c r="JCQ42" s="48" t="s">
        <v>103</v>
      </c>
      <c r="JCR42" s="39"/>
      <c r="JCS42" s="47" t="s">
        <v>142</v>
      </c>
      <c r="JCT42" s="48" t="s">
        <v>64</v>
      </c>
      <c r="JCU42" s="48" t="s">
        <v>103</v>
      </c>
      <c r="JCV42" s="39"/>
      <c r="JCW42" s="47" t="s">
        <v>142</v>
      </c>
      <c r="JCX42" s="48" t="s">
        <v>64</v>
      </c>
      <c r="JCY42" s="48" t="s">
        <v>103</v>
      </c>
      <c r="JCZ42" s="39"/>
      <c r="JDA42" s="47" t="s">
        <v>142</v>
      </c>
      <c r="JDB42" s="48" t="s">
        <v>64</v>
      </c>
      <c r="JDC42" s="48" t="s">
        <v>103</v>
      </c>
      <c r="JDD42" s="39"/>
      <c r="JDE42" s="47" t="s">
        <v>142</v>
      </c>
      <c r="JDF42" s="48" t="s">
        <v>64</v>
      </c>
      <c r="JDG42" s="48" t="s">
        <v>103</v>
      </c>
      <c r="JDH42" s="39"/>
      <c r="JDI42" s="47" t="s">
        <v>142</v>
      </c>
      <c r="JDJ42" s="48" t="s">
        <v>64</v>
      </c>
      <c r="JDK42" s="48" t="s">
        <v>103</v>
      </c>
      <c r="JDL42" s="39"/>
      <c r="JDM42" s="47" t="s">
        <v>142</v>
      </c>
      <c r="JDN42" s="48" t="s">
        <v>64</v>
      </c>
      <c r="JDO42" s="48" t="s">
        <v>103</v>
      </c>
      <c r="JDP42" s="39"/>
      <c r="JDQ42" s="47" t="s">
        <v>142</v>
      </c>
      <c r="JDR42" s="48" t="s">
        <v>64</v>
      </c>
      <c r="JDS42" s="48" t="s">
        <v>103</v>
      </c>
      <c r="JDT42" s="39"/>
      <c r="JDU42" s="47" t="s">
        <v>142</v>
      </c>
      <c r="JDV42" s="48" t="s">
        <v>64</v>
      </c>
      <c r="JDW42" s="48" t="s">
        <v>103</v>
      </c>
      <c r="JDX42" s="39"/>
      <c r="JDY42" s="47" t="s">
        <v>142</v>
      </c>
      <c r="JDZ42" s="48" t="s">
        <v>64</v>
      </c>
      <c r="JEA42" s="48" t="s">
        <v>103</v>
      </c>
      <c r="JEB42" s="39"/>
      <c r="JEC42" s="47" t="s">
        <v>142</v>
      </c>
      <c r="JED42" s="48" t="s">
        <v>64</v>
      </c>
      <c r="JEE42" s="48" t="s">
        <v>103</v>
      </c>
      <c r="JEF42" s="39"/>
      <c r="JEG42" s="47" t="s">
        <v>142</v>
      </c>
      <c r="JEH42" s="48" t="s">
        <v>64</v>
      </c>
      <c r="JEI42" s="48" t="s">
        <v>103</v>
      </c>
      <c r="JEJ42" s="39"/>
      <c r="JEK42" s="47" t="s">
        <v>142</v>
      </c>
      <c r="JEL42" s="48" t="s">
        <v>64</v>
      </c>
      <c r="JEM42" s="48" t="s">
        <v>103</v>
      </c>
      <c r="JEN42" s="39"/>
      <c r="JEO42" s="47" t="s">
        <v>142</v>
      </c>
      <c r="JEP42" s="48" t="s">
        <v>64</v>
      </c>
      <c r="JEQ42" s="48" t="s">
        <v>103</v>
      </c>
      <c r="JER42" s="39"/>
      <c r="JES42" s="47" t="s">
        <v>142</v>
      </c>
      <c r="JET42" s="48" t="s">
        <v>64</v>
      </c>
      <c r="JEU42" s="48" t="s">
        <v>103</v>
      </c>
      <c r="JEV42" s="39"/>
      <c r="JEW42" s="47" t="s">
        <v>142</v>
      </c>
      <c r="JEX42" s="48" t="s">
        <v>64</v>
      </c>
      <c r="JEY42" s="48" t="s">
        <v>103</v>
      </c>
      <c r="JEZ42" s="39"/>
      <c r="JFA42" s="47" t="s">
        <v>142</v>
      </c>
      <c r="JFB42" s="48" t="s">
        <v>64</v>
      </c>
      <c r="JFC42" s="48" t="s">
        <v>103</v>
      </c>
      <c r="JFD42" s="39"/>
      <c r="JFE42" s="47" t="s">
        <v>142</v>
      </c>
      <c r="JFF42" s="48" t="s">
        <v>64</v>
      </c>
      <c r="JFG42" s="48" t="s">
        <v>103</v>
      </c>
      <c r="JFH42" s="39"/>
      <c r="JFI42" s="47" t="s">
        <v>142</v>
      </c>
      <c r="JFJ42" s="48" t="s">
        <v>64</v>
      </c>
      <c r="JFK42" s="48" t="s">
        <v>103</v>
      </c>
      <c r="JFL42" s="39"/>
      <c r="JFM42" s="47" t="s">
        <v>142</v>
      </c>
      <c r="JFN42" s="48" t="s">
        <v>64</v>
      </c>
      <c r="JFO42" s="48" t="s">
        <v>103</v>
      </c>
      <c r="JFP42" s="39"/>
      <c r="JFQ42" s="47" t="s">
        <v>142</v>
      </c>
      <c r="JFR42" s="48" t="s">
        <v>64</v>
      </c>
      <c r="JFS42" s="48" t="s">
        <v>103</v>
      </c>
      <c r="JFT42" s="39"/>
      <c r="JFU42" s="47" t="s">
        <v>142</v>
      </c>
      <c r="JFV42" s="48" t="s">
        <v>64</v>
      </c>
      <c r="JFW42" s="48" t="s">
        <v>103</v>
      </c>
      <c r="JFX42" s="39"/>
      <c r="JFY42" s="47" t="s">
        <v>142</v>
      </c>
      <c r="JFZ42" s="48" t="s">
        <v>64</v>
      </c>
      <c r="JGA42" s="48" t="s">
        <v>103</v>
      </c>
      <c r="JGB42" s="39"/>
      <c r="JGC42" s="47" t="s">
        <v>142</v>
      </c>
      <c r="JGD42" s="48" t="s">
        <v>64</v>
      </c>
      <c r="JGE42" s="48" t="s">
        <v>103</v>
      </c>
      <c r="JGF42" s="39"/>
      <c r="JGG42" s="47" t="s">
        <v>142</v>
      </c>
      <c r="JGH42" s="48" t="s">
        <v>64</v>
      </c>
      <c r="JGI42" s="48" t="s">
        <v>103</v>
      </c>
      <c r="JGJ42" s="39"/>
      <c r="JGK42" s="47" t="s">
        <v>142</v>
      </c>
      <c r="JGL42" s="48" t="s">
        <v>64</v>
      </c>
      <c r="JGM42" s="48" t="s">
        <v>103</v>
      </c>
      <c r="JGN42" s="39"/>
      <c r="JGO42" s="47" t="s">
        <v>142</v>
      </c>
      <c r="JGP42" s="48" t="s">
        <v>64</v>
      </c>
      <c r="JGQ42" s="48" t="s">
        <v>103</v>
      </c>
      <c r="JGR42" s="39"/>
      <c r="JGS42" s="47" t="s">
        <v>142</v>
      </c>
      <c r="JGT42" s="48" t="s">
        <v>64</v>
      </c>
      <c r="JGU42" s="48" t="s">
        <v>103</v>
      </c>
      <c r="JGV42" s="39"/>
      <c r="JGW42" s="47" t="s">
        <v>142</v>
      </c>
      <c r="JGX42" s="48" t="s">
        <v>64</v>
      </c>
      <c r="JGY42" s="48" t="s">
        <v>103</v>
      </c>
      <c r="JGZ42" s="39"/>
      <c r="JHA42" s="47" t="s">
        <v>142</v>
      </c>
      <c r="JHB42" s="48" t="s">
        <v>64</v>
      </c>
      <c r="JHC42" s="48" t="s">
        <v>103</v>
      </c>
      <c r="JHD42" s="39"/>
      <c r="JHE42" s="47" t="s">
        <v>142</v>
      </c>
      <c r="JHF42" s="48" t="s">
        <v>64</v>
      </c>
      <c r="JHG42" s="48" t="s">
        <v>103</v>
      </c>
      <c r="JHH42" s="39"/>
      <c r="JHI42" s="47" t="s">
        <v>142</v>
      </c>
      <c r="JHJ42" s="48" t="s">
        <v>64</v>
      </c>
      <c r="JHK42" s="48" t="s">
        <v>103</v>
      </c>
      <c r="JHL42" s="39"/>
      <c r="JHM42" s="47" t="s">
        <v>142</v>
      </c>
      <c r="JHN42" s="48" t="s">
        <v>64</v>
      </c>
      <c r="JHO42" s="48" t="s">
        <v>103</v>
      </c>
      <c r="JHP42" s="39"/>
      <c r="JHQ42" s="47" t="s">
        <v>142</v>
      </c>
      <c r="JHR42" s="48" t="s">
        <v>64</v>
      </c>
      <c r="JHS42" s="48" t="s">
        <v>103</v>
      </c>
      <c r="JHT42" s="39"/>
      <c r="JHU42" s="47" t="s">
        <v>142</v>
      </c>
      <c r="JHV42" s="48" t="s">
        <v>64</v>
      </c>
      <c r="JHW42" s="48" t="s">
        <v>103</v>
      </c>
      <c r="JHX42" s="39"/>
      <c r="JHY42" s="47" t="s">
        <v>142</v>
      </c>
      <c r="JHZ42" s="48" t="s">
        <v>64</v>
      </c>
      <c r="JIA42" s="48" t="s">
        <v>103</v>
      </c>
      <c r="JIB42" s="39"/>
      <c r="JIC42" s="47" t="s">
        <v>142</v>
      </c>
      <c r="JID42" s="48" t="s">
        <v>64</v>
      </c>
      <c r="JIE42" s="48" t="s">
        <v>103</v>
      </c>
      <c r="JIF42" s="39"/>
      <c r="JIG42" s="47" t="s">
        <v>142</v>
      </c>
      <c r="JIH42" s="48" t="s">
        <v>64</v>
      </c>
      <c r="JII42" s="48" t="s">
        <v>103</v>
      </c>
      <c r="JIJ42" s="39"/>
      <c r="JIK42" s="47" t="s">
        <v>142</v>
      </c>
      <c r="JIL42" s="48" t="s">
        <v>64</v>
      </c>
      <c r="JIM42" s="48" t="s">
        <v>103</v>
      </c>
      <c r="JIN42" s="39"/>
      <c r="JIO42" s="47" t="s">
        <v>142</v>
      </c>
      <c r="JIP42" s="48" t="s">
        <v>64</v>
      </c>
      <c r="JIQ42" s="48" t="s">
        <v>103</v>
      </c>
      <c r="JIR42" s="39"/>
      <c r="JIS42" s="47" t="s">
        <v>142</v>
      </c>
      <c r="JIT42" s="48" t="s">
        <v>64</v>
      </c>
      <c r="JIU42" s="48" t="s">
        <v>103</v>
      </c>
      <c r="JIV42" s="39"/>
      <c r="JIW42" s="47" t="s">
        <v>142</v>
      </c>
      <c r="JIX42" s="48" t="s">
        <v>64</v>
      </c>
      <c r="JIY42" s="48" t="s">
        <v>103</v>
      </c>
      <c r="JIZ42" s="39"/>
      <c r="JJA42" s="47" t="s">
        <v>142</v>
      </c>
      <c r="JJB42" s="48" t="s">
        <v>64</v>
      </c>
      <c r="JJC42" s="48" t="s">
        <v>103</v>
      </c>
      <c r="JJD42" s="39"/>
      <c r="JJE42" s="47" t="s">
        <v>142</v>
      </c>
      <c r="JJF42" s="48" t="s">
        <v>64</v>
      </c>
      <c r="JJG42" s="48" t="s">
        <v>103</v>
      </c>
      <c r="JJH42" s="39"/>
      <c r="JJI42" s="47" t="s">
        <v>142</v>
      </c>
      <c r="JJJ42" s="48" t="s">
        <v>64</v>
      </c>
      <c r="JJK42" s="48" t="s">
        <v>103</v>
      </c>
      <c r="JJL42" s="39"/>
      <c r="JJM42" s="47" t="s">
        <v>142</v>
      </c>
      <c r="JJN42" s="48" t="s">
        <v>64</v>
      </c>
      <c r="JJO42" s="48" t="s">
        <v>103</v>
      </c>
      <c r="JJP42" s="39"/>
      <c r="JJQ42" s="47" t="s">
        <v>142</v>
      </c>
      <c r="JJR42" s="48" t="s">
        <v>64</v>
      </c>
      <c r="JJS42" s="48" t="s">
        <v>103</v>
      </c>
      <c r="JJT42" s="39"/>
      <c r="JJU42" s="47" t="s">
        <v>142</v>
      </c>
      <c r="JJV42" s="48" t="s">
        <v>64</v>
      </c>
      <c r="JJW42" s="48" t="s">
        <v>103</v>
      </c>
      <c r="JJX42" s="39"/>
      <c r="JJY42" s="47" t="s">
        <v>142</v>
      </c>
      <c r="JJZ42" s="48" t="s">
        <v>64</v>
      </c>
      <c r="JKA42" s="48" t="s">
        <v>103</v>
      </c>
      <c r="JKB42" s="39"/>
      <c r="JKC42" s="47" t="s">
        <v>142</v>
      </c>
      <c r="JKD42" s="48" t="s">
        <v>64</v>
      </c>
      <c r="JKE42" s="48" t="s">
        <v>103</v>
      </c>
      <c r="JKF42" s="39"/>
      <c r="JKG42" s="47" t="s">
        <v>142</v>
      </c>
      <c r="JKH42" s="48" t="s">
        <v>64</v>
      </c>
      <c r="JKI42" s="48" t="s">
        <v>103</v>
      </c>
      <c r="JKJ42" s="39"/>
      <c r="JKK42" s="47" t="s">
        <v>142</v>
      </c>
      <c r="JKL42" s="48" t="s">
        <v>64</v>
      </c>
      <c r="JKM42" s="48" t="s">
        <v>103</v>
      </c>
      <c r="JKN42" s="39"/>
      <c r="JKO42" s="47" t="s">
        <v>142</v>
      </c>
      <c r="JKP42" s="48" t="s">
        <v>64</v>
      </c>
      <c r="JKQ42" s="48" t="s">
        <v>103</v>
      </c>
      <c r="JKR42" s="39"/>
      <c r="JKS42" s="47" t="s">
        <v>142</v>
      </c>
      <c r="JKT42" s="48" t="s">
        <v>64</v>
      </c>
      <c r="JKU42" s="48" t="s">
        <v>103</v>
      </c>
      <c r="JKV42" s="39"/>
      <c r="JKW42" s="47" t="s">
        <v>142</v>
      </c>
      <c r="JKX42" s="48" t="s">
        <v>64</v>
      </c>
      <c r="JKY42" s="48" t="s">
        <v>103</v>
      </c>
      <c r="JKZ42" s="39"/>
      <c r="JLA42" s="47" t="s">
        <v>142</v>
      </c>
      <c r="JLB42" s="48" t="s">
        <v>64</v>
      </c>
      <c r="JLC42" s="48" t="s">
        <v>103</v>
      </c>
      <c r="JLD42" s="39"/>
      <c r="JLE42" s="47" t="s">
        <v>142</v>
      </c>
      <c r="JLF42" s="48" t="s">
        <v>64</v>
      </c>
      <c r="JLG42" s="48" t="s">
        <v>103</v>
      </c>
      <c r="JLH42" s="39"/>
      <c r="JLI42" s="47" t="s">
        <v>142</v>
      </c>
      <c r="JLJ42" s="48" t="s">
        <v>64</v>
      </c>
      <c r="JLK42" s="48" t="s">
        <v>103</v>
      </c>
      <c r="JLL42" s="39"/>
      <c r="JLM42" s="47" t="s">
        <v>142</v>
      </c>
      <c r="JLN42" s="48" t="s">
        <v>64</v>
      </c>
      <c r="JLO42" s="48" t="s">
        <v>103</v>
      </c>
      <c r="JLP42" s="39"/>
      <c r="JLQ42" s="47" t="s">
        <v>142</v>
      </c>
      <c r="JLR42" s="48" t="s">
        <v>64</v>
      </c>
      <c r="JLS42" s="48" t="s">
        <v>103</v>
      </c>
      <c r="JLT42" s="39"/>
      <c r="JLU42" s="47" t="s">
        <v>142</v>
      </c>
      <c r="JLV42" s="48" t="s">
        <v>64</v>
      </c>
      <c r="JLW42" s="48" t="s">
        <v>103</v>
      </c>
      <c r="JLX42" s="39"/>
      <c r="JLY42" s="47" t="s">
        <v>142</v>
      </c>
      <c r="JLZ42" s="48" t="s">
        <v>64</v>
      </c>
      <c r="JMA42" s="48" t="s">
        <v>103</v>
      </c>
      <c r="JMB42" s="39"/>
      <c r="JMC42" s="47" t="s">
        <v>142</v>
      </c>
      <c r="JMD42" s="48" t="s">
        <v>64</v>
      </c>
      <c r="JME42" s="48" t="s">
        <v>103</v>
      </c>
      <c r="JMF42" s="39"/>
      <c r="JMG42" s="47" t="s">
        <v>142</v>
      </c>
      <c r="JMH42" s="48" t="s">
        <v>64</v>
      </c>
      <c r="JMI42" s="48" t="s">
        <v>103</v>
      </c>
      <c r="JMJ42" s="39"/>
      <c r="JMK42" s="47" t="s">
        <v>142</v>
      </c>
      <c r="JML42" s="48" t="s">
        <v>64</v>
      </c>
      <c r="JMM42" s="48" t="s">
        <v>103</v>
      </c>
      <c r="JMN42" s="39"/>
      <c r="JMO42" s="47" t="s">
        <v>142</v>
      </c>
      <c r="JMP42" s="48" t="s">
        <v>64</v>
      </c>
      <c r="JMQ42" s="48" t="s">
        <v>103</v>
      </c>
      <c r="JMR42" s="39"/>
      <c r="JMS42" s="47" t="s">
        <v>142</v>
      </c>
      <c r="JMT42" s="48" t="s">
        <v>64</v>
      </c>
      <c r="JMU42" s="48" t="s">
        <v>103</v>
      </c>
      <c r="JMV42" s="39"/>
      <c r="JMW42" s="47" t="s">
        <v>142</v>
      </c>
      <c r="JMX42" s="48" t="s">
        <v>64</v>
      </c>
      <c r="JMY42" s="48" t="s">
        <v>103</v>
      </c>
      <c r="JMZ42" s="39"/>
      <c r="JNA42" s="47" t="s">
        <v>142</v>
      </c>
      <c r="JNB42" s="48" t="s">
        <v>64</v>
      </c>
      <c r="JNC42" s="48" t="s">
        <v>103</v>
      </c>
      <c r="JND42" s="39"/>
      <c r="JNE42" s="47" t="s">
        <v>142</v>
      </c>
      <c r="JNF42" s="48" t="s">
        <v>64</v>
      </c>
      <c r="JNG42" s="48" t="s">
        <v>103</v>
      </c>
      <c r="JNH42" s="39"/>
      <c r="JNI42" s="47" t="s">
        <v>142</v>
      </c>
      <c r="JNJ42" s="48" t="s">
        <v>64</v>
      </c>
      <c r="JNK42" s="48" t="s">
        <v>103</v>
      </c>
      <c r="JNL42" s="39"/>
      <c r="JNM42" s="47" t="s">
        <v>142</v>
      </c>
      <c r="JNN42" s="48" t="s">
        <v>64</v>
      </c>
      <c r="JNO42" s="48" t="s">
        <v>103</v>
      </c>
      <c r="JNP42" s="39"/>
      <c r="JNQ42" s="47" t="s">
        <v>142</v>
      </c>
      <c r="JNR42" s="48" t="s">
        <v>64</v>
      </c>
      <c r="JNS42" s="48" t="s">
        <v>103</v>
      </c>
      <c r="JNT42" s="39"/>
      <c r="JNU42" s="47" t="s">
        <v>142</v>
      </c>
      <c r="JNV42" s="48" t="s">
        <v>64</v>
      </c>
      <c r="JNW42" s="48" t="s">
        <v>103</v>
      </c>
      <c r="JNX42" s="39"/>
      <c r="JNY42" s="47" t="s">
        <v>142</v>
      </c>
      <c r="JNZ42" s="48" t="s">
        <v>64</v>
      </c>
      <c r="JOA42" s="48" t="s">
        <v>103</v>
      </c>
      <c r="JOB42" s="39"/>
      <c r="JOC42" s="47" t="s">
        <v>142</v>
      </c>
      <c r="JOD42" s="48" t="s">
        <v>64</v>
      </c>
      <c r="JOE42" s="48" t="s">
        <v>103</v>
      </c>
      <c r="JOF42" s="39"/>
      <c r="JOG42" s="47" t="s">
        <v>142</v>
      </c>
      <c r="JOH42" s="48" t="s">
        <v>64</v>
      </c>
      <c r="JOI42" s="48" t="s">
        <v>103</v>
      </c>
      <c r="JOJ42" s="39"/>
      <c r="JOK42" s="47" t="s">
        <v>142</v>
      </c>
      <c r="JOL42" s="48" t="s">
        <v>64</v>
      </c>
      <c r="JOM42" s="48" t="s">
        <v>103</v>
      </c>
      <c r="JON42" s="39"/>
      <c r="JOO42" s="47" t="s">
        <v>142</v>
      </c>
      <c r="JOP42" s="48" t="s">
        <v>64</v>
      </c>
      <c r="JOQ42" s="48" t="s">
        <v>103</v>
      </c>
      <c r="JOR42" s="39"/>
      <c r="JOS42" s="47" t="s">
        <v>142</v>
      </c>
      <c r="JOT42" s="48" t="s">
        <v>64</v>
      </c>
      <c r="JOU42" s="48" t="s">
        <v>103</v>
      </c>
      <c r="JOV42" s="39"/>
      <c r="JOW42" s="47" t="s">
        <v>142</v>
      </c>
      <c r="JOX42" s="48" t="s">
        <v>64</v>
      </c>
      <c r="JOY42" s="48" t="s">
        <v>103</v>
      </c>
      <c r="JOZ42" s="39"/>
      <c r="JPA42" s="47" t="s">
        <v>142</v>
      </c>
      <c r="JPB42" s="48" t="s">
        <v>64</v>
      </c>
      <c r="JPC42" s="48" t="s">
        <v>103</v>
      </c>
      <c r="JPD42" s="39"/>
      <c r="JPE42" s="47" t="s">
        <v>142</v>
      </c>
      <c r="JPF42" s="48" t="s">
        <v>64</v>
      </c>
      <c r="JPG42" s="48" t="s">
        <v>103</v>
      </c>
      <c r="JPH42" s="39"/>
      <c r="JPI42" s="47" t="s">
        <v>142</v>
      </c>
      <c r="JPJ42" s="48" t="s">
        <v>64</v>
      </c>
      <c r="JPK42" s="48" t="s">
        <v>103</v>
      </c>
      <c r="JPL42" s="39"/>
      <c r="JPM42" s="47" t="s">
        <v>142</v>
      </c>
      <c r="JPN42" s="48" t="s">
        <v>64</v>
      </c>
      <c r="JPO42" s="48" t="s">
        <v>103</v>
      </c>
      <c r="JPP42" s="39"/>
      <c r="JPQ42" s="47" t="s">
        <v>142</v>
      </c>
      <c r="JPR42" s="48" t="s">
        <v>64</v>
      </c>
      <c r="JPS42" s="48" t="s">
        <v>103</v>
      </c>
      <c r="JPT42" s="39"/>
      <c r="JPU42" s="47" t="s">
        <v>142</v>
      </c>
      <c r="JPV42" s="48" t="s">
        <v>64</v>
      </c>
      <c r="JPW42" s="48" t="s">
        <v>103</v>
      </c>
      <c r="JPX42" s="39"/>
      <c r="JPY42" s="47" t="s">
        <v>142</v>
      </c>
      <c r="JPZ42" s="48" t="s">
        <v>64</v>
      </c>
      <c r="JQA42" s="48" t="s">
        <v>103</v>
      </c>
      <c r="JQB42" s="39"/>
      <c r="JQC42" s="47" t="s">
        <v>142</v>
      </c>
      <c r="JQD42" s="48" t="s">
        <v>64</v>
      </c>
      <c r="JQE42" s="48" t="s">
        <v>103</v>
      </c>
      <c r="JQF42" s="39"/>
      <c r="JQG42" s="47" t="s">
        <v>142</v>
      </c>
      <c r="JQH42" s="48" t="s">
        <v>64</v>
      </c>
      <c r="JQI42" s="48" t="s">
        <v>103</v>
      </c>
      <c r="JQJ42" s="39"/>
      <c r="JQK42" s="47" t="s">
        <v>142</v>
      </c>
      <c r="JQL42" s="48" t="s">
        <v>64</v>
      </c>
      <c r="JQM42" s="48" t="s">
        <v>103</v>
      </c>
      <c r="JQN42" s="39"/>
      <c r="JQO42" s="47" t="s">
        <v>142</v>
      </c>
      <c r="JQP42" s="48" t="s">
        <v>64</v>
      </c>
      <c r="JQQ42" s="48" t="s">
        <v>103</v>
      </c>
      <c r="JQR42" s="39"/>
      <c r="JQS42" s="47" t="s">
        <v>142</v>
      </c>
      <c r="JQT42" s="48" t="s">
        <v>64</v>
      </c>
      <c r="JQU42" s="48" t="s">
        <v>103</v>
      </c>
      <c r="JQV42" s="39"/>
      <c r="JQW42" s="47" t="s">
        <v>142</v>
      </c>
      <c r="JQX42" s="48" t="s">
        <v>64</v>
      </c>
      <c r="JQY42" s="48" t="s">
        <v>103</v>
      </c>
      <c r="JQZ42" s="39"/>
      <c r="JRA42" s="47" t="s">
        <v>142</v>
      </c>
      <c r="JRB42" s="48" t="s">
        <v>64</v>
      </c>
      <c r="JRC42" s="48" t="s">
        <v>103</v>
      </c>
      <c r="JRD42" s="39"/>
      <c r="JRE42" s="47" t="s">
        <v>142</v>
      </c>
      <c r="JRF42" s="48" t="s">
        <v>64</v>
      </c>
      <c r="JRG42" s="48" t="s">
        <v>103</v>
      </c>
      <c r="JRH42" s="39"/>
      <c r="JRI42" s="47" t="s">
        <v>142</v>
      </c>
      <c r="JRJ42" s="48" t="s">
        <v>64</v>
      </c>
      <c r="JRK42" s="48" t="s">
        <v>103</v>
      </c>
      <c r="JRL42" s="39"/>
      <c r="JRM42" s="47" t="s">
        <v>142</v>
      </c>
      <c r="JRN42" s="48" t="s">
        <v>64</v>
      </c>
      <c r="JRO42" s="48" t="s">
        <v>103</v>
      </c>
      <c r="JRP42" s="39"/>
      <c r="JRQ42" s="47" t="s">
        <v>142</v>
      </c>
      <c r="JRR42" s="48" t="s">
        <v>64</v>
      </c>
      <c r="JRS42" s="48" t="s">
        <v>103</v>
      </c>
      <c r="JRT42" s="39"/>
      <c r="JRU42" s="47" t="s">
        <v>142</v>
      </c>
      <c r="JRV42" s="48" t="s">
        <v>64</v>
      </c>
      <c r="JRW42" s="48" t="s">
        <v>103</v>
      </c>
      <c r="JRX42" s="39"/>
      <c r="JRY42" s="47" t="s">
        <v>142</v>
      </c>
      <c r="JRZ42" s="48" t="s">
        <v>64</v>
      </c>
      <c r="JSA42" s="48" t="s">
        <v>103</v>
      </c>
      <c r="JSB42" s="39"/>
      <c r="JSC42" s="47" t="s">
        <v>142</v>
      </c>
      <c r="JSD42" s="48" t="s">
        <v>64</v>
      </c>
      <c r="JSE42" s="48" t="s">
        <v>103</v>
      </c>
      <c r="JSF42" s="39"/>
      <c r="JSG42" s="47" t="s">
        <v>142</v>
      </c>
      <c r="JSH42" s="48" t="s">
        <v>64</v>
      </c>
      <c r="JSI42" s="48" t="s">
        <v>103</v>
      </c>
      <c r="JSJ42" s="39"/>
      <c r="JSK42" s="47" t="s">
        <v>142</v>
      </c>
      <c r="JSL42" s="48" t="s">
        <v>64</v>
      </c>
      <c r="JSM42" s="48" t="s">
        <v>103</v>
      </c>
      <c r="JSN42" s="39"/>
      <c r="JSO42" s="47" t="s">
        <v>142</v>
      </c>
      <c r="JSP42" s="48" t="s">
        <v>64</v>
      </c>
      <c r="JSQ42" s="48" t="s">
        <v>103</v>
      </c>
      <c r="JSR42" s="39"/>
      <c r="JSS42" s="47" t="s">
        <v>142</v>
      </c>
      <c r="JST42" s="48" t="s">
        <v>64</v>
      </c>
      <c r="JSU42" s="48" t="s">
        <v>103</v>
      </c>
      <c r="JSV42" s="39"/>
      <c r="JSW42" s="47" t="s">
        <v>142</v>
      </c>
      <c r="JSX42" s="48" t="s">
        <v>64</v>
      </c>
      <c r="JSY42" s="48" t="s">
        <v>103</v>
      </c>
      <c r="JSZ42" s="39"/>
      <c r="JTA42" s="47" t="s">
        <v>142</v>
      </c>
      <c r="JTB42" s="48" t="s">
        <v>64</v>
      </c>
      <c r="JTC42" s="48" t="s">
        <v>103</v>
      </c>
      <c r="JTD42" s="39"/>
      <c r="JTE42" s="47" t="s">
        <v>142</v>
      </c>
      <c r="JTF42" s="48" t="s">
        <v>64</v>
      </c>
      <c r="JTG42" s="48" t="s">
        <v>103</v>
      </c>
      <c r="JTH42" s="39"/>
      <c r="JTI42" s="47" t="s">
        <v>142</v>
      </c>
      <c r="JTJ42" s="48" t="s">
        <v>64</v>
      </c>
      <c r="JTK42" s="48" t="s">
        <v>103</v>
      </c>
      <c r="JTL42" s="39"/>
      <c r="JTM42" s="47" t="s">
        <v>142</v>
      </c>
      <c r="JTN42" s="48" t="s">
        <v>64</v>
      </c>
      <c r="JTO42" s="48" t="s">
        <v>103</v>
      </c>
      <c r="JTP42" s="39"/>
      <c r="JTQ42" s="47" t="s">
        <v>142</v>
      </c>
      <c r="JTR42" s="48" t="s">
        <v>64</v>
      </c>
      <c r="JTS42" s="48" t="s">
        <v>103</v>
      </c>
      <c r="JTT42" s="39"/>
      <c r="JTU42" s="47" t="s">
        <v>142</v>
      </c>
      <c r="JTV42" s="48" t="s">
        <v>64</v>
      </c>
      <c r="JTW42" s="48" t="s">
        <v>103</v>
      </c>
      <c r="JTX42" s="39"/>
      <c r="JTY42" s="47" t="s">
        <v>142</v>
      </c>
      <c r="JTZ42" s="48" t="s">
        <v>64</v>
      </c>
      <c r="JUA42" s="48" t="s">
        <v>103</v>
      </c>
      <c r="JUB42" s="39"/>
      <c r="JUC42" s="47" t="s">
        <v>142</v>
      </c>
      <c r="JUD42" s="48" t="s">
        <v>64</v>
      </c>
      <c r="JUE42" s="48" t="s">
        <v>103</v>
      </c>
      <c r="JUF42" s="39"/>
      <c r="JUG42" s="47" t="s">
        <v>142</v>
      </c>
      <c r="JUH42" s="48" t="s">
        <v>64</v>
      </c>
      <c r="JUI42" s="48" t="s">
        <v>103</v>
      </c>
      <c r="JUJ42" s="39"/>
      <c r="JUK42" s="47" t="s">
        <v>142</v>
      </c>
      <c r="JUL42" s="48" t="s">
        <v>64</v>
      </c>
      <c r="JUM42" s="48" t="s">
        <v>103</v>
      </c>
      <c r="JUN42" s="39"/>
      <c r="JUO42" s="47" t="s">
        <v>142</v>
      </c>
      <c r="JUP42" s="48" t="s">
        <v>64</v>
      </c>
      <c r="JUQ42" s="48" t="s">
        <v>103</v>
      </c>
      <c r="JUR42" s="39"/>
      <c r="JUS42" s="47" t="s">
        <v>142</v>
      </c>
      <c r="JUT42" s="48" t="s">
        <v>64</v>
      </c>
      <c r="JUU42" s="48" t="s">
        <v>103</v>
      </c>
      <c r="JUV42" s="39"/>
      <c r="JUW42" s="47" t="s">
        <v>142</v>
      </c>
      <c r="JUX42" s="48" t="s">
        <v>64</v>
      </c>
      <c r="JUY42" s="48" t="s">
        <v>103</v>
      </c>
      <c r="JUZ42" s="39"/>
      <c r="JVA42" s="47" t="s">
        <v>142</v>
      </c>
      <c r="JVB42" s="48" t="s">
        <v>64</v>
      </c>
      <c r="JVC42" s="48" t="s">
        <v>103</v>
      </c>
      <c r="JVD42" s="39"/>
      <c r="JVE42" s="47" t="s">
        <v>142</v>
      </c>
      <c r="JVF42" s="48" t="s">
        <v>64</v>
      </c>
      <c r="JVG42" s="48" t="s">
        <v>103</v>
      </c>
      <c r="JVH42" s="39"/>
      <c r="JVI42" s="47" t="s">
        <v>142</v>
      </c>
      <c r="JVJ42" s="48" t="s">
        <v>64</v>
      </c>
      <c r="JVK42" s="48" t="s">
        <v>103</v>
      </c>
      <c r="JVL42" s="39"/>
      <c r="JVM42" s="47" t="s">
        <v>142</v>
      </c>
      <c r="JVN42" s="48" t="s">
        <v>64</v>
      </c>
      <c r="JVO42" s="48" t="s">
        <v>103</v>
      </c>
      <c r="JVP42" s="39"/>
      <c r="JVQ42" s="47" t="s">
        <v>142</v>
      </c>
      <c r="JVR42" s="48" t="s">
        <v>64</v>
      </c>
      <c r="JVS42" s="48" t="s">
        <v>103</v>
      </c>
      <c r="JVT42" s="39"/>
      <c r="JVU42" s="47" t="s">
        <v>142</v>
      </c>
      <c r="JVV42" s="48" t="s">
        <v>64</v>
      </c>
      <c r="JVW42" s="48" t="s">
        <v>103</v>
      </c>
      <c r="JVX42" s="39"/>
      <c r="JVY42" s="47" t="s">
        <v>142</v>
      </c>
      <c r="JVZ42" s="48" t="s">
        <v>64</v>
      </c>
      <c r="JWA42" s="48" t="s">
        <v>103</v>
      </c>
      <c r="JWB42" s="39"/>
      <c r="JWC42" s="47" t="s">
        <v>142</v>
      </c>
      <c r="JWD42" s="48" t="s">
        <v>64</v>
      </c>
      <c r="JWE42" s="48" t="s">
        <v>103</v>
      </c>
      <c r="JWF42" s="39"/>
      <c r="JWG42" s="47" t="s">
        <v>142</v>
      </c>
      <c r="JWH42" s="48" t="s">
        <v>64</v>
      </c>
      <c r="JWI42" s="48" t="s">
        <v>103</v>
      </c>
      <c r="JWJ42" s="39"/>
      <c r="JWK42" s="47" t="s">
        <v>142</v>
      </c>
      <c r="JWL42" s="48" t="s">
        <v>64</v>
      </c>
      <c r="JWM42" s="48" t="s">
        <v>103</v>
      </c>
      <c r="JWN42" s="39"/>
      <c r="JWO42" s="47" t="s">
        <v>142</v>
      </c>
      <c r="JWP42" s="48" t="s">
        <v>64</v>
      </c>
      <c r="JWQ42" s="48" t="s">
        <v>103</v>
      </c>
      <c r="JWR42" s="39"/>
      <c r="JWS42" s="47" t="s">
        <v>142</v>
      </c>
      <c r="JWT42" s="48" t="s">
        <v>64</v>
      </c>
      <c r="JWU42" s="48" t="s">
        <v>103</v>
      </c>
      <c r="JWV42" s="39"/>
      <c r="JWW42" s="47" t="s">
        <v>142</v>
      </c>
      <c r="JWX42" s="48" t="s">
        <v>64</v>
      </c>
      <c r="JWY42" s="48" t="s">
        <v>103</v>
      </c>
      <c r="JWZ42" s="39"/>
      <c r="JXA42" s="47" t="s">
        <v>142</v>
      </c>
      <c r="JXB42" s="48" t="s">
        <v>64</v>
      </c>
      <c r="JXC42" s="48" t="s">
        <v>103</v>
      </c>
      <c r="JXD42" s="39"/>
      <c r="JXE42" s="47" t="s">
        <v>142</v>
      </c>
      <c r="JXF42" s="48" t="s">
        <v>64</v>
      </c>
      <c r="JXG42" s="48" t="s">
        <v>103</v>
      </c>
      <c r="JXH42" s="39"/>
      <c r="JXI42" s="47" t="s">
        <v>142</v>
      </c>
      <c r="JXJ42" s="48" t="s">
        <v>64</v>
      </c>
      <c r="JXK42" s="48" t="s">
        <v>103</v>
      </c>
      <c r="JXL42" s="39"/>
      <c r="JXM42" s="47" t="s">
        <v>142</v>
      </c>
      <c r="JXN42" s="48" t="s">
        <v>64</v>
      </c>
      <c r="JXO42" s="48" t="s">
        <v>103</v>
      </c>
      <c r="JXP42" s="39"/>
      <c r="JXQ42" s="47" t="s">
        <v>142</v>
      </c>
      <c r="JXR42" s="48" t="s">
        <v>64</v>
      </c>
      <c r="JXS42" s="48" t="s">
        <v>103</v>
      </c>
      <c r="JXT42" s="39"/>
      <c r="JXU42" s="47" t="s">
        <v>142</v>
      </c>
      <c r="JXV42" s="48" t="s">
        <v>64</v>
      </c>
      <c r="JXW42" s="48" t="s">
        <v>103</v>
      </c>
      <c r="JXX42" s="39"/>
      <c r="JXY42" s="47" t="s">
        <v>142</v>
      </c>
      <c r="JXZ42" s="48" t="s">
        <v>64</v>
      </c>
      <c r="JYA42" s="48" t="s">
        <v>103</v>
      </c>
      <c r="JYB42" s="39"/>
      <c r="JYC42" s="47" t="s">
        <v>142</v>
      </c>
      <c r="JYD42" s="48" t="s">
        <v>64</v>
      </c>
      <c r="JYE42" s="48" t="s">
        <v>103</v>
      </c>
      <c r="JYF42" s="39"/>
      <c r="JYG42" s="47" t="s">
        <v>142</v>
      </c>
      <c r="JYH42" s="48" t="s">
        <v>64</v>
      </c>
      <c r="JYI42" s="48" t="s">
        <v>103</v>
      </c>
      <c r="JYJ42" s="39"/>
      <c r="JYK42" s="47" t="s">
        <v>142</v>
      </c>
      <c r="JYL42" s="48" t="s">
        <v>64</v>
      </c>
      <c r="JYM42" s="48" t="s">
        <v>103</v>
      </c>
      <c r="JYN42" s="39"/>
      <c r="JYO42" s="47" t="s">
        <v>142</v>
      </c>
      <c r="JYP42" s="48" t="s">
        <v>64</v>
      </c>
      <c r="JYQ42" s="48" t="s">
        <v>103</v>
      </c>
      <c r="JYR42" s="39"/>
      <c r="JYS42" s="47" t="s">
        <v>142</v>
      </c>
      <c r="JYT42" s="48" t="s">
        <v>64</v>
      </c>
      <c r="JYU42" s="48" t="s">
        <v>103</v>
      </c>
      <c r="JYV42" s="39"/>
      <c r="JYW42" s="47" t="s">
        <v>142</v>
      </c>
      <c r="JYX42" s="48" t="s">
        <v>64</v>
      </c>
      <c r="JYY42" s="48" t="s">
        <v>103</v>
      </c>
      <c r="JYZ42" s="39"/>
      <c r="JZA42" s="47" t="s">
        <v>142</v>
      </c>
      <c r="JZB42" s="48" t="s">
        <v>64</v>
      </c>
      <c r="JZC42" s="48" t="s">
        <v>103</v>
      </c>
      <c r="JZD42" s="39"/>
      <c r="JZE42" s="47" t="s">
        <v>142</v>
      </c>
      <c r="JZF42" s="48" t="s">
        <v>64</v>
      </c>
      <c r="JZG42" s="48" t="s">
        <v>103</v>
      </c>
      <c r="JZH42" s="39"/>
      <c r="JZI42" s="47" t="s">
        <v>142</v>
      </c>
      <c r="JZJ42" s="48" t="s">
        <v>64</v>
      </c>
      <c r="JZK42" s="48" t="s">
        <v>103</v>
      </c>
      <c r="JZL42" s="39"/>
      <c r="JZM42" s="47" t="s">
        <v>142</v>
      </c>
      <c r="JZN42" s="48" t="s">
        <v>64</v>
      </c>
      <c r="JZO42" s="48" t="s">
        <v>103</v>
      </c>
      <c r="JZP42" s="39"/>
      <c r="JZQ42" s="47" t="s">
        <v>142</v>
      </c>
      <c r="JZR42" s="48" t="s">
        <v>64</v>
      </c>
      <c r="JZS42" s="48" t="s">
        <v>103</v>
      </c>
      <c r="JZT42" s="39"/>
      <c r="JZU42" s="47" t="s">
        <v>142</v>
      </c>
      <c r="JZV42" s="48" t="s">
        <v>64</v>
      </c>
      <c r="JZW42" s="48" t="s">
        <v>103</v>
      </c>
      <c r="JZX42" s="39"/>
      <c r="JZY42" s="47" t="s">
        <v>142</v>
      </c>
      <c r="JZZ42" s="48" t="s">
        <v>64</v>
      </c>
      <c r="KAA42" s="48" t="s">
        <v>103</v>
      </c>
      <c r="KAB42" s="39"/>
      <c r="KAC42" s="47" t="s">
        <v>142</v>
      </c>
      <c r="KAD42" s="48" t="s">
        <v>64</v>
      </c>
      <c r="KAE42" s="48" t="s">
        <v>103</v>
      </c>
      <c r="KAF42" s="39"/>
      <c r="KAG42" s="47" t="s">
        <v>142</v>
      </c>
      <c r="KAH42" s="48" t="s">
        <v>64</v>
      </c>
      <c r="KAI42" s="48" t="s">
        <v>103</v>
      </c>
      <c r="KAJ42" s="39"/>
      <c r="KAK42" s="47" t="s">
        <v>142</v>
      </c>
      <c r="KAL42" s="48" t="s">
        <v>64</v>
      </c>
      <c r="KAM42" s="48" t="s">
        <v>103</v>
      </c>
      <c r="KAN42" s="39"/>
      <c r="KAO42" s="47" t="s">
        <v>142</v>
      </c>
      <c r="KAP42" s="48" t="s">
        <v>64</v>
      </c>
      <c r="KAQ42" s="48" t="s">
        <v>103</v>
      </c>
      <c r="KAR42" s="39"/>
      <c r="KAS42" s="47" t="s">
        <v>142</v>
      </c>
      <c r="KAT42" s="48" t="s">
        <v>64</v>
      </c>
      <c r="KAU42" s="48" t="s">
        <v>103</v>
      </c>
      <c r="KAV42" s="39"/>
      <c r="KAW42" s="47" t="s">
        <v>142</v>
      </c>
      <c r="KAX42" s="48" t="s">
        <v>64</v>
      </c>
      <c r="KAY42" s="48" t="s">
        <v>103</v>
      </c>
      <c r="KAZ42" s="39"/>
      <c r="KBA42" s="47" t="s">
        <v>142</v>
      </c>
      <c r="KBB42" s="48" t="s">
        <v>64</v>
      </c>
      <c r="KBC42" s="48" t="s">
        <v>103</v>
      </c>
      <c r="KBD42" s="39"/>
      <c r="KBE42" s="47" t="s">
        <v>142</v>
      </c>
      <c r="KBF42" s="48" t="s">
        <v>64</v>
      </c>
      <c r="KBG42" s="48" t="s">
        <v>103</v>
      </c>
      <c r="KBH42" s="39"/>
      <c r="KBI42" s="47" t="s">
        <v>142</v>
      </c>
      <c r="KBJ42" s="48" t="s">
        <v>64</v>
      </c>
      <c r="KBK42" s="48" t="s">
        <v>103</v>
      </c>
      <c r="KBL42" s="39"/>
      <c r="KBM42" s="47" t="s">
        <v>142</v>
      </c>
      <c r="KBN42" s="48" t="s">
        <v>64</v>
      </c>
      <c r="KBO42" s="48" t="s">
        <v>103</v>
      </c>
      <c r="KBP42" s="39"/>
      <c r="KBQ42" s="47" t="s">
        <v>142</v>
      </c>
      <c r="KBR42" s="48" t="s">
        <v>64</v>
      </c>
      <c r="KBS42" s="48" t="s">
        <v>103</v>
      </c>
      <c r="KBT42" s="39"/>
      <c r="KBU42" s="47" t="s">
        <v>142</v>
      </c>
      <c r="KBV42" s="48" t="s">
        <v>64</v>
      </c>
      <c r="KBW42" s="48" t="s">
        <v>103</v>
      </c>
      <c r="KBX42" s="39"/>
      <c r="KBY42" s="47" t="s">
        <v>142</v>
      </c>
      <c r="KBZ42" s="48" t="s">
        <v>64</v>
      </c>
      <c r="KCA42" s="48" t="s">
        <v>103</v>
      </c>
      <c r="KCB42" s="39"/>
      <c r="KCC42" s="47" t="s">
        <v>142</v>
      </c>
      <c r="KCD42" s="48" t="s">
        <v>64</v>
      </c>
      <c r="KCE42" s="48" t="s">
        <v>103</v>
      </c>
      <c r="KCF42" s="39"/>
      <c r="KCG42" s="47" t="s">
        <v>142</v>
      </c>
      <c r="KCH42" s="48" t="s">
        <v>64</v>
      </c>
      <c r="KCI42" s="48" t="s">
        <v>103</v>
      </c>
      <c r="KCJ42" s="39"/>
      <c r="KCK42" s="47" t="s">
        <v>142</v>
      </c>
      <c r="KCL42" s="48" t="s">
        <v>64</v>
      </c>
      <c r="KCM42" s="48" t="s">
        <v>103</v>
      </c>
      <c r="KCN42" s="39"/>
      <c r="KCO42" s="47" t="s">
        <v>142</v>
      </c>
      <c r="KCP42" s="48" t="s">
        <v>64</v>
      </c>
      <c r="KCQ42" s="48" t="s">
        <v>103</v>
      </c>
      <c r="KCR42" s="39"/>
      <c r="KCS42" s="47" t="s">
        <v>142</v>
      </c>
      <c r="KCT42" s="48" t="s">
        <v>64</v>
      </c>
      <c r="KCU42" s="48" t="s">
        <v>103</v>
      </c>
      <c r="KCV42" s="39"/>
      <c r="KCW42" s="47" t="s">
        <v>142</v>
      </c>
      <c r="KCX42" s="48" t="s">
        <v>64</v>
      </c>
      <c r="KCY42" s="48" t="s">
        <v>103</v>
      </c>
      <c r="KCZ42" s="39"/>
      <c r="KDA42" s="47" t="s">
        <v>142</v>
      </c>
      <c r="KDB42" s="48" t="s">
        <v>64</v>
      </c>
      <c r="KDC42" s="48" t="s">
        <v>103</v>
      </c>
      <c r="KDD42" s="39"/>
      <c r="KDE42" s="47" t="s">
        <v>142</v>
      </c>
      <c r="KDF42" s="48" t="s">
        <v>64</v>
      </c>
      <c r="KDG42" s="48" t="s">
        <v>103</v>
      </c>
      <c r="KDH42" s="39"/>
      <c r="KDI42" s="47" t="s">
        <v>142</v>
      </c>
      <c r="KDJ42" s="48" t="s">
        <v>64</v>
      </c>
      <c r="KDK42" s="48" t="s">
        <v>103</v>
      </c>
      <c r="KDL42" s="39"/>
      <c r="KDM42" s="47" t="s">
        <v>142</v>
      </c>
      <c r="KDN42" s="48" t="s">
        <v>64</v>
      </c>
      <c r="KDO42" s="48" t="s">
        <v>103</v>
      </c>
      <c r="KDP42" s="39"/>
      <c r="KDQ42" s="47" t="s">
        <v>142</v>
      </c>
      <c r="KDR42" s="48" t="s">
        <v>64</v>
      </c>
      <c r="KDS42" s="48" t="s">
        <v>103</v>
      </c>
      <c r="KDT42" s="39"/>
      <c r="KDU42" s="47" t="s">
        <v>142</v>
      </c>
      <c r="KDV42" s="48" t="s">
        <v>64</v>
      </c>
      <c r="KDW42" s="48" t="s">
        <v>103</v>
      </c>
      <c r="KDX42" s="39"/>
      <c r="KDY42" s="47" t="s">
        <v>142</v>
      </c>
      <c r="KDZ42" s="48" t="s">
        <v>64</v>
      </c>
      <c r="KEA42" s="48" t="s">
        <v>103</v>
      </c>
      <c r="KEB42" s="39"/>
      <c r="KEC42" s="47" t="s">
        <v>142</v>
      </c>
      <c r="KED42" s="48" t="s">
        <v>64</v>
      </c>
      <c r="KEE42" s="48" t="s">
        <v>103</v>
      </c>
      <c r="KEF42" s="39"/>
      <c r="KEG42" s="47" t="s">
        <v>142</v>
      </c>
      <c r="KEH42" s="48" t="s">
        <v>64</v>
      </c>
      <c r="KEI42" s="48" t="s">
        <v>103</v>
      </c>
      <c r="KEJ42" s="39"/>
      <c r="KEK42" s="47" t="s">
        <v>142</v>
      </c>
      <c r="KEL42" s="48" t="s">
        <v>64</v>
      </c>
      <c r="KEM42" s="48" t="s">
        <v>103</v>
      </c>
      <c r="KEN42" s="39"/>
      <c r="KEO42" s="47" t="s">
        <v>142</v>
      </c>
      <c r="KEP42" s="48" t="s">
        <v>64</v>
      </c>
      <c r="KEQ42" s="48" t="s">
        <v>103</v>
      </c>
      <c r="KER42" s="39"/>
      <c r="KES42" s="47" t="s">
        <v>142</v>
      </c>
      <c r="KET42" s="48" t="s">
        <v>64</v>
      </c>
      <c r="KEU42" s="48" t="s">
        <v>103</v>
      </c>
      <c r="KEV42" s="39"/>
      <c r="KEW42" s="47" t="s">
        <v>142</v>
      </c>
      <c r="KEX42" s="48" t="s">
        <v>64</v>
      </c>
      <c r="KEY42" s="48" t="s">
        <v>103</v>
      </c>
      <c r="KEZ42" s="39"/>
      <c r="KFA42" s="47" t="s">
        <v>142</v>
      </c>
      <c r="KFB42" s="48" t="s">
        <v>64</v>
      </c>
      <c r="KFC42" s="48" t="s">
        <v>103</v>
      </c>
      <c r="KFD42" s="39"/>
      <c r="KFE42" s="47" t="s">
        <v>142</v>
      </c>
      <c r="KFF42" s="48" t="s">
        <v>64</v>
      </c>
      <c r="KFG42" s="48" t="s">
        <v>103</v>
      </c>
      <c r="KFH42" s="39"/>
      <c r="KFI42" s="47" t="s">
        <v>142</v>
      </c>
      <c r="KFJ42" s="48" t="s">
        <v>64</v>
      </c>
      <c r="KFK42" s="48" t="s">
        <v>103</v>
      </c>
      <c r="KFL42" s="39"/>
      <c r="KFM42" s="47" t="s">
        <v>142</v>
      </c>
      <c r="KFN42" s="48" t="s">
        <v>64</v>
      </c>
      <c r="KFO42" s="48" t="s">
        <v>103</v>
      </c>
      <c r="KFP42" s="39"/>
      <c r="KFQ42" s="47" t="s">
        <v>142</v>
      </c>
      <c r="KFR42" s="48" t="s">
        <v>64</v>
      </c>
      <c r="KFS42" s="48" t="s">
        <v>103</v>
      </c>
      <c r="KFT42" s="39"/>
      <c r="KFU42" s="47" t="s">
        <v>142</v>
      </c>
      <c r="KFV42" s="48" t="s">
        <v>64</v>
      </c>
      <c r="KFW42" s="48" t="s">
        <v>103</v>
      </c>
      <c r="KFX42" s="39"/>
      <c r="KFY42" s="47" t="s">
        <v>142</v>
      </c>
      <c r="KFZ42" s="48" t="s">
        <v>64</v>
      </c>
      <c r="KGA42" s="48" t="s">
        <v>103</v>
      </c>
      <c r="KGB42" s="39"/>
      <c r="KGC42" s="47" t="s">
        <v>142</v>
      </c>
      <c r="KGD42" s="48" t="s">
        <v>64</v>
      </c>
      <c r="KGE42" s="48" t="s">
        <v>103</v>
      </c>
      <c r="KGF42" s="39"/>
      <c r="KGG42" s="47" t="s">
        <v>142</v>
      </c>
      <c r="KGH42" s="48" t="s">
        <v>64</v>
      </c>
      <c r="KGI42" s="48" t="s">
        <v>103</v>
      </c>
      <c r="KGJ42" s="39"/>
      <c r="KGK42" s="47" t="s">
        <v>142</v>
      </c>
      <c r="KGL42" s="48" t="s">
        <v>64</v>
      </c>
      <c r="KGM42" s="48" t="s">
        <v>103</v>
      </c>
      <c r="KGN42" s="39"/>
      <c r="KGO42" s="47" t="s">
        <v>142</v>
      </c>
      <c r="KGP42" s="48" t="s">
        <v>64</v>
      </c>
      <c r="KGQ42" s="48" t="s">
        <v>103</v>
      </c>
      <c r="KGR42" s="39"/>
      <c r="KGS42" s="47" t="s">
        <v>142</v>
      </c>
      <c r="KGT42" s="48" t="s">
        <v>64</v>
      </c>
      <c r="KGU42" s="48" t="s">
        <v>103</v>
      </c>
      <c r="KGV42" s="39"/>
      <c r="KGW42" s="47" t="s">
        <v>142</v>
      </c>
      <c r="KGX42" s="48" t="s">
        <v>64</v>
      </c>
      <c r="KGY42" s="48" t="s">
        <v>103</v>
      </c>
      <c r="KGZ42" s="39"/>
      <c r="KHA42" s="47" t="s">
        <v>142</v>
      </c>
      <c r="KHB42" s="48" t="s">
        <v>64</v>
      </c>
      <c r="KHC42" s="48" t="s">
        <v>103</v>
      </c>
      <c r="KHD42" s="39"/>
      <c r="KHE42" s="47" t="s">
        <v>142</v>
      </c>
      <c r="KHF42" s="48" t="s">
        <v>64</v>
      </c>
      <c r="KHG42" s="48" t="s">
        <v>103</v>
      </c>
      <c r="KHH42" s="39"/>
      <c r="KHI42" s="47" t="s">
        <v>142</v>
      </c>
      <c r="KHJ42" s="48" t="s">
        <v>64</v>
      </c>
      <c r="KHK42" s="48" t="s">
        <v>103</v>
      </c>
      <c r="KHL42" s="39"/>
      <c r="KHM42" s="47" t="s">
        <v>142</v>
      </c>
      <c r="KHN42" s="48" t="s">
        <v>64</v>
      </c>
      <c r="KHO42" s="48" t="s">
        <v>103</v>
      </c>
      <c r="KHP42" s="39"/>
      <c r="KHQ42" s="47" t="s">
        <v>142</v>
      </c>
      <c r="KHR42" s="48" t="s">
        <v>64</v>
      </c>
      <c r="KHS42" s="48" t="s">
        <v>103</v>
      </c>
      <c r="KHT42" s="39"/>
      <c r="KHU42" s="47" t="s">
        <v>142</v>
      </c>
      <c r="KHV42" s="48" t="s">
        <v>64</v>
      </c>
      <c r="KHW42" s="48" t="s">
        <v>103</v>
      </c>
      <c r="KHX42" s="39"/>
      <c r="KHY42" s="47" t="s">
        <v>142</v>
      </c>
      <c r="KHZ42" s="48" t="s">
        <v>64</v>
      </c>
      <c r="KIA42" s="48" t="s">
        <v>103</v>
      </c>
      <c r="KIB42" s="39"/>
      <c r="KIC42" s="47" t="s">
        <v>142</v>
      </c>
      <c r="KID42" s="48" t="s">
        <v>64</v>
      </c>
      <c r="KIE42" s="48" t="s">
        <v>103</v>
      </c>
      <c r="KIF42" s="39"/>
      <c r="KIG42" s="47" t="s">
        <v>142</v>
      </c>
      <c r="KIH42" s="48" t="s">
        <v>64</v>
      </c>
      <c r="KII42" s="48" t="s">
        <v>103</v>
      </c>
      <c r="KIJ42" s="39"/>
      <c r="KIK42" s="47" t="s">
        <v>142</v>
      </c>
      <c r="KIL42" s="48" t="s">
        <v>64</v>
      </c>
      <c r="KIM42" s="48" t="s">
        <v>103</v>
      </c>
      <c r="KIN42" s="39"/>
      <c r="KIO42" s="47" t="s">
        <v>142</v>
      </c>
      <c r="KIP42" s="48" t="s">
        <v>64</v>
      </c>
      <c r="KIQ42" s="48" t="s">
        <v>103</v>
      </c>
      <c r="KIR42" s="39"/>
      <c r="KIS42" s="47" t="s">
        <v>142</v>
      </c>
      <c r="KIT42" s="48" t="s">
        <v>64</v>
      </c>
      <c r="KIU42" s="48" t="s">
        <v>103</v>
      </c>
      <c r="KIV42" s="39"/>
      <c r="KIW42" s="47" t="s">
        <v>142</v>
      </c>
      <c r="KIX42" s="48" t="s">
        <v>64</v>
      </c>
      <c r="KIY42" s="48" t="s">
        <v>103</v>
      </c>
      <c r="KIZ42" s="39"/>
      <c r="KJA42" s="47" t="s">
        <v>142</v>
      </c>
      <c r="KJB42" s="48" t="s">
        <v>64</v>
      </c>
      <c r="KJC42" s="48" t="s">
        <v>103</v>
      </c>
      <c r="KJD42" s="39"/>
      <c r="KJE42" s="47" t="s">
        <v>142</v>
      </c>
      <c r="KJF42" s="48" t="s">
        <v>64</v>
      </c>
      <c r="KJG42" s="48" t="s">
        <v>103</v>
      </c>
      <c r="KJH42" s="39"/>
      <c r="KJI42" s="47" t="s">
        <v>142</v>
      </c>
      <c r="KJJ42" s="48" t="s">
        <v>64</v>
      </c>
      <c r="KJK42" s="48" t="s">
        <v>103</v>
      </c>
      <c r="KJL42" s="39"/>
      <c r="KJM42" s="47" t="s">
        <v>142</v>
      </c>
      <c r="KJN42" s="48" t="s">
        <v>64</v>
      </c>
      <c r="KJO42" s="48" t="s">
        <v>103</v>
      </c>
      <c r="KJP42" s="39"/>
      <c r="KJQ42" s="47" t="s">
        <v>142</v>
      </c>
      <c r="KJR42" s="48" t="s">
        <v>64</v>
      </c>
      <c r="KJS42" s="48" t="s">
        <v>103</v>
      </c>
      <c r="KJT42" s="39"/>
      <c r="KJU42" s="47" t="s">
        <v>142</v>
      </c>
      <c r="KJV42" s="48" t="s">
        <v>64</v>
      </c>
      <c r="KJW42" s="48" t="s">
        <v>103</v>
      </c>
      <c r="KJX42" s="39"/>
      <c r="KJY42" s="47" t="s">
        <v>142</v>
      </c>
      <c r="KJZ42" s="48" t="s">
        <v>64</v>
      </c>
      <c r="KKA42" s="48" t="s">
        <v>103</v>
      </c>
      <c r="KKB42" s="39"/>
      <c r="KKC42" s="47" t="s">
        <v>142</v>
      </c>
      <c r="KKD42" s="48" t="s">
        <v>64</v>
      </c>
      <c r="KKE42" s="48" t="s">
        <v>103</v>
      </c>
      <c r="KKF42" s="39"/>
      <c r="KKG42" s="47" t="s">
        <v>142</v>
      </c>
      <c r="KKH42" s="48" t="s">
        <v>64</v>
      </c>
      <c r="KKI42" s="48" t="s">
        <v>103</v>
      </c>
      <c r="KKJ42" s="39"/>
      <c r="KKK42" s="47" t="s">
        <v>142</v>
      </c>
      <c r="KKL42" s="48" t="s">
        <v>64</v>
      </c>
      <c r="KKM42" s="48" t="s">
        <v>103</v>
      </c>
      <c r="KKN42" s="39"/>
      <c r="KKO42" s="47" t="s">
        <v>142</v>
      </c>
      <c r="KKP42" s="48" t="s">
        <v>64</v>
      </c>
      <c r="KKQ42" s="48" t="s">
        <v>103</v>
      </c>
      <c r="KKR42" s="39"/>
      <c r="KKS42" s="47" t="s">
        <v>142</v>
      </c>
      <c r="KKT42" s="48" t="s">
        <v>64</v>
      </c>
      <c r="KKU42" s="48" t="s">
        <v>103</v>
      </c>
      <c r="KKV42" s="39"/>
      <c r="KKW42" s="47" t="s">
        <v>142</v>
      </c>
      <c r="KKX42" s="48" t="s">
        <v>64</v>
      </c>
      <c r="KKY42" s="48" t="s">
        <v>103</v>
      </c>
      <c r="KKZ42" s="39"/>
      <c r="KLA42" s="47" t="s">
        <v>142</v>
      </c>
      <c r="KLB42" s="48" t="s">
        <v>64</v>
      </c>
      <c r="KLC42" s="48" t="s">
        <v>103</v>
      </c>
      <c r="KLD42" s="39"/>
      <c r="KLE42" s="47" t="s">
        <v>142</v>
      </c>
      <c r="KLF42" s="48" t="s">
        <v>64</v>
      </c>
      <c r="KLG42" s="48" t="s">
        <v>103</v>
      </c>
      <c r="KLH42" s="39"/>
      <c r="KLI42" s="47" t="s">
        <v>142</v>
      </c>
      <c r="KLJ42" s="48" t="s">
        <v>64</v>
      </c>
      <c r="KLK42" s="48" t="s">
        <v>103</v>
      </c>
      <c r="KLL42" s="39"/>
      <c r="KLM42" s="47" t="s">
        <v>142</v>
      </c>
      <c r="KLN42" s="48" t="s">
        <v>64</v>
      </c>
      <c r="KLO42" s="48" t="s">
        <v>103</v>
      </c>
      <c r="KLP42" s="39"/>
      <c r="KLQ42" s="47" t="s">
        <v>142</v>
      </c>
      <c r="KLR42" s="48" t="s">
        <v>64</v>
      </c>
      <c r="KLS42" s="48" t="s">
        <v>103</v>
      </c>
      <c r="KLT42" s="39"/>
      <c r="KLU42" s="47" t="s">
        <v>142</v>
      </c>
      <c r="KLV42" s="48" t="s">
        <v>64</v>
      </c>
      <c r="KLW42" s="48" t="s">
        <v>103</v>
      </c>
      <c r="KLX42" s="39"/>
      <c r="KLY42" s="47" t="s">
        <v>142</v>
      </c>
      <c r="KLZ42" s="48" t="s">
        <v>64</v>
      </c>
      <c r="KMA42" s="48" t="s">
        <v>103</v>
      </c>
      <c r="KMB42" s="39"/>
      <c r="KMC42" s="47" t="s">
        <v>142</v>
      </c>
      <c r="KMD42" s="48" t="s">
        <v>64</v>
      </c>
      <c r="KME42" s="48" t="s">
        <v>103</v>
      </c>
      <c r="KMF42" s="39"/>
      <c r="KMG42" s="47" t="s">
        <v>142</v>
      </c>
      <c r="KMH42" s="48" t="s">
        <v>64</v>
      </c>
      <c r="KMI42" s="48" t="s">
        <v>103</v>
      </c>
      <c r="KMJ42" s="39"/>
      <c r="KMK42" s="47" t="s">
        <v>142</v>
      </c>
      <c r="KML42" s="48" t="s">
        <v>64</v>
      </c>
      <c r="KMM42" s="48" t="s">
        <v>103</v>
      </c>
      <c r="KMN42" s="39"/>
      <c r="KMO42" s="47" t="s">
        <v>142</v>
      </c>
      <c r="KMP42" s="48" t="s">
        <v>64</v>
      </c>
      <c r="KMQ42" s="48" t="s">
        <v>103</v>
      </c>
      <c r="KMR42" s="39"/>
      <c r="KMS42" s="47" t="s">
        <v>142</v>
      </c>
      <c r="KMT42" s="48" t="s">
        <v>64</v>
      </c>
      <c r="KMU42" s="48" t="s">
        <v>103</v>
      </c>
      <c r="KMV42" s="39"/>
      <c r="KMW42" s="47" t="s">
        <v>142</v>
      </c>
      <c r="KMX42" s="48" t="s">
        <v>64</v>
      </c>
      <c r="KMY42" s="48" t="s">
        <v>103</v>
      </c>
      <c r="KMZ42" s="39"/>
      <c r="KNA42" s="47" t="s">
        <v>142</v>
      </c>
      <c r="KNB42" s="48" t="s">
        <v>64</v>
      </c>
      <c r="KNC42" s="48" t="s">
        <v>103</v>
      </c>
      <c r="KND42" s="39"/>
      <c r="KNE42" s="47" t="s">
        <v>142</v>
      </c>
      <c r="KNF42" s="48" t="s">
        <v>64</v>
      </c>
      <c r="KNG42" s="48" t="s">
        <v>103</v>
      </c>
      <c r="KNH42" s="39"/>
      <c r="KNI42" s="47" t="s">
        <v>142</v>
      </c>
      <c r="KNJ42" s="48" t="s">
        <v>64</v>
      </c>
      <c r="KNK42" s="48" t="s">
        <v>103</v>
      </c>
      <c r="KNL42" s="39"/>
      <c r="KNM42" s="47" t="s">
        <v>142</v>
      </c>
      <c r="KNN42" s="48" t="s">
        <v>64</v>
      </c>
      <c r="KNO42" s="48" t="s">
        <v>103</v>
      </c>
      <c r="KNP42" s="39"/>
      <c r="KNQ42" s="47" t="s">
        <v>142</v>
      </c>
      <c r="KNR42" s="48" t="s">
        <v>64</v>
      </c>
      <c r="KNS42" s="48" t="s">
        <v>103</v>
      </c>
      <c r="KNT42" s="39"/>
      <c r="KNU42" s="47" t="s">
        <v>142</v>
      </c>
      <c r="KNV42" s="48" t="s">
        <v>64</v>
      </c>
      <c r="KNW42" s="48" t="s">
        <v>103</v>
      </c>
      <c r="KNX42" s="39"/>
      <c r="KNY42" s="47" t="s">
        <v>142</v>
      </c>
      <c r="KNZ42" s="48" t="s">
        <v>64</v>
      </c>
      <c r="KOA42" s="48" t="s">
        <v>103</v>
      </c>
      <c r="KOB42" s="39"/>
      <c r="KOC42" s="47" t="s">
        <v>142</v>
      </c>
      <c r="KOD42" s="48" t="s">
        <v>64</v>
      </c>
      <c r="KOE42" s="48" t="s">
        <v>103</v>
      </c>
      <c r="KOF42" s="39"/>
      <c r="KOG42" s="47" t="s">
        <v>142</v>
      </c>
      <c r="KOH42" s="48" t="s">
        <v>64</v>
      </c>
      <c r="KOI42" s="48" t="s">
        <v>103</v>
      </c>
      <c r="KOJ42" s="39"/>
      <c r="KOK42" s="47" t="s">
        <v>142</v>
      </c>
      <c r="KOL42" s="48" t="s">
        <v>64</v>
      </c>
      <c r="KOM42" s="48" t="s">
        <v>103</v>
      </c>
      <c r="KON42" s="39"/>
      <c r="KOO42" s="47" t="s">
        <v>142</v>
      </c>
      <c r="KOP42" s="48" t="s">
        <v>64</v>
      </c>
      <c r="KOQ42" s="48" t="s">
        <v>103</v>
      </c>
      <c r="KOR42" s="39"/>
      <c r="KOS42" s="47" t="s">
        <v>142</v>
      </c>
      <c r="KOT42" s="48" t="s">
        <v>64</v>
      </c>
      <c r="KOU42" s="48" t="s">
        <v>103</v>
      </c>
      <c r="KOV42" s="39"/>
      <c r="KOW42" s="47" t="s">
        <v>142</v>
      </c>
      <c r="KOX42" s="48" t="s">
        <v>64</v>
      </c>
      <c r="KOY42" s="48" t="s">
        <v>103</v>
      </c>
      <c r="KOZ42" s="39"/>
      <c r="KPA42" s="47" t="s">
        <v>142</v>
      </c>
      <c r="KPB42" s="48" t="s">
        <v>64</v>
      </c>
      <c r="KPC42" s="48" t="s">
        <v>103</v>
      </c>
      <c r="KPD42" s="39"/>
      <c r="KPE42" s="47" t="s">
        <v>142</v>
      </c>
      <c r="KPF42" s="48" t="s">
        <v>64</v>
      </c>
      <c r="KPG42" s="48" t="s">
        <v>103</v>
      </c>
      <c r="KPH42" s="39"/>
      <c r="KPI42" s="47" t="s">
        <v>142</v>
      </c>
      <c r="KPJ42" s="48" t="s">
        <v>64</v>
      </c>
      <c r="KPK42" s="48" t="s">
        <v>103</v>
      </c>
      <c r="KPL42" s="39"/>
      <c r="KPM42" s="47" t="s">
        <v>142</v>
      </c>
      <c r="KPN42" s="48" t="s">
        <v>64</v>
      </c>
      <c r="KPO42" s="48" t="s">
        <v>103</v>
      </c>
      <c r="KPP42" s="39"/>
      <c r="KPQ42" s="47" t="s">
        <v>142</v>
      </c>
      <c r="KPR42" s="48" t="s">
        <v>64</v>
      </c>
      <c r="KPS42" s="48" t="s">
        <v>103</v>
      </c>
      <c r="KPT42" s="39"/>
      <c r="KPU42" s="47" t="s">
        <v>142</v>
      </c>
      <c r="KPV42" s="48" t="s">
        <v>64</v>
      </c>
      <c r="KPW42" s="48" t="s">
        <v>103</v>
      </c>
      <c r="KPX42" s="39"/>
      <c r="KPY42" s="47" t="s">
        <v>142</v>
      </c>
      <c r="KPZ42" s="48" t="s">
        <v>64</v>
      </c>
      <c r="KQA42" s="48" t="s">
        <v>103</v>
      </c>
      <c r="KQB42" s="39"/>
      <c r="KQC42" s="47" t="s">
        <v>142</v>
      </c>
      <c r="KQD42" s="48" t="s">
        <v>64</v>
      </c>
      <c r="KQE42" s="48" t="s">
        <v>103</v>
      </c>
      <c r="KQF42" s="39"/>
      <c r="KQG42" s="47" t="s">
        <v>142</v>
      </c>
      <c r="KQH42" s="48" t="s">
        <v>64</v>
      </c>
      <c r="KQI42" s="48" t="s">
        <v>103</v>
      </c>
      <c r="KQJ42" s="39"/>
      <c r="KQK42" s="47" t="s">
        <v>142</v>
      </c>
      <c r="KQL42" s="48" t="s">
        <v>64</v>
      </c>
      <c r="KQM42" s="48" t="s">
        <v>103</v>
      </c>
      <c r="KQN42" s="39"/>
      <c r="KQO42" s="47" t="s">
        <v>142</v>
      </c>
      <c r="KQP42" s="48" t="s">
        <v>64</v>
      </c>
      <c r="KQQ42" s="48" t="s">
        <v>103</v>
      </c>
      <c r="KQR42" s="39"/>
      <c r="KQS42" s="47" t="s">
        <v>142</v>
      </c>
      <c r="KQT42" s="48" t="s">
        <v>64</v>
      </c>
      <c r="KQU42" s="48" t="s">
        <v>103</v>
      </c>
      <c r="KQV42" s="39"/>
      <c r="KQW42" s="47" t="s">
        <v>142</v>
      </c>
      <c r="KQX42" s="48" t="s">
        <v>64</v>
      </c>
      <c r="KQY42" s="48" t="s">
        <v>103</v>
      </c>
      <c r="KQZ42" s="39"/>
      <c r="KRA42" s="47" t="s">
        <v>142</v>
      </c>
      <c r="KRB42" s="48" t="s">
        <v>64</v>
      </c>
      <c r="KRC42" s="48" t="s">
        <v>103</v>
      </c>
      <c r="KRD42" s="39"/>
      <c r="KRE42" s="47" t="s">
        <v>142</v>
      </c>
      <c r="KRF42" s="48" t="s">
        <v>64</v>
      </c>
      <c r="KRG42" s="48" t="s">
        <v>103</v>
      </c>
      <c r="KRH42" s="39"/>
      <c r="KRI42" s="47" t="s">
        <v>142</v>
      </c>
      <c r="KRJ42" s="48" t="s">
        <v>64</v>
      </c>
      <c r="KRK42" s="48" t="s">
        <v>103</v>
      </c>
      <c r="KRL42" s="39"/>
      <c r="KRM42" s="47" t="s">
        <v>142</v>
      </c>
      <c r="KRN42" s="48" t="s">
        <v>64</v>
      </c>
      <c r="KRO42" s="48" t="s">
        <v>103</v>
      </c>
      <c r="KRP42" s="39"/>
      <c r="KRQ42" s="47" t="s">
        <v>142</v>
      </c>
      <c r="KRR42" s="48" t="s">
        <v>64</v>
      </c>
      <c r="KRS42" s="48" t="s">
        <v>103</v>
      </c>
      <c r="KRT42" s="39"/>
      <c r="KRU42" s="47" t="s">
        <v>142</v>
      </c>
      <c r="KRV42" s="48" t="s">
        <v>64</v>
      </c>
      <c r="KRW42" s="48" t="s">
        <v>103</v>
      </c>
      <c r="KRX42" s="39"/>
      <c r="KRY42" s="47" t="s">
        <v>142</v>
      </c>
      <c r="KRZ42" s="48" t="s">
        <v>64</v>
      </c>
      <c r="KSA42" s="48" t="s">
        <v>103</v>
      </c>
      <c r="KSB42" s="39"/>
      <c r="KSC42" s="47" t="s">
        <v>142</v>
      </c>
      <c r="KSD42" s="48" t="s">
        <v>64</v>
      </c>
      <c r="KSE42" s="48" t="s">
        <v>103</v>
      </c>
      <c r="KSF42" s="39"/>
      <c r="KSG42" s="47" t="s">
        <v>142</v>
      </c>
      <c r="KSH42" s="48" t="s">
        <v>64</v>
      </c>
      <c r="KSI42" s="48" t="s">
        <v>103</v>
      </c>
      <c r="KSJ42" s="39"/>
      <c r="KSK42" s="47" t="s">
        <v>142</v>
      </c>
      <c r="KSL42" s="48" t="s">
        <v>64</v>
      </c>
      <c r="KSM42" s="48" t="s">
        <v>103</v>
      </c>
      <c r="KSN42" s="39"/>
      <c r="KSO42" s="47" t="s">
        <v>142</v>
      </c>
      <c r="KSP42" s="48" t="s">
        <v>64</v>
      </c>
      <c r="KSQ42" s="48" t="s">
        <v>103</v>
      </c>
      <c r="KSR42" s="39"/>
      <c r="KSS42" s="47" t="s">
        <v>142</v>
      </c>
      <c r="KST42" s="48" t="s">
        <v>64</v>
      </c>
      <c r="KSU42" s="48" t="s">
        <v>103</v>
      </c>
      <c r="KSV42" s="39"/>
      <c r="KSW42" s="47" t="s">
        <v>142</v>
      </c>
      <c r="KSX42" s="48" t="s">
        <v>64</v>
      </c>
      <c r="KSY42" s="48" t="s">
        <v>103</v>
      </c>
      <c r="KSZ42" s="39"/>
      <c r="KTA42" s="47" t="s">
        <v>142</v>
      </c>
      <c r="KTB42" s="48" t="s">
        <v>64</v>
      </c>
      <c r="KTC42" s="48" t="s">
        <v>103</v>
      </c>
      <c r="KTD42" s="39"/>
      <c r="KTE42" s="47" t="s">
        <v>142</v>
      </c>
      <c r="KTF42" s="48" t="s">
        <v>64</v>
      </c>
      <c r="KTG42" s="48" t="s">
        <v>103</v>
      </c>
      <c r="KTH42" s="39"/>
      <c r="KTI42" s="47" t="s">
        <v>142</v>
      </c>
      <c r="KTJ42" s="48" t="s">
        <v>64</v>
      </c>
      <c r="KTK42" s="48" t="s">
        <v>103</v>
      </c>
      <c r="KTL42" s="39"/>
      <c r="KTM42" s="47" t="s">
        <v>142</v>
      </c>
      <c r="KTN42" s="48" t="s">
        <v>64</v>
      </c>
      <c r="KTO42" s="48" t="s">
        <v>103</v>
      </c>
      <c r="KTP42" s="39"/>
      <c r="KTQ42" s="47" t="s">
        <v>142</v>
      </c>
      <c r="KTR42" s="48" t="s">
        <v>64</v>
      </c>
      <c r="KTS42" s="48" t="s">
        <v>103</v>
      </c>
      <c r="KTT42" s="39"/>
      <c r="KTU42" s="47" t="s">
        <v>142</v>
      </c>
      <c r="KTV42" s="48" t="s">
        <v>64</v>
      </c>
      <c r="KTW42" s="48" t="s">
        <v>103</v>
      </c>
      <c r="KTX42" s="39"/>
      <c r="KTY42" s="47" t="s">
        <v>142</v>
      </c>
      <c r="KTZ42" s="48" t="s">
        <v>64</v>
      </c>
      <c r="KUA42" s="48" t="s">
        <v>103</v>
      </c>
      <c r="KUB42" s="39"/>
      <c r="KUC42" s="47" t="s">
        <v>142</v>
      </c>
      <c r="KUD42" s="48" t="s">
        <v>64</v>
      </c>
      <c r="KUE42" s="48" t="s">
        <v>103</v>
      </c>
      <c r="KUF42" s="39"/>
      <c r="KUG42" s="47" t="s">
        <v>142</v>
      </c>
      <c r="KUH42" s="48" t="s">
        <v>64</v>
      </c>
      <c r="KUI42" s="48" t="s">
        <v>103</v>
      </c>
      <c r="KUJ42" s="39"/>
      <c r="KUK42" s="47" t="s">
        <v>142</v>
      </c>
      <c r="KUL42" s="48" t="s">
        <v>64</v>
      </c>
      <c r="KUM42" s="48" t="s">
        <v>103</v>
      </c>
      <c r="KUN42" s="39"/>
      <c r="KUO42" s="47" t="s">
        <v>142</v>
      </c>
      <c r="KUP42" s="48" t="s">
        <v>64</v>
      </c>
      <c r="KUQ42" s="48" t="s">
        <v>103</v>
      </c>
      <c r="KUR42" s="39"/>
      <c r="KUS42" s="47" t="s">
        <v>142</v>
      </c>
      <c r="KUT42" s="48" t="s">
        <v>64</v>
      </c>
      <c r="KUU42" s="48" t="s">
        <v>103</v>
      </c>
      <c r="KUV42" s="39"/>
      <c r="KUW42" s="47" t="s">
        <v>142</v>
      </c>
      <c r="KUX42" s="48" t="s">
        <v>64</v>
      </c>
      <c r="KUY42" s="48" t="s">
        <v>103</v>
      </c>
      <c r="KUZ42" s="39"/>
      <c r="KVA42" s="47" t="s">
        <v>142</v>
      </c>
      <c r="KVB42" s="48" t="s">
        <v>64</v>
      </c>
      <c r="KVC42" s="48" t="s">
        <v>103</v>
      </c>
      <c r="KVD42" s="39"/>
      <c r="KVE42" s="47" t="s">
        <v>142</v>
      </c>
      <c r="KVF42" s="48" t="s">
        <v>64</v>
      </c>
      <c r="KVG42" s="48" t="s">
        <v>103</v>
      </c>
      <c r="KVH42" s="39"/>
      <c r="KVI42" s="47" t="s">
        <v>142</v>
      </c>
      <c r="KVJ42" s="48" t="s">
        <v>64</v>
      </c>
      <c r="KVK42" s="48" t="s">
        <v>103</v>
      </c>
      <c r="KVL42" s="39"/>
      <c r="KVM42" s="47" t="s">
        <v>142</v>
      </c>
      <c r="KVN42" s="48" t="s">
        <v>64</v>
      </c>
      <c r="KVO42" s="48" t="s">
        <v>103</v>
      </c>
      <c r="KVP42" s="39"/>
      <c r="KVQ42" s="47" t="s">
        <v>142</v>
      </c>
      <c r="KVR42" s="48" t="s">
        <v>64</v>
      </c>
      <c r="KVS42" s="48" t="s">
        <v>103</v>
      </c>
      <c r="KVT42" s="39"/>
      <c r="KVU42" s="47" t="s">
        <v>142</v>
      </c>
      <c r="KVV42" s="48" t="s">
        <v>64</v>
      </c>
      <c r="KVW42" s="48" t="s">
        <v>103</v>
      </c>
      <c r="KVX42" s="39"/>
      <c r="KVY42" s="47" t="s">
        <v>142</v>
      </c>
      <c r="KVZ42" s="48" t="s">
        <v>64</v>
      </c>
      <c r="KWA42" s="48" t="s">
        <v>103</v>
      </c>
      <c r="KWB42" s="39"/>
      <c r="KWC42" s="47" t="s">
        <v>142</v>
      </c>
      <c r="KWD42" s="48" t="s">
        <v>64</v>
      </c>
      <c r="KWE42" s="48" t="s">
        <v>103</v>
      </c>
      <c r="KWF42" s="39"/>
      <c r="KWG42" s="47" t="s">
        <v>142</v>
      </c>
      <c r="KWH42" s="48" t="s">
        <v>64</v>
      </c>
      <c r="KWI42" s="48" t="s">
        <v>103</v>
      </c>
      <c r="KWJ42" s="39"/>
      <c r="KWK42" s="47" t="s">
        <v>142</v>
      </c>
      <c r="KWL42" s="48" t="s">
        <v>64</v>
      </c>
      <c r="KWM42" s="48" t="s">
        <v>103</v>
      </c>
      <c r="KWN42" s="39"/>
      <c r="KWO42" s="47" t="s">
        <v>142</v>
      </c>
      <c r="KWP42" s="48" t="s">
        <v>64</v>
      </c>
      <c r="KWQ42" s="48" t="s">
        <v>103</v>
      </c>
      <c r="KWR42" s="39"/>
      <c r="KWS42" s="47" t="s">
        <v>142</v>
      </c>
      <c r="KWT42" s="48" t="s">
        <v>64</v>
      </c>
      <c r="KWU42" s="48" t="s">
        <v>103</v>
      </c>
      <c r="KWV42" s="39"/>
      <c r="KWW42" s="47" t="s">
        <v>142</v>
      </c>
      <c r="KWX42" s="48" t="s">
        <v>64</v>
      </c>
      <c r="KWY42" s="48" t="s">
        <v>103</v>
      </c>
      <c r="KWZ42" s="39"/>
      <c r="KXA42" s="47" t="s">
        <v>142</v>
      </c>
      <c r="KXB42" s="48" t="s">
        <v>64</v>
      </c>
      <c r="KXC42" s="48" t="s">
        <v>103</v>
      </c>
      <c r="KXD42" s="39"/>
      <c r="KXE42" s="47" t="s">
        <v>142</v>
      </c>
      <c r="KXF42" s="48" t="s">
        <v>64</v>
      </c>
      <c r="KXG42" s="48" t="s">
        <v>103</v>
      </c>
      <c r="KXH42" s="39"/>
      <c r="KXI42" s="47" t="s">
        <v>142</v>
      </c>
      <c r="KXJ42" s="48" t="s">
        <v>64</v>
      </c>
      <c r="KXK42" s="48" t="s">
        <v>103</v>
      </c>
      <c r="KXL42" s="39"/>
      <c r="KXM42" s="47" t="s">
        <v>142</v>
      </c>
      <c r="KXN42" s="48" t="s">
        <v>64</v>
      </c>
      <c r="KXO42" s="48" t="s">
        <v>103</v>
      </c>
      <c r="KXP42" s="39"/>
      <c r="KXQ42" s="47" t="s">
        <v>142</v>
      </c>
      <c r="KXR42" s="48" t="s">
        <v>64</v>
      </c>
      <c r="KXS42" s="48" t="s">
        <v>103</v>
      </c>
      <c r="KXT42" s="39"/>
      <c r="KXU42" s="47" t="s">
        <v>142</v>
      </c>
      <c r="KXV42" s="48" t="s">
        <v>64</v>
      </c>
      <c r="KXW42" s="48" t="s">
        <v>103</v>
      </c>
      <c r="KXX42" s="39"/>
      <c r="KXY42" s="47" t="s">
        <v>142</v>
      </c>
      <c r="KXZ42" s="48" t="s">
        <v>64</v>
      </c>
      <c r="KYA42" s="48" t="s">
        <v>103</v>
      </c>
      <c r="KYB42" s="39"/>
      <c r="KYC42" s="47" t="s">
        <v>142</v>
      </c>
      <c r="KYD42" s="48" t="s">
        <v>64</v>
      </c>
      <c r="KYE42" s="48" t="s">
        <v>103</v>
      </c>
      <c r="KYF42" s="39"/>
      <c r="KYG42" s="47" t="s">
        <v>142</v>
      </c>
      <c r="KYH42" s="48" t="s">
        <v>64</v>
      </c>
      <c r="KYI42" s="48" t="s">
        <v>103</v>
      </c>
      <c r="KYJ42" s="39"/>
      <c r="KYK42" s="47" t="s">
        <v>142</v>
      </c>
      <c r="KYL42" s="48" t="s">
        <v>64</v>
      </c>
      <c r="KYM42" s="48" t="s">
        <v>103</v>
      </c>
      <c r="KYN42" s="39"/>
      <c r="KYO42" s="47" t="s">
        <v>142</v>
      </c>
      <c r="KYP42" s="48" t="s">
        <v>64</v>
      </c>
      <c r="KYQ42" s="48" t="s">
        <v>103</v>
      </c>
      <c r="KYR42" s="39"/>
      <c r="KYS42" s="47" t="s">
        <v>142</v>
      </c>
      <c r="KYT42" s="48" t="s">
        <v>64</v>
      </c>
      <c r="KYU42" s="48" t="s">
        <v>103</v>
      </c>
      <c r="KYV42" s="39"/>
      <c r="KYW42" s="47" t="s">
        <v>142</v>
      </c>
      <c r="KYX42" s="48" t="s">
        <v>64</v>
      </c>
      <c r="KYY42" s="48" t="s">
        <v>103</v>
      </c>
      <c r="KYZ42" s="39"/>
      <c r="KZA42" s="47" t="s">
        <v>142</v>
      </c>
      <c r="KZB42" s="48" t="s">
        <v>64</v>
      </c>
      <c r="KZC42" s="48" t="s">
        <v>103</v>
      </c>
      <c r="KZD42" s="39"/>
      <c r="KZE42" s="47" t="s">
        <v>142</v>
      </c>
      <c r="KZF42" s="48" t="s">
        <v>64</v>
      </c>
      <c r="KZG42" s="48" t="s">
        <v>103</v>
      </c>
      <c r="KZH42" s="39"/>
      <c r="KZI42" s="47" t="s">
        <v>142</v>
      </c>
      <c r="KZJ42" s="48" t="s">
        <v>64</v>
      </c>
      <c r="KZK42" s="48" t="s">
        <v>103</v>
      </c>
      <c r="KZL42" s="39"/>
      <c r="KZM42" s="47" t="s">
        <v>142</v>
      </c>
      <c r="KZN42" s="48" t="s">
        <v>64</v>
      </c>
      <c r="KZO42" s="48" t="s">
        <v>103</v>
      </c>
      <c r="KZP42" s="39"/>
      <c r="KZQ42" s="47" t="s">
        <v>142</v>
      </c>
      <c r="KZR42" s="48" t="s">
        <v>64</v>
      </c>
      <c r="KZS42" s="48" t="s">
        <v>103</v>
      </c>
      <c r="KZT42" s="39"/>
      <c r="KZU42" s="47" t="s">
        <v>142</v>
      </c>
      <c r="KZV42" s="48" t="s">
        <v>64</v>
      </c>
      <c r="KZW42" s="48" t="s">
        <v>103</v>
      </c>
      <c r="KZX42" s="39"/>
      <c r="KZY42" s="47" t="s">
        <v>142</v>
      </c>
      <c r="KZZ42" s="48" t="s">
        <v>64</v>
      </c>
      <c r="LAA42" s="48" t="s">
        <v>103</v>
      </c>
      <c r="LAB42" s="39"/>
      <c r="LAC42" s="47" t="s">
        <v>142</v>
      </c>
      <c r="LAD42" s="48" t="s">
        <v>64</v>
      </c>
      <c r="LAE42" s="48" t="s">
        <v>103</v>
      </c>
      <c r="LAF42" s="39"/>
      <c r="LAG42" s="47" t="s">
        <v>142</v>
      </c>
      <c r="LAH42" s="48" t="s">
        <v>64</v>
      </c>
      <c r="LAI42" s="48" t="s">
        <v>103</v>
      </c>
      <c r="LAJ42" s="39"/>
      <c r="LAK42" s="47" t="s">
        <v>142</v>
      </c>
      <c r="LAL42" s="48" t="s">
        <v>64</v>
      </c>
      <c r="LAM42" s="48" t="s">
        <v>103</v>
      </c>
      <c r="LAN42" s="39"/>
      <c r="LAO42" s="47" t="s">
        <v>142</v>
      </c>
      <c r="LAP42" s="48" t="s">
        <v>64</v>
      </c>
      <c r="LAQ42" s="48" t="s">
        <v>103</v>
      </c>
      <c r="LAR42" s="39"/>
      <c r="LAS42" s="47" t="s">
        <v>142</v>
      </c>
      <c r="LAT42" s="48" t="s">
        <v>64</v>
      </c>
      <c r="LAU42" s="48" t="s">
        <v>103</v>
      </c>
      <c r="LAV42" s="39"/>
      <c r="LAW42" s="47" t="s">
        <v>142</v>
      </c>
      <c r="LAX42" s="48" t="s">
        <v>64</v>
      </c>
      <c r="LAY42" s="48" t="s">
        <v>103</v>
      </c>
      <c r="LAZ42" s="39"/>
      <c r="LBA42" s="47" t="s">
        <v>142</v>
      </c>
      <c r="LBB42" s="48" t="s">
        <v>64</v>
      </c>
      <c r="LBC42" s="48" t="s">
        <v>103</v>
      </c>
      <c r="LBD42" s="39"/>
      <c r="LBE42" s="47" t="s">
        <v>142</v>
      </c>
      <c r="LBF42" s="48" t="s">
        <v>64</v>
      </c>
      <c r="LBG42" s="48" t="s">
        <v>103</v>
      </c>
      <c r="LBH42" s="39"/>
      <c r="LBI42" s="47" t="s">
        <v>142</v>
      </c>
      <c r="LBJ42" s="48" t="s">
        <v>64</v>
      </c>
      <c r="LBK42" s="48" t="s">
        <v>103</v>
      </c>
      <c r="LBL42" s="39"/>
      <c r="LBM42" s="47" t="s">
        <v>142</v>
      </c>
      <c r="LBN42" s="48" t="s">
        <v>64</v>
      </c>
      <c r="LBO42" s="48" t="s">
        <v>103</v>
      </c>
      <c r="LBP42" s="39"/>
      <c r="LBQ42" s="47" t="s">
        <v>142</v>
      </c>
      <c r="LBR42" s="48" t="s">
        <v>64</v>
      </c>
      <c r="LBS42" s="48" t="s">
        <v>103</v>
      </c>
      <c r="LBT42" s="39"/>
      <c r="LBU42" s="47" t="s">
        <v>142</v>
      </c>
      <c r="LBV42" s="48" t="s">
        <v>64</v>
      </c>
      <c r="LBW42" s="48" t="s">
        <v>103</v>
      </c>
      <c r="LBX42" s="39"/>
      <c r="LBY42" s="47" t="s">
        <v>142</v>
      </c>
      <c r="LBZ42" s="48" t="s">
        <v>64</v>
      </c>
      <c r="LCA42" s="48" t="s">
        <v>103</v>
      </c>
      <c r="LCB42" s="39"/>
      <c r="LCC42" s="47" t="s">
        <v>142</v>
      </c>
      <c r="LCD42" s="48" t="s">
        <v>64</v>
      </c>
      <c r="LCE42" s="48" t="s">
        <v>103</v>
      </c>
      <c r="LCF42" s="39"/>
      <c r="LCG42" s="47" t="s">
        <v>142</v>
      </c>
      <c r="LCH42" s="48" t="s">
        <v>64</v>
      </c>
      <c r="LCI42" s="48" t="s">
        <v>103</v>
      </c>
      <c r="LCJ42" s="39"/>
      <c r="LCK42" s="47" t="s">
        <v>142</v>
      </c>
      <c r="LCL42" s="48" t="s">
        <v>64</v>
      </c>
      <c r="LCM42" s="48" t="s">
        <v>103</v>
      </c>
      <c r="LCN42" s="39"/>
      <c r="LCO42" s="47" t="s">
        <v>142</v>
      </c>
      <c r="LCP42" s="48" t="s">
        <v>64</v>
      </c>
      <c r="LCQ42" s="48" t="s">
        <v>103</v>
      </c>
      <c r="LCR42" s="39"/>
      <c r="LCS42" s="47" t="s">
        <v>142</v>
      </c>
      <c r="LCT42" s="48" t="s">
        <v>64</v>
      </c>
      <c r="LCU42" s="48" t="s">
        <v>103</v>
      </c>
      <c r="LCV42" s="39"/>
      <c r="LCW42" s="47" t="s">
        <v>142</v>
      </c>
      <c r="LCX42" s="48" t="s">
        <v>64</v>
      </c>
      <c r="LCY42" s="48" t="s">
        <v>103</v>
      </c>
      <c r="LCZ42" s="39"/>
      <c r="LDA42" s="47" t="s">
        <v>142</v>
      </c>
      <c r="LDB42" s="48" t="s">
        <v>64</v>
      </c>
      <c r="LDC42" s="48" t="s">
        <v>103</v>
      </c>
      <c r="LDD42" s="39"/>
      <c r="LDE42" s="47" t="s">
        <v>142</v>
      </c>
      <c r="LDF42" s="48" t="s">
        <v>64</v>
      </c>
      <c r="LDG42" s="48" t="s">
        <v>103</v>
      </c>
      <c r="LDH42" s="39"/>
      <c r="LDI42" s="47" t="s">
        <v>142</v>
      </c>
      <c r="LDJ42" s="48" t="s">
        <v>64</v>
      </c>
      <c r="LDK42" s="48" t="s">
        <v>103</v>
      </c>
      <c r="LDL42" s="39"/>
      <c r="LDM42" s="47" t="s">
        <v>142</v>
      </c>
      <c r="LDN42" s="48" t="s">
        <v>64</v>
      </c>
      <c r="LDO42" s="48" t="s">
        <v>103</v>
      </c>
      <c r="LDP42" s="39"/>
      <c r="LDQ42" s="47" t="s">
        <v>142</v>
      </c>
      <c r="LDR42" s="48" t="s">
        <v>64</v>
      </c>
      <c r="LDS42" s="48" t="s">
        <v>103</v>
      </c>
      <c r="LDT42" s="39"/>
      <c r="LDU42" s="47" t="s">
        <v>142</v>
      </c>
      <c r="LDV42" s="48" t="s">
        <v>64</v>
      </c>
      <c r="LDW42" s="48" t="s">
        <v>103</v>
      </c>
      <c r="LDX42" s="39"/>
      <c r="LDY42" s="47" t="s">
        <v>142</v>
      </c>
      <c r="LDZ42" s="48" t="s">
        <v>64</v>
      </c>
      <c r="LEA42" s="48" t="s">
        <v>103</v>
      </c>
      <c r="LEB42" s="39"/>
      <c r="LEC42" s="47" t="s">
        <v>142</v>
      </c>
      <c r="LED42" s="48" t="s">
        <v>64</v>
      </c>
      <c r="LEE42" s="48" t="s">
        <v>103</v>
      </c>
      <c r="LEF42" s="39"/>
      <c r="LEG42" s="47" t="s">
        <v>142</v>
      </c>
      <c r="LEH42" s="48" t="s">
        <v>64</v>
      </c>
      <c r="LEI42" s="48" t="s">
        <v>103</v>
      </c>
      <c r="LEJ42" s="39"/>
      <c r="LEK42" s="47" t="s">
        <v>142</v>
      </c>
      <c r="LEL42" s="48" t="s">
        <v>64</v>
      </c>
      <c r="LEM42" s="48" t="s">
        <v>103</v>
      </c>
      <c r="LEN42" s="39"/>
      <c r="LEO42" s="47" t="s">
        <v>142</v>
      </c>
      <c r="LEP42" s="48" t="s">
        <v>64</v>
      </c>
      <c r="LEQ42" s="48" t="s">
        <v>103</v>
      </c>
      <c r="LER42" s="39"/>
      <c r="LES42" s="47" t="s">
        <v>142</v>
      </c>
      <c r="LET42" s="48" t="s">
        <v>64</v>
      </c>
      <c r="LEU42" s="48" t="s">
        <v>103</v>
      </c>
      <c r="LEV42" s="39"/>
      <c r="LEW42" s="47" t="s">
        <v>142</v>
      </c>
      <c r="LEX42" s="48" t="s">
        <v>64</v>
      </c>
      <c r="LEY42" s="48" t="s">
        <v>103</v>
      </c>
      <c r="LEZ42" s="39"/>
      <c r="LFA42" s="47" t="s">
        <v>142</v>
      </c>
      <c r="LFB42" s="48" t="s">
        <v>64</v>
      </c>
      <c r="LFC42" s="48" t="s">
        <v>103</v>
      </c>
      <c r="LFD42" s="39"/>
      <c r="LFE42" s="47" t="s">
        <v>142</v>
      </c>
      <c r="LFF42" s="48" t="s">
        <v>64</v>
      </c>
      <c r="LFG42" s="48" t="s">
        <v>103</v>
      </c>
      <c r="LFH42" s="39"/>
      <c r="LFI42" s="47" t="s">
        <v>142</v>
      </c>
      <c r="LFJ42" s="48" t="s">
        <v>64</v>
      </c>
      <c r="LFK42" s="48" t="s">
        <v>103</v>
      </c>
      <c r="LFL42" s="39"/>
      <c r="LFM42" s="47" t="s">
        <v>142</v>
      </c>
      <c r="LFN42" s="48" t="s">
        <v>64</v>
      </c>
      <c r="LFO42" s="48" t="s">
        <v>103</v>
      </c>
      <c r="LFP42" s="39"/>
      <c r="LFQ42" s="47" t="s">
        <v>142</v>
      </c>
      <c r="LFR42" s="48" t="s">
        <v>64</v>
      </c>
      <c r="LFS42" s="48" t="s">
        <v>103</v>
      </c>
      <c r="LFT42" s="39"/>
      <c r="LFU42" s="47" t="s">
        <v>142</v>
      </c>
      <c r="LFV42" s="48" t="s">
        <v>64</v>
      </c>
      <c r="LFW42" s="48" t="s">
        <v>103</v>
      </c>
      <c r="LFX42" s="39"/>
      <c r="LFY42" s="47" t="s">
        <v>142</v>
      </c>
      <c r="LFZ42" s="48" t="s">
        <v>64</v>
      </c>
      <c r="LGA42" s="48" t="s">
        <v>103</v>
      </c>
      <c r="LGB42" s="39"/>
      <c r="LGC42" s="47" t="s">
        <v>142</v>
      </c>
      <c r="LGD42" s="48" t="s">
        <v>64</v>
      </c>
      <c r="LGE42" s="48" t="s">
        <v>103</v>
      </c>
      <c r="LGF42" s="39"/>
      <c r="LGG42" s="47" t="s">
        <v>142</v>
      </c>
      <c r="LGH42" s="48" t="s">
        <v>64</v>
      </c>
      <c r="LGI42" s="48" t="s">
        <v>103</v>
      </c>
      <c r="LGJ42" s="39"/>
      <c r="LGK42" s="47" t="s">
        <v>142</v>
      </c>
      <c r="LGL42" s="48" t="s">
        <v>64</v>
      </c>
      <c r="LGM42" s="48" t="s">
        <v>103</v>
      </c>
      <c r="LGN42" s="39"/>
      <c r="LGO42" s="47" t="s">
        <v>142</v>
      </c>
      <c r="LGP42" s="48" t="s">
        <v>64</v>
      </c>
      <c r="LGQ42" s="48" t="s">
        <v>103</v>
      </c>
      <c r="LGR42" s="39"/>
      <c r="LGS42" s="47" t="s">
        <v>142</v>
      </c>
      <c r="LGT42" s="48" t="s">
        <v>64</v>
      </c>
      <c r="LGU42" s="48" t="s">
        <v>103</v>
      </c>
      <c r="LGV42" s="39"/>
      <c r="LGW42" s="47" t="s">
        <v>142</v>
      </c>
      <c r="LGX42" s="48" t="s">
        <v>64</v>
      </c>
      <c r="LGY42" s="48" t="s">
        <v>103</v>
      </c>
      <c r="LGZ42" s="39"/>
      <c r="LHA42" s="47" t="s">
        <v>142</v>
      </c>
      <c r="LHB42" s="48" t="s">
        <v>64</v>
      </c>
      <c r="LHC42" s="48" t="s">
        <v>103</v>
      </c>
      <c r="LHD42" s="39"/>
      <c r="LHE42" s="47" t="s">
        <v>142</v>
      </c>
      <c r="LHF42" s="48" t="s">
        <v>64</v>
      </c>
      <c r="LHG42" s="48" t="s">
        <v>103</v>
      </c>
      <c r="LHH42" s="39"/>
      <c r="LHI42" s="47" t="s">
        <v>142</v>
      </c>
      <c r="LHJ42" s="48" t="s">
        <v>64</v>
      </c>
      <c r="LHK42" s="48" t="s">
        <v>103</v>
      </c>
      <c r="LHL42" s="39"/>
      <c r="LHM42" s="47" t="s">
        <v>142</v>
      </c>
      <c r="LHN42" s="48" t="s">
        <v>64</v>
      </c>
      <c r="LHO42" s="48" t="s">
        <v>103</v>
      </c>
      <c r="LHP42" s="39"/>
      <c r="LHQ42" s="47" t="s">
        <v>142</v>
      </c>
      <c r="LHR42" s="48" t="s">
        <v>64</v>
      </c>
      <c r="LHS42" s="48" t="s">
        <v>103</v>
      </c>
      <c r="LHT42" s="39"/>
      <c r="LHU42" s="47" t="s">
        <v>142</v>
      </c>
      <c r="LHV42" s="48" t="s">
        <v>64</v>
      </c>
      <c r="LHW42" s="48" t="s">
        <v>103</v>
      </c>
      <c r="LHX42" s="39"/>
      <c r="LHY42" s="47" t="s">
        <v>142</v>
      </c>
      <c r="LHZ42" s="48" t="s">
        <v>64</v>
      </c>
      <c r="LIA42" s="48" t="s">
        <v>103</v>
      </c>
      <c r="LIB42" s="39"/>
      <c r="LIC42" s="47" t="s">
        <v>142</v>
      </c>
      <c r="LID42" s="48" t="s">
        <v>64</v>
      </c>
      <c r="LIE42" s="48" t="s">
        <v>103</v>
      </c>
      <c r="LIF42" s="39"/>
      <c r="LIG42" s="47" t="s">
        <v>142</v>
      </c>
      <c r="LIH42" s="48" t="s">
        <v>64</v>
      </c>
      <c r="LII42" s="48" t="s">
        <v>103</v>
      </c>
      <c r="LIJ42" s="39"/>
      <c r="LIK42" s="47" t="s">
        <v>142</v>
      </c>
      <c r="LIL42" s="48" t="s">
        <v>64</v>
      </c>
      <c r="LIM42" s="48" t="s">
        <v>103</v>
      </c>
      <c r="LIN42" s="39"/>
      <c r="LIO42" s="47" t="s">
        <v>142</v>
      </c>
      <c r="LIP42" s="48" t="s">
        <v>64</v>
      </c>
      <c r="LIQ42" s="48" t="s">
        <v>103</v>
      </c>
      <c r="LIR42" s="39"/>
      <c r="LIS42" s="47" t="s">
        <v>142</v>
      </c>
      <c r="LIT42" s="48" t="s">
        <v>64</v>
      </c>
      <c r="LIU42" s="48" t="s">
        <v>103</v>
      </c>
      <c r="LIV42" s="39"/>
      <c r="LIW42" s="47" t="s">
        <v>142</v>
      </c>
      <c r="LIX42" s="48" t="s">
        <v>64</v>
      </c>
      <c r="LIY42" s="48" t="s">
        <v>103</v>
      </c>
      <c r="LIZ42" s="39"/>
      <c r="LJA42" s="47" t="s">
        <v>142</v>
      </c>
      <c r="LJB42" s="48" t="s">
        <v>64</v>
      </c>
      <c r="LJC42" s="48" t="s">
        <v>103</v>
      </c>
      <c r="LJD42" s="39"/>
      <c r="LJE42" s="47" t="s">
        <v>142</v>
      </c>
      <c r="LJF42" s="48" t="s">
        <v>64</v>
      </c>
      <c r="LJG42" s="48" t="s">
        <v>103</v>
      </c>
      <c r="LJH42" s="39"/>
      <c r="LJI42" s="47" t="s">
        <v>142</v>
      </c>
      <c r="LJJ42" s="48" t="s">
        <v>64</v>
      </c>
      <c r="LJK42" s="48" t="s">
        <v>103</v>
      </c>
      <c r="LJL42" s="39"/>
      <c r="LJM42" s="47" t="s">
        <v>142</v>
      </c>
      <c r="LJN42" s="48" t="s">
        <v>64</v>
      </c>
      <c r="LJO42" s="48" t="s">
        <v>103</v>
      </c>
      <c r="LJP42" s="39"/>
      <c r="LJQ42" s="47" t="s">
        <v>142</v>
      </c>
      <c r="LJR42" s="48" t="s">
        <v>64</v>
      </c>
      <c r="LJS42" s="48" t="s">
        <v>103</v>
      </c>
      <c r="LJT42" s="39"/>
      <c r="LJU42" s="47" t="s">
        <v>142</v>
      </c>
      <c r="LJV42" s="48" t="s">
        <v>64</v>
      </c>
      <c r="LJW42" s="48" t="s">
        <v>103</v>
      </c>
      <c r="LJX42" s="39"/>
      <c r="LJY42" s="47" t="s">
        <v>142</v>
      </c>
      <c r="LJZ42" s="48" t="s">
        <v>64</v>
      </c>
      <c r="LKA42" s="48" t="s">
        <v>103</v>
      </c>
      <c r="LKB42" s="39"/>
      <c r="LKC42" s="47" t="s">
        <v>142</v>
      </c>
      <c r="LKD42" s="48" t="s">
        <v>64</v>
      </c>
      <c r="LKE42" s="48" t="s">
        <v>103</v>
      </c>
      <c r="LKF42" s="39"/>
      <c r="LKG42" s="47" t="s">
        <v>142</v>
      </c>
      <c r="LKH42" s="48" t="s">
        <v>64</v>
      </c>
      <c r="LKI42" s="48" t="s">
        <v>103</v>
      </c>
      <c r="LKJ42" s="39"/>
      <c r="LKK42" s="47" t="s">
        <v>142</v>
      </c>
      <c r="LKL42" s="48" t="s">
        <v>64</v>
      </c>
      <c r="LKM42" s="48" t="s">
        <v>103</v>
      </c>
      <c r="LKN42" s="39"/>
      <c r="LKO42" s="47" t="s">
        <v>142</v>
      </c>
      <c r="LKP42" s="48" t="s">
        <v>64</v>
      </c>
      <c r="LKQ42" s="48" t="s">
        <v>103</v>
      </c>
      <c r="LKR42" s="39"/>
      <c r="LKS42" s="47" t="s">
        <v>142</v>
      </c>
      <c r="LKT42" s="48" t="s">
        <v>64</v>
      </c>
      <c r="LKU42" s="48" t="s">
        <v>103</v>
      </c>
      <c r="LKV42" s="39"/>
      <c r="LKW42" s="47" t="s">
        <v>142</v>
      </c>
      <c r="LKX42" s="48" t="s">
        <v>64</v>
      </c>
      <c r="LKY42" s="48" t="s">
        <v>103</v>
      </c>
      <c r="LKZ42" s="39"/>
      <c r="LLA42" s="47" t="s">
        <v>142</v>
      </c>
      <c r="LLB42" s="48" t="s">
        <v>64</v>
      </c>
      <c r="LLC42" s="48" t="s">
        <v>103</v>
      </c>
      <c r="LLD42" s="39"/>
      <c r="LLE42" s="47" t="s">
        <v>142</v>
      </c>
      <c r="LLF42" s="48" t="s">
        <v>64</v>
      </c>
      <c r="LLG42" s="48" t="s">
        <v>103</v>
      </c>
      <c r="LLH42" s="39"/>
      <c r="LLI42" s="47" t="s">
        <v>142</v>
      </c>
      <c r="LLJ42" s="48" t="s">
        <v>64</v>
      </c>
      <c r="LLK42" s="48" t="s">
        <v>103</v>
      </c>
      <c r="LLL42" s="39"/>
      <c r="LLM42" s="47" t="s">
        <v>142</v>
      </c>
      <c r="LLN42" s="48" t="s">
        <v>64</v>
      </c>
      <c r="LLO42" s="48" t="s">
        <v>103</v>
      </c>
      <c r="LLP42" s="39"/>
      <c r="LLQ42" s="47" t="s">
        <v>142</v>
      </c>
      <c r="LLR42" s="48" t="s">
        <v>64</v>
      </c>
      <c r="LLS42" s="48" t="s">
        <v>103</v>
      </c>
      <c r="LLT42" s="39"/>
      <c r="LLU42" s="47" t="s">
        <v>142</v>
      </c>
      <c r="LLV42" s="48" t="s">
        <v>64</v>
      </c>
      <c r="LLW42" s="48" t="s">
        <v>103</v>
      </c>
      <c r="LLX42" s="39"/>
      <c r="LLY42" s="47" t="s">
        <v>142</v>
      </c>
      <c r="LLZ42" s="48" t="s">
        <v>64</v>
      </c>
      <c r="LMA42" s="48" t="s">
        <v>103</v>
      </c>
      <c r="LMB42" s="39"/>
      <c r="LMC42" s="47" t="s">
        <v>142</v>
      </c>
      <c r="LMD42" s="48" t="s">
        <v>64</v>
      </c>
      <c r="LME42" s="48" t="s">
        <v>103</v>
      </c>
      <c r="LMF42" s="39"/>
      <c r="LMG42" s="47" t="s">
        <v>142</v>
      </c>
      <c r="LMH42" s="48" t="s">
        <v>64</v>
      </c>
      <c r="LMI42" s="48" t="s">
        <v>103</v>
      </c>
      <c r="LMJ42" s="39"/>
      <c r="LMK42" s="47" t="s">
        <v>142</v>
      </c>
      <c r="LML42" s="48" t="s">
        <v>64</v>
      </c>
      <c r="LMM42" s="48" t="s">
        <v>103</v>
      </c>
      <c r="LMN42" s="39"/>
      <c r="LMO42" s="47" t="s">
        <v>142</v>
      </c>
      <c r="LMP42" s="48" t="s">
        <v>64</v>
      </c>
      <c r="LMQ42" s="48" t="s">
        <v>103</v>
      </c>
      <c r="LMR42" s="39"/>
      <c r="LMS42" s="47" t="s">
        <v>142</v>
      </c>
      <c r="LMT42" s="48" t="s">
        <v>64</v>
      </c>
      <c r="LMU42" s="48" t="s">
        <v>103</v>
      </c>
      <c r="LMV42" s="39"/>
      <c r="LMW42" s="47" t="s">
        <v>142</v>
      </c>
      <c r="LMX42" s="48" t="s">
        <v>64</v>
      </c>
      <c r="LMY42" s="48" t="s">
        <v>103</v>
      </c>
      <c r="LMZ42" s="39"/>
      <c r="LNA42" s="47" t="s">
        <v>142</v>
      </c>
      <c r="LNB42" s="48" t="s">
        <v>64</v>
      </c>
      <c r="LNC42" s="48" t="s">
        <v>103</v>
      </c>
      <c r="LND42" s="39"/>
      <c r="LNE42" s="47" t="s">
        <v>142</v>
      </c>
      <c r="LNF42" s="48" t="s">
        <v>64</v>
      </c>
      <c r="LNG42" s="48" t="s">
        <v>103</v>
      </c>
      <c r="LNH42" s="39"/>
      <c r="LNI42" s="47" t="s">
        <v>142</v>
      </c>
      <c r="LNJ42" s="48" t="s">
        <v>64</v>
      </c>
      <c r="LNK42" s="48" t="s">
        <v>103</v>
      </c>
      <c r="LNL42" s="39"/>
      <c r="LNM42" s="47" t="s">
        <v>142</v>
      </c>
      <c r="LNN42" s="48" t="s">
        <v>64</v>
      </c>
      <c r="LNO42" s="48" t="s">
        <v>103</v>
      </c>
      <c r="LNP42" s="39"/>
      <c r="LNQ42" s="47" t="s">
        <v>142</v>
      </c>
      <c r="LNR42" s="48" t="s">
        <v>64</v>
      </c>
      <c r="LNS42" s="48" t="s">
        <v>103</v>
      </c>
      <c r="LNT42" s="39"/>
      <c r="LNU42" s="47" t="s">
        <v>142</v>
      </c>
      <c r="LNV42" s="48" t="s">
        <v>64</v>
      </c>
      <c r="LNW42" s="48" t="s">
        <v>103</v>
      </c>
      <c r="LNX42" s="39"/>
      <c r="LNY42" s="47" t="s">
        <v>142</v>
      </c>
      <c r="LNZ42" s="48" t="s">
        <v>64</v>
      </c>
      <c r="LOA42" s="48" t="s">
        <v>103</v>
      </c>
      <c r="LOB42" s="39"/>
      <c r="LOC42" s="47" t="s">
        <v>142</v>
      </c>
      <c r="LOD42" s="48" t="s">
        <v>64</v>
      </c>
      <c r="LOE42" s="48" t="s">
        <v>103</v>
      </c>
      <c r="LOF42" s="39"/>
      <c r="LOG42" s="47" t="s">
        <v>142</v>
      </c>
      <c r="LOH42" s="48" t="s">
        <v>64</v>
      </c>
      <c r="LOI42" s="48" t="s">
        <v>103</v>
      </c>
      <c r="LOJ42" s="39"/>
      <c r="LOK42" s="47" t="s">
        <v>142</v>
      </c>
      <c r="LOL42" s="48" t="s">
        <v>64</v>
      </c>
      <c r="LOM42" s="48" t="s">
        <v>103</v>
      </c>
      <c r="LON42" s="39"/>
      <c r="LOO42" s="47" t="s">
        <v>142</v>
      </c>
      <c r="LOP42" s="48" t="s">
        <v>64</v>
      </c>
      <c r="LOQ42" s="48" t="s">
        <v>103</v>
      </c>
      <c r="LOR42" s="39"/>
      <c r="LOS42" s="47" t="s">
        <v>142</v>
      </c>
      <c r="LOT42" s="48" t="s">
        <v>64</v>
      </c>
      <c r="LOU42" s="48" t="s">
        <v>103</v>
      </c>
      <c r="LOV42" s="39"/>
      <c r="LOW42" s="47" t="s">
        <v>142</v>
      </c>
      <c r="LOX42" s="48" t="s">
        <v>64</v>
      </c>
      <c r="LOY42" s="48" t="s">
        <v>103</v>
      </c>
      <c r="LOZ42" s="39"/>
      <c r="LPA42" s="47" t="s">
        <v>142</v>
      </c>
      <c r="LPB42" s="48" t="s">
        <v>64</v>
      </c>
      <c r="LPC42" s="48" t="s">
        <v>103</v>
      </c>
      <c r="LPD42" s="39"/>
      <c r="LPE42" s="47" t="s">
        <v>142</v>
      </c>
      <c r="LPF42" s="48" t="s">
        <v>64</v>
      </c>
      <c r="LPG42" s="48" t="s">
        <v>103</v>
      </c>
      <c r="LPH42" s="39"/>
      <c r="LPI42" s="47" t="s">
        <v>142</v>
      </c>
      <c r="LPJ42" s="48" t="s">
        <v>64</v>
      </c>
      <c r="LPK42" s="48" t="s">
        <v>103</v>
      </c>
      <c r="LPL42" s="39"/>
      <c r="LPM42" s="47" t="s">
        <v>142</v>
      </c>
      <c r="LPN42" s="48" t="s">
        <v>64</v>
      </c>
      <c r="LPO42" s="48" t="s">
        <v>103</v>
      </c>
      <c r="LPP42" s="39"/>
      <c r="LPQ42" s="47" t="s">
        <v>142</v>
      </c>
      <c r="LPR42" s="48" t="s">
        <v>64</v>
      </c>
      <c r="LPS42" s="48" t="s">
        <v>103</v>
      </c>
      <c r="LPT42" s="39"/>
      <c r="LPU42" s="47" t="s">
        <v>142</v>
      </c>
      <c r="LPV42" s="48" t="s">
        <v>64</v>
      </c>
      <c r="LPW42" s="48" t="s">
        <v>103</v>
      </c>
      <c r="LPX42" s="39"/>
      <c r="LPY42" s="47" t="s">
        <v>142</v>
      </c>
      <c r="LPZ42" s="48" t="s">
        <v>64</v>
      </c>
      <c r="LQA42" s="48" t="s">
        <v>103</v>
      </c>
      <c r="LQB42" s="39"/>
      <c r="LQC42" s="47" t="s">
        <v>142</v>
      </c>
      <c r="LQD42" s="48" t="s">
        <v>64</v>
      </c>
      <c r="LQE42" s="48" t="s">
        <v>103</v>
      </c>
      <c r="LQF42" s="39"/>
      <c r="LQG42" s="47" t="s">
        <v>142</v>
      </c>
      <c r="LQH42" s="48" t="s">
        <v>64</v>
      </c>
      <c r="LQI42" s="48" t="s">
        <v>103</v>
      </c>
      <c r="LQJ42" s="39"/>
      <c r="LQK42" s="47" t="s">
        <v>142</v>
      </c>
      <c r="LQL42" s="48" t="s">
        <v>64</v>
      </c>
      <c r="LQM42" s="48" t="s">
        <v>103</v>
      </c>
      <c r="LQN42" s="39"/>
      <c r="LQO42" s="47" t="s">
        <v>142</v>
      </c>
      <c r="LQP42" s="48" t="s">
        <v>64</v>
      </c>
      <c r="LQQ42" s="48" t="s">
        <v>103</v>
      </c>
      <c r="LQR42" s="39"/>
      <c r="LQS42" s="47" t="s">
        <v>142</v>
      </c>
      <c r="LQT42" s="48" t="s">
        <v>64</v>
      </c>
      <c r="LQU42" s="48" t="s">
        <v>103</v>
      </c>
      <c r="LQV42" s="39"/>
      <c r="LQW42" s="47" t="s">
        <v>142</v>
      </c>
      <c r="LQX42" s="48" t="s">
        <v>64</v>
      </c>
      <c r="LQY42" s="48" t="s">
        <v>103</v>
      </c>
      <c r="LQZ42" s="39"/>
      <c r="LRA42" s="47" t="s">
        <v>142</v>
      </c>
      <c r="LRB42" s="48" t="s">
        <v>64</v>
      </c>
      <c r="LRC42" s="48" t="s">
        <v>103</v>
      </c>
      <c r="LRD42" s="39"/>
      <c r="LRE42" s="47" t="s">
        <v>142</v>
      </c>
      <c r="LRF42" s="48" t="s">
        <v>64</v>
      </c>
      <c r="LRG42" s="48" t="s">
        <v>103</v>
      </c>
      <c r="LRH42" s="39"/>
      <c r="LRI42" s="47" t="s">
        <v>142</v>
      </c>
      <c r="LRJ42" s="48" t="s">
        <v>64</v>
      </c>
      <c r="LRK42" s="48" t="s">
        <v>103</v>
      </c>
      <c r="LRL42" s="39"/>
      <c r="LRM42" s="47" t="s">
        <v>142</v>
      </c>
      <c r="LRN42" s="48" t="s">
        <v>64</v>
      </c>
      <c r="LRO42" s="48" t="s">
        <v>103</v>
      </c>
      <c r="LRP42" s="39"/>
      <c r="LRQ42" s="47" t="s">
        <v>142</v>
      </c>
      <c r="LRR42" s="48" t="s">
        <v>64</v>
      </c>
      <c r="LRS42" s="48" t="s">
        <v>103</v>
      </c>
      <c r="LRT42" s="39"/>
      <c r="LRU42" s="47" t="s">
        <v>142</v>
      </c>
      <c r="LRV42" s="48" t="s">
        <v>64</v>
      </c>
      <c r="LRW42" s="48" t="s">
        <v>103</v>
      </c>
      <c r="LRX42" s="39"/>
      <c r="LRY42" s="47" t="s">
        <v>142</v>
      </c>
      <c r="LRZ42" s="48" t="s">
        <v>64</v>
      </c>
      <c r="LSA42" s="48" t="s">
        <v>103</v>
      </c>
      <c r="LSB42" s="39"/>
      <c r="LSC42" s="47" t="s">
        <v>142</v>
      </c>
      <c r="LSD42" s="48" t="s">
        <v>64</v>
      </c>
      <c r="LSE42" s="48" t="s">
        <v>103</v>
      </c>
      <c r="LSF42" s="39"/>
      <c r="LSG42" s="47" t="s">
        <v>142</v>
      </c>
      <c r="LSH42" s="48" t="s">
        <v>64</v>
      </c>
      <c r="LSI42" s="48" t="s">
        <v>103</v>
      </c>
      <c r="LSJ42" s="39"/>
      <c r="LSK42" s="47" t="s">
        <v>142</v>
      </c>
      <c r="LSL42" s="48" t="s">
        <v>64</v>
      </c>
      <c r="LSM42" s="48" t="s">
        <v>103</v>
      </c>
      <c r="LSN42" s="39"/>
      <c r="LSO42" s="47" t="s">
        <v>142</v>
      </c>
      <c r="LSP42" s="48" t="s">
        <v>64</v>
      </c>
      <c r="LSQ42" s="48" t="s">
        <v>103</v>
      </c>
      <c r="LSR42" s="39"/>
      <c r="LSS42" s="47" t="s">
        <v>142</v>
      </c>
      <c r="LST42" s="48" t="s">
        <v>64</v>
      </c>
      <c r="LSU42" s="48" t="s">
        <v>103</v>
      </c>
      <c r="LSV42" s="39"/>
      <c r="LSW42" s="47" t="s">
        <v>142</v>
      </c>
      <c r="LSX42" s="48" t="s">
        <v>64</v>
      </c>
      <c r="LSY42" s="48" t="s">
        <v>103</v>
      </c>
      <c r="LSZ42" s="39"/>
      <c r="LTA42" s="47" t="s">
        <v>142</v>
      </c>
      <c r="LTB42" s="48" t="s">
        <v>64</v>
      </c>
      <c r="LTC42" s="48" t="s">
        <v>103</v>
      </c>
      <c r="LTD42" s="39"/>
      <c r="LTE42" s="47" t="s">
        <v>142</v>
      </c>
      <c r="LTF42" s="48" t="s">
        <v>64</v>
      </c>
      <c r="LTG42" s="48" t="s">
        <v>103</v>
      </c>
      <c r="LTH42" s="39"/>
      <c r="LTI42" s="47" t="s">
        <v>142</v>
      </c>
      <c r="LTJ42" s="48" t="s">
        <v>64</v>
      </c>
      <c r="LTK42" s="48" t="s">
        <v>103</v>
      </c>
      <c r="LTL42" s="39"/>
      <c r="LTM42" s="47" t="s">
        <v>142</v>
      </c>
      <c r="LTN42" s="48" t="s">
        <v>64</v>
      </c>
      <c r="LTO42" s="48" t="s">
        <v>103</v>
      </c>
      <c r="LTP42" s="39"/>
      <c r="LTQ42" s="47" t="s">
        <v>142</v>
      </c>
      <c r="LTR42" s="48" t="s">
        <v>64</v>
      </c>
      <c r="LTS42" s="48" t="s">
        <v>103</v>
      </c>
      <c r="LTT42" s="39"/>
      <c r="LTU42" s="47" t="s">
        <v>142</v>
      </c>
      <c r="LTV42" s="48" t="s">
        <v>64</v>
      </c>
      <c r="LTW42" s="48" t="s">
        <v>103</v>
      </c>
      <c r="LTX42" s="39"/>
      <c r="LTY42" s="47" t="s">
        <v>142</v>
      </c>
      <c r="LTZ42" s="48" t="s">
        <v>64</v>
      </c>
      <c r="LUA42" s="48" t="s">
        <v>103</v>
      </c>
      <c r="LUB42" s="39"/>
      <c r="LUC42" s="47" t="s">
        <v>142</v>
      </c>
      <c r="LUD42" s="48" t="s">
        <v>64</v>
      </c>
      <c r="LUE42" s="48" t="s">
        <v>103</v>
      </c>
      <c r="LUF42" s="39"/>
      <c r="LUG42" s="47" t="s">
        <v>142</v>
      </c>
      <c r="LUH42" s="48" t="s">
        <v>64</v>
      </c>
      <c r="LUI42" s="48" t="s">
        <v>103</v>
      </c>
      <c r="LUJ42" s="39"/>
      <c r="LUK42" s="47" t="s">
        <v>142</v>
      </c>
      <c r="LUL42" s="48" t="s">
        <v>64</v>
      </c>
      <c r="LUM42" s="48" t="s">
        <v>103</v>
      </c>
      <c r="LUN42" s="39"/>
      <c r="LUO42" s="47" t="s">
        <v>142</v>
      </c>
      <c r="LUP42" s="48" t="s">
        <v>64</v>
      </c>
      <c r="LUQ42" s="48" t="s">
        <v>103</v>
      </c>
      <c r="LUR42" s="39"/>
      <c r="LUS42" s="47" t="s">
        <v>142</v>
      </c>
      <c r="LUT42" s="48" t="s">
        <v>64</v>
      </c>
      <c r="LUU42" s="48" t="s">
        <v>103</v>
      </c>
      <c r="LUV42" s="39"/>
      <c r="LUW42" s="47" t="s">
        <v>142</v>
      </c>
      <c r="LUX42" s="48" t="s">
        <v>64</v>
      </c>
      <c r="LUY42" s="48" t="s">
        <v>103</v>
      </c>
      <c r="LUZ42" s="39"/>
      <c r="LVA42" s="47" t="s">
        <v>142</v>
      </c>
      <c r="LVB42" s="48" t="s">
        <v>64</v>
      </c>
      <c r="LVC42" s="48" t="s">
        <v>103</v>
      </c>
      <c r="LVD42" s="39"/>
      <c r="LVE42" s="47" t="s">
        <v>142</v>
      </c>
      <c r="LVF42" s="48" t="s">
        <v>64</v>
      </c>
      <c r="LVG42" s="48" t="s">
        <v>103</v>
      </c>
      <c r="LVH42" s="39"/>
      <c r="LVI42" s="47" t="s">
        <v>142</v>
      </c>
      <c r="LVJ42" s="48" t="s">
        <v>64</v>
      </c>
      <c r="LVK42" s="48" t="s">
        <v>103</v>
      </c>
      <c r="LVL42" s="39"/>
      <c r="LVM42" s="47" t="s">
        <v>142</v>
      </c>
      <c r="LVN42" s="48" t="s">
        <v>64</v>
      </c>
      <c r="LVO42" s="48" t="s">
        <v>103</v>
      </c>
      <c r="LVP42" s="39"/>
      <c r="LVQ42" s="47" t="s">
        <v>142</v>
      </c>
      <c r="LVR42" s="48" t="s">
        <v>64</v>
      </c>
      <c r="LVS42" s="48" t="s">
        <v>103</v>
      </c>
      <c r="LVT42" s="39"/>
      <c r="LVU42" s="47" t="s">
        <v>142</v>
      </c>
      <c r="LVV42" s="48" t="s">
        <v>64</v>
      </c>
      <c r="LVW42" s="48" t="s">
        <v>103</v>
      </c>
      <c r="LVX42" s="39"/>
      <c r="LVY42" s="47" t="s">
        <v>142</v>
      </c>
      <c r="LVZ42" s="48" t="s">
        <v>64</v>
      </c>
      <c r="LWA42" s="48" t="s">
        <v>103</v>
      </c>
      <c r="LWB42" s="39"/>
      <c r="LWC42" s="47" t="s">
        <v>142</v>
      </c>
      <c r="LWD42" s="48" t="s">
        <v>64</v>
      </c>
      <c r="LWE42" s="48" t="s">
        <v>103</v>
      </c>
      <c r="LWF42" s="39"/>
      <c r="LWG42" s="47" t="s">
        <v>142</v>
      </c>
      <c r="LWH42" s="48" t="s">
        <v>64</v>
      </c>
      <c r="LWI42" s="48" t="s">
        <v>103</v>
      </c>
      <c r="LWJ42" s="39"/>
      <c r="LWK42" s="47" t="s">
        <v>142</v>
      </c>
      <c r="LWL42" s="48" t="s">
        <v>64</v>
      </c>
      <c r="LWM42" s="48" t="s">
        <v>103</v>
      </c>
      <c r="LWN42" s="39"/>
      <c r="LWO42" s="47" t="s">
        <v>142</v>
      </c>
      <c r="LWP42" s="48" t="s">
        <v>64</v>
      </c>
      <c r="LWQ42" s="48" t="s">
        <v>103</v>
      </c>
      <c r="LWR42" s="39"/>
      <c r="LWS42" s="47" t="s">
        <v>142</v>
      </c>
      <c r="LWT42" s="48" t="s">
        <v>64</v>
      </c>
      <c r="LWU42" s="48" t="s">
        <v>103</v>
      </c>
      <c r="LWV42" s="39"/>
      <c r="LWW42" s="47" t="s">
        <v>142</v>
      </c>
      <c r="LWX42" s="48" t="s">
        <v>64</v>
      </c>
      <c r="LWY42" s="48" t="s">
        <v>103</v>
      </c>
      <c r="LWZ42" s="39"/>
      <c r="LXA42" s="47" t="s">
        <v>142</v>
      </c>
      <c r="LXB42" s="48" t="s">
        <v>64</v>
      </c>
      <c r="LXC42" s="48" t="s">
        <v>103</v>
      </c>
      <c r="LXD42" s="39"/>
      <c r="LXE42" s="47" t="s">
        <v>142</v>
      </c>
      <c r="LXF42" s="48" t="s">
        <v>64</v>
      </c>
      <c r="LXG42" s="48" t="s">
        <v>103</v>
      </c>
      <c r="LXH42" s="39"/>
      <c r="LXI42" s="47" t="s">
        <v>142</v>
      </c>
      <c r="LXJ42" s="48" t="s">
        <v>64</v>
      </c>
      <c r="LXK42" s="48" t="s">
        <v>103</v>
      </c>
      <c r="LXL42" s="39"/>
      <c r="LXM42" s="47" t="s">
        <v>142</v>
      </c>
      <c r="LXN42" s="48" t="s">
        <v>64</v>
      </c>
      <c r="LXO42" s="48" t="s">
        <v>103</v>
      </c>
      <c r="LXP42" s="39"/>
      <c r="LXQ42" s="47" t="s">
        <v>142</v>
      </c>
      <c r="LXR42" s="48" t="s">
        <v>64</v>
      </c>
      <c r="LXS42" s="48" t="s">
        <v>103</v>
      </c>
      <c r="LXT42" s="39"/>
      <c r="LXU42" s="47" t="s">
        <v>142</v>
      </c>
      <c r="LXV42" s="48" t="s">
        <v>64</v>
      </c>
      <c r="LXW42" s="48" t="s">
        <v>103</v>
      </c>
      <c r="LXX42" s="39"/>
      <c r="LXY42" s="47" t="s">
        <v>142</v>
      </c>
      <c r="LXZ42" s="48" t="s">
        <v>64</v>
      </c>
      <c r="LYA42" s="48" t="s">
        <v>103</v>
      </c>
      <c r="LYB42" s="39"/>
      <c r="LYC42" s="47" t="s">
        <v>142</v>
      </c>
      <c r="LYD42" s="48" t="s">
        <v>64</v>
      </c>
      <c r="LYE42" s="48" t="s">
        <v>103</v>
      </c>
      <c r="LYF42" s="39"/>
      <c r="LYG42" s="47" t="s">
        <v>142</v>
      </c>
      <c r="LYH42" s="48" t="s">
        <v>64</v>
      </c>
      <c r="LYI42" s="48" t="s">
        <v>103</v>
      </c>
      <c r="LYJ42" s="39"/>
      <c r="LYK42" s="47" t="s">
        <v>142</v>
      </c>
      <c r="LYL42" s="48" t="s">
        <v>64</v>
      </c>
      <c r="LYM42" s="48" t="s">
        <v>103</v>
      </c>
      <c r="LYN42" s="39"/>
      <c r="LYO42" s="47" t="s">
        <v>142</v>
      </c>
      <c r="LYP42" s="48" t="s">
        <v>64</v>
      </c>
      <c r="LYQ42" s="48" t="s">
        <v>103</v>
      </c>
      <c r="LYR42" s="39"/>
      <c r="LYS42" s="47" t="s">
        <v>142</v>
      </c>
      <c r="LYT42" s="48" t="s">
        <v>64</v>
      </c>
      <c r="LYU42" s="48" t="s">
        <v>103</v>
      </c>
      <c r="LYV42" s="39"/>
      <c r="LYW42" s="47" t="s">
        <v>142</v>
      </c>
      <c r="LYX42" s="48" t="s">
        <v>64</v>
      </c>
      <c r="LYY42" s="48" t="s">
        <v>103</v>
      </c>
      <c r="LYZ42" s="39"/>
      <c r="LZA42" s="47" t="s">
        <v>142</v>
      </c>
      <c r="LZB42" s="48" t="s">
        <v>64</v>
      </c>
      <c r="LZC42" s="48" t="s">
        <v>103</v>
      </c>
      <c r="LZD42" s="39"/>
      <c r="LZE42" s="47" t="s">
        <v>142</v>
      </c>
      <c r="LZF42" s="48" t="s">
        <v>64</v>
      </c>
      <c r="LZG42" s="48" t="s">
        <v>103</v>
      </c>
      <c r="LZH42" s="39"/>
      <c r="LZI42" s="47" t="s">
        <v>142</v>
      </c>
      <c r="LZJ42" s="48" t="s">
        <v>64</v>
      </c>
      <c r="LZK42" s="48" t="s">
        <v>103</v>
      </c>
      <c r="LZL42" s="39"/>
      <c r="LZM42" s="47" t="s">
        <v>142</v>
      </c>
      <c r="LZN42" s="48" t="s">
        <v>64</v>
      </c>
      <c r="LZO42" s="48" t="s">
        <v>103</v>
      </c>
      <c r="LZP42" s="39"/>
      <c r="LZQ42" s="47" t="s">
        <v>142</v>
      </c>
      <c r="LZR42" s="48" t="s">
        <v>64</v>
      </c>
      <c r="LZS42" s="48" t="s">
        <v>103</v>
      </c>
      <c r="LZT42" s="39"/>
      <c r="LZU42" s="47" t="s">
        <v>142</v>
      </c>
      <c r="LZV42" s="48" t="s">
        <v>64</v>
      </c>
      <c r="LZW42" s="48" t="s">
        <v>103</v>
      </c>
      <c r="LZX42" s="39"/>
      <c r="LZY42" s="47" t="s">
        <v>142</v>
      </c>
      <c r="LZZ42" s="48" t="s">
        <v>64</v>
      </c>
      <c r="MAA42" s="48" t="s">
        <v>103</v>
      </c>
      <c r="MAB42" s="39"/>
      <c r="MAC42" s="47" t="s">
        <v>142</v>
      </c>
      <c r="MAD42" s="48" t="s">
        <v>64</v>
      </c>
      <c r="MAE42" s="48" t="s">
        <v>103</v>
      </c>
      <c r="MAF42" s="39"/>
      <c r="MAG42" s="47" t="s">
        <v>142</v>
      </c>
      <c r="MAH42" s="48" t="s">
        <v>64</v>
      </c>
      <c r="MAI42" s="48" t="s">
        <v>103</v>
      </c>
      <c r="MAJ42" s="39"/>
      <c r="MAK42" s="47" t="s">
        <v>142</v>
      </c>
      <c r="MAL42" s="48" t="s">
        <v>64</v>
      </c>
      <c r="MAM42" s="48" t="s">
        <v>103</v>
      </c>
      <c r="MAN42" s="39"/>
      <c r="MAO42" s="47" t="s">
        <v>142</v>
      </c>
      <c r="MAP42" s="48" t="s">
        <v>64</v>
      </c>
      <c r="MAQ42" s="48" t="s">
        <v>103</v>
      </c>
      <c r="MAR42" s="39"/>
      <c r="MAS42" s="47" t="s">
        <v>142</v>
      </c>
      <c r="MAT42" s="48" t="s">
        <v>64</v>
      </c>
      <c r="MAU42" s="48" t="s">
        <v>103</v>
      </c>
      <c r="MAV42" s="39"/>
      <c r="MAW42" s="47" t="s">
        <v>142</v>
      </c>
      <c r="MAX42" s="48" t="s">
        <v>64</v>
      </c>
      <c r="MAY42" s="48" t="s">
        <v>103</v>
      </c>
      <c r="MAZ42" s="39"/>
      <c r="MBA42" s="47" t="s">
        <v>142</v>
      </c>
      <c r="MBB42" s="48" t="s">
        <v>64</v>
      </c>
      <c r="MBC42" s="48" t="s">
        <v>103</v>
      </c>
      <c r="MBD42" s="39"/>
      <c r="MBE42" s="47" t="s">
        <v>142</v>
      </c>
      <c r="MBF42" s="48" t="s">
        <v>64</v>
      </c>
      <c r="MBG42" s="48" t="s">
        <v>103</v>
      </c>
      <c r="MBH42" s="39"/>
      <c r="MBI42" s="47" t="s">
        <v>142</v>
      </c>
      <c r="MBJ42" s="48" t="s">
        <v>64</v>
      </c>
      <c r="MBK42" s="48" t="s">
        <v>103</v>
      </c>
      <c r="MBL42" s="39"/>
      <c r="MBM42" s="47" t="s">
        <v>142</v>
      </c>
      <c r="MBN42" s="48" t="s">
        <v>64</v>
      </c>
      <c r="MBO42" s="48" t="s">
        <v>103</v>
      </c>
      <c r="MBP42" s="39"/>
      <c r="MBQ42" s="47" t="s">
        <v>142</v>
      </c>
      <c r="MBR42" s="48" t="s">
        <v>64</v>
      </c>
      <c r="MBS42" s="48" t="s">
        <v>103</v>
      </c>
      <c r="MBT42" s="39"/>
      <c r="MBU42" s="47" t="s">
        <v>142</v>
      </c>
      <c r="MBV42" s="48" t="s">
        <v>64</v>
      </c>
      <c r="MBW42" s="48" t="s">
        <v>103</v>
      </c>
      <c r="MBX42" s="39"/>
      <c r="MBY42" s="47" t="s">
        <v>142</v>
      </c>
      <c r="MBZ42" s="48" t="s">
        <v>64</v>
      </c>
      <c r="MCA42" s="48" t="s">
        <v>103</v>
      </c>
      <c r="MCB42" s="39"/>
      <c r="MCC42" s="47" t="s">
        <v>142</v>
      </c>
      <c r="MCD42" s="48" t="s">
        <v>64</v>
      </c>
      <c r="MCE42" s="48" t="s">
        <v>103</v>
      </c>
      <c r="MCF42" s="39"/>
      <c r="MCG42" s="47" t="s">
        <v>142</v>
      </c>
      <c r="MCH42" s="48" t="s">
        <v>64</v>
      </c>
      <c r="MCI42" s="48" t="s">
        <v>103</v>
      </c>
      <c r="MCJ42" s="39"/>
      <c r="MCK42" s="47" t="s">
        <v>142</v>
      </c>
      <c r="MCL42" s="48" t="s">
        <v>64</v>
      </c>
      <c r="MCM42" s="48" t="s">
        <v>103</v>
      </c>
      <c r="MCN42" s="39"/>
      <c r="MCO42" s="47" t="s">
        <v>142</v>
      </c>
      <c r="MCP42" s="48" t="s">
        <v>64</v>
      </c>
      <c r="MCQ42" s="48" t="s">
        <v>103</v>
      </c>
      <c r="MCR42" s="39"/>
      <c r="MCS42" s="47" t="s">
        <v>142</v>
      </c>
      <c r="MCT42" s="48" t="s">
        <v>64</v>
      </c>
      <c r="MCU42" s="48" t="s">
        <v>103</v>
      </c>
      <c r="MCV42" s="39"/>
      <c r="MCW42" s="47" t="s">
        <v>142</v>
      </c>
      <c r="MCX42" s="48" t="s">
        <v>64</v>
      </c>
      <c r="MCY42" s="48" t="s">
        <v>103</v>
      </c>
      <c r="MCZ42" s="39"/>
      <c r="MDA42" s="47" t="s">
        <v>142</v>
      </c>
      <c r="MDB42" s="48" t="s">
        <v>64</v>
      </c>
      <c r="MDC42" s="48" t="s">
        <v>103</v>
      </c>
      <c r="MDD42" s="39"/>
      <c r="MDE42" s="47" t="s">
        <v>142</v>
      </c>
      <c r="MDF42" s="48" t="s">
        <v>64</v>
      </c>
      <c r="MDG42" s="48" t="s">
        <v>103</v>
      </c>
      <c r="MDH42" s="39"/>
      <c r="MDI42" s="47" t="s">
        <v>142</v>
      </c>
      <c r="MDJ42" s="48" t="s">
        <v>64</v>
      </c>
      <c r="MDK42" s="48" t="s">
        <v>103</v>
      </c>
      <c r="MDL42" s="39"/>
      <c r="MDM42" s="47" t="s">
        <v>142</v>
      </c>
      <c r="MDN42" s="48" t="s">
        <v>64</v>
      </c>
      <c r="MDO42" s="48" t="s">
        <v>103</v>
      </c>
      <c r="MDP42" s="39"/>
      <c r="MDQ42" s="47" t="s">
        <v>142</v>
      </c>
      <c r="MDR42" s="48" t="s">
        <v>64</v>
      </c>
      <c r="MDS42" s="48" t="s">
        <v>103</v>
      </c>
      <c r="MDT42" s="39"/>
      <c r="MDU42" s="47" t="s">
        <v>142</v>
      </c>
      <c r="MDV42" s="48" t="s">
        <v>64</v>
      </c>
      <c r="MDW42" s="48" t="s">
        <v>103</v>
      </c>
      <c r="MDX42" s="39"/>
      <c r="MDY42" s="47" t="s">
        <v>142</v>
      </c>
      <c r="MDZ42" s="48" t="s">
        <v>64</v>
      </c>
      <c r="MEA42" s="48" t="s">
        <v>103</v>
      </c>
      <c r="MEB42" s="39"/>
      <c r="MEC42" s="47" t="s">
        <v>142</v>
      </c>
      <c r="MED42" s="48" t="s">
        <v>64</v>
      </c>
      <c r="MEE42" s="48" t="s">
        <v>103</v>
      </c>
      <c r="MEF42" s="39"/>
      <c r="MEG42" s="47" t="s">
        <v>142</v>
      </c>
      <c r="MEH42" s="48" t="s">
        <v>64</v>
      </c>
      <c r="MEI42" s="48" t="s">
        <v>103</v>
      </c>
      <c r="MEJ42" s="39"/>
      <c r="MEK42" s="47" t="s">
        <v>142</v>
      </c>
      <c r="MEL42" s="48" t="s">
        <v>64</v>
      </c>
      <c r="MEM42" s="48" t="s">
        <v>103</v>
      </c>
      <c r="MEN42" s="39"/>
      <c r="MEO42" s="47" t="s">
        <v>142</v>
      </c>
      <c r="MEP42" s="48" t="s">
        <v>64</v>
      </c>
      <c r="MEQ42" s="48" t="s">
        <v>103</v>
      </c>
      <c r="MER42" s="39"/>
      <c r="MES42" s="47" t="s">
        <v>142</v>
      </c>
      <c r="MET42" s="48" t="s">
        <v>64</v>
      </c>
      <c r="MEU42" s="48" t="s">
        <v>103</v>
      </c>
      <c r="MEV42" s="39"/>
      <c r="MEW42" s="47" t="s">
        <v>142</v>
      </c>
      <c r="MEX42" s="48" t="s">
        <v>64</v>
      </c>
      <c r="MEY42" s="48" t="s">
        <v>103</v>
      </c>
      <c r="MEZ42" s="39"/>
      <c r="MFA42" s="47" t="s">
        <v>142</v>
      </c>
      <c r="MFB42" s="48" t="s">
        <v>64</v>
      </c>
      <c r="MFC42" s="48" t="s">
        <v>103</v>
      </c>
      <c r="MFD42" s="39"/>
      <c r="MFE42" s="47" t="s">
        <v>142</v>
      </c>
      <c r="MFF42" s="48" t="s">
        <v>64</v>
      </c>
      <c r="MFG42" s="48" t="s">
        <v>103</v>
      </c>
      <c r="MFH42" s="39"/>
      <c r="MFI42" s="47" t="s">
        <v>142</v>
      </c>
      <c r="MFJ42" s="48" t="s">
        <v>64</v>
      </c>
      <c r="MFK42" s="48" t="s">
        <v>103</v>
      </c>
      <c r="MFL42" s="39"/>
      <c r="MFM42" s="47" t="s">
        <v>142</v>
      </c>
      <c r="MFN42" s="48" t="s">
        <v>64</v>
      </c>
      <c r="MFO42" s="48" t="s">
        <v>103</v>
      </c>
      <c r="MFP42" s="39"/>
      <c r="MFQ42" s="47" t="s">
        <v>142</v>
      </c>
      <c r="MFR42" s="48" t="s">
        <v>64</v>
      </c>
      <c r="MFS42" s="48" t="s">
        <v>103</v>
      </c>
      <c r="MFT42" s="39"/>
      <c r="MFU42" s="47" t="s">
        <v>142</v>
      </c>
      <c r="MFV42" s="48" t="s">
        <v>64</v>
      </c>
      <c r="MFW42" s="48" t="s">
        <v>103</v>
      </c>
      <c r="MFX42" s="39"/>
      <c r="MFY42" s="47" t="s">
        <v>142</v>
      </c>
      <c r="MFZ42" s="48" t="s">
        <v>64</v>
      </c>
      <c r="MGA42" s="48" t="s">
        <v>103</v>
      </c>
      <c r="MGB42" s="39"/>
      <c r="MGC42" s="47" t="s">
        <v>142</v>
      </c>
      <c r="MGD42" s="48" t="s">
        <v>64</v>
      </c>
      <c r="MGE42" s="48" t="s">
        <v>103</v>
      </c>
      <c r="MGF42" s="39"/>
      <c r="MGG42" s="47" t="s">
        <v>142</v>
      </c>
      <c r="MGH42" s="48" t="s">
        <v>64</v>
      </c>
      <c r="MGI42" s="48" t="s">
        <v>103</v>
      </c>
      <c r="MGJ42" s="39"/>
      <c r="MGK42" s="47" t="s">
        <v>142</v>
      </c>
      <c r="MGL42" s="48" t="s">
        <v>64</v>
      </c>
      <c r="MGM42" s="48" t="s">
        <v>103</v>
      </c>
      <c r="MGN42" s="39"/>
      <c r="MGO42" s="47" t="s">
        <v>142</v>
      </c>
      <c r="MGP42" s="48" t="s">
        <v>64</v>
      </c>
      <c r="MGQ42" s="48" t="s">
        <v>103</v>
      </c>
      <c r="MGR42" s="39"/>
      <c r="MGS42" s="47" t="s">
        <v>142</v>
      </c>
      <c r="MGT42" s="48" t="s">
        <v>64</v>
      </c>
      <c r="MGU42" s="48" t="s">
        <v>103</v>
      </c>
      <c r="MGV42" s="39"/>
      <c r="MGW42" s="47" t="s">
        <v>142</v>
      </c>
      <c r="MGX42" s="48" t="s">
        <v>64</v>
      </c>
      <c r="MGY42" s="48" t="s">
        <v>103</v>
      </c>
      <c r="MGZ42" s="39"/>
      <c r="MHA42" s="47" t="s">
        <v>142</v>
      </c>
      <c r="MHB42" s="48" t="s">
        <v>64</v>
      </c>
      <c r="MHC42" s="48" t="s">
        <v>103</v>
      </c>
      <c r="MHD42" s="39"/>
      <c r="MHE42" s="47" t="s">
        <v>142</v>
      </c>
      <c r="MHF42" s="48" t="s">
        <v>64</v>
      </c>
      <c r="MHG42" s="48" t="s">
        <v>103</v>
      </c>
      <c r="MHH42" s="39"/>
      <c r="MHI42" s="47" t="s">
        <v>142</v>
      </c>
      <c r="MHJ42" s="48" t="s">
        <v>64</v>
      </c>
      <c r="MHK42" s="48" t="s">
        <v>103</v>
      </c>
      <c r="MHL42" s="39"/>
      <c r="MHM42" s="47" t="s">
        <v>142</v>
      </c>
      <c r="MHN42" s="48" t="s">
        <v>64</v>
      </c>
      <c r="MHO42" s="48" t="s">
        <v>103</v>
      </c>
      <c r="MHP42" s="39"/>
      <c r="MHQ42" s="47" t="s">
        <v>142</v>
      </c>
      <c r="MHR42" s="48" t="s">
        <v>64</v>
      </c>
      <c r="MHS42" s="48" t="s">
        <v>103</v>
      </c>
      <c r="MHT42" s="39"/>
      <c r="MHU42" s="47" t="s">
        <v>142</v>
      </c>
      <c r="MHV42" s="48" t="s">
        <v>64</v>
      </c>
      <c r="MHW42" s="48" t="s">
        <v>103</v>
      </c>
      <c r="MHX42" s="39"/>
      <c r="MHY42" s="47" t="s">
        <v>142</v>
      </c>
      <c r="MHZ42" s="48" t="s">
        <v>64</v>
      </c>
      <c r="MIA42" s="48" t="s">
        <v>103</v>
      </c>
      <c r="MIB42" s="39"/>
      <c r="MIC42" s="47" t="s">
        <v>142</v>
      </c>
      <c r="MID42" s="48" t="s">
        <v>64</v>
      </c>
      <c r="MIE42" s="48" t="s">
        <v>103</v>
      </c>
      <c r="MIF42" s="39"/>
      <c r="MIG42" s="47" t="s">
        <v>142</v>
      </c>
      <c r="MIH42" s="48" t="s">
        <v>64</v>
      </c>
      <c r="MII42" s="48" t="s">
        <v>103</v>
      </c>
      <c r="MIJ42" s="39"/>
      <c r="MIK42" s="47" t="s">
        <v>142</v>
      </c>
      <c r="MIL42" s="48" t="s">
        <v>64</v>
      </c>
      <c r="MIM42" s="48" t="s">
        <v>103</v>
      </c>
      <c r="MIN42" s="39"/>
      <c r="MIO42" s="47" t="s">
        <v>142</v>
      </c>
      <c r="MIP42" s="48" t="s">
        <v>64</v>
      </c>
      <c r="MIQ42" s="48" t="s">
        <v>103</v>
      </c>
      <c r="MIR42" s="39"/>
      <c r="MIS42" s="47" t="s">
        <v>142</v>
      </c>
      <c r="MIT42" s="48" t="s">
        <v>64</v>
      </c>
      <c r="MIU42" s="48" t="s">
        <v>103</v>
      </c>
      <c r="MIV42" s="39"/>
      <c r="MIW42" s="47" t="s">
        <v>142</v>
      </c>
      <c r="MIX42" s="48" t="s">
        <v>64</v>
      </c>
      <c r="MIY42" s="48" t="s">
        <v>103</v>
      </c>
      <c r="MIZ42" s="39"/>
      <c r="MJA42" s="47" t="s">
        <v>142</v>
      </c>
      <c r="MJB42" s="48" t="s">
        <v>64</v>
      </c>
      <c r="MJC42" s="48" t="s">
        <v>103</v>
      </c>
      <c r="MJD42" s="39"/>
      <c r="MJE42" s="47" t="s">
        <v>142</v>
      </c>
      <c r="MJF42" s="48" t="s">
        <v>64</v>
      </c>
      <c r="MJG42" s="48" t="s">
        <v>103</v>
      </c>
      <c r="MJH42" s="39"/>
      <c r="MJI42" s="47" t="s">
        <v>142</v>
      </c>
      <c r="MJJ42" s="48" t="s">
        <v>64</v>
      </c>
      <c r="MJK42" s="48" t="s">
        <v>103</v>
      </c>
      <c r="MJL42" s="39"/>
      <c r="MJM42" s="47" t="s">
        <v>142</v>
      </c>
      <c r="MJN42" s="48" t="s">
        <v>64</v>
      </c>
      <c r="MJO42" s="48" t="s">
        <v>103</v>
      </c>
      <c r="MJP42" s="39"/>
      <c r="MJQ42" s="47" t="s">
        <v>142</v>
      </c>
      <c r="MJR42" s="48" t="s">
        <v>64</v>
      </c>
      <c r="MJS42" s="48" t="s">
        <v>103</v>
      </c>
      <c r="MJT42" s="39"/>
      <c r="MJU42" s="47" t="s">
        <v>142</v>
      </c>
      <c r="MJV42" s="48" t="s">
        <v>64</v>
      </c>
      <c r="MJW42" s="48" t="s">
        <v>103</v>
      </c>
      <c r="MJX42" s="39"/>
      <c r="MJY42" s="47" t="s">
        <v>142</v>
      </c>
      <c r="MJZ42" s="48" t="s">
        <v>64</v>
      </c>
      <c r="MKA42" s="48" t="s">
        <v>103</v>
      </c>
      <c r="MKB42" s="39"/>
      <c r="MKC42" s="47" t="s">
        <v>142</v>
      </c>
      <c r="MKD42" s="48" t="s">
        <v>64</v>
      </c>
      <c r="MKE42" s="48" t="s">
        <v>103</v>
      </c>
      <c r="MKF42" s="39"/>
      <c r="MKG42" s="47" t="s">
        <v>142</v>
      </c>
      <c r="MKH42" s="48" t="s">
        <v>64</v>
      </c>
      <c r="MKI42" s="48" t="s">
        <v>103</v>
      </c>
      <c r="MKJ42" s="39"/>
      <c r="MKK42" s="47" t="s">
        <v>142</v>
      </c>
      <c r="MKL42" s="48" t="s">
        <v>64</v>
      </c>
      <c r="MKM42" s="48" t="s">
        <v>103</v>
      </c>
      <c r="MKN42" s="39"/>
      <c r="MKO42" s="47" t="s">
        <v>142</v>
      </c>
      <c r="MKP42" s="48" t="s">
        <v>64</v>
      </c>
      <c r="MKQ42" s="48" t="s">
        <v>103</v>
      </c>
      <c r="MKR42" s="39"/>
      <c r="MKS42" s="47" t="s">
        <v>142</v>
      </c>
      <c r="MKT42" s="48" t="s">
        <v>64</v>
      </c>
      <c r="MKU42" s="48" t="s">
        <v>103</v>
      </c>
      <c r="MKV42" s="39"/>
      <c r="MKW42" s="47" t="s">
        <v>142</v>
      </c>
      <c r="MKX42" s="48" t="s">
        <v>64</v>
      </c>
      <c r="MKY42" s="48" t="s">
        <v>103</v>
      </c>
      <c r="MKZ42" s="39"/>
      <c r="MLA42" s="47" t="s">
        <v>142</v>
      </c>
      <c r="MLB42" s="48" t="s">
        <v>64</v>
      </c>
      <c r="MLC42" s="48" t="s">
        <v>103</v>
      </c>
      <c r="MLD42" s="39"/>
      <c r="MLE42" s="47" t="s">
        <v>142</v>
      </c>
      <c r="MLF42" s="48" t="s">
        <v>64</v>
      </c>
      <c r="MLG42" s="48" t="s">
        <v>103</v>
      </c>
      <c r="MLH42" s="39"/>
      <c r="MLI42" s="47" t="s">
        <v>142</v>
      </c>
      <c r="MLJ42" s="48" t="s">
        <v>64</v>
      </c>
      <c r="MLK42" s="48" t="s">
        <v>103</v>
      </c>
      <c r="MLL42" s="39"/>
      <c r="MLM42" s="47" t="s">
        <v>142</v>
      </c>
      <c r="MLN42" s="48" t="s">
        <v>64</v>
      </c>
      <c r="MLO42" s="48" t="s">
        <v>103</v>
      </c>
      <c r="MLP42" s="39"/>
      <c r="MLQ42" s="47" t="s">
        <v>142</v>
      </c>
      <c r="MLR42" s="48" t="s">
        <v>64</v>
      </c>
      <c r="MLS42" s="48" t="s">
        <v>103</v>
      </c>
      <c r="MLT42" s="39"/>
      <c r="MLU42" s="47" t="s">
        <v>142</v>
      </c>
      <c r="MLV42" s="48" t="s">
        <v>64</v>
      </c>
      <c r="MLW42" s="48" t="s">
        <v>103</v>
      </c>
      <c r="MLX42" s="39"/>
      <c r="MLY42" s="47" t="s">
        <v>142</v>
      </c>
      <c r="MLZ42" s="48" t="s">
        <v>64</v>
      </c>
      <c r="MMA42" s="48" t="s">
        <v>103</v>
      </c>
      <c r="MMB42" s="39"/>
      <c r="MMC42" s="47" t="s">
        <v>142</v>
      </c>
      <c r="MMD42" s="48" t="s">
        <v>64</v>
      </c>
      <c r="MME42" s="48" t="s">
        <v>103</v>
      </c>
      <c r="MMF42" s="39"/>
      <c r="MMG42" s="47" t="s">
        <v>142</v>
      </c>
      <c r="MMH42" s="48" t="s">
        <v>64</v>
      </c>
      <c r="MMI42" s="48" t="s">
        <v>103</v>
      </c>
      <c r="MMJ42" s="39"/>
      <c r="MMK42" s="47" t="s">
        <v>142</v>
      </c>
      <c r="MML42" s="48" t="s">
        <v>64</v>
      </c>
      <c r="MMM42" s="48" t="s">
        <v>103</v>
      </c>
      <c r="MMN42" s="39"/>
      <c r="MMO42" s="47" t="s">
        <v>142</v>
      </c>
      <c r="MMP42" s="48" t="s">
        <v>64</v>
      </c>
      <c r="MMQ42" s="48" t="s">
        <v>103</v>
      </c>
      <c r="MMR42" s="39"/>
      <c r="MMS42" s="47" t="s">
        <v>142</v>
      </c>
      <c r="MMT42" s="48" t="s">
        <v>64</v>
      </c>
      <c r="MMU42" s="48" t="s">
        <v>103</v>
      </c>
      <c r="MMV42" s="39"/>
      <c r="MMW42" s="47" t="s">
        <v>142</v>
      </c>
      <c r="MMX42" s="48" t="s">
        <v>64</v>
      </c>
      <c r="MMY42" s="48" t="s">
        <v>103</v>
      </c>
      <c r="MMZ42" s="39"/>
      <c r="MNA42" s="47" t="s">
        <v>142</v>
      </c>
      <c r="MNB42" s="48" t="s">
        <v>64</v>
      </c>
      <c r="MNC42" s="48" t="s">
        <v>103</v>
      </c>
      <c r="MND42" s="39"/>
      <c r="MNE42" s="47" t="s">
        <v>142</v>
      </c>
      <c r="MNF42" s="48" t="s">
        <v>64</v>
      </c>
      <c r="MNG42" s="48" t="s">
        <v>103</v>
      </c>
      <c r="MNH42" s="39"/>
      <c r="MNI42" s="47" t="s">
        <v>142</v>
      </c>
      <c r="MNJ42" s="48" t="s">
        <v>64</v>
      </c>
      <c r="MNK42" s="48" t="s">
        <v>103</v>
      </c>
      <c r="MNL42" s="39"/>
      <c r="MNM42" s="47" t="s">
        <v>142</v>
      </c>
      <c r="MNN42" s="48" t="s">
        <v>64</v>
      </c>
      <c r="MNO42" s="48" t="s">
        <v>103</v>
      </c>
      <c r="MNP42" s="39"/>
      <c r="MNQ42" s="47" t="s">
        <v>142</v>
      </c>
      <c r="MNR42" s="48" t="s">
        <v>64</v>
      </c>
      <c r="MNS42" s="48" t="s">
        <v>103</v>
      </c>
      <c r="MNT42" s="39"/>
      <c r="MNU42" s="47" t="s">
        <v>142</v>
      </c>
      <c r="MNV42" s="48" t="s">
        <v>64</v>
      </c>
      <c r="MNW42" s="48" t="s">
        <v>103</v>
      </c>
      <c r="MNX42" s="39"/>
      <c r="MNY42" s="47" t="s">
        <v>142</v>
      </c>
      <c r="MNZ42" s="48" t="s">
        <v>64</v>
      </c>
      <c r="MOA42" s="48" t="s">
        <v>103</v>
      </c>
      <c r="MOB42" s="39"/>
      <c r="MOC42" s="47" t="s">
        <v>142</v>
      </c>
      <c r="MOD42" s="48" t="s">
        <v>64</v>
      </c>
      <c r="MOE42" s="48" t="s">
        <v>103</v>
      </c>
      <c r="MOF42" s="39"/>
      <c r="MOG42" s="47" t="s">
        <v>142</v>
      </c>
      <c r="MOH42" s="48" t="s">
        <v>64</v>
      </c>
      <c r="MOI42" s="48" t="s">
        <v>103</v>
      </c>
      <c r="MOJ42" s="39"/>
      <c r="MOK42" s="47" t="s">
        <v>142</v>
      </c>
      <c r="MOL42" s="48" t="s">
        <v>64</v>
      </c>
      <c r="MOM42" s="48" t="s">
        <v>103</v>
      </c>
      <c r="MON42" s="39"/>
      <c r="MOO42" s="47" t="s">
        <v>142</v>
      </c>
      <c r="MOP42" s="48" t="s">
        <v>64</v>
      </c>
      <c r="MOQ42" s="48" t="s">
        <v>103</v>
      </c>
      <c r="MOR42" s="39"/>
      <c r="MOS42" s="47" t="s">
        <v>142</v>
      </c>
      <c r="MOT42" s="48" t="s">
        <v>64</v>
      </c>
      <c r="MOU42" s="48" t="s">
        <v>103</v>
      </c>
      <c r="MOV42" s="39"/>
      <c r="MOW42" s="47" t="s">
        <v>142</v>
      </c>
      <c r="MOX42" s="48" t="s">
        <v>64</v>
      </c>
      <c r="MOY42" s="48" t="s">
        <v>103</v>
      </c>
      <c r="MOZ42" s="39"/>
      <c r="MPA42" s="47" t="s">
        <v>142</v>
      </c>
      <c r="MPB42" s="48" t="s">
        <v>64</v>
      </c>
      <c r="MPC42" s="48" t="s">
        <v>103</v>
      </c>
      <c r="MPD42" s="39"/>
      <c r="MPE42" s="47" t="s">
        <v>142</v>
      </c>
      <c r="MPF42" s="48" t="s">
        <v>64</v>
      </c>
      <c r="MPG42" s="48" t="s">
        <v>103</v>
      </c>
      <c r="MPH42" s="39"/>
      <c r="MPI42" s="47" t="s">
        <v>142</v>
      </c>
      <c r="MPJ42" s="48" t="s">
        <v>64</v>
      </c>
      <c r="MPK42" s="48" t="s">
        <v>103</v>
      </c>
      <c r="MPL42" s="39"/>
      <c r="MPM42" s="47" t="s">
        <v>142</v>
      </c>
      <c r="MPN42" s="48" t="s">
        <v>64</v>
      </c>
      <c r="MPO42" s="48" t="s">
        <v>103</v>
      </c>
      <c r="MPP42" s="39"/>
      <c r="MPQ42" s="47" t="s">
        <v>142</v>
      </c>
      <c r="MPR42" s="48" t="s">
        <v>64</v>
      </c>
      <c r="MPS42" s="48" t="s">
        <v>103</v>
      </c>
      <c r="MPT42" s="39"/>
      <c r="MPU42" s="47" t="s">
        <v>142</v>
      </c>
      <c r="MPV42" s="48" t="s">
        <v>64</v>
      </c>
      <c r="MPW42" s="48" t="s">
        <v>103</v>
      </c>
      <c r="MPX42" s="39"/>
      <c r="MPY42" s="47" t="s">
        <v>142</v>
      </c>
      <c r="MPZ42" s="48" t="s">
        <v>64</v>
      </c>
      <c r="MQA42" s="48" t="s">
        <v>103</v>
      </c>
      <c r="MQB42" s="39"/>
      <c r="MQC42" s="47" t="s">
        <v>142</v>
      </c>
      <c r="MQD42" s="48" t="s">
        <v>64</v>
      </c>
      <c r="MQE42" s="48" t="s">
        <v>103</v>
      </c>
      <c r="MQF42" s="39"/>
      <c r="MQG42" s="47" t="s">
        <v>142</v>
      </c>
      <c r="MQH42" s="48" t="s">
        <v>64</v>
      </c>
      <c r="MQI42" s="48" t="s">
        <v>103</v>
      </c>
      <c r="MQJ42" s="39"/>
      <c r="MQK42" s="47" t="s">
        <v>142</v>
      </c>
      <c r="MQL42" s="48" t="s">
        <v>64</v>
      </c>
      <c r="MQM42" s="48" t="s">
        <v>103</v>
      </c>
      <c r="MQN42" s="39"/>
      <c r="MQO42" s="47" t="s">
        <v>142</v>
      </c>
      <c r="MQP42" s="48" t="s">
        <v>64</v>
      </c>
      <c r="MQQ42" s="48" t="s">
        <v>103</v>
      </c>
      <c r="MQR42" s="39"/>
      <c r="MQS42" s="47" t="s">
        <v>142</v>
      </c>
      <c r="MQT42" s="48" t="s">
        <v>64</v>
      </c>
      <c r="MQU42" s="48" t="s">
        <v>103</v>
      </c>
      <c r="MQV42" s="39"/>
      <c r="MQW42" s="47" t="s">
        <v>142</v>
      </c>
      <c r="MQX42" s="48" t="s">
        <v>64</v>
      </c>
      <c r="MQY42" s="48" t="s">
        <v>103</v>
      </c>
      <c r="MQZ42" s="39"/>
      <c r="MRA42" s="47" t="s">
        <v>142</v>
      </c>
      <c r="MRB42" s="48" t="s">
        <v>64</v>
      </c>
      <c r="MRC42" s="48" t="s">
        <v>103</v>
      </c>
      <c r="MRD42" s="39"/>
      <c r="MRE42" s="47" t="s">
        <v>142</v>
      </c>
      <c r="MRF42" s="48" t="s">
        <v>64</v>
      </c>
      <c r="MRG42" s="48" t="s">
        <v>103</v>
      </c>
      <c r="MRH42" s="39"/>
      <c r="MRI42" s="47" t="s">
        <v>142</v>
      </c>
      <c r="MRJ42" s="48" t="s">
        <v>64</v>
      </c>
      <c r="MRK42" s="48" t="s">
        <v>103</v>
      </c>
      <c r="MRL42" s="39"/>
      <c r="MRM42" s="47" t="s">
        <v>142</v>
      </c>
      <c r="MRN42" s="48" t="s">
        <v>64</v>
      </c>
      <c r="MRO42" s="48" t="s">
        <v>103</v>
      </c>
      <c r="MRP42" s="39"/>
      <c r="MRQ42" s="47" t="s">
        <v>142</v>
      </c>
      <c r="MRR42" s="48" t="s">
        <v>64</v>
      </c>
      <c r="MRS42" s="48" t="s">
        <v>103</v>
      </c>
      <c r="MRT42" s="39"/>
      <c r="MRU42" s="47" t="s">
        <v>142</v>
      </c>
      <c r="MRV42" s="48" t="s">
        <v>64</v>
      </c>
      <c r="MRW42" s="48" t="s">
        <v>103</v>
      </c>
      <c r="MRX42" s="39"/>
      <c r="MRY42" s="47" t="s">
        <v>142</v>
      </c>
      <c r="MRZ42" s="48" t="s">
        <v>64</v>
      </c>
      <c r="MSA42" s="48" t="s">
        <v>103</v>
      </c>
      <c r="MSB42" s="39"/>
      <c r="MSC42" s="47" t="s">
        <v>142</v>
      </c>
      <c r="MSD42" s="48" t="s">
        <v>64</v>
      </c>
      <c r="MSE42" s="48" t="s">
        <v>103</v>
      </c>
      <c r="MSF42" s="39"/>
      <c r="MSG42" s="47" t="s">
        <v>142</v>
      </c>
      <c r="MSH42" s="48" t="s">
        <v>64</v>
      </c>
      <c r="MSI42" s="48" t="s">
        <v>103</v>
      </c>
      <c r="MSJ42" s="39"/>
      <c r="MSK42" s="47" t="s">
        <v>142</v>
      </c>
      <c r="MSL42" s="48" t="s">
        <v>64</v>
      </c>
      <c r="MSM42" s="48" t="s">
        <v>103</v>
      </c>
      <c r="MSN42" s="39"/>
      <c r="MSO42" s="47" t="s">
        <v>142</v>
      </c>
      <c r="MSP42" s="48" t="s">
        <v>64</v>
      </c>
      <c r="MSQ42" s="48" t="s">
        <v>103</v>
      </c>
      <c r="MSR42" s="39"/>
      <c r="MSS42" s="47" t="s">
        <v>142</v>
      </c>
      <c r="MST42" s="48" t="s">
        <v>64</v>
      </c>
      <c r="MSU42" s="48" t="s">
        <v>103</v>
      </c>
      <c r="MSV42" s="39"/>
      <c r="MSW42" s="47" t="s">
        <v>142</v>
      </c>
      <c r="MSX42" s="48" t="s">
        <v>64</v>
      </c>
      <c r="MSY42" s="48" t="s">
        <v>103</v>
      </c>
      <c r="MSZ42" s="39"/>
      <c r="MTA42" s="47" t="s">
        <v>142</v>
      </c>
      <c r="MTB42" s="48" t="s">
        <v>64</v>
      </c>
      <c r="MTC42" s="48" t="s">
        <v>103</v>
      </c>
      <c r="MTD42" s="39"/>
      <c r="MTE42" s="47" t="s">
        <v>142</v>
      </c>
      <c r="MTF42" s="48" t="s">
        <v>64</v>
      </c>
      <c r="MTG42" s="48" t="s">
        <v>103</v>
      </c>
      <c r="MTH42" s="39"/>
      <c r="MTI42" s="47" t="s">
        <v>142</v>
      </c>
      <c r="MTJ42" s="48" t="s">
        <v>64</v>
      </c>
      <c r="MTK42" s="48" t="s">
        <v>103</v>
      </c>
      <c r="MTL42" s="39"/>
      <c r="MTM42" s="47" t="s">
        <v>142</v>
      </c>
      <c r="MTN42" s="48" t="s">
        <v>64</v>
      </c>
      <c r="MTO42" s="48" t="s">
        <v>103</v>
      </c>
      <c r="MTP42" s="39"/>
      <c r="MTQ42" s="47" t="s">
        <v>142</v>
      </c>
      <c r="MTR42" s="48" t="s">
        <v>64</v>
      </c>
      <c r="MTS42" s="48" t="s">
        <v>103</v>
      </c>
      <c r="MTT42" s="39"/>
      <c r="MTU42" s="47" t="s">
        <v>142</v>
      </c>
      <c r="MTV42" s="48" t="s">
        <v>64</v>
      </c>
      <c r="MTW42" s="48" t="s">
        <v>103</v>
      </c>
      <c r="MTX42" s="39"/>
      <c r="MTY42" s="47" t="s">
        <v>142</v>
      </c>
      <c r="MTZ42" s="48" t="s">
        <v>64</v>
      </c>
      <c r="MUA42" s="48" t="s">
        <v>103</v>
      </c>
      <c r="MUB42" s="39"/>
      <c r="MUC42" s="47" t="s">
        <v>142</v>
      </c>
      <c r="MUD42" s="48" t="s">
        <v>64</v>
      </c>
      <c r="MUE42" s="48" t="s">
        <v>103</v>
      </c>
      <c r="MUF42" s="39"/>
      <c r="MUG42" s="47" t="s">
        <v>142</v>
      </c>
      <c r="MUH42" s="48" t="s">
        <v>64</v>
      </c>
      <c r="MUI42" s="48" t="s">
        <v>103</v>
      </c>
      <c r="MUJ42" s="39"/>
      <c r="MUK42" s="47" t="s">
        <v>142</v>
      </c>
      <c r="MUL42" s="48" t="s">
        <v>64</v>
      </c>
      <c r="MUM42" s="48" t="s">
        <v>103</v>
      </c>
      <c r="MUN42" s="39"/>
      <c r="MUO42" s="47" t="s">
        <v>142</v>
      </c>
      <c r="MUP42" s="48" t="s">
        <v>64</v>
      </c>
      <c r="MUQ42" s="48" t="s">
        <v>103</v>
      </c>
      <c r="MUR42" s="39"/>
      <c r="MUS42" s="47" t="s">
        <v>142</v>
      </c>
      <c r="MUT42" s="48" t="s">
        <v>64</v>
      </c>
      <c r="MUU42" s="48" t="s">
        <v>103</v>
      </c>
      <c r="MUV42" s="39"/>
      <c r="MUW42" s="47" t="s">
        <v>142</v>
      </c>
      <c r="MUX42" s="48" t="s">
        <v>64</v>
      </c>
      <c r="MUY42" s="48" t="s">
        <v>103</v>
      </c>
      <c r="MUZ42" s="39"/>
      <c r="MVA42" s="47" t="s">
        <v>142</v>
      </c>
      <c r="MVB42" s="48" t="s">
        <v>64</v>
      </c>
      <c r="MVC42" s="48" t="s">
        <v>103</v>
      </c>
      <c r="MVD42" s="39"/>
      <c r="MVE42" s="47" t="s">
        <v>142</v>
      </c>
      <c r="MVF42" s="48" t="s">
        <v>64</v>
      </c>
      <c r="MVG42" s="48" t="s">
        <v>103</v>
      </c>
      <c r="MVH42" s="39"/>
      <c r="MVI42" s="47" t="s">
        <v>142</v>
      </c>
      <c r="MVJ42" s="48" t="s">
        <v>64</v>
      </c>
      <c r="MVK42" s="48" t="s">
        <v>103</v>
      </c>
      <c r="MVL42" s="39"/>
      <c r="MVM42" s="47" t="s">
        <v>142</v>
      </c>
      <c r="MVN42" s="48" t="s">
        <v>64</v>
      </c>
      <c r="MVO42" s="48" t="s">
        <v>103</v>
      </c>
      <c r="MVP42" s="39"/>
      <c r="MVQ42" s="47" t="s">
        <v>142</v>
      </c>
      <c r="MVR42" s="48" t="s">
        <v>64</v>
      </c>
      <c r="MVS42" s="48" t="s">
        <v>103</v>
      </c>
      <c r="MVT42" s="39"/>
      <c r="MVU42" s="47" t="s">
        <v>142</v>
      </c>
      <c r="MVV42" s="48" t="s">
        <v>64</v>
      </c>
      <c r="MVW42" s="48" t="s">
        <v>103</v>
      </c>
      <c r="MVX42" s="39"/>
      <c r="MVY42" s="47" t="s">
        <v>142</v>
      </c>
      <c r="MVZ42" s="48" t="s">
        <v>64</v>
      </c>
      <c r="MWA42" s="48" t="s">
        <v>103</v>
      </c>
      <c r="MWB42" s="39"/>
      <c r="MWC42" s="47" t="s">
        <v>142</v>
      </c>
      <c r="MWD42" s="48" t="s">
        <v>64</v>
      </c>
      <c r="MWE42" s="48" t="s">
        <v>103</v>
      </c>
      <c r="MWF42" s="39"/>
      <c r="MWG42" s="47" t="s">
        <v>142</v>
      </c>
      <c r="MWH42" s="48" t="s">
        <v>64</v>
      </c>
      <c r="MWI42" s="48" t="s">
        <v>103</v>
      </c>
      <c r="MWJ42" s="39"/>
      <c r="MWK42" s="47" t="s">
        <v>142</v>
      </c>
      <c r="MWL42" s="48" t="s">
        <v>64</v>
      </c>
      <c r="MWM42" s="48" t="s">
        <v>103</v>
      </c>
      <c r="MWN42" s="39"/>
      <c r="MWO42" s="47" t="s">
        <v>142</v>
      </c>
      <c r="MWP42" s="48" t="s">
        <v>64</v>
      </c>
      <c r="MWQ42" s="48" t="s">
        <v>103</v>
      </c>
      <c r="MWR42" s="39"/>
      <c r="MWS42" s="47" t="s">
        <v>142</v>
      </c>
      <c r="MWT42" s="48" t="s">
        <v>64</v>
      </c>
      <c r="MWU42" s="48" t="s">
        <v>103</v>
      </c>
      <c r="MWV42" s="39"/>
      <c r="MWW42" s="47" t="s">
        <v>142</v>
      </c>
      <c r="MWX42" s="48" t="s">
        <v>64</v>
      </c>
      <c r="MWY42" s="48" t="s">
        <v>103</v>
      </c>
      <c r="MWZ42" s="39"/>
      <c r="MXA42" s="47" t="s">
        <v>142</v>
      </c>
      <c r="MXB42" s="48" t="s">
        <v>64</v>
      </c>
      <c r="MXC42" s="48" t="s">
        <v>103</v>
      </c>
      <c r="MXD42" s="39"/>
      <c r="MXE42" s="47" t="s">
        <v>142</v>
      </c>
      <c r="MXF42" s="48" t="s">
        <v>64</v>
      </c>
      <c r="MXG42" s="48" t="s">
        <v>103</v>
      </c>
      <c r="MXH42" s="39"/>
      <c r="MXI42" s="47" t="s">
        <v>142</v>
      </c>
      <c r="MXJ42" s="48" t="s">
        <v>64</v>
      </c>
      <c r="MXK42" s="48" t="s">
        <v>103</v>
      </c>
      <c r="MXL42" s="39"/>
      <c r="MXM42" s="47" t="s">
        <v>142</v>
      </c>
      <c r="MXN42" s="48" t="s">
        <v>64</v>
      </c>
      <c r="MXO42" s="48" t="s">
        <v>103</v>
      </c>
      <c r="MXP42" s="39"/>
      <c r="MXQ42" s="47" t="s">
        <v>142</v>
      </c>
      <c r="MXR42" s="48" t="s">
        <v>64</v>
      </c>
      <c r="MXS42" s="48" t="s">
        <v>103</v>
      </c>
      <c r="MXT42" s="39"/>
      <c r="MXU42" s="47" t="s">
        <v>142</v>
      </c>
      <c r="MXV42" s="48" t="s">
        <v>64</v>
      </c>
      <c r="MXW42" s="48" t="s">
        <v>103</v>
      </c>
      <c r="MXX42" s="39"/>
      <c r="MXY42" s="47" t="s">
        <v>142</v>
      </c>
      <c r="MXZ42" s="48" t="s">
        <v>64</v>
      </c>
      <c r="MYA42" s="48" t="s">
        <v>103</v>
      </c>
      <c r="MYB42" s="39"/>
      <c r="MYC42" s="47" t="s">
        <v>142</v>
      </c>
      <c r="MYD42" s="48" t="s">
        <v>64</v>
      </c>
      <c r="MYE42" s="48" t="s">
        <v>103</v>
      </c>
      <c r="MYF42" s="39"/>
      <c r="MYG42" s="47" t="s">
        <v>142</v>
      </c>
      <c r="MYH42" s="48" t="s">
        <v>64</v>
      </c>
      <c r="MYI42" s="48" t="s">
        <v>103</v>
      </c>
      <c r="MYJ42" s="39"/>
      <c r="MYK42" s="47" t="s">
        <v>142</v>
      </c>
      <c r="MYL42" s="48" t="s">
        <v>64</v>
      </c>
      <c r="MYM42" s="48" t="s">
        <v>103</v>
      </c>
      <c r="MYN42" s="39"/>
      <c r="MYO42" s="47" t="s">
        <v>142</v>
      </c>
      <c r="MYP42" s="48" t="s">
        <v>64</v>
      </c>
      <c r="MYQ42" s="48" t="s">
        <v>103</v>
      </c>
      <c r="MYR42" s="39"/>
      <c r="MYS42" s="47" t="s">
        <v>142</v>
      </c>
      <c r="MYT42" s="48" t="s">
        <v>64</v>
      </c>
      <c r="MYU42" s="48" t="s">
        <v>103</v>
      </c>
      <c r="MYV42" s="39"/>
      <c r="MYW42" s="47" t="s">
        <v>142</v>
      </c>
      <c r="MYX42" s="48" t="s">
        <v>64</v>
      </c>
      <c r="MYY42" s="48" t="s">
        <v>103</v>
      </c>
      <c r="MYZ42" s="39"/>
      <c r="MZA42" s="47" t="s">
        <v>142</v>
      </c>
      <c r="MZB42" s="48" t="s">
        <v>64</v>
      </c>
      <c r="MZC42" s="48" t="s">
        <v>103</v>
      </c>
      <c r="MZD42" s="39"/>
      <c r="MZE42" s="47" t="s">
        <v>142</v>
      </c>
      <c r="MZF42" s="48" t="s">
        <v>64</v>
      </c>
      <c r="MZG42" s="48" t="s">
        <v>103</v>
      </c>
      <c r="MZH42" s="39"/>
      <c r="MZI42" s="47" t="s">
        <v>142</v>
      </c>
      <c r="MZJ42" s="48" t="s">
        <v>64</v>
      </c>
      <c r="MZK42" s="48" t="s">
        <v>103</v>
      </c>
      <c r="MZL42" s="39"/>
      <c r="MZM42" s="47" t="s">
        <v>142</v>
      </c>
      <c r="MZN42" s="48" t="s">
        <v>64</v>
      </c>
      <c r="MZO42" s="48" t="s">
        <v>103</v>
      </c>
      <c r="MZP42" s="39"/>
      <c r="MZQ42" s="47" t="s">
        <v>142</v>
      </c>
      <c r="MZR42" s="48" t="s">
        <v>64</v>
      </c>
      <c r="MZS42" s="48" t="s">
        <v>103</v>
      </c>
      <c r="MZT42" s="39"/>
      <c r="MZU42" s="47" t="s">
        <v>142</v>
      </c>
      <c r="MZV42" s="48" t="s">
        <v>64</v>
      </c>
      <c r="MZW42" s="48" t="s">
        <v>103</v>
      </c>
      <c r="MZX42" s="39"/>
      <c r="MZY42" s="47" t="s">
        <v>142</v>
      </c>
      <c r="MZZ42" s="48" t="s">
        <v>64</v>
      </c>
      <c r="NAA42" s="48" t="s">
        <v>103</v>
      </c>
      <c r="NAB42" s="39"/>
      <c r="NAC42" s="47" t="s">
        <v>142</v>
      </c>
      <c r="NAD42" s="48" t="s">
        <v>64</v>
      </c>
      <c r="NAE42" s="48" t="s">
        <v>103</v>
      </c>
      <c r="NAF42" s="39"/>
      <c r="NAG42" s="47" t="s">
        <v>142</v>
      </c>
      <c r="NAH42" s="48" t="s">
        <v>64</v>
      </c>
      <c r="NAI42" s="48" t="s">
        <v>103</v>
      </c>
      <c r="NAJ42" s="39"/>
      <c r="NAK42" s="47" t="s">
        <v>142</v>
      </c>
      <c r="NAL42" s="48" t="s">
        <v>64</v>
      </c>
      <c r="NAM42" s="48" t="s">
        <v>103</v>
      </c>
      <c r="NAN42" s="39"/>
      <c r="NAO42" s="47" t="s">
        <v>142</v>
      </c>
      <c r="NAP42" s="48" t="s">
        <v>64</v>
      </c>
      <c r="NAQ42" s="48" t="s">
        <v>103</v>
      </c>
      <c r="NAR42" s="39"/>
      <c r="NAS42" s="47" t="s">
        <v>142</v>
      </c>
      <c r="NAT42" s="48" t="s">
        <v>64</v>
      </c>
      <c r="NAU42" s="48" t="s">
        <v>103</v>
      </c>
      <c r="NAV42" s="39"/>
      <c r="NAW42" s="47" t="s">
        <v>142</v>
      </c>
      <c r="NAX42" s="48" t="s">
        <v>64</v>
      </c>
      <c r="NAY42" s="48" t="s">
        <v>103</v>
      </c>
      <c r="NAZ42" s="39"/>
      <c r="NBA42" s="47" t="s">
        <v>142</v>
      </c>
      <c r="NBB42" s="48" t="s">
        <v>64</v>
      </c>
      <c r="NBC42" s="48" t="s">
        <v>103</v>
      </c>
      <c r="NBD42" s="39"/>
      <c r="NBE42" s="47" t="s">
        <v>142</v>
      </c>
      <c r="NBF42" s="48" t="s">
        <v>64</v>
      </c>
      <c r="NBG42" s="48" t="s">
        <v>103</v>
      </c>
      <c r="NBH42" s="39"/>
      <c r="NBI42" s="47" t="s">
        <v>142</v>
      </c>
      <c r="NBJ42" s="48" t="s">
        <v>64</v>
      </c>
      <c r="NBK42" s="48" t="s">
        <v>103</v>
      </c>
      <c r="NBL42" s="39"/>
      <c r="NBM42" s="47" t="s">
        <v>142</v>
      </c>
      <c r="NBN42" s="48" t="s">
        <v>64</v>
      </c>
      <c r="NBO42" s="48" t="s">
        <v>103</v>
      </c>
      <c r="NBP42" s="39"/>
      <c r="NBQ42" s="47" t="s">
        <v>142</v>
      </c>
      <c r="NBR42" s="48" t="s">
        <v>64</v>
      </c>
      <c r="NBS42" s="48" t="s">
        <v>103</v>
      </c>
      <c r="NBT42" s="39"/>
      <c r="NBU42" s="47" t="s">
        <v>142</v>
      </c>
      <c r="NBV42" s="48" t="s">
        <v>64</v>
      </c>
      <c r="NBW42" s="48" t="s">
        <v>103</v>
      </c>
      <c r="NBX42" s="39"/>
      <c r="NBY42" s="47" t="s">
        <v>142</v>
      </c>
      <c r="NBZ42" s="48" t="s">
        <v>64</v>
      </c>
      <c r="NCA42" s="48" t="s">
        <v>103</v>
      </c>
      <c r="NCB42" s="39"/>
      <c r="NCC42" s="47" t="s">
        <v>142</v>
      </c>
      <c r="NCD42" s="48" t="s">
        <v>64</v>
      </c>
      <c r="NCE42" s="48" t="s">
        <v>103</v>
      </c>
      <c r="NCF42" s="39"/>
      <c r="NCG42" s="47" t="s">
        <v>142</v>
      </c>
      <c r="NCH42" s="48" t="s">
        <v>64</v>
      </c>
      <c r="NCI42" s="48" t="s">
        <v>103</v>
      </c>
      <c r="NCJ42" s="39"/>
      <c r="NCK42" s="47" t="s">
        <v>142</v>
      </c>
      <c r="NCL42" s="48" t="s">
        <v>64</v>
      </c>
      <c r="NCM42" s="48" t="s">
        <v>103</v>
      </c>
      <c r="NCN42" s="39"/>
      <c r="NCO42" s="47" t="s">
        <v>142</v>
      </c>
      <c r="NCP42" s="48" t="s">
        <v>64</v>
      </c>
      <c r="NCQ42" s="48" t="s">
        <v>103</v>
      </c>
      <c r="NCR42" s="39"/>
      <c r="NCS42" s="47" t="s">
        <v>142</v>
      </c>
      <c r="NCT42" s="48" t="s">
        <v>64</v>
      </c>
      <c r="NCU42" s="48" t="s">
        <v>103</v>
      </c>
      <c r="NCV42" s="39"/>
      <c r="NCW42" s="47" t="s">
        <v>142</v>
      </c>
      <c r="NCX42" s="48" t="s">
        <v>64</v>
      </c>
      <c r="NCY42" s="48" t="s">
        <v>103</v>
      </c>
      <c r="NCZ42" s="39"/>
      <c r="NDA42" s="47" t="s">
        <v>142</v>
      </c>
      <c r="NDB42" s="48" t="s">
        <v>64</v>
      </c>
      <c r="NDC42" s="48" t="s">
        <v>103</v>
      </c>
      <c r="NDD42" s="39"/>
      <c r="NDE42" s="47" t="s">
        <v>142</v>
      </c>
      <c r="NDF42" s="48" t="s">
        <v>64</v>
      </c>
      <c r="NDG42" s="48" t="s">
        <v>103</v>
      </c>
      <c r="NDH42" s="39"/>
      <c r="NDI42" s="47" t="s">
        <v>142</v>
      </c>
      <c r="NDJ42" s="48" t="s">
        <v>64</v>
      </c>
      <c r="NDK42" s="48" t="s">
        <v>103</v>
      </c>
      <c r="NDL42" s="39"/>
      <c r="NDM42" s="47" t="s">
        <v>142</v>
      </c>
      <c r="NDN42" s="48" t="s">
        <v>64</v>
      </c>
      <c r="NDO42" s="48" t="s">
        <v>103</v>
      </c>
      <c r="NDP42" s="39"/>
      <c r="NDQ42" s="47" t="s">
        <v>142</v>
      </c>
      <c r="NDR42" s="48" t="s">
        <v>64</v>
      </c>
      <c r="NDS42" s="48" t="s">
        <v>103</v>
      </c>
      <c r="NDT42" s="39"/>
      <c r="NDU42" s="47" t="s">
        <v>142</v>
      </c>
      <c r="NDV42" s="48" t="s">
        <v>64</v>
      </c>
      <c r="NDW42" s="48" t="s">
        <v>103</v>
      </c>
      <c r="NDX42" s="39"/>
      <c r="NDY42" s="47" t="s">
        <v>142</v>
      </c>
      <c r="NDZ42" s="48" t="s">
        <v>64</v>
      </c>
      <c r="NEA42" s="48" t="s">
        <v>103</v>
      </c>
      <c r="NEB42" s="39"/>
      <c r="NEC42" s="47" t="s">
        <v>142</v>
      </c>
      <c r="NED42" s="48" t="s">
        <v>64</v>
      </c>
      <c r="NEE42" s="48" t="s">
        <v>103</v>
      </c>
      <c r="NEF42" s="39"/>
      <c r="NEG42" s="47" t="s">
        <v>142</v>
      </c>
      <c r="NEH42" s="48" t="s">
        <v>64</v>
      </c>
      <c r="NEI42" s="48" t="s">
        <v>103</v>
      </c>
      <c r="NEJ42" s="39"/>
      <c r="NEK42" s="47" t="s">
        <v>142</v>
      </c>
      <c r="NEL42" s="48" t="s">
        <v>64</v>
      </c>
      <c r="NEM42" s="48" t="s">
        <v>103</v>
      </c>
      <c r="NEN42" s="39"/>
      <c r="NEO42" s="47" t="s">
        <v>142</v>
      </c>
      <c r="NEP42" s="48" t="s">
        <v>64</v>
      </c>
      <c r="NEQ42" s="48" t="s">
        <v>103</v>
      </c>
      <c r="NER42" s="39"/>
      <c r="NES42" s="47" t="s">
        <v>142</v>
      </c>
      <c r="NET42" s="48" t="s">
        <v>64</v>
      </c>
      <c r="NEU42" s="48" t="s">
        <v>103</v>
      </c>
      <c r="NEV42" s="39"/>
      <c r="NEW42" s="47" t="s">
        <v>142</v>
      </c>
      <c r="NEX42" s="48" t="s">
        <v>64</v>
      </c>
      <c r="NEY42" s="48" t="s">
        <v>103</v>
      </c>
      <c r="NEZ42" s="39"/>
      <c r="NFA42" s="47" t="s">
        <v>142</v>
      </c>
      <c r="NFB42" s="48" t="s">
        <v>64</v>
      </c>
      <c r="NFC42" s="48" t="s">
        <v>103</v>
      </c>
      <c r="NFD42" s="39"/>
      <c r="NFE42" s="47" t="s">
        <v>142</v>
      </c>
      <c r="NFF42" s="48" t="s">
        <v>64</v>
      </c>
      <c r="NFG42" s="48" t="s">
        <v>103</v>
      </c>
      <c r="NFH42" s="39"/>
      <c r="NFI42" s="47" t="s">
        <v>142</v>
      </c>
      <c r="NFJ42" s="48" t="s">
        <v>64</v>
      </c>
      <c r="NFK42" s="48" t="s">
        <v>103</v>
      </c>
      <c r="NFL42" s="39"/>
      <c r="NFM42" s="47" t="s">
        <v>142</v>
      </c>
      <c r="NFN42" s="48" t="s">
        <v>64</v>
      </c>
      <c r="NFO42" s="48" t="s">
        <v>103</v>
      </c>
      <c r="NFP42" s="39"/>
      <c r="NFQ42" s="47" t="s">
        <v>142</v>
      </c>
      <c r="NFR42" s="48" t="s">
        <v>64</v>
      </c>
      <c r="NFS42" s="48" t="s">
        <v>103</v>
      </c>
      <c r="NFT42" s="39"/>
      <c r="NFU42" s="47" t="s">
        <v>142</v>
      </c>
      <c r="NFV42" s="48" t="s">
        <v>64</v>
      </c>
      <c r="NFW42" s="48" t="s">
        <v>103</v>
      </c>
      <c r="NFX42" s="39"/>
      <c r="NFY42" s="47" t="s">
        <v>142</v>
      </c>
      <c r="NFZ42" s="48" t="s">
        <v>64</v>
      </c>
      <c r="NGA42" s="48" t="s">
        <v>103</v>
      </c>
      <c r="NGB42" s="39"/>
      <c r="NGC42" s="47" t="s">
        <v>142</v>
      </c>
      <c r="NGD42" s="48" t="s">
        <v>64</v>
      </c>
      <c r="NGE42" s="48" t="s">
        <v>103</v>
      </c>
      <c r="NGF42" s="39"/>
      <c r="NGG42" s="47" t="s">
        <v>142</v>
      </c>
      <c r="NGH42" s="48" t="s">
        <v>64</v>
      </c>
      <c r="NGI42" s="48" t="s">
        <v>103</v>
      </c>
      <c r="NGJ42" s="39"/>
      <c r="NGK42" s="47" t="s">
        <v>142</v>
      </c>
      <c r="NGL42" s="48" t="s">
        <v>64</v>
      </c>
      <c r="NGM42" s="48" t="s">
        <v>103</v>
      </c>
      <c r="NGN42" s="39"/>
      <c r="NGO42" s="47" t="s">
        <v>142</v>
      </c>
      <c r="NGP42" s="48" t="s">
        <v>64</v>
      </c>
      <c r="NGQ42" s="48" t="s">
        <v>103</v>
      </c>
      <c r="NGR42" s="39"/>
      <c r="NGS42" s="47" t="s">
        <v>142</v>
      </c>
      <c r="NGT42" s="48" t="s">
        <v>64</v>
      </c>
      <c r="NGU42" s="48" t="s">
        <v>103</v>
      </c>
      <c r="NGV42" s="39"/>
      <c r="NGW42" s="47" t="s">
        <v>142</v>
      </c>
      <c r="NGX42" s="48" t="s">
        <v>64</v>
      </c>
      <c r="NGY42" s="48" t="s">
        <v>103</v>
      </c>
      <c r="NGZ42" s="39"/>
      <c r="NHA42" s="47" t="s">
        <v>142</v>
      </c>
      <c r="NHB42" s="48" t="s">
        <v>64</v>
      </c>
      <c r="NHC42" s="48" t="s">
        <v>103</v>
      </c>
      <c r="NHD42" s="39"/>
      <c r="NHE42" s="47" t="s">
        <v>142</v>
      </c>
      <c r="NHF42" s="48" t="s">
        <v>64</v>
      </c>
      <c r="NHG42" s="48" t="s">
        <v>103</v>
      </c>
      <c r="NHH42" s="39"/>
      <c r="NHI42" s="47" t="s">
        <v>142</v>
      </c>
      <c r="NHJ42" s="48" t="s">
        <v>64</v>
      </c>
      <c r="NHK42" s="48" t="s">
        <v>103</v>
      </c>
      <c r="NHL42" s="39"/>
      <c r="NHM42" s="47" t="s">
        <v>142</v>
      </c>
      <c r="NHN42" s="48" t="s">
        <v>64</v>
      </c>
      <c r="NHO42" s="48" t="s">
        <v>103</v>
      </c>
      <c r="NHP42" s="39"/>
      <c r="NHQ42" s="47" t="s">
        <v>142</v>
      </c>
      <c r="NHR42" s="48" t="s">
        <v>64</v>
      </c>
      <c r="NHS42" s="48" t="s">
        <v>103</v>
      </c>
      <c r="NHT42" s="39"/>
      <c r="NHU42" s="47" t="s">
        <v>142</v>
      </c>
      <c r="NHV42" s="48" t="s">
        <v>64</v>
      </c>
      <c r="NHW42" s="48" t="s">
        <v>103</v>
      </c>
      <c r="NHX42" s="39"/>
      <c r="NHY42" s="47" t="s">
        <v>142</v>
      </c>
      <c r="NHZ42" s="48" t="s">
        <v>64</v>
      </c>
      <c r="NIA42" s="48" t="s">
        <v>103</v>
      </c>
      <c r="NIB42" s="39"/>
      <c r="NIC42" s="47" t="s">
        <v>142</v>
      </c>
      <c r="NID42" s="48" t="s">
        <v>64</v>
      </c>
      <c r="NIE42" s="48" t="s">
        <v>103</v>
      </c>
      <c r="NIF42" s="39"/>
      <c r="NIG42" s="47" t="s">
        <v>142</v>
      </c>
      <c r="NIH42" s="48" t="s">
        <v>64</v>
      </c>
      <c r="NII42" s="48" t="s">
        <v>103</v>
      </c>
      <c r="NIJ42" s="39"/>
      <c r="NIK42" s="47" t="s">
        <v>142</v>
      </c>
      <c r="NIL42" s="48" t="s">
        <v>64</v>
      </c>
      <c r="NIM42" s="48" t="s">
        <v>103</v>
      </c>
      <c r="NIN42" s="39"/>
      <c r="NIO42" s="47" t="s">
        <v>142</v>
      </c>
      <c r="NIP42" s="48" t="s">
        <v>64</v>
      </c>
      <c r="NIQ42" s="48" t="s">
        <v>103</v>
      </c>
      <c r="NIR42" s="39"/>
      <c r="NIS42" s="47" t="s">
        <v>142</v>
      </c>
      <c r="NIT42" s="48" t="s">
        <v>64</v>
      </c>
      <c r="NIU42" s="48" t="s">
        <v>103</v>
      </c>
      <c r="NIV42" s="39"/>
      <c r="NIW42" s="47" t="s">
        <v>142</v>
      </c>
      <c r="NIX42" s="48" t="s">
        <v>64</v>
      </c>
      <c r="NIY42" s="48" t="s">
        <v>103</v>
      </c>
      <c r="NIZ42" s="39"/>
      <c r="NJA42" s="47" t="s">
        <v>142</v>
      </c>
      <c r="NJB42" s="48" t="s">
        <v>64</v>
      </c>
      <c r="NJC42" s="48" t="s">
        <v>103</v>
      </c>
      <c r="NJD42" s="39"/>
      <c r="NJE42" s="47" t="s">
        <v>142</v>
      </c>
      <c r="NJF42" s="48" t="s">
        <v>64</v>
      </c>
      <c r="NJG42" s="48" t="s">
        <v>103</v>
      </c>
      <c r="NJH42" s="39"/>
      <c r="NJI42" s="47" t="s">
        <v>142</v>
      </c>
      <c r="NJJ42" s="48" t="s">
        <v>64</v>
      </c>
      <c r="NJK42" s="48" t="s">
        <v>103</v>
      </c>
      <c r="NJL42" s="39"/>
      <c r="NJM42" s="47" t="s">
        <v>142</v>
      </c>
      <c r="NJN42" s="48" t="s">
        <v>64</v>
      </c>
      <c r="NJO42" s="48" t="s">
        <v>103</v>
      </c>
      <c r="NJP42" s="39"/>
      <c r="NJQ42" s="47" t="s">
        <v>142</v>
      </c>
      <c r="NJR42" s="48" t="s">
        <v>64</v>
      </c>
      <c r="NJS42" s="48" t="s">
        <v>103</v>
      </c>
      <c r="NJT42" s="39"/>
      <c r="NJU42" s="47" t="s">
        <v>142</v>
      </c>
      <c r="NJV42" s="48" t="s">
        <v>64</v>
      </c>
      <c r="NJW42" s="48" t="s">
        <v>103</v>
      </c>
      <c r="NJX42" s="39"/>
      <c r="NJY42" s="47" t="s">
        <v>142</v>
      </c>
      <c r="NJZ42" s="48" t="s">
        <v>64</v>
      </c>
      <c r="NKA42" s="48" t="s">
        <v>103</v>
      </c>
      <c r="NKB42" s="39"/>
      <c r="NKC42" s="47" t="s">
        <v>142</v>
      </c>
      <c r="NKD42" s="48" t="s">
        <v>64</v>
      </c>
      <c r="NKE42" s="48" t="s">
        <v>103</v>
      </c>
      <c r="NKF42" s="39"/>
      <c r="NKG42" s="47" t="s">
        <v>142</v>
      </c>
      <c r="NKH42" s="48" t="s">
        <v>64</v>
      </c>
      <c r="NKI42" s="48" t="s">
        <v>103</v>
      </c>
      <c r="NKJ42" s="39"/>
      <c r="NKK42" s="47" t="s">
        <v>142</v>
      </c>
      <c r="NKL42" s="48" t="s">
        <v>64</v>
      </c>
      <c r="NKM42" s="48" t="s">
        <v>103</v>
      </c>
      <c r="NKN42" s="39"/>
      <c r="NKO42" s="47" t="s">
        <v>142</v>
      </c>
      <c r="NKP42" s="48" t="s">
        <v>64</v>
      </c>
      <c r="NKQ42" s="48" t="s">
        <v>103</v>
      </c>
      <c r="NKR42" s="39"/>
      <c r="NKS42" s="47" t="s">
        <v>142</v>
      </c>
      <c r="NKT42" s="48" t="s">
        <v>64</v>
      </c>
      <c r="NKU42" s="48" t="s">
        <v>103</v>
      </c>
      <c r="NKV42" s="39"/>
      <c r="NKW42" s="47" t="s">
        <v>142</v>
      </c>
      <c r="NKX42" s="48" t="s">
        <v>64</v>
      </c>
      <c r="NKY42" s="48" t="s">
        <v>103</v>
      </c>
      <c r="NKZ42" s="39"/>
      <c r="NLA42" s="47" t="s">
        <v>142</v>
      </c>
      <c r="NLB42" s="48" t="s">
        <v>64</v>
      </c>
      <c r="NLC42" s="48" t="s">
        <v>103</v>
      </c>
      <c r="NLD42" s="39"/>
      <c r="NLE42" s="47" t="s">
        <v>142</v>
      </c>
      <c r="NLF42" s="48" t="s">
        <v>64</v>
      </c>
      <c r="NLG42" s="48" t="s">
        <v>103</v>
      </c>
      <c r="NLH42" s="39"/>
      <c r="NLI42" s="47" t="s">
        <v>142</v>
      </c>
      <c r="NLJ42" s="48" t="s">
        <v>64</v>
      </c>
      <c r="NLK42" s="48" t="s">
        <v>103</v>
      </c>
      <c r="NLL42" s="39"/>
      <c r="NLM42" s="47" t="s">
        <v>142</v>
      </c>
      <c r="NLN42" s="48" t="s">
        <v>64</v>
      </c>
      <c r="NLO42" s="48" t="s">
        <v>103</v>
      </c>
      <c r="NLP42" s="39"/>
      <c r="NLQ42" s="47" t="s">
        <v>142</v>
      </c>
      <c r="NLR42" s="48" t="s">
        <v>64</v>
      </c>
      <c r="NLS42" s="48" t="s">
        <v>103</v>
      </c>
      <c r="NLT42" s="39"/>
      <c r="NLU42" s="47" t="s">
        <v>142</v>
      </c>
      <c r="NLV42" s="48" t="s">
        <v>64</v>
      </c>
      <c r="NLW42" s="48" t="s">
        <v>103</v>
      </c>
      <c r="NLX42" s="39"/>
      <c r="NLY42" s="47" t="s">
        <v>142</v>
      </c>
      <c r="NLZ42" s="48" t="s">
        <v>64</v>
      </c>
      <c r="NMA42" s="48" t="s">
        <v>103</v>
      </c>
      <c r="NMB42" s="39"/>
      <c r="NMC42" s="47" t="s">
        <v>142</v>
      </c>
      <c r="NMD42" s="48" t="s">
        <v>64</v>
      </c>
      <c r="NME42" s="48" t="s">
        <v>103</v>
      </c>
      <c r="NMF42" s="39"/>
      <c r="NMG42" s="47" t="s">
        <v>142</v>
      </c>
      <c r="NMH42" s="48" t="s">
        <v>64</v>
      </c>
      <c r="NMI42" s="48" t="s">
        <v>103</v>
      </c>
      <c r="NMJ42" s="39"/>
      <c r="NMK42" s="47" t="s">
        <v>142</v>
      </c>
      <c r="NML42" s="48" t="s">
        <v>64</v>
      </c>
      <c r="NMM42" s="48" t="s">
        <v>103</v>
      </c>
      <c r="NMN42" s="39"/>
      <c r="NMO42" s="47" t="s">
        <v>142</v>
      </c>
      <c r="NMP42" s="48" t="s">
        <v>64</v>
      </c>
      <c r="NMQ42" s="48" t="s">
        <v>103</v>
      </c>
      <c r="NMR42" s="39"/>
      <c r="NMS42" s="47" t="s">
        <v>142</v>
      </c>
      <c r="NMT42" s="48" t="s">
        <v>64</v>
      </c>
      <c r="NMU42" s="48" t="s">
        <v>103</v>
      </c>
      <c r="NMV42" s="39"/>
      <c r="NMW42" s="47" t="s">
        <v>142</v>
      </c>
      <c r="NMX42" s="48" t="s">
        <v>64</v>
      </c>
      <c r="NMY42" s="48" t="s">
        <v>103</v>
      </c>
      <c r="NMZ42" s="39"/>
      <c r="NNA42" s="47" t="s">
        <v>142</v>
      </c>
      <c r="NNB42" s="48" t="s">
        <v>64</v>
      </c>
      <c r="NNC42" s="48" t="s">
        <v>103</v>
      </c>
      <c r="NND42" s="39"/>
      <c r="NNE42" s="47" t="s">
        <v>142</v>
      </c>
      <c r="NNF42" s="48" t="s">
        <v>64</v>
      </c>
      <c r="NNG42" s="48" t="s">
        <v>103</v>
      </c>
      <c r="NNH42" s="39"/>
      <c r="NNI42" s="47" t="s">
        <v>142</v>
      </c>
      <c r="NNJ42" s="48" t="s">
        <v>64</v>
      </c>
      <c r="NNK42" s="48" t="s">
        <v>103</v>
      </c>
      <c r="NNL42" s="39"/>
      <c r="NNM42" s="47" t="s">
        <v>142</v>
      </c>
      <c r="NNN42" s="48" t="s">
        <v>64</v>
      </c>
      <c r="NNO42" s="48" t="s">
        <v>103</v>
      </c>
      <c r="NNP42" s="39"/>
      <c r="NNQ42" s="47" t="s">
        <v>142</v>
      </c>
      <c r="NNR42" s="48" t="s">
        <v>64</v>
      </c>
      <c r="NNS42" s="48" t="s">
        <v>103</v>
      </c>
      <c r="NNT42" s="39"/>
      <c r="NNU42" s="47" t="s">
        <v>142</v>
      </c>
      <c r="NNV42" s="48" t="s">
        <v>64</v>
      </c>
      <c r="NNW42" s="48" t="s">
        <v>103</v>
      </c>
      <c r="NNX42" s="39"/>
      <c r="NNY42" s="47" t="s">
        <v>142</v>
      </c>
      <c r="NNZ42" s="48" t="s">
        <v>64</v>
      </c>
      <c r="NOA42" s="48" t="s">
        <v>103</v>
      </c>
      <c r="NOB42" s="39"/>
      <c r="NOC42" s="47" t="s">
        <v>142</v>
      </c>
      <c r="NOD42" s="48" t="s">
        <v>64</v>
      </c>
      <c r="NOE42" s="48" t="s">
        <v>103</v>
      </c>
      <c r="NOF42" s="39"/>
      <c r="NOG42" s="47" t="s">
        <v>142</v>
      </c>
      <c r="NOH42" s="48" t="s">
        <v>64</v>
      </c>
      <c r="NOI42" s="48" t="s">
        <v>103</v>
      </c>
      <c r="NOJ42" s="39"/>
      <c r="NOK42" s="47" t="s">
        <v>142</v>
      </c>
      <c r="NOL42" s="48" t="s">
        <v>64</v>
      </c>
      <c r="NOM42" s="48" t="s">
        <v>103</v>
      </c>
      <c r="NON42" s="39"/>
      <c r="NOO42" s="47" t="s">
        <v>142</v>
      </c>
      <c r="NOP42" s="48" t="s">
        <v>64</v>
      </c>
      <c r="NOQ42" s="48" t="s">
        <v>103</v>
      </c>
      <c r="NOR42" s="39"/>
      <c r="NOS42" s="47" t="s">
        <v>142</v>
      </c>
      <c r="NOT42" s="48" t="s">
        <v>64</v>
      </c>
      <c r="NOU42" s="48" t="s">
        <v>103</v>
      </c>
      <c r="NOV42" s="39"/>
      <c r="NOW42" s="47" t="s">
        <v>142</v>
      </c>
      <c r="NOX42" s="48" t="s">
        <v>64</v>
      </c>
      <c r="NOY42" s="48" t="s">
        <v>103</v>
      </c>
      <c r="NOZ42" s="39"/>
      <c r="NPA42" s="47" t="s">
        <v>142</v>
      </c>
      <c r="NPB42" s="48" t="s">
        <v>64</v>
      </c>
      <c r="NPC42" s="48" t="s">
        <v>103</v>
      </c>
      <c r="NPD42" s="39"/>
      <c r="NPE42" s="47" t="s">
        <v>142</v>
      </c>
      <c r="NPF42" s="48" t="s">
        <v>64</v>
      </c>
      <c r="NPG42" s="48" t="s">
        <v>103</v>
      </c>
      <c r="NPH42" s="39"/>
      <c r="NPI42" s="47" t="s">
        <v>142</v>
      </c>
      <c r="NPJ42" s="48" t="s">
        <v>64</v>
      </c>
      <c r="NPK42" s="48" t="s">
        <v>103</v>
      </c>
      <c r="NPL42" s="39"/>
      <c r="NPM42" s="47" t="s">
        <v>142</v>
      </c>
      <c r="NPN42" s="48" t="s">
        <v>64</v>
      </c>
      <c r="NPO42" s="48" t="s">
        <v>103</v>
      </c>
      <c r="NPP42" s="39"/>
      <c r="NPQ42" s="47" t="s">
        <v>142</v>
      </c>
      <c r="NPR42" s="48" t="s">
        <v>64</v>
      </c>
      <c r="NPS42" s="48" t="s">
        <v>103</v>
      </c>
      <c r="NPT42" s="39"/>
      <c r="NPU42" s="47" t="s">
        <v>142</v>
      </c>
      <c r="NPV42" s="48" t="s">
        <v>64</v>
      </c>
      <c r="NPW42" s="48" t="s">
        <v>103</v>
      </c>
      <c r="NPX42" s="39"/>
      <c r="NPY42" s="47" t="s">
        <v>142</v>
      </c>
      <c r="NPZ42" s="48" t="s">
        <v>64</v>
      </c>
      <c r="NQA42" s="48" t="s">
        <v>103</v>
      </c>
      <c r="NQB42" s="39"/>
      <c r="NQC42" s="47" t="s">
        <v>142</v>
      </c>
      <c r="NQD42" s="48" t="s">
        <v>64</v>
      </c>
      <c r="NQE42" s="48" t="s">
        <v>103</v>
      </c>
      <c r="NQF42" s="39"/>
      <c r="NQG42" s="47" t="s">
        <v>142</v>
      </c>
      <c r="NQH42" s="48" t="s">
        <v>64</v>
      </c>
      <c r="NQI42" s="48" t="s">
        <v>103</v>
      </c>
      <c r="NQJ42" s="39"/>
      <c r="NQK42" s="47" t="s">
        <v>142</v>
      </c>
      <c r="NQL42" s="48" t="s">
        <v>64</v>
      </c>
      <c r="NQM42" s="48" t="s">
        <v>103</v>
      </c>
      <c r="NQN42" s="39"/>
      <c r="NQO42" s="47" t="s">
        <v>142</v>
      </c>
      <c r="NQP42" s="48" t="s">
        <v>64</v>
      </c>
      <c r="NQQ42" s="48" t="s">
        <v>103</v>
      </c>
      <c r="NQR42" s="39"/>
      <c r="NQS42" s="47" t="s">
        <v>142</v>
      </c>
      <c r="NQT42" s="48" t="s">
        <v>64</v>
      </c>
      <c r="NQU42" s="48" t="s">
        <v>103</v>
      </c>
      <c r="NQV42" s="39"/>
      <c r="NQW42" s="47" t="s">
        <v>142</v>
      </c>
      <c r="NQX42" s="48" t="s">
        <v>64</v>
      </c>
      <c r="NQY42" s="48" t="s">
        <v>103</v>
      </c>
      <c r="NQZ42" s="39"/>
      <c r="NRA42" s="47" t="s">
        <v>142</v>
      </c>
      <c r="NRB42" s="48" t="s">
        <v>64</v>
      </c>
      <c r="NRC42" s="48" t="s">
        <v>103</v>
      </c>
      <c r="NRD42" s="39"/>
      <c r="NRE42" s="47" t="s">
        <v>142</v>
      </c>
      <c r="NRF42" s="48" t="s">
        <v>64</v>
      </c>
      <c r="NRG42" s="48" t="s">
        <v>103</v>
      </c>
      <c r="NRH42" s="39"/>
      <c r="NRI42" s="47" t="s">
        <v>142</v>
      </c>
      <c r="NRJ42" s="48" t="s">
        <v>64</v>
      </c>
      <c r="NRK42" s="48" t="s">
        <v>103</v>
      </c>
      <c r="NRL42" s="39"/>
      <c r="NRM42" s="47" t="s">
        <v>142</v>
      </c>
      <c r="NRN42" s="48" t="s">
        <v>64</v>
      </c>
      <c r="NRO42" s="48" t="s">
        <v>103</v>
      </c>
      <c r="NRP42" s="39"/>
      <c r="NRQ42" s="47" t="s">
        <v>142</v>
      </c>
      <c r="NRR42" s="48" t="s">
        <v>64</v>
      </c>
      <c r="NRS42" s="48" t="s">
        <v>103</v>
      </c>
      <c r="NRT42" s="39"/>
      <c r="NRU42" s="47" t="s">
        <v>142</v>
      </c>
      <c r="NRV42" s="48" t="s">
        <v>64</v>
      </c>
      <c r="NRW42" s="48" t="s">
        <v>103</v>
      </c>
      <c r="NRX42" s="39"/>
      <c r="NRY42" s="47" t="s">
        <v>142</v>
      </c>
      <c r="NRZ42" s="48" t="s">
        <v>64</v>
      </c>
      <c r="NSA42" s="48" t="s">
        <v>103</v>
      </c>
      <c r="NSB42" s="39"/>
      <c r="NSC42" s="47" t="s">
        <v>142</v>
      </c>
      <c r="NSD42" s="48" t="s">
        <v>64</v>
      </c>
      <c r="NSE42" s="48" t="s">
        <v>103</v>
      </c>
      <c r="NSF42" s="39"/>
      <c r="NSG42" s="47" t="s">
        <v>142</v>
      </c>
      <c r="NSH42" s="48" t="s">
        <v>64</v>
      </c>
      <c r="NSI42" s="48" t="s">
        <v>103</v>
      </c>
      <c r="NSJ42" s="39"/>
      <c r="NSK42" s="47" t="s">
        <v>142</v>
      </c>
      <c r="NSL42" s="48" t="s">
        <v>64</v>
      </c>
      <c r="NSM42" s="48" t="s">
        <v>103</v>
      </c>
      <c r="NSN42" s="39"/>
      <c r="NSO42" s="47" t="s">
        <v>142</v>
      </c>
      <c r="NSP42" s="48" t="s">
        <v>64</v>
      </c>
      <c r="NSQ42" s="48" t="s">
        <v>103</v>
      </c>
      <c r="NSR42" s="39"/>
      <c r="NSS42" s="47" t="s">
        <v>142</v>
      </c>
      <c r="NST42" s="48" t="s">
        <v>64</v>
      </c>
      <c r="NSU42" s="48" t="s">
        <v>103</v>
      </c>
      <c r="NSV42" s="39"/>
      <c r="NSW42" s="47" t="s">
        <v>142</v>
      </c>
      <c r="NSX42" s="48" t="s">
        <v>64</v>
      </c>
      <c r="NSY42" s="48" t="s">
        <v>103</v>
      </c>
      <c r="NSZ42" s="39"/>
      <c r="NTA42" s="47" t="s">
        <v>142</v>
      </c>
      <c r="NTB42" s="48" t="s">
        <v>64</v>
      </c>
      <c r="NTC42" s="48" t="s">
        <v>103</v>
      </c>
      <c r="NTD42" s="39"/>
      <c r="NTE42" s="47" t="s">
        <v>142</v>
      </c>
      <c r="NTF42" s="48" t="s">
        <v>64</v>
      </c>
      <c r="NTG42" s="48" t="s">
        <v>103</v>
      </c>
      <c r="NTH42" s="39"/>
      <c r="NTI42" s="47" t="s">
        <v>142</v>
      </c>
      <c r="NTJ42" s="48" t="s">
        <v>64</v>
      </c>
      <c r="NTK42" s="48" t="s">
        <v>103</v>
      </c>
      <c r="NTL42" s="39"/>
      <c r="NTM42" s="47" t="s">
        <v>142</v>
      </c>
      <c r="NTN42" s="48" t="s">
        <v>64</v>
      </c>
      <c r="NTO42" s="48" t="s">
        <v>103</v>
      </c>
      <c r="NTP42" s="39"/>
      <c r="NTQ42" s="47" t="s">
        <v>142</v>
      </c>
      <c r="NTR42" s="48" t="s">
        <v>64</v>
      </c>
      <c r="NTS42" s="48" t="s">
        <v>103</v>
      </c>
      <c r="NTT42" s="39"/>
      <c r="NTU42" s="47" t="s">
        <v>142</v>
      </c>
      <c r="NTV42" s="48" t="s">
        <v>64</v>
      </c>
      <c r="NTW42" s="48" t="s">
        <v>103</v>
      </c>
      <c r="NTX42" s="39"/>
      <c r="NTY42" s="47" t="s">
        <v>142</v>
      </c>
      <c r="NTZ42" s="48" t="s">
        <v>64</v>
      </c>
      <c r="NUA42" s="48" t="s">
        <v>103</v>
      </c>
      <c r="NUB42" s="39"/>
      <c r="NUC42" s="47" t="s">
        <v>142</v>
      </c>
      <c r="NUD42" s="48" t="s">
        <v>64</v>
      </c>
      <c r="NUE42" s="48" t="s">
        <v>103</v>
      </c>
      <c r="NUF42" s="39"/>
      <c r="NUG42" s="47" t="s">
        <v>142</v>
      </c>
      <c r="NUH42" s="48" t="s">
        <v>64</v>
      </c>
      <c r="NUI42" s="48" t="s">
        <v>103</v>
      </c>
      <c r="NUJ42" s="39"/>
      <c r="NUK42" s="47" t="s">
        <v>142</v>
      </c>
      <c r="NUL42" s="48" t="s">
        <v>64</v>
      </c>
      <c r="NUM42" s="48" t="s">
        <v>103</v>
      </c>
      <c r="NUN42" s="39"/>
      <c r="NUO42" s="47" t="s">
        <v>142</v>
      </c>
      <c r="NUP42" s="48" t="s">
        <v>64</v>
      </c>
      <c r="NUQ42" s="48" t="s">
        <v>103</v>
      </c>
      <c r="NUR42" s="39"/>
      <c r="NUS42" s="47" t="s">
        <v>142</v>
      </c>
      <c r="NUT42" s="48" t="s">
        <v>64</v>
      </c>
      <c r="NUU42" s="48" t="s">
        <v>103</v>
      </c>
      <c r="NUV42" s="39"/>
      <c r="NUW42" s="47" t="s">
        <v>142</v>
      </c>
      <c r="NUX42" s="48" t="s">
        <v>64</v>
      </c>
      <c r="NUY42" s="48" t="s">
        <v>103</v>
      </c>
      <c r="NUZ42" s="39"/>
      <c r="NVA42" s="47" t="s">
        <v>142</v>
      </c>
      <c r="NVB42" s="48" t="s">
        <v>64</v>
      </c>
      <c r="NVC42" s="48" t="s">
        <v>103</v>
      </c>
      <c r="NVD42" s="39"/>
      <c r="NVE42" s="47" t="s">
        <v>142</v>
      </c>
      <c r="NVF42" s="48" t="s">
        <v>64</v>
      </c>
      <c r="NVG42" s="48" t="s">
        <v>103</v>
      </c>
      <c r="NVH42" s="39"/>
      <c r="NVI42" s="47" t="s">
        <v>142</v>
      </c>
      <c r="NVJ42" s="48" t="s">
        <v>64</v>
      </c>
      <c r="NVK42" s="48" t="s">
        <v>103</v>
      </c>
      <c r="NVL42" s="39"/>
      <c r="NVM42" s="47" t="s">
        <v>142</v>
      </c>
      <c r="NVN42" s="48" t="s">
        <v>64</v>
      </c>
      <c r="NVO42" s="48" t="s">
        <v>103</v>
      </c>
      <c r="NVP42" s="39"/>
      <c r="NVQ42" s="47" t="s">
        <v>142</v>
      </c>
      <c r="NVR42" s="48" t="s">
        <v>64</v>
      </c>
      <c r="NVS42" s="48" t="s">
        <v>103</v>
      </c>
      <c r="NVT42" s="39"/>
      <c r="NVU42" s="47" t="s">
        <v>142</v>
      </c>
      <c r="NVV42" s="48" t="s">
        <v>64</v>
      </c>
      <c r="NVW42" s="48" t="s">
        <v>103</v>
      </c>
      <c r="NVX42" s="39"/>
      <c r="NVY42" s="47" t="s">
        <v>142</v>
      </c>
      <c r="NVZ42" s="48" t="s">
        <v>64</v>
      </c>
      <c r="NWA42" s="48" t="s">
        <v>103</v>
      </c>
      <c r="NWB42" s="39"/>
      <c r="NWC42" s="47" t="s">
        <v>142</v>
      </c>
      <c r="NWD42" s="48" t="s">
        <v>64</v>
      </c>
      <c r="NWE42" s="48" t="s">
        <v>103</v>
      </c>
      <c r="NWF42" s="39"/>
      <c r="NWG42" s="47" t="s">
        <v>142</v>
      </c>
      <c r="NWH42" s="48" t="s">
        <v>64</v>
      </c>
      <c r="NWI42" s="48" t="s">
        <v>103</v>
      </c>
      <c r="NWJ42" s="39"/>
      <c r="NWK42" s="47" t="s">
        <v>142</v>
      </c>
      <c r="NWL42" s="48" t="s">
        <v>64</v>
      </c>
      <c r="NWM42" s="48" t="s">
        <v>103</v>
      </c>
      <c r="NWN42" s="39"/>
      <c r="NWO42" s="47" t="s">
        <v>142</v>
      </c>
      <c r="NWP42" s="48" t="s">
        <v>64</v>
      </c>
      <c r="NWQ42" s="48" t="s">
        <v>103</v>
      </c>
      <c r="NWR42" s="39"/>
      <c r="NWS42" s="47" t="s">
        <v>142</v>
      </c>
      <c r="NWT42" s="48" t="s">
        <v>64</v>
      </c>
      <c r="NWU42" s="48" t="s">
        <v>103</v>
      </c>
      <c r="NWV42" s="39"/>
      <c r="NWW42" s="47" t="s">
        <v>142</v>
      </c>
      <c r="NWX42" s="48" t="s">
        <v>64</v>
      </c>
      <c r="NWY42" s="48" t="s">
        <v>103</v>
      </c>
      <c r="NWZ42" s="39"/>
      <c r="NXA42" s="47" t="s">
        <v>142</v>
      </c>
      <c r="NXB42" s="48" t="s">
        <v>64</v>
      </c>
      <c r="NXC42" s="48" t="s">
        <v>103</v>
      </c>
      <c r="NXD42" s="39"/>
      <c r="NXE42" s="47" t="s">
        <v>142</v>
      </c>
      <c r="NXF42" s="48" t="s">
        <v>64</v>
      </c>
      <c r="NXG42" s="48" t="s">
        <v>103</v>
      </c>
      <c r="NXH42" s="39"/>
      <c r="NXI42" s="47" t="s">
        <v>142</v>
      </c>
      <c r="NXJ42" s="48" t="s">
        <v>64</v>
      </c>
      <c r="NXK42" s="48" t="s">
        <v>103</v>
      </c>
      <c r="NXL42" s="39"/>
      <c r="NXM42" s="47" t="s">
        <v>142</v>
      </c>
      <c r="NXN42" s="48" t="s">
        <v>64</v>
      </c>
      <c r="NXO42" s="48" t="s">
        <v>103</v>
      </c>
      <c r="NXP42" s="39"/>
      <c r="NXQ42" s="47" t="s">
        <v>142</v>
      </c>
      <c r="NXR42" s="48" t="s">
        <v>64</v>
      </c>
      <c r="NXS42" s="48" t="s">
        <v>103</v>
      </c>
      <c r="NXT42" s="39"/>
      <c r="NXU42" s="47" t="s">
        <v>142</v>
      </c>
      <c r="NXV42" s="48" t="s">
        <v>64</v>
      </c>
      <c r="NXW42" s="48" t="s">
        <v>103</v>
      </c>
      <c r="NXX42" s="39"/>
      <c r="NXY42" s="47" t="s">
        <v>142</v>
      </c>
      <c r="NXZ42" s="48" t="s">
        <v>64</v>
      </c>
      <c r="NYA42" s="48" t="s">
        <v>103</v>
      </c>
      <c r="NYB42" s="39"/>
      <c r="NYC42" s="47" t="s">
        <v>142</v>
      </c>
      <c r="NYD42" s="48" t="s">
        <v>64</v>
      </c>
      <c r="NYE42" s="48" t="s">
        <v>103</v>
      </c>
      <c r="NYF42" s="39"/>
      <c r="NYG42" s="47" t="s">
        <v>142</v>
      </c>
      <c r="NYH42" s="48" t="s">
        <v>64</v>
      </c>
      <c r="NYI42" s="48" t="s">
        <v>103</v>
      </c>
      <c r="NYJ42" s="39"/>
      <c r="NYK42" s="47" t="s">
        <v>142</v>
      </c>
      <c r="NYL42" s="48" t="s">
        <v>64</v>
      </c>
      <c r="NYM42" s="48" t="s">
        <v>103</v>
      </c>
      <c r="NYN42" s="39"/>
      <c r="NYO42" s="47" t="s">
        <v>142</v>
      </c>
      <c r="NYP42" s="48" t="s">
        <v>64</v>
      </c>
      <c r="NYQ42" s="48" t="s">
        <v>103</v>
      </c>
      <c r="NYR42" s="39"/>
      <c r="NYS42" s="47" t="s">
        <v>142</v>
      </c>
      <c r="NYT42" s="48" t="s">
        <v>64</v>
      </c>
      <c r="NYU42" s="48" t="s">
        <v>103</v>
      </c>
      <c r="NYV42" s="39"/>
      <c r="NYW42" s="47" t="s">
        <v>142</v>
      </c>
      <c r="NYX42" s="48" t="s">
        <v>64</v>
      </c>
      <c r="NYY42" s="48" t="s">
        <v>103</v>
      </c>
      <c r="NYZ42" s="39"/>
      <c r="NZA42" s="47" t="s">
        <v>142</v>
      </c>
      <c r="NZB42" s="48" t="s">
        <v>64</v>
      </c>
      <c r="NZC42" s="48" t="s">
        <v>103</v>
      </c>
      <c r="NZD42" s="39"/>
      <c r="NZE42" s="47" t="s">
        <v>142</v>
      </c>
      <c r="NZF42" s="48" t="s">
        <v>64</v>
      </c>
      <c r="NZG42" s="48" t="s">
        <v>103</v>
      </c>
      <c r="NZH42" s="39"/>
      <c r="NZI42" s="47" t="s">
        <v>142</v>
      </c>
      <c r="NZJ42" s="48" t="s">
        <v>64</v>
      </c>
      <c r="NZK42" s="48" t="s">
        <v>103</v>
      </c>
      <c r="NZL42" s="39"/>
      <c r="NZM42" s="47" t="s">
        <v>142</v>
      </c>
      <c r="NZN42" s="48" t="s">
        <v>64</v>
      </c>
      <c r="NZO42" s="48" t="s">
        <v>103</v>
      </c>
      <c r="NZP42" s="39"/>
      <c r="NZQ42" s="47" t="s">
        <v>142</v>
      </c>
      <c r="NZR42" s="48" t="s">
        <v>64</v>
      </c>
      <c r="NZS42" s="48" t="s">
        <v>103</v>
      </c>
      <c r="NZT42" s="39"/>
      <c r="NZU42" s="47" t="s">
        <v>142</v>
      </c>
      <c r="NZV42" s="48" t="s">
        <v>64</v>
      </c>
      <c r="NZW42" s="48" t="s">
        <v>103</v>
      </c>
      <c r="NZX42" s="39"/>
      <c r="NZY42" s="47" t="s">
        <v>142</v>
      </c>
      <c r="NZZ42" s="48" t="s">
        <v>64</v>
      </c>
      <c r="OAA42" s="48" t="s">
        <v>103</v>
      </c>
      <c r="OAB42" s="39"/>
      <c r="OAC42" s="47" t="s">
        <v>142</v>
      </c>
      <c r="OAD42" s="48" t="s">
        <v>64</v>
      </c>
      <c r="OAE42" s="48" t="s">
        <v>103</v>
      </c>
      <c r="OAF42" s="39"/>
      <c r="OAG42" s="47" t="s">
        <v>142</v>
      </c>
      <c r="OAH42" s="48" t="s">
        <v>64</v>
      </c>
      <c r="OAI42" s="48" t="s">
        <v>103</v>
      </c>
      <c r="OAJ42" s="39"/>
      <c r="OAK42" s="47" t="s">
        <v>142</v>
      </c>
      <c r="OAL42" s="48" t="s">
        <v>64</v>
      </c>
      <c r="OAM42" s="48" t="s">
        <v>103</v>
      </c>
      <c r="OAN42" s="39"/>
      <c r="OAO42" s="47" t="s">
        <v>142</v>
      </c>
      <c r="OAP42" s="48" t="s">
        <v>64</v>
      </c>
      <c r="OAQ42" s="48" t="s">
        <v>103</v>
      </c>
      <c r="OAR42" s="39"/>
      <c r="OAS42" s="47" t="s">
        <v>142</v>
      </c>
      <c r="OAT42" s="48" t="s">
        <v>64</v>
      </c>
      <c r="OAU42" s="48" t="s">
        <v>103</v>
      </c>
      <c r="OAV42" s="39"/>
      <c r="OAW42" s="47" t="s">
        <v>142</v>
      </c>
      <c r="OAX42" s="48" t="s">
        <v>64</v>
      </c>
      <c r="OAY42" s="48" t="s">
        <v>103</v>
      </c>
      <c r="OAZ42" s="39"/>
      <c r="OBA42" s="47" t="s">
        <v>142</v>
      </c>
      <c r="OBB42" s="48" t="s">
        <v>64</v>
      </c>
      <c r="OBC42" s="48" t="s">
        <v>103</v>
      </c>
      <c r="OBD42" s="39"/>
      <c r="OBE42" s="47" t="s">
        <v>142</v>
      </c>
      <c r="OBF42" s="48" t="s">
        <v>64</v>
      </c>
      <c r="OBG42" s="48" t="s">
        <v>103</v>
      </c>
      <c r="OBH42" s="39"/>
      <c r="OBI42" s="47" t="s">
        <v>142</v>
      </c>
      <c r="OBJ42" s="48" t="s">
        <v>64</v>
      </c>
      <c r="OBK42" s="48" t="s">
        <v>103</v>
      </c>
      <c r="OBL42" s="39"/>
      <c r="OBM42" s="47" t="s">
        <v>142</v>
      </c>
      <c r="OBN42" s="48" t="s">
        <v>64</v>
      </c>
      <c r="OBO42" s="48" t="s">
        <v>103</v>
      </c>
      <c r="OBP42" s="39"/>
      <c r="OBQ42" s="47" t="s">
        <v>142</v>
      </c>
      <c r="OBR42" s="48" t="s">
        <v>64</v>
      </c>
      <c r="OBS42" s="48" t="s">
        <v>103</v>
      </c>
      <c r="OBT42" s="39"/>
      <c r="OBU42" s="47" t="s">
        <v>142</v>
      </c>
      <c r="OBV42" s="48" t="s">
        <v>64</v>
      </c>
      <c r="OBW42" s="48" t="s">
        <v>103</v>
      </c>
      <c r="OBX42" s="39"/>
      <c r="OBY42" s="47" t="s">
        <v>142</v>
      </c>
      <c r="OBZ42" s="48" t="s">
        <v>64</v>
      </c>
      <c r="OCA42" s="48" t="s">
        <v>103</v>
      </c>
      <c r="OCB42" s="39"/>
      <c r="OCC42" s="47" t="s">
        <v>142</v>
      </c>
      <c r="OCD42" s="48" t="s">
        <v>64</v>
      </c>
      <c r="OCE42" s="48" t="s">
        <v>103</v>
      </c>
      <c r="OCF42" s="39"/>
      <c r="OCG42" s="47" t="s">
        <v>142</v>
      </c>
      <c r="OCH42" s="48" t="s">
        <v>64</v>
      </c>
      <c r="OCI42" s="48" t="s">
        <v>103</v>
      </c>
      <c r="OCJ42" s="39"/>
      <c r="OCK42" s="47" t="s">
        <v>142</v>
      </c>
      <c r="OCL42" s="48" t="s">
        <v>64</v>
      </c>
      <c r="OCM42" s="48" t="s">
        <v>103</v>
      </c>
      <c r="OCN42" s="39"/>
      <c r="OCO42" s="47" t="s">
        <v>142</v>
      </c>
      <c r="OCP42" s="48" t="s">
        <v>64</v>
      </c>
      <c r="OCQ42" s="48" t="s">
        <v>103</v>
      </c>
      <c r="OCR42" s="39"/>
      <c r="OCS42" s="47" t="s">
        <v>142</v>
      </c>
      <c r="OCT42" s="48" t="s">
        <v>64</v>
      </c>
      <c r="OCU42" s="48" t="s">
        <v>103</v>
      </c>
      <c r="OCV42" s="39"/>
      <c r="OCW42" s="47" t="s">
        <v>142</v>
      </c>
      <c r="OCX42" s="48" t="s">
        <v>64</v>
      </c>
      <c r="OCY42" s="48" t="s">
        <v>103</v>
      </c>
      <c r="OCZ42" s="39"/>
      <c r="ODA42" s="47" t="s">
        <v>142</v>
      </c>
      <c r="ODB42" s="48" t="s">
        <v>64</v>
      </c>
      <c r="ODC42" s="48" t="s">
        <v>103</v>
      </c>
      <c r="ODD42" s="39"/>
      <c r="ODE42" s="47" t="s">
        <v>142</v>
      </c>
      <c r="ODF42" s="48" t="s">
        <v>64</v>
      </c>
      <c r="ODG42" s="48" t="s">
        <v>103</v>
      </c>
      <c r="ODH42" s="39"/>
      <c r="ODI42" s="47" t="s">
        <v>142</v>
      </c>
      <c r="ODJ42" s="48" t="s">
        <v>64</v>
      </c>
      <c r="ODK42" s="48" t="s">
        <v>103</v>
      </c>
      <c r="ODL42" s="39"/>
      <c r="ODM42" s="47" t="s">
        <v>142</v>
      </c>
      <c r="ODN42" s="48" t="s">
        <v>64</v>
      </c>
      <c r="ODO42" s="48" t="s">
        <v>103</v>
      </c>
      <c r="ODP42" s="39"/>
      <c r="ODQ42" s="47" t="s">
        <v>142</v>
      </c>
      <c r="ODR42" s="48" t="s">
        <v>64</v>
      </c>
      <c r="ODS42" s="48" t="s">
        <v>103</v>
      </c>
      <c r="ODT42" s="39"/>
      <c r="ODU42" s="47" t="s">
        <v>142</v>
      </c>
      <c r="ODV42" s="48" t="s">
        <v>64</v>
      </c>
      <c r="ODW42" s="48" t="s">
        <v>103</v>
      </c>
      <c r="ODX42" s="39"/>
      <c r="ODY42" s="47" t="s">
        <v>142</v>
      </c>
      <c r="ODZ42" s="48" t="s">
        <v>64</v>
      </c>
      <c r="OEA42" s="48" t="s">
        <v>103</v>
      </c>
      <c r="OEB42" s="39"/>
      <c r="OEC42" s="47" t="s">
        <v>142</v>
      </c>
      <c r="OED42" s="48" t="s">
        <v>64</v>
      </c>
      <c r="OEE42" s="48" t="s">
        <v>103</v>
      </c>
      <c r="OEF42" s="39"/>
      <c r="OEG42" s="47" t="s">
        <v>142</v>
      </c>
      <c r="OEH42" s="48" t="s">
        <v>64</v>
      </c>
      <c r="OEI42" s="48" t="s">
        <v>103</v>
      </c>
      <c r="OEJ42" s="39"/>
      <c r="OEK42" s="47" t="s">
        <v>142</v>
      </c>
      <c r="OEL42" s="48" t="s">
        <v>64</v>
      </c>
      <c r="OEM42" s="48" t="s">
        <v>103</v>
      </c>
      <c r="OEN42" s="39"/>
      <c r="OEO42" s="47" t="s">
        <v>142</v>
      </c>
      <c r="OEP42" s="48" t="s">
        <v>64</v>
      </c>
      <c r="OEQ42" s="48" t="s">
        <v>103</v>
      </c>
      <c r="OER42" s="39"/>
      <c r="OES42" s="47" t="s">
        <v>142</v>
      </c>
      <c r="OET42" s="48" t="s">
        <v>64</v>
      </c>
      <c r="OEU42" s="48" t="s">
        <v>103</v>
      </c>
      <c r="OEV42" s="39"/>
      <c r="OEW42" s="47" t="s">
        <v>142</v>
      </c>
      <c r="OEX42" s="48" t="s">
        <v>64</v>
      </c>
      <c r="OEY42" s="48" t="s">
        <v>103</v>
      </c>
      <c r="OEZ42" s="39"/>
      <c r="OFA42" s="47" t="s">
        <v>142</v>
      </c>
      <c r="OFB42" s="48" t="s">
        <v>64</v>
      </c>
      <c r="OFC42" s="48" t="s">
        <v>103</v>
      </c>
      <c r="OFD42" s="39"/>
      <c r="OFE42" s="47" t="s">
        <v>142</v>
      </c>
      <c r="OFF42" s="48" t="s">
        <v>64</v>
      </c>
      <c r="OFG42" s="48" t="s">
        <v>103</v>
      </c>
      <c r="OFH42" s="39"/>
      <c r="OFI42" s="47" t="s">
        <v>142</v>
      </c>
      <c r="OFJ42" s="48" t="s">
        <v>64</v>
      </c>
      <c r="OFK42" s="48" t="s">
        <v>103</v>
      </c>
      <c r="OFL42" s="39"/>
      <c r="OFM42" s="47" t="s">
        <v>142</v>
      </c>
      <c r="OFN42" s="48" t="s">
        <v>64</v>
      </c>
      <c r="OFO42" s="48" t="s">
        <v>103</v>
      </c>
      <c r="OFP42" s="39"/>
      <c r="OFQ42" s="47" t="s">
        <v>142</v>
      </c>
      <c r="OFR42" s="48" t="s">
        <v>64</v>
      </c>
      <c r="OFS42" s="48" t="s">
        <v>103</v>
      </c>
      <c r="OFT42" s="39"/>
      <c r="OFU42" s="47" t="s">
        <v>142</v>
      </c>
      <c r="OFV42" s="48" t="s">
        <v>64</v>
      </c>
      <c r="OFW42" s="48" t="s">
        <v>103</v>
      </c>
      <c r="OFX42" s="39"/>
      <c r="OFY42" s="47" t="s">
        <v>142</v>
      </c>
      <c r="OFZ42" s="48" t="s">
        <v>64</v>
      </c>
      <c r="OGA42" s="48" t="s">
        <v>103</v>
      </c>
      <c r="OGB42" s="39"/>
      <c r="OGC42" s="47" t="s">
        <v>142</v>
      </c>
      <c r="OGD42" s="48" t="s">
        <v>64</v>
      </c>
      <c r="OGE42" s="48" t="s">
        <v>103</v>
      </c>
      <c r="OGF42" s="39"/>
      <c r="OGG42" s="47" t="s">
        <v>142</v>
      </c>
      <c r="OGH42" s="48" t="s">
        <v>64</v>
      </c>
      <c r="OGI42" s="48" t="s">
        <v>103</v>
      </c>
      <c r="OGJ42" s="39"/>
      <c r="OGK42" s="47" t="s">
        <v>142</v>
      </c>
      <c r="OGL42" s="48" t="s">
        <v>64</v>
      </c>
      <c r="OGM42" s="48" t="s">
        <v>103</v>
      </c>
      <c r="OGN42" s="39"/>
      <c r="OGO42" s="47" t="s">
        <v>142</v>
      </c>
      <c r="OGP42" s="48" t="s">
        <v>64</v>
      </c>
      <c r="OGQ42" s="48" t="s">
        <v>103</v>
      </c>
      <c r="OGR42" s="39"/>
      <c r="OGS42" s="47" t="s">
        <v>142</v>
      </c>
      <c r="OGT42" s="48" t="s">
        <v>64</v>
      </c>
      <c r="OGU42" s="48" t="s">
        <v>103</v>
      </c>
      <c r="OGV42" s="39"/>
      <c r="OGW42" s="47" t="s">
        <v>142</v>
      </c>
      <c r="OGX42" s="48" t="s">
        <v>64</v>
      </c>
      <c r="OGY42" s="48" t="s">
        <v>103</v>
      </c>
      <c r="OGZ42" s="39"/>
      <c r="OHA42" s="47" t="s">
        <v>142</v>
      </c>
      <c r="OHB42" s="48" t="s">
        <v>64</v>
      </c>
      <c r="OHC42" s="48" t="s">
        <v>103</v>
      </c>
      <c r="OHD42" s="39"/>
      <c r="OHE42" s="47" t="s">
        <v>142</v>
      </c>
      <c r="OHF42" s="48" t="s">
        <v>64</v>
      </c>
      <c r="OHG42" s="48" t="s">
        <v>103</v>
      </c>
      <c r="OHH42" s="39"/>
      <c r="OHI42" s="47" t="s">
        <v>142</v>
      </c>
      <c r="OHJ42" s="48" t="s">
        <v>64</v>
      </c>
      <c r="OHK42" s="48" t="s">
        <v>103</v>
      </c>
      <c r="OHL42" s="39"/>
      <c r="OHM42" s="47" t="s">
        <v>142</v>
      </c>
      <c r="OHN42" s="48" t="s">
        <v>64</v>
      </c>
      <c r="OHO42" s="48" t="s">
        <v>103</v>
      </c>
      <c r="OHP42" s="39"/>
      <c r="OHQ42" s="47" t="s">
        <v>142</v>
      </c>
      <c r="OHR42" s="48" t="s">
        <v>64</v>
      </c>
      <c r="OHS42" s="48" t="s">
        <v>103</v>
      </c>
      <c r="OHT42" s="39"/>
      <c r="OHU42" s="47" t="s">
        <v>142</v>
      </c>
      <c r="OHV42" s="48" t="s">
        <v>64</v>
      </c>
      <c r="OHW42" s="48" t="s">
        <v>103</v>
      </c>
      <c r="OHX42" s="39"/>
      <c r="OHY42" s="47" t="s">
        <v>142</v>
      </c>
      <c r="OHZ42" s="48" t="s">
        <v>64</v>
      </c>
      <c r="OIA42" s="48" t="s">
        <v>103</v>
      </c>
      <c r="OIB42" s="39"/>
      <c r="OIC42" s="47" t="s">
        <v>142</v>
      </c>
      <c r="OID42" s="48" t="s">
        <v>64</v>
      </c>
      <c r="OIE42" s="48" t="s">
        <v>103</v>
      </c>
      <c r="OIF42" s="39"/>
      <c r="OIG42" s="47" t="s">
        <v>142</v>
      </c>
      <c r="OIH42" s="48" t="s">
        <v>64</v>
      </c>
      <c r="OII42" s="48" t="s">
        <v>103</v>
      </c>
      <c r="OIJ42" s="39"/>
      <c r="OIK42" s="47" t="s">
        <v>142</v>
      </c>
      <c r="OIL42" s="48" t="s">
        <v>64</v>
      </c>
      <c r="OIM42" s="48" t="s">
        <v>103</v>
      </c>
      <c r="OIN42" s="39"/>
      <c r="OIO42" s="47" t="s">
        <v>142</v>
      </c>
      <c r="OIP42" s="48" t="s">
        <v>64</v>
      </c>
      <c r="OIQ42" s="48" t="s">
        <v>103</v>
      </c>
      <c r="OIR42" s="39"/>
      <c r="OIS42" s="47" t="s">
        <v>142</v>
      </c>
      <c r="OIT42" s="48" t="s">
        <v>64</v>
      </c>
      <c r="OIU42" s="48" t="s">
        <v>103</v>
      </c>
      <c r="OIV42" s="39"/>
      <c r="OIW42" s="47" t="s">
        <v>142</v>
      </c>
      <c r="OIX42" s="48" t="s">
        <v>64</v>
      </c>
      <c r="OIY42" s="48" t="s">
        <v>103</v>
      </c>
      <c r="OIZ42" s="39"/>
      <c r="OJA42" s="47" t="s">
        <v>142</v>
      </c>
      <c r="OJB42" s="48" t="s">
        <v>64</v>
      </c>
      <c r="OJC42" s="48" t="s">
        <v>103</v>
      </c>
      <c r="OJD42" s="39"/>
      <c r="OJE42" s="47" t="s">
        <v>142</v>
      </c>
      <c r="OJF42" s="48" t="s">
        <v>64</v>
      </c>
      <c r="OJG42" s="48" t="s">
        <v>103</v>
      </c>
      <c r="OJH42" s="39"/>
      <c r="OJI42" s="47" t="s">
        <v>142</v>
      </c>
      <c r="OJJ42" s="48" t="s">
        <v>64</v>
      </c>
      <c r="OJK42" s="48" t="s">
        <v>103</v>
      </c>
      <c r="OJL42" s="39"/>
      <c r="OJM42" s="47" t="s">
        <v>142</v>
      </c>
      <c r="OJN42" s="48" t="s">
        <v>64</v>
      </c>
      <c r="OJO42" s="48" t="s">
        <v>103</v>
      </c>
      <c r="OJP42" s="39"/>
      <c r="OJQ42" s="47" t="s">
        <v>142</v>
      </c>
      <c r="OJR42" s="48" t="s">
        <v>64</v>
      </c>
      <c r="OJS42" s="48" t="s">
        <v>103</v>
      </c>
      <c r="OJT42" s="39"/>
      <c r="OJU42" s="47" t="s">
        <v>142</v>
      </c>
      <c r="OJV42" s="48" t="s">
        <v>64</v>
      </c>
      <c r="OJW42" s="48" t="s">
        <v>103</v>
      </c>
      <c r="OJX42" s="39"/>
      <c r="OJY42" s="47" t="s">
        <v>142</v>
      </c>
      <c r="OJZ42" s="48" t="s">
        <v>64</v>
      </c>
      <c r="OKA42" s="48" t="s">
        <v>103</v>
      </c>
      <c r="OKB42" s="39"/>
      <c r="OKC42" s="47" t="s">
        <v>142</v>
      </c>
      <c r="OKD42" s="48" t="s">
        <v>64</v>
      </c>
      <c r="OKE42" s="48" t="s">
        <v>103</v>
      </c>
      <c r="OKF42" s="39"/>
      <c r="OKG42" s="47" t="s">
        <v>142</v>
      </c>
      <c r="OKH42" s="48" t="s">
        <v>64</v>
      </c>
      <c r="OKI42" s="48" t="s">
        <v>103</v>
      </c>
      <c r="OKJ42" s="39"/>
      <c r="OKK42" s="47" t="s">
        <v>142</v>
      </c>
      <c r="OKL42" s="48" t="s">
        <v>64</v>
      </c>
      <c r="OKM42" s="48" t="s">
        <v>103</v>
      </c>
      <c r="OKN42" s="39"/>
      <c r="OKO42" s="47" t="s">
        <v>142</v>
      </c>
      <c r="OKP42" s="48" t="s">
        <v>64</v>
      </c>
      <c r="OKQ42" s="48" t="s">
        <v>103</v>
      </c>
      <c r="OKR42" s="39"/>
      <c r="OKS42" s="47" t="s">
        <v>142</v>
      </c>
      <c r="OKT42" s="48" t="s">
        <v>64</v>
      </c>
      <c r="OKU42" s="48" t="s">
        <v>103</v>
      </c>
      <c r="OKV42" s="39"/>
      <c r="OKW42" s="47" t="s">
        <v>142</v>
      </c>
      <c r="OKX42" s="48" t="s">
        <v>64</v>
      </c>
      <c r="OKY42" s="48" t="s">
        <v>103</v>
      </c>
      <c r="OKZ42" s="39"/>
      <c r="OLA42" s="47" t="s">
        <v>142</v>
      </c>
      <c r="OLB42" s="48" t="s">
        <v>64</v>
      </c>
      <c r="OLC42" s="48" t="s">
        <v>103</v>
      </c>
      <c r="OLD42" s="39"/>
      <c r="OLE42" s="47" t="s">
        <v>142</v>
      </c>
      <c r="OLF42" s="48" t="s">
        <v>64</v>
      </c>
      <c r="OLG42" s="48" t="s">
        <v>103</v>
      </c>
      <c r="OLH42" s="39"/>
      <c r="OLI42" s="47" t="s">
        <v>142</v>
      </c>
      <c r="OLJ42" s="48" t="s">
        <v>64</v>
      </c>
      <c r="OLK42" s="48" t="s">
        <v>103</v>
      </c>
      <c r="OLL42" s="39"/>
      <c r="OLM42" s="47" t="s">
        <v>142</v>
      </c>
      <c r="OLN42" s="48" t="s">
        <v>64</v>
      </c>
      <c r="OLO42" s="48" t="s">
        <v>103</v>
      </c>
      <c r="OLP42" s="39"/>
      <c r="OLQ42" s="47" t="s">
        <v>142</v>
      </c>
      <c r="OLR42" s="48" t="s">
        <v>64</v>
      </c>
      <c r="OLS42" s="48" t="s">
        <v>103</v>
      </c>
      <c r="OLT42" s="39"/>
      <c r="OLU42" s="47" t="s">
        <v>142</v>
      </c>
      <c r="OLV42" s="48" t="s">
        <v>64</v>
      </c>
      <c r="OLW42" s="48" t="s">
        <v>103</v>
      </c>
      <c r="OLX42" s="39"/>
      <c r="OLY42" s="47" t="s">
        <v>142</v>
      </c>
      <c r="OLZ42" s="48" t="s">
        <v>64</v>
      </c>
      <c r="OMA42" s="48" t="s">
        <v>103</v>
      </c>
      <c r="OMB42" s="39"/>
      <c r="OMC42" s="47" t="s">
        <v>142</v>
      </c>
      <c r="OMD42" s="48" t="s">
        <v>64</v>
      </c>
      <c r="OME42" s="48" t="s">
        <v>103</v>
      </c>
      <c r="OMF42" s="39"/>
      <c r="OMG42" s="47" t="s">
        <v>142</v>
      </c>
      <c r="OMH42" s="48" t="s">
        <v>64</v>
      </c>
      <c r="OMI42" s="48" t="s">
        <v>103</v>
      </c>
      <c r="OMJ42" s="39"/>
      <c r="OMK42" s="47" t="s">
        <v>142</v>
      </c>
      <c r="OML42" s="48" t="s">
        <v>64</v>
      </c>
      <c r="OMM42" s="48" t="s">
        <v>103</v>
      </c>
      <c r="OMN42" s="39"/>
      <c r="OMO42" s="47" t="s">
        <v>142</v>
      </c>
      <c r="OMP42" s="48" t="s">
        <v>64</v>
      </c>
      <c r="OMQ42" s="48" t="s">
        <v>103</v>
      </c>
      <c r="OMR42" s="39"/>
      <c r="OMS42" s="47" t="s">
        <v>142</v>
      </c>
      <c r="OMT42" s="48" t="s">
        <v>64</v>
      </c>
      <c r="OMU42" s="48" t="s">
        <v>103</v>
      </c>
      <c r="OMV42" s="39"/>
      <c r="OMW42" s="47" t="s">
        <v>142</v>
      </c>
      <c r="OMX42" s="48" t="s">
        <v>64</v>
      </c>
      <c r="OMY42" s="48" t="s">
        <v>103</v>
      </c>
      <c r="OMZ42" s="39"/>
      <c r="ONA42" s="47" t="s">
        <v>142</v>
      </c>
      <c r="ONB42" s="48" t="s">
        <v>64</v>
      </c>
      <c r="ONC42" s="48" t="s">
        <v>103</v>
      </c>
      <c r="OND42" s="39"/>
      <c r="ONE42" s="47" t="s">
        <v>142</v>
      </c>
      <c r="ONF42" s="48" t="s">
        <v>64</v>
      </c>
      <c r="ONG42" s="48" t="s">
        <v>103</v>
      </c>
      <c r="ONH42" s="39"/>
      <c r="ONI42" s="47" t="s">
        <v>142</v>
      </c>
      <c r="ONJ42" s="48" t="s">
        <v>64</v>
      </c>
      <c r="ONK42" s="48" t="s">
        <v>103</v>
      </c>
      <c r="ONL42" s="39"/>
      <c r="ONM42" s="47" t="s">
        <v>142</v>
      </c>
      <c r="ONN42" s="48" t="s">
        <v>64</v>
      </c>
      <c r="ONO42" s="48" t="s">
        <v>103</v>
      </c>
      <c r="ONP42" s="39"/>
      <c r="ONQ42" s="47" t="s">
        <v>142</v>
      </c>
      <c r="ONR42" s="48" t="s">
        <v>64</v>
      </c>
      <c r="ONS42" s="48" t="s">
        <v>103</v>
      </c>
      <c r="ONT42" s="39"/>
      <c r="ONU42" s="47" t="s">
        <v>142</v>
      </c>
      <c r="ONV42" s="48" t="s">
        <v>64</v>
      </c>
      <c r="ONW42" s="48" t="s">
        <v>103</v>
      </c>
      <c r="ONX42" s="39"/>
      <c r="ONY42" s="47" t="s">
        <v>142</v>
      </c>
      <c r="ONZ42" s="48" t="s">
        <v>64</v>
      </c>
      <c r="OOA42" s="48" t="s">
        <v>103</v>
      </c>
      <c r="OOB42" s="39"/>
      <c r="OOC42" s="47" t="s">
        <v>142</v>
      </c>
      <c r="OOD42" s="48" t="s">
        <v>64</v>
      </c>
      <c r="OOE42" s="48" t="s">
        <v>103</v>
      </c>
      <c r="OOF42" s="39"/>
      <c r="OOG42" s="47" t="s">
        <v>142</v>
      </c>
      <c r="OOH42" s="48" t="s">
        <v>64</v>
      </c>
      <c r="OOI42" s="48" t="s">
        <v>103</v>
      </c>
      <c r="OOJ42" s="39"/>
      <c r="OOK42" s="47" t="s">
        <v>142</v>
      </c>
      <c r="OOL42" s="48" t="s">
        <v>64</v>
      </c>
      <c r="OOM42" s="48" t="s">
        <v>103</v>
      </c>
      <c r="OON42" s="39"/>
      <c r="OOO42" s="47" t="s">
        <v>142</v>
      </c>
      <c r="OOP42" s="48" t="s">
        <v>64</v>
      </c>
      <c r="OOQ42" s="48" t="s">
        <v>103</v>
      </c>
      <c r="OOR42" s="39"/>
      <c r="OOS42" s="47" t="s">
        <v>142</v>
      </c>
      <c r="OOT42" s="48" t="s">
        <v>64</v>
      </c>
      <c r="OOU42" s="48" t="s">
        <v>103</v>
      </c>
      <c r="OOV42" s="39"/>
      <c r="OOW42" s="47" t="s">
        <v>142</v>
      </c>
      <c r="OOX42" s="48" t="s">
        <v>64</v>
      </c>
      <c r="OOY42" s="48" t="s">
        <v>103</v>
      </c>
      <c r="OOZ42" s="39"/>
      <c r="OPA42" s="47" t="s">
        <v>142</v>
      </c>
      <c r="OPB42" s="48" t="s">
        <v>64</v>
      </c>
      <c r="OPC42" s="48" t="s">
        <v>103</v>
      </c>
      <c r="OPD42" s="39"/>
      <c r="OPE42" s="47" t="s">
        <v>142</v>
      </c>
      <c r="OPF42" s="48" t="s">
        <v>64</v>
      </c>
      <c r="OPG42" s="48" t="s">
        <v>103</v>
      </c>
      <c r="OPH42" s="39"/>
      <c r="OPI42" s="47" t="s">
        <v>142</v>
      </c>
      <c r="OPJ42" s="48" t="s">
        <v>64</v>
      </c>
      <c r="OPK42" s="48" t="s">
        <v>103</v>
      </c>
      <c r="OPL42" s="39"/>
      <c r="OPM42" s="47" t="s">
        <v>142</v>
      </c>
      <c r="OPN42" s="48" t="s">
        <v>64</v>
      </c>
      <c r="OPO42" s="48" t="s">
        <v>103</v>
      </c>
      <c r="OPP42" s="39"/>
      <c r="OPQ42" s="47" t="s">
        <v>142</v>
      </c>
      <c r="OPR42" s="48" t="s">
        <v>64</v>
      </c>
      <c r="OPS42" s="48" t="s">
        <v>103</v>
      </c>
      <c r="OPT42" s="39"/>
      <c r="OPU42" s="47" t="s">
        <v>142</v>
      </c>
      <c r="OPV42" s="48" t="s">
        <v>64</v>
      </c>
      <c r="OPW42" s="48" t="s">
        <v>103</v>
      </c>
      <c r="OPX42" s="39"/>
      <c r="OPY42" s="47" t="s">
        <v>142</v>
      </c>
      <c r="OPZ42" s="48" t="s">
        <v>64</v>
      </c>
      <c r="OQA42" s="48" t="s">
        <v>103</v>
      </c>
      <c r="OQB42" s="39"/>
      <c r="OQC42" s="47" t="s">
        <v>142</v>
      </c>
      <c r="OQD42" s="48" t="s">
        <v>64</v>
      </c>
      <c r="OQE42" s="48" t="s">
        <v>103</v>
      </c>
      <c r="OQF42" s="39"/>
      <c r="OQG42" s="47" t="s">
        <v>142</v>
      </c>
      <c r="OQH42" s="48" t="s">
        <v>64</v>
      </c>
      <c r="OQI42" s="48" t="s">
        <v>103</v>
      </c>
      <c r="OQJ42" s="39"/>
      <c r="OQK42" s="47" t="s">
        <v>142</v>
      </c>
      <c r="OQL42" s="48" t="s">
        <v>64</v>
      </c>
      <c r="OQM42" s="48" t="s">
        <v>103</v>
      </c>
      <c r="OQN42" s="39"/>
      <c r="OQO42" s="47" t="s">
        <v>142</v>
      </c>
      <c r="OQP42" s="48" t="s">
        <v>64</v>
      </c>
      <c r="OQQ42" s="48" t="s">
        <v>103</v>
      </c>
      <c r="OQR42" s="39"/>
      <c r="OQS42" s="47" t="s">
        <v>142</v>
      </c>
      <c r="OQT42" s="48" t="s">
        <v>64</v>
      </c>
      <c r="OQU42" s="48" t="s">
        <v>103</v>
      </c>
      <c r="OQV42" s="39"/>
      <c r="OQW42" s="47" t="s">
        <v>142</v>
      </c>
      <c r="OQX42" s="48" t="s">
        <v>64</v>
      </c>
      <c r="OQY42" s="48" t="s">
        <v>103</v>
      </c>
      <c r="OQZ42" s="39"/>
      <c r="ORA42" s="47" t="s">
        <v>142</v>
      </c>
      <c r="ORB42" s="48" t="s">
        <v>64</v>
      </c>
      <c r="ORC42" s="48" t="s">
        <v>103</v>
      </c>
      <c r="ORD42" s="39"/>
      <c r="ORE42" s="47" t="s">
        <v>142</v>
      </c>
      <c r="ORF42" s="48" t="s">
        <v>64</v>
      </c>
      <c r="ORG42" s="48" t="s">
        <v>103</v>
      </c>
      <c r="ORH42" s="39"/>
      <c r="ORI42" s="47" t="s">
        <v>142</v>
      </c>
      <c r="ORJ42" s="48" t="s">
        <v>64</v>
      </c>
      <c r="ORK42" s="48" t="s">
        <v>103</v>
      </c>
      <c r="ORL42" s="39"/>
      <c r="ORM42" s="47" t="s">
        <v>142</v>
      </c>
      <c r="ORN42" s="48" t="s">
        <v>64</v>
      </c>
      <c r="ORO42" s="48" t="s">
        <v>103</v>
      </c>
      <c r="ORP42" s="39"/>
      <c r="ORQ42" s="47" t="s">
        <v>142</v>
      </c>
      <c r="ORR42" s="48" t="s">
        <v>64</v>
      </c>
      <c r="ORS42" s="48" t="s">
        <v>103</v>
      </c>
      <c r="ORT42" s="39"/>
      <c r="ORU42" s="47" t="s">
        <v>142</v>
      </c>
      <c r="ORV42" s="48" t="s">
        <v>64</v>
      </c>
      <c r="ORW42" s="48" t="s">
        <v>103</v>
      </c>
      <c r="ORX42" s="39"/>
      <c r="ORY42" s="47" t="s">
        <v>142</v>
      </c>
      <c r="ORZ42" s="48" t="s">
        <v>64</v>
      </c>
      <c r="OSA42" s="48" t="s">
        <v>103</v>
      </c>
      <c r="OSB42" s="39"/>
      <c r="OSC42" s="47" t="s">
        <v>142</v>
      </c>
      <c r="OSD42" s="48" t="s">
        <v>64</v>
      </c>
      <c r="OSE42" s="48" t="s">
        <v>103</v>
      </c>
      <c r="OSF42" s="39"/>
      <c r="OSG42" s="47" t="s">
        <v>142</v>
      </c>
      <c r="OSH42" s="48" t="s">
        <v>64</v>
      </c>
      <c r="OSI42" s="48" t="s">
        <v>103</v>
      </c>
      <c r="OSJ42" s="39"/>
      <c r="OSK42" s="47" t="s">
        <v>142</v>
      </c>
      <c r="OSL42" s="48" t="s">
        <v>64</v>
      </c>
      <c r="OSM42" s="48" t="s">
        <v>103</v>
      </c>
      <c r="OSN42" s="39"/>
      <c r="OSO42" s="47" t="s">
        <v>142</v>
      </c>
      <c r="OSP42" s="48" t="s">
        <v>64</v>
      </c>
      <c r="OSQ42" s="48" t="s">
        <v>103</v>
      </c>
      <c r="OSR42" s="39"/>
      <c r="OSS42" s="47" t="s">
        <v>142</v>
      </c>
      <c r="OST42" s="48" t="s">
        <v>64</v>
      </c>
      <c r="OSU42" s="48" t="s">
        <v>103</v>
      </c>
      <c r="OSV42" s="39"/>
      <c r="OSW42" s="47" t="s">
        <v>142</v>
      </c>
      <c r="OSX42" s="48" t="s">
        <v>64</v>
      </c>
      <c r="OSY42" s="48" t="s">
        <v>103</v>
      </c>
      <c r="OSZ42" s="39"/>
      <c r="OTA42" s="47" t="s">
        <v>142</v>
      </c>
      <c r="OTB42" s="48" t="s">
        <v>64</v>
      </c>
      <c r="OTC42" s="48" t="s">
        <v>103</v>
      </c>
      <c r="OTD42" s="39"/>
      <c r="OTE42" s="47" t="s">
        <v>142</v>
      </c>
      <c r="OTF42" s="48" t="s">
        <v>64</v>
      </c>
      <c r="OTG42" s="48" t="s">
        <v>103</v>
      </c>
      <c r="OTH42" s="39"/>
      <c r="OTI42" s="47" t="s">
        <v>142</v>
      </c>
      <c r="OTJ42" s="48" t="s">
        <v>64</v>
      </c>
      <c r="OTK42" s="48" t="s">
        <v>103</v>
      </c>
      <c r="OTL42" s="39"/>
      <c r="OTM42" s="47" t="s">
        <v>142</v>
      </c>
      <c r="OTN42" s="48" t="s">
        <v>64</v>
      </c>
      <c r="OTO42" s="48" t="s">
        <v>103</v>
      </c>
      <c r="OTP42" s="39"/>
      <c r="OTQ42" s="47" t="s">
        <v>142</v>
      </c>
      <c r="OTR42" s="48" t="s">
        <v>64</v>
      </c>
      <c r="OTS42" s="48" t="s">
        <v>103</v>
      </c>
      <c r="OTT42" s="39"/>
      <c r="OTU42" s="47" t="s">
        <v>142</v>
      </c>
      <c r="OTV42" s="48" t="s">
        <v>64</v>
      </c>
      <c r="OTW42" s="48" t="s">
        <v>103</v>
      </c>
      <c r="OTX42" s="39"/>
      <c r="OTY42" s="47" t="s">
        <v>142</v>
      </c>
      <c r="OTZ42" s="48" t="s">
        <v>64</v>
      </c>
      <c r="OUA42" s="48" t="s">
        <v>103</v>
      </c>
      <c r="OUB42" s="39"/>
      <c r="OUC42" s="47" t="s">
        <v>142</v>
      </c>
      <c r="OUD42" s="48" t="s">
        <v>64</v>
      </c>
      <c r="OUE42" s="48" t="s">
        <v>103</v>
      </c>
      <c r="OUF42" s="39"/>
      <c r="OUG42" s="47" t="s">
        <v>142</v>
      </c>
      <c r="OUH42" s="48" t="s">
        <v>64</v>
      </c>
      <c r="OUI42" s="48" t="s">
        <v>103</v>
      </c>
      <c r="OUJ42" s="39"/>
      <c r="OUK42" s="47" t="s">
        <v>142</v>
      </c>
      <c r="OUL42" s="48" t="s">
        <v>64</v>
      </c>
      <c r="OUM42" s="48" t="s">
        <v>103</v>
      </c>
      <c r="OUN42" s="39"/>
      <c r="OUO42" s="47" t="s">
        <v>142</v>
      </c>
      <c r="OUP42" s="48" t="s">
        <v>64</v>
      </c>
      <c r="OUQ42" s="48" t="s">
        <v>103</v>
      </c>
      <c r="OUR42" s="39"/>
      <c r="OUS42" s="47" t="s">
        <v>142</v>
      </c>
      <c r="OUT42" s="48" t="s">
        <v>64</v>
      </c>
      <c r="OUU42" s="48" t="s">
        <v>103</v>
      </c>
      <c r="OUV42" s="39"/>
      <c r="OUW42" s="47" t="s">
        <v>142</v>
      </c>
      <c r="OUX42" s="48" t="s">
        <v>64</v>
      </c>
      <c r="OUY42" s="48" t="s">
        <v>103</v>
      </c>
      <c r="OUZ42" s="39"/>
      <c r="OVA42" s="47" t="s">
        <v>142</v>
      </c>
      <c r="OVB42" s="48" t="s">
        <v>64</v>
      </c>
      <c r="OVC42" s="48" t="s">
        <v>103</v>
      </c>
      <c r="OVD42" s="39"/>
      <c r="OVE42" s="47" t="s">
        <v>142</v>
      </c>
      <c r="OVF42" s="48" t="s">
        <v>64</v>
      </c>
      <c r="OVG42" s="48" t="s">
        <v>103</v>
      </c>
      <c r="OVH42" s="39"/>
      <c r="OVI42" s="47" t="s">
        <v>142</v>
      </c>
      <c r="OVJ42" s="48" t="s">
        <v>64</v>
      </c>
      <c r="OVK42" s="48" t="s">
        <v>103</v>
      </c>
      <c r="OVL42" s="39"/>
      <c r="OVM42" s="47" t="s">
        <v>142</v>
      </c>
      <c r="OVN42" s="48" t="s">
        <v>64</v>
      </c>
      <c r="OVO42" s="48" t="s">
        <v>103</v>
      </c>
      <c r="OVP42" s="39"/>
      <c r="OVQ42" s="47" t="s">
        <v>142</v>
      </c>
      <c r="OVR42" s="48" t="s">
        <v>64</v>
      </c>
      <c r="OVS42" s="48" t="s">
        <v>103</v>
      </c>
      <c r="OVT42" s="39"/>
      <c r="OVU42" s="47" t="s">
        <v>142</v>
      </c>
      <c r="OVV42" s="48" t="s">
        <v>64</v>
      </c>
      <c r="OVW42" s="48" t="s">
        <v>103</v>
      </c>
      <c r="OVX42" s="39"/>
      <c r="OVY42" s="47" t="s">
        <v>142</v>
      </c>
      <c r="OVZ42" s="48" t="s">
        <v>64</v>
      </c>
      <c r="OWA42" s="48" t="s">
        <v>103</v>
      </c>
      <c r="OWB42" s="39"/>
      <c r="OWC42" s="47" t="s">
        <v>142</v>
      </c>
      <c r="OWD42" s="48" t="s">
        <v>64</v>
      </c>
      <c r="OWE42" s="48" t="s">
        <v>103</v>
      </c>
      <c r="OWF42" s="39"/>
      <c r="OWG42" s="47" t="s">
        <v>142</v>
      </c>
      <c r="OWH42" s="48" t="s">
        <v>64</v>
      </c>
      <c r="OWI42" s="48" t="s">
        <v>103</v>
      </c>
      <c r="OWJ42" s="39"/>
      <c r="OWK42" s="47" t="s">
        <v>142</v>
      </c>
      <c r="OWL42" s="48" t="s">
        <v>64</v>
      </c>
      <c r="OWM42" s="48" t="s">
        <v>103</v>
      </c>
      <c r="OWN42" s="39"/>
      <c r="OWO42" s="47" t="s">
        <v>142</v>
      </c>
      <c r="OWP42" s="48" t="s">
        <v>64</v>
      </c>
      <c r="OWQ42" s="48" t="s">
        <v>103</v>
      </c>
      <c r="OWR42" s="39"/>
      <c r="OWS42" s="47" t="s">
        <v>142</v>
      </c>
      <c r="OWT42" s="48" t="s">
        <v>64</v>
      </c>
      <c r="OWU42" s="48" t="s">
        <v>103</v>
      </c>
      <c r="OWV42" s="39"/>
      <c r="OWW42" s="47" t="s">
        <v>142</v>
      </c>
      <c r="OWX42" s="48" t="s">
        <v>64</v>
      </c>
      <c r="OWY42" s="48" t="s">
        <v>103</v>
      </c>
      <c r="OWZ42" s="39"/>
      <c r="OXA42" s="47" t="s">
        <v>142</v>
      </c>
      <c r="OXB42" s="48" t="s">
        <v>64</v>
      </c>
      <c r="OXC42" s="48" t="s">
        <v>103</v>
      </c>
      <c r="OXD42" s="39"/>
      <c r="OXE42" s="47" t="s">
        <v>142</v>
      </c>
      <c r="OXF42" s="48" t="s">
        <v>64</v>
      </c>
      <c r="OXG42" s="48" t="s">
        <v>103</v>
      </c>
      <c r="OXH42" s="39"/>
      <c r="OXI42" s="47" t="s">
        <v>142</v>
      </c>
      <c r="OXJ42" s="48" t="s">
        <v>64</v>
      </c>
      <c r="OXK42" s="48" t="s">
        <v>103</v>
      </c>
      <c r="OXL42" s="39"/>
      <c r="OXM42" s="47" t="s">
        <v>142</v>
      </c>
      <c r="OXN42" s="48" t="s">
        <v>64</v>
      </c>
      <c r="OXO42" s="48" t="s">
        <v>103</v>
      </c>
      <c r="OXP42" s="39"/>
      <c r="OXQ42" s="47" t="s">
        <v>142</v>
      </c>
      <c r="OXR42" s="48" t="s">
        <v>64</v>
      </c>
      <c r="OXS42" s="48" t="s">
        <v>103</v>
      </c>
      <c r="OXT42" s="39"/>
      <c r="OXU42" s="47" t="s">
        <v>142</v>
      </c>
      <c r="OXV42" s="48" t="s">
        <v>64</v>
      </c>
      <c r="OXW42" s="48" t="s">
        <v>103</v>
      </c>
      <c r="OXX42" s="39"/>
      <c r="OXY42" s="47" t="s">
        <v>142</v>
      </c>
      <c r="OXZ42" s="48" t="s">
        <v>64</v>
      </c>
      <c r="OYA42" s="48" t="s">
        <v>103</v>
      </c>
      <c r="OYB42" s="39"/>
      <c r="OYC42" s="47" t="s">
        <v>142</v>
      </c>
      <c r="OYD42" s="48" t="s">
        <v>64</v>
      </c>
      <c r="OYE42" s="48" t="s">
        <v>103</v>
      </c>
      <c r="OYF42" s="39"/>
      <c r="OYG42" s="47" t="s">
        <v>142</v>
      </c>
      <c r="OYH42" s="48" t="s">
        <v>64</v>
      </c>
      <c r="OYI42" s="48" t="s">
        <v>103</v>
      </c>
      <c r="OYJ42" s="39"/>
      <c r="OYK42" s="47" t="s">
        <v>142</v>
      </c>
      <c r="OYL42" s="48" t="s">
        <v>64</v>
      </c>
      <c r="OYM42" s="48" t="s">
        <v>103</v>
      </c>
      <c r="OYN42" s="39"/>
      <c r="OYO42" s="47" t="s">
        <v>142</v>
      </c>
      <c r="OYP42" s="48" t="s">
        <v>64</v>
      </c>
      <c r="OYQ42" s="48" t="s">
        <v>103</v>
      </c>
      <c r="OYR42" s="39"/>
      <c r="OYS42" s="47" t="s">
        <v>142</v>
      </c>
      <c r="OYT42" s="48" t="s">
        <v>64</v>
      </c>
      <c r="OYU42" s="48" t="s">
        <v>103</v>
      </c>
      <c r="OYV42" s="39"/>
      <c r="OYW42" s="47" t="s">
        <v>142</v>
      </c>
      <c r="OYX42" s="48" t="s">
        <v>64</v>
      </c>
      <c r="OYY42" s="48" t="s">
        <v>103</v>
      </c>
      <c r="OYZ42" s="39"/>
      <c r="OZA42" s="47" t="s">
        <v>142</v>
      </c>
      <c r="OZB42" s="48" t="s">
        <v>64</v>
      </c>
      <c r="OZC42" s="48" t="s">
        <v>103</v>
      </c>
      <c r="OZD42" s="39"/>
      <c r="OZE42" s="47" t="s">
        <v>142</v>
      </c>
      <c r="OZF42" s="48" t="s">
        <v>64</v>
      </c>
      <c r="OZG42" s="48" t="s">
        <v>103</v>
      </c>
      <c r="OZH42" s="39"/>
      <c r="OZI42" s="47" t="s">
        <v>142</v>
      </c>
      <c r="OZJ42" s="48" t="s">
        <v>64</v>
      </c>
      <c r="OZK42" s="48" t="s">
        <v>103</v>
      </c>
      <c r="OZL42" s="39"/>
      <c r="OZM42" s="47" t="s">
        <v>142</v>
      </c>
      <c r="OZN42" s="48" t="s">
        <v>64</v>
      </c>
      <c r="OZO42" s="48" t="s">
        <v>103</v>
      </c>
      <c r="OZP42" s="39"/>
      <c r="OZQ42" s="47" t="s">
        <v>142</v>
      </c>
      <c r="OZR42" s="48" t="s">
        <v>64</v>
      </c>
      <c r="OZS42" s="48" t="s">
        <v>103</v>
      </c>
      <c r="OZT42" s="39"/>
      <c r="OZU42" s="47" t="s">
        <v>142</v>
      </c>
      <c r="OZV42" s="48" t="s">
        <v>64</v>
      </c>
      <c r="OZW42" s="48" t="s">
        <v>103</v>
      </c>
      <c r="OZX42" s="39"/>
      <c r="OZY42" s="47" t="s">
        <v>142</v>
      </c>
      <c r="OZZ42" s="48" t="s">
        <v>64</v>
      </c>
      <c r="PAA42" s="48" t="s">
        <v>103</v>
      </c>
      <c r="PAB42" s="39"/>
      <c r="PAC42" s="47" t="s">
        <v>142</v>
      </c>
      <c r="PAD42" s="48" t="s">
        <v>64</v>
      </c>
      <c r="PAE42" s="48" t="s">
        <v>103</v>
      </c>
      <c r="PAF42" s="39"/>
      <c r="PAG42" s="47" t="s">
        <v>142</v>
      </c>
      <c r="PAH42" s="48" t="s">
        <v>64</v>
      </c>
      <c r="PAI42" s="48" t="s">
        <v>103</v>
      </c>
      <c r="PAJ42" s="39"/>
      <c r="PAK42" s="47" t="s">
        <v>142</v>
      </c>
      <c r="PAL42" s="48" t="s">
        <v>64</v>
      </c>
      <c r="PAM42" s="48" t="s">
        <v>103</v>
      </c>
      <c r="PAN42" s="39"/>
      <c r="PAO42" s="47" t="s">
        <v>142</v>
      </c>
      <c r="PAP42" s="48" t="s">
        <v>64</v>
      </c>
      <c r="PAQ42" s="48" t="s">
        <v>103</v>
      </c>
      <c r="PAR42" s="39"/>
      <c r="PAS42" s="47" t="s">
        <v>142</v>
      </c>
      <c r="PAT42" s="48" t="s">
        <v>64</v>
      </c>
      <c r="PAU42" s="48" t="s">
        <v>103</v>
      </c>
      <c r="PAV42" s="39"/>
      <c r="PAW42" s="47" t="s">
        <v>142</v>
      </c>
      <c r="PAX42" s="48" t="s">
        <v>64</v>
      </c>
      <c r="PAY42" s="48" t="s">
        <v>103</v>
      </c>
      <c r="PAZ42" s="39"/>
      <c r="PBA42" s="47" t="s">
        <v>142</v>
      </c>
      <c r="PBB42" s="48" t="s">
        <v>64</v>
      </c>
      <c r="PBC42" s="48" t="s">
        <v>103</v>
      </c>
      <c r="PBD42" s="39"/>
      <c r="PBE42" s="47" t="s">
        <v>142</v>
      </c>
      <c r="PBF42" s="48" t="s">
        <v>64</v>
      </c>
      <c r="PBG42" s="48" t="s">
        <v>103</v>
      </c>
      <c r="PBH42" s="39"/>
      <c r="PBI42" s="47" t="s">
        <v>142</v>
      </c>
      <c r="PBJ42" s="48" t="s">
        <v>64</v>
      </c>
      <c r="PBK42" s="48" t="s">
        <v>103</v>
      </c>
      <c r="PBL42" s="39"/>
      <c r="PBM42" s="47" t="s">
        <v>142</v>
      </c>
      <c r="PBN42" s="48" t="s">
        <v>64</v>
      </c>
      <c r="PBO42" s="48" t="s">
        <v>103</v>
      </c>
      <c r="PBP42" s="39"/>
      <c r="PBQ42" s="47" t="s">
        <v>142</v>
      </c>
      <c r="PBR42" s="48" t="s">
        <v>64</v>
      </c>
      <c r="PBS42" s="48" t="s">
        <v>103</v>
      </c>
      <c r="PBT42" s="39"/>
      <c r="PBU42" s="47" t="s">
        <v>142</v>
      </c>
      <c r="PBV42" s="48" t="s">
        <v>64</v>
      </c>
      <c r="PBW42" s="48" t="s">
        <v>103</v>
      </c>
      <c r="PBX42" s="39"/>
      <c r="PBY42" s="47" t="s">
        <v>142</v>
      </c>
      <c r="PBZ42" s="48" t="s">
        <v>64</v>
      </c>
      <c r="PCA42" s="48" t="s">
        <v>103</v>
      </c>
      <c r="PCB42" s="39"/>
      <c r="PCC42" s="47" t="s">
        <v>142</v>
      </c>
      <c r="PCD42" s="48" t="s">
        <v>64</v>
      </c>
      <c r="PCE42" s="48" t="s">
        <v>103</v>
      </c>
      <c r="PCF42" s="39"/>
      <c r="PCG42" s="47" t="s">
        <v>142</v>
      </c>
      <c r="PCH42" s="48" t="s">
        <v>64</v>
      </c>
      <c r="PCI42" s="48" t="s">
        <v>103</v>
      </c>
      <c r="PCJ42" s="39"/>
      <c r="PCK42" s="47" t="s">
        <v>142</v>
      </c>
      <c r="PCL42" s="48" t="s">
        <v>64</v>
      </c>
      <c r="PCM42" s="48" t="s">
        <v>103</v>
      </c>
      <c r="PCN42" s="39"/>
      <c r="PCO42" s="47" t="s">
        <v>142</v>
      </c>
      <c r="PCP42" s="48" t="s">
        <v>64</v>
      </c>
      <c r="PCQ42" s="48" t="s">
        <v>103</v>
      </c>
      <c r="PCR42" s="39"/>
      <c r="PCS42" s="47" t="s">
        <v>142</v>
      </c>
      <c r="PCT42" s="48" t="s">
        <v>64</v>
      </c>
      <c r="PCU42" s="48" t="s">
        <v>103</v>
      </c>
      <c r="PCV42" s="39"/>
      <c r="PCW42" s="47" t="s">
        <v>142</v>
      </c>
      <c r="PCX42" s="48" t="s">
        <v>64</v>
      </c>
      <c r="PCY42" s="48" t="s">
        <v>103</v>
      </c>
      <c r="PCZ42" s="39"/>
      <c r="PDA42" s="47" t="s">
        <v>142</v>
      </c>
      <c r="PDB42" s="48" t="s">
        <v>64</v>
      </c>
      <c r="PDC42" s="48" t="s">
        <v>103</v>
      </c>
      <c r="PDD42" s="39"/>
      <c r="PDE42" s="47" t="s">
        <v>142</v>
      </c>
      <c r="PDF42" s="48" t="s">
        <v>64</v>
      </c>
      <c r="PDG42" s="48" t="s">
        <v>103</v>
      </c>
      <c r="PDH42" s="39"/>
      <c r="PDI42" s="47" t="s">
        <v>142</v>
      </c>
      <c r="PDJ42" s="48" t="s">
        <v>64</v>
      </c>
      <c r="PDK42" s="48" t="s">
        <v>103</v>
      </c>
      <c r="PDL42" s="39"/>
      <c r="PDM42" s="47" t="s">
        <v>142</v>
      </c>
      <c r="PDN42" s="48" t="s">
        <v>64</v>
      </c>
      <c r="PDO42" s="48" t="s">
        <v>103</v>
      </c>
      <c r="PDP42" s="39"/>
      <c r="PDQ42" s="47" t="s">
        <v>142</v>
      </c>
      <c r="PDR42" s="48" t="s">
        <v>64</v>
      </c>
      <c r="PDS42" s="48" t="s">
        <v>103</v>
      </c>
      <c r="PDT42" s="39"/>
      <c r="PDU42" s="47" t="s">
        <v>142</v>
      </c>
      <c r="PDV42" s="48" t="s">
        <v>64</v>
      </c>
      <c r="PDW42" s="48" t="s">
        <v>103</v>
      </c>
      <c r="PDX42" s="39"/>
      <c r="PDY42" s="47" t="s">
        <v>142</v>
      </c>
      <c r="PDZ42" s="48" t="s">
        <v>64</v>
      </c>
      <c r="PEA42" s="48" t="s">
        <v>103</v>
      </c>
      <c r="PEB42" s="39"/>
      <c r="PEC42" s="47" t="s">
        <v>142</v>
      </c>
      <c r="PED42" s="48" t="s">
        <v>64</v>
      </c>
      <c r="PEE42" s="48" t="s">
        <v>103</v>
      </c>
      <c r="PEF42" s="39"/>
      <c r="PEG42" s="47" t="s">
        <v>142</v>
      </c>
      <c r="PEH42" s="48" t="s">
        <v>64</v>
      </c>
      <c r="PEI42" s="48" t="s">
        <v>103</v>
      </c>
      <c r="PEJ42" s="39"/>
      <c r="PEK42" s="47" t="s">
        <v>142</v>
      </c>
      <c r="PEL42" s="48" t="s">
        <v>64</v>
      </c>
      <c r="PEM42" s="48" t="s">
        <v>103</v>
      </c>
      <c r="PEN42" s="39"/>
      <c r="PEO42" s="47" t="s">
        <v>142</v>
      </c>
      <c r="PEP42" s="48" t="s">
        <v>64</v>
      </c>
      <c r="PEQ42" s="48" t="s">
        <v>103</v>
      </c>
      <c r="PER42" s="39"/>
      <c r="PES42" s="47" t="s">
        <v>142</v>
      </c>
      <c r="PET42" s="48" t="s">
        <v>64</v>
      </c>
      <c r="PEU42" s="48" t="s">
        <v>103</v>
      </c>
      <c r="PEV42" s="39"/>
      <c r="PEW42" s="47" t="s">
        <v>142</v>
      </c>
      <c r="PEX42" s="48" t="s">
        <v>64</v>
      </c>
      <c r="PEY42" s="48" t="s">
        <v>103</v>
      </c>
      <c r="PEZ42" s="39"/>
      <c r="PFA42" s="47" t="s">
        <v>142</v>
      </c>
      <c r="PFB42" s="48" t="s">
        <v>64</v>
      </c>
      <c r="PFC42" s="48" t="s">
        <v>103</v>
      </c>
      <c r="PFD42" s="39"/>
      <c r="PFE42" s="47" t="s">
        <v>142</v>
      </c>
      <c r="PFF42" s="48" t="s">
        <v>64</v>
      </c>
      <c r="PFG42" s="48" t="s">
        <v>103</v>
      </c>
      <c r="PFH42" s="39"/>
      <c r="PFI42" s="47" t="s">
        <v>142</v>
      </c>
      <c r="PFJ42" s="48" t="s">
        <v>64</v>
      </c>
      <c r="PFK42" s="48" t="s">
        <v>103</v>
      </c>
      <c r="PFL42" s="39"/>
      <c r="PFM42" s="47" t="s">
        <v>142</v>
      </c>
      <c r="PFN42" s="48" t="s">
        <v>64</v>
      </c>
      <c r="PFO42" s="48" t="s">
        <v>103</v>
      </c>
      <c r="PFP42" s="39"/>
      <c r="PFQ42" s="47" t="s">
        <v>142</v>
      </c>
      <c r="PFR42" s="48" t="s">
        <v>64</v>
      </c>
      <c r="PFS42" s="48" t="s">
        <v>103</v>
      </c>
      <c r="PFT42" s="39"/>
      <c r="PFU42" s="47" t="s">
        <v>142</v>
      </c>
      <c r="PFV42" s="48" t="s">
        <v>64</v>
      </c>
      <c r="PFW42" s="48" t="s">
        <v>103</v>
      </c>
      <c r="PFX42" s="39"/>
      <c r="PFY42" s="47" t="s">
        <v>142</v>
      </c>
      <c r="PFZ42" s="48" t="s">
        <v>64</v>
      </c>
      <c r="PGA42" s="48" t="s">
        <v>103</v>
      </c>
      <c r="PGB42" s="39"/>
      <c r="PGC42" s="47" t="s">
        <v>142</v>
      </c>
      <c r="PGD42" s="48" t="s">
        <v>64</v>
      </c>
      <c r="PGE42" s="48" t="s">
        <v>103</v>
      </c>
      <c r="PGF42" s="39"/>
      <c r="PGG42" s="47" t="s">
        <v>142</v>
      </c>
      <c r="PGH42" s="48" t="s">
        <v>64</v>
      </c>
      <c r="PGI42" s="48" t="s">
        <v>103</v>
      </c>
      <c r="PGJ42" s="39"/>
      <c r="PGK42" s="47" t="s">
        <v>142</v>
      </c>
      <c r="PGL42" s="48" t="s">
        <v>64</v>
      </c>
      <c r="PGM42" s="48" t="s">
        <v>103</v>
      </c>
      <c r="PGN42" s="39"/>
      <c r="PGO42" s="47" t="s">
        <v>142</v>
      </c>
      <c r="PGP42" s="48" t="s">
        <v>64</v>
      </c>
      <c r="PGQ42" s="48" t="s">
        <v>103</v>
      </c>
      <c r="PGR42" s="39"/>
      <c r="PGS42" s="47" t="s">
        <v>142</v>
      </c>
      <c r="PGT42" s="48" t="s">
        <v>64</v>
      </c>
      <c r="PGU42" s="48" t="s">
        <v>103</v>
      </c>
      <c r="PGV42" s="39"/>
      <c r="PGW42" s="47" t="s">
        <v>142</v>
      </c>
      <c r="PGX42" s="48" t="s">
        <v>64</v>
      </c>
      <c r="PGY42" s="48" t="s">
        <v>103</v>
      </c>
      <c r="PGZ42" s="39"/>
      <c r="PHA42" s="47" t="s">
        <v>142</v>
      </c>
      <c r="PHB42" s="48" t="s">
        <v>64</v>
      </c>
      <c r="PHC42" s="48" t="s">
        <v>103</v>
      </c>
      <c r="PHD42" s="39"/>
      <c r="PHE42" s="47" t="s">
        <v>142</v>
      </c>
      <c r="PHF42" s="48" t="s">
        <v>64</v>
      </c>
      <c r="PHG42" s="48" t="s">
        <v>103</v>
      </c>
      <c r="PHH42" s="39"/>
      <c r="PHI42" s="47" t="s">
        <v>142</v>
      </c>
      <c r="PHJ42" s="48" t="s">
        <v>64</v>
      </c>
      <c r="PHK42" s="48" t="s">
        <v>103</v>
      </c>
      <c r="PHL42" s="39"/>
      <c r="PHM42" s="47" t="s">
        <v>142</v>
      </c>
      <c r="PHN42" s="48" t="s">
        <v>64</v>
      </c>
      <c r="PHO42" s="48" t="s">
        <v>103</v>
      </c>
      <c r="PHP42" s="39"/>
      <c r="PHQ42" s="47" t="s">
        <v>142</v>
      </c>
      <c r="PHR42" s="48" t="s">
        <v>64</v>
      </c>
      <c r="PHS42" s="48" t="s">
        <v>103</v>
      </c>
      <c r="PHT42" s="39"/>
      <c r="PHU42" s="47" t="s">
        <v>142</v>
      </c>
      <c r="PHV42" s="48" t="s">
        <v>64</v>
      </c>
      <c r="PHW42" s="48" t="s">
        <v>103</v>
      </c>
      <c r="PHX42" s="39"/>
      <c r="PHY42" s="47" t="s">
        <v>142</v>
      </c>
      <c r="PHZ42" s="48" t="s">
        <v>64</v>
      </c>
      <c r="PIA42" s="48" t="s">
        <v>103</v>
      </c>
      <c r="PIB42" s="39"/>
      <c r="PIC42" s="47" t="s">
        <v>142</v>
      </c>
      <c r="PID42" s="48" t="s">
        <v>64</v>
      </c>
      <c r="PIE42" s="48" t="s">
        <v>103</v>
      </c>
      <c r="PIF42" s="39"/>
      <c r="PIG42" s="47" t="s">
        <v>142</v>
      </c>
      <c r="PIH42" s="48" t="s">
        <v>64</v>
      </c>
      <c r="PII42" s="48" t="s">
        <v>103</v>
      </c>
      <c r="PIJ42" s="39"/>
      <c r="PIK42" s="47" t="s">
        <v>142</v>
      </c>
      <c r="PIL42" s="48" t="s">
        <v>64</v>
      </c>
      <c r="PIM42" s="48" t="s">
        <v>103</v>
      </c>
      <c r="PIN42" s="39"/>
      <c r="PIO42" s="47" t="s">
        <v>142</v>
      </c>
      <c r="PIP42" s="48" t="s">
        <v>64</v>
      </c>
      <c r="PIQ42" s="48" t="s">
        <v>103</v>
      </c>
      <c r="PIR42" s="39"/>
      <c r="PIS42" s="47" t="s">
        <v>142</v>
      </c>
      <c r="PIT42" s="48" t="s">
        <v>64</v>
      </c>
      <c r="PIU42" s="48" t="s">
        <v>103</v>
      </c>
      <c r="PIV42" s="39"/>
      <c r="PIW42" s="47" t="s">
        <v>142</v>
      </c>
      <c r="PIX42" s="48" t="s">
        <v>64</v>
      </c>
      <c r="PIY42" s="48" t="s">
        <v>103</v>
      </c>
      <c r="PIZ42" s="39"/>
      <c r="PJA42" s="47" t="s">
        <v>142</v>
      </c>
      <c r="PJB42" s="48" t="s">
        <v>64</v>
      </c>
      <c r="PJC42" s="48" t="s">
        <v>103</v>
      </c>
      <c r="PJD42" s="39"/>
      <c r="PJE42" s="47" t="s">
        <v>142</v>
      </c>
      <c r="PJF42" s="48" t="s">
        <v>64</v>
      </c>
      <c r="PJG42" s="48" t="s">
        <v>103</v>
      </c>
      <c r="PJH42" s="39"/>
      <c r="PJI42" s="47" t="s">
        <v>142</v>
      </c>
      <c r="PJJ42" s="48" t="s">
        <v>64</v>
      </c>
      <c r="PJK42" s="48" t="s">
        <v>103</v>
      </c>
      <c r="PJL42" s="39"/>
      <c r="PJM42" s="47" t="s">
        <v>142</v>
      </c>
      <c r="PJN42" s="48" t="s">
        <v>64</v>
      </c>
      <c r="PJO42" s="48" t="s">
        <v>103</v>
      </c>
      <c r="PJP42" s="39"/>
      <c r="PJQ42" s="47" t="s">
        <v>142</v>
      </c>
      <c r="PJR42" s="48" t="s">
        <v>64</v>
      </c>
      <c r="PJS42" s="48" t="s">
        <v>103</v>
      </c>
      <c r="PJT42" s="39"/>
      <c r="PJU42" s="47" t="s">
        <v>142</v>
      </c>
      <c r="PJV42" s="48" t="s">
        <v>64</v>
      </c>
      <c r="PJW42" s="48" t="s">
        <v>103</v>
      </c>
      <c r="PJX42" s="39"/>
      <c r="PJY42" s="47" t="s">
        <v>142</v>
      </c>
      <c r="PJZ42" s="48" t="s">
        <v>64</v>
      </c>
      <c r="PKA42" s="48" t="s">
        <v>103</v>
      </c>
      <c r="PKB42" s="39"/>
      <c r="PKC42" s="47" t="s">
        <v>142</v>
      </c>
      <c r="PKD42" s="48" t="s">
        <v>64</v>
      </c>
      <c r="PKE42" s="48" t="s">
        <v>103</v>
      </c>
      <c r="PKF42" s="39"/>
      <c r="PKG42" s="47" t="s">
        <v>142</v>
      </c>
      <c r="PKH42" s="48" t="s">
        <v>64</v>
      </c>
      <c r="PKI42" s="48" t="s">
        <v>103</v>
      </c>
      <c r="PKJ42" s="39"/>
      <c r="PKK42" s="47" t="s">
        <v>142</v>
      </c>
      <c r="PKL42" s="48" t="s">
        <v>64</v>
      </c>
      <c r="PKM42" s="48" t="s">
        <v>103</v>
      </c>
      <c r="PKN42" s="39"/>
      <c r="PKO42" s="47" t="s">
        <v>142</v>
      </c>
      <c r="PKP42" s="48" t="s">
        <v>64</v>
      </c>
      <c r="PKQ42" s="48" t="s">
        <v>103</v>
      </c>
      <c r="PKR42" s="39"/>
      <c r="PKS42" s="47" t="s">
        <v>142</v>
      </c>
      <c r="PKT42" s="48" t="s">
        <v>64</v>
      </c>
      <c r="PKU42" s="48" t="s">
        <v>103</v>
      </c>
      <c r="PKV42" s="39"/>
      <c r="PKW42" s="47" t="s">
        <v>142</v>
      </c>
      <c r="PKX42" s="48" t="s">
        <v>64</v>
      </c>
      <c r="PKY42" s="48" t="s">
        <v>103</v>
      </c>
      <c r="PKZ42" s="39"/>
      <c r="PLA42" s="47" t="s">
        <v>142</v>
      </c>
      <c r="PLB42" s="48" t="s">
        <v>64</v>
      </c>
      <c r="PLC42" s="48" t="s">
        <v>103</v>
      </c>
      <c r="PLD42" s="39"/>
      <c r="PLE42" s="47" t="s">
        <v>142</v>
      </c>
      <c r="PLF42" s="48" t="s">
        <v>64</v>
      </c>
      <c r="PLG42" s="48" t="s">
        <v>103</v>
      </c>
      <c r="PLH42" s="39"/>
      <c r="PLI42" s="47" t="s">
        <v>142</v>
      </c>
      <c r="PLJ42" s="48" t="s">
        <v>64</v>
      </c>
      <c r="PLK42" s="48" t="s">
        <v>103</v>
      </c>
      <c r="PLL42" s="39"/>
      <c r="PLM42" s="47" t="s">
        <v>142</v>
      </c>
      <c r="PLN42" s="48" t="s">
        <v>64</v>
      </c>
      <c r="PLO42" s="48" t="s">
        <v>103</v>
      </c>
      <c r="PLP42" s="39"/>
      <c r="PLQ42" s="47" t="s">
        <v>142</v>
      </c>
      <c r="PLR42" s="48" t="s">
        <v>64</v>
      </c>
      <c r="PLS42" s="48" t="s">
        <v>103</v>
      </c>
      <c r="PLT42" s="39"/>
      <c r="PLU42" s="47" t="s">
        <v>142</v>
      </c>
      <c r="PLV42" s="48" t="s">
        <v>64</v>
      </c>
      <c r="PLW42" s="48" t="s">
        <v>103</v>
      </c>
      <c r="PLX42" s="39"/>
      <c r="PLY42" s="47" t="s">
        <v>142</v>
      </c>
      <c r="PLZ42" s="48" t="s">
        <v>64</v>
      </c>
      <c r="PMA42" s="48" t="s">
        <v>103</v>
      </c>
      <c r="PMB42" s="39"/>
      <c r="PMC42" s="47" t="s">
        <v>142</v>
      </c>
      <c r="PMD42" s="48" t="s">
        <v>64</v>
      </c>
      <c r="PME42" s="48" t="s">
        <v>103</v>
      </c>
      <c r="PMF42" s="39"/>
      <c r="PMG42" s="47" t="s">
        <v>142</v>
      </c>
      <c r="PMH42" s="48" t="s">
        <v>64</v>
      </c>
      <c r="PMI42" s="48" t="s">
        <v>103</v>
      </c>
      <c r="PMJ42" s="39"/>
      <c r="PMK42" s="47" t="s">
        <v>142</v>
      </c>
      <c r="PML42" s="48" t="s">
        <v>64</v>
      </c>
      <c r="PMM42" s="48" t="s">
        <v>103</v>
      </c>
      <c r="PMN42" s="39"/>
      <c r="PMO42" s="47" t="s">
        <v>142</v>
      </c>
      <c r="PMP42" s="48" t="s">
        <v>64</v>
      </c>
      <c r="PMQ42" s="48" t="s">
        <v>103</v>
      </c>
      <c r="PMR42" s="39"/>
      <c r="PMS42" s="47" t="s">
        <v>142</v>
      </c>
      <c r="PMT42" s="48" t="s">
        <v>64</v>
      </c>
      <c r="PMU42" s="48" t="s">
        <v>103</v>
      </c>
      <c r="PMV42" s="39"/>
      <c r="PMW42" s="47" t="s">
        <v>142</v>
      </c>
      <c r="PMX42" s="48" t="s">
        <v>64</v>
      </c>
      <c r="PMY42" s="48" t="s">
        <v>103</v>
      </c>
      <c r="PMZ42" s="39"/>
      <c r="PNA42" s="47" t="s">
        <v>142</v>
      </c>
      <c r="PNB42" s="48" t="s">
        <v>64</v>
      </c>
      <c r="PNC42" s="48" t="s">
        <v>103</v>
      </c>
      <c r="PND42" s="39"/>
      <c r="PNE42" s="47" t="s">
        <v>142</v>
      </c>
      <c r="PNF42" s="48" t="s">
        <v>64</v>
      </c>
      <c r="PNG42" s="48" t="s">
        <v>103</v>
      </c>
      <c r="PNH42" s="39"/>
      <c r="PNI42" s="47" t="s">
        <v>142</v>
      </c>
      <c r="PNJ42" s="48" t="s">
        <v>64</v>
      </c>
      <c r="PNK42" s="48" t="s">
        <v>103</v>
      </c>
      <c r="PNL42" s="39"/>
      <c r="PNM42" s="47" t="s">
        <v>142</v>
      </c>
      <c r="PNN42" s="48" t="s">
        <v>64</v>
      </c>
      <c r="PNO42" s="48" t="s">
        <v>103</v>
      </c>
      <c r="PNP42" s="39"/>
      <c r="PNQ42" s="47" t="s">
        <v>142</v>
      </c>
      <c r="PNR42" s="48" t="s">
        <v>64</v>
      </c>
      <c r="PNS42" s="48" t="s">
        <v>103</v>
      </c>
      <c r="PNT42" s="39"/>
      <c r="PNU42" s="47" t="s">
        <v>142</v>
      </c>
      <c r="PNV42" s="48" t="s">
        <v>64</v>
      </c>
      <c r="PNW42" s="48" t="s">
        <v>103</v>
      </c>
      <c r="PNX42" s="39"/>
      <c r="PNY42" s="47" t="s">
        <v>142</v>
      </c>
      <c r="PNZ42" s="48" t="s">
        <v>64</v>
      </c>
      <c r="POA42" s="48" t="s">
        <v>103</v>
      </c>
      <c r="POB42" s="39"/>
      <c r="POC42" s="47" t="s">
        <v>142</v>
      </c>
      <c r="POD42" s="48" t="s">
        <v>64</v>
      </c>
      <c r="POE42" s="48" t="s">
        <v>103</v>
      </c>
      <c r="POF42" s="39"/>
      <c r="POG42" s="47" t="s">
        <v>142</v>
      </c>
      <c r="POH42" s="48" t="s">
        <v>64</v>
      </c>
      <c r="POI42" s="48" t="s">
        <v>103</v>
      </c>
      <c r="POJ42" s="39"/>
      <c r="POK42" s="47" t="s">
        <v>142</v>
      </c>
      <c r="POL42" s="48" t="s">
        <v>64</v>
      </c>
      <c r="POM42" s="48" t="s">
        <v>103</v>
      </c>
      <c r="PON42" s="39"/>
      <c r="POO42" s="47" t="s">
        <v>142</v>
      </c>
      <c r="POP42" s="48" t="s">
        <v>64</v>
      </c>
      <c r="POQ42" s="48" t="s">
        <v>103</v>
      </c>
      <c r="POR42" s="39"/>
      <c r="POS42" s="47" t="s">
        <v>142</v>
      </c>
      <c r="POT42" s="48" t="s">
        <v>64</v>
      </c>
      <c r="POU42" s="48" t="s">
        <v>103</v>
      </c>
      <c r="POV42" s="39"/>
      <c r="POW42" s="47" t="s">
        <v>142</v>
      </c>
      <c r="POX42" s="48" t="s">
        <v>64</v>
      </c>
      <c r="POY42" s="48" t="s">
        <v>103</v>
      </c>
      <c r="POZ42" s="39"/>
      <c r="PPA42" s="47" t="s">
        <v>142</v>
      </c>
      <c r="PPB42" s="48" t="s">
        <v>64</v>
      </c>
      <c r="PPC42" s="48" t="s">
        <v>103</v>
      </c>
      <c r="PPD42" s="39"/>
      <c r="PPE42" s="47" t="s">
        <v>142</v>
      </c>
      <c r="PPF42" s="48" t="s">
        <v>64</v>
      </c>
      <c r="PPG42" s="48" t="s">
        <v>103</v>
      </c>
      <c r="PPH42" s="39"/>
      <c r="PPI42" s="47" t="s">
        <v>142</v>
      </c>
      <c r="PPJ42" s="48" t="s">
        <v>64</v>
      </c>
      <c r="PPK42" s="48" t="s">
        <v>103</v>
      </c>
      <c r="PPL42" s="39"/>
      <c r="PPM42" s="47" t="s">
        <v>142</v>
      </c>
      <c r="PPN42" s="48" t="s">
        <v>64</v>
      </c>
      <c r="PPO42" s="48" t="s">
        <v>103</v>
      </c>
      <c r="PPP42" s="39"/>
      <c r="PPQ42" s="47" t="s">
        <v>142</v>
      </c>
      <c r="PPR42" s="48" t="s">
        <v>64</v>
      </c>
      <c r="PPS42" s="48" t="s">
        <v>103</v>
      </c>
      <c r="PPT42" s="39"/>
      <c r="PPU42" s="47" t="s">
        <v>142</v>
      </c>
      <c r="PPV42" s="48" t="s">
        <v>64</v>
      </c>
      <c r="PPW42" s="48" t="s">
        <v>103</v>
      </c>
      <c r="PPX42" s="39"/>
      <c r="PPY42" s="47" t="s">
        <v>142</v>
      </c>
      <c r="PPZ42" s="48" t="s">
        <v>64</v>
      </c>
      <c r="PQA42" s="48" t="s">
        <v>103</v>
      </c>
      <c r="PQB42" s="39"/>
      <c r="PQC42" s="47" t="s">
        <v>142</v>
      </c>
      <c r="PQD42" s="48" t="s">
        <v>64</v>
      </c>
      <c r="PQE42" s="48" t="s">
        <v>103</v>
      </c>
      <c r="PQF42" s="39"/>
      <c r="PQG42" s="47" t="s">
        <v>142</v>
      </c>
      <c r="PQH42" s="48" t="s">
        <v>64</v>
      </c>
      <c r="PQI42" s="48" t="s">
        <v>103</v>
      </c>
      <c r="PQJ42" s="39"/>
      <c r="PQK42" s="47" t="s">
        <v>142</v>
      </c>
      <c r="PQL42" s="48" t="s">
        <v>64</v>
      </c>
      <c r="PQM42" s="48" t="s">
        <v>103</v>
      </c>
      <c r="PQN42" s="39"/>
      <c r="PQO42" s="47" t="s">
        <v>142</v>
      </c>
      <c r="PQP42" s="48" t="s">
        <v>64</v>
      </c>
      <c r="PQQ42" s="48" t="s">
        <v>103</v>
      </c>
      <c r="PQR42" s="39"/>
      <c r="PQS42" s="47" t="s">
        <v>142</v>
      </c>
      <c r="PQT42" s="48" t="s">
        <v>64</v>
      </c>
      <c r="PQU42" s="48" t="s">
        <v>103</v>
      </c>
      <c r="PQV42" s="39"/>
      <c r="PQW42" s="47" t="s">
        <v>142</v>
      </c>
      <c r="PQX42" s="48" t="s">
        <v>64</v>
      </c>
      <c r="PQY42" s="48" t="s">
        <v>103</v>
      </c>
      <c r="PQZ42" s="39"/>
      <c r="PRA42" s="47" t="s">
        <v>142</v>
      </c>
      <c r="PRB42" s="48" t="s">
        <v>64</v>
      </c>
      <c r="PRC42" s="48" t="s">
        <v>103</v>
      </c>
      <c r="PRD42" s="39"/>
      <c r="PRE42" s="47" t="s">
        <v>142</v>
      </c>
      <c r="PRF42" s="48" t="s">
        <v>64</v>
      </c>
      <c r="PRG42" s="48" t="s">
        <v>103</v>
      </c>
      <c r="PRH42" s="39"/>
      <c r="PRI42" s="47" t="s">
        <v>142</v>
      </c>
      <c r="PRJ42" s="48" t="s">
        <v>64</v>
      </c>
      <c r="PRK42" s="48" t="s">
        <v>103</v>
      </c>
      <c r="PRL42" s="39"/>
      <c r="PRM42" s="47" t="s">
        <v>142</v>
      </c>
      <c r="PRN42" s="48" t="s">
        <v>64</v>
      </c>
      <c r="PRO42" s="48" t="s">
        <v>103</v>
      </c>
      <c r="PRP42" s="39"/>
      <c r="PRQ42" s="47" t="s">
        <v>142</v>
      </c>
      <c r="PRR42" s="48" t="s">
        <v>64</v>
      </c>
      <c r="PRS42" s="48" t="s">
        <v>103</v>
      </c>
      <c r="PRT42" s="39"/>
      <c r="PRU42" s="47" t="s">
        <v>142</v>
      </c>
      <c r="PRV42" s="48" t="s">
        <v>64</v>
      </c>
      <c r="PRW42" s="48" t="s">
        <v>103</v>
      </c>
      <c r="PRX42" s="39"/>
      <c r="PRY42" s="47" t="s">
        <v>142</v>
      </c>
      <c r="PRZ42" s="48" t="s">
        <v>64</v>
      </c>
      <c r="PSA42" s="48" t="s">
        <v>103</v>
      </c>
      <c r="PSB42" s="39"/>
      <c r="PSC42" s="47" t="s">
        <v>142</v>
      </c>
      <c r="PSD42" s="48" t="s">
        <v>64</v>
      </c>
      <c r="PSE42" s="48" t="s">
        <v>103</v>
      </c>
      <c r="PSF42" s="39"/>
      <c r="PSG42" s="47" t="s">
        <v>142</v>
      </c>
      <c r="PSH42" s="48" t="s">
        <v>64</v>
      </c>
      <c r="PSI42" s="48" t="s">
        <v>103</v>
      </c>
      <c r="PSJ42" s="39"/>
      <c r="PSK42" s="47" t="s">
        <v>142</v>
      </c>
      <c r="PSL42" s="48" t="s">
        <v>64</v>
      </c>
      <c r="PSM42" s="48" t="s">
        <v>103</v>
      </c>
      <c r="PSN42" s="39"/>
      <c r="PSO42" s="47" t="s">
        <v>142</v>
      </c>
      <c r="PSP42" s="48" t="s">
        <v>64</v>
      </c>
      <c r="PSQ42" s="48" t="s">
        <v>103</v>
      </c>
      <c r="PSR42" s="39"/>
      <c r="PSS42" s="47" t="s">
        <v>142</v>
      </c>
      <c r="PST42" s="48" t="s">
        <v>64</v>
      </c>
      <c r="PSU42" s="48" t="s">
        <v>103</v>
      </c>
      <c r="PSV42" s="39"/>
      <c r="PSW42" s="47" t="s">
        <v>142</v>
      </c>
      <c r="PSX42" s="48" t="s">
        <v>64</v>
      </c>
      <c r="PSY42" s="48" t="s">
        <v>103</v>
      </c>
      <c r="PSZ42" s="39"/>
      <c r="PTA42" s="47" t="s">
        <v>142</v>
      </c>
      <c r="PTB42" s="48" t="s">
        <v>64</v>
      </c>
      <c r="PTC42" s="48" t="s">
        <v>103</v>
      </c>
      <c r="PTD42" s="39"/>
      <c r="PTE42" s="47" t="s">
        <v>142</v>
      </c>
      <c r="PTF42" s="48" t="s">
        <v>64</v>
      </c>
      <c r="PTG42" s="48" t="s">
        <v>103</v>
      </c>
      <c r="PTH42" s="39"/>
      <c r="PTI42" s="47" t="s">
        <v>142</v>
      </c>
      <c r="PTJ42" s="48" t="s">
        <v>64</v>
      </c>
      <c r="PTK42" s="48" t="s">
        <v>103</v>
      </c>
      <c r="PTL42" s="39"/>
      <c r="PTM42" s="47" t="s">
        <v>142</v>
      </c>
      <c r="PTN42" s="48" t="s">
        <v>64</v>
      </c>
      <c r="PTO42" s="48" t="s">
        <v>103</v>
      </c>
      <c r="PTP42" s="39"/>
      <c r="PTQ42" s="47" t="s">
        <v>142</v>
      </c>
      <c r="PTR42" s="48" t="s">
        <v>64</v>
      </c>
      <c r="PTS42" s="48" t="s">
        <v>103</v>
      </c>
      <c r="PTT42" s="39"/>
      <c r="PTU42" s="47" t="s">
        <v>142</v>
      </c>
      <c r="PTV42" s="48" t="s">
        <v>64</v>
      </c>
      <c r="PTW42" s="48" t="s">
        <v>103</v>
      </c>
      <c r="PTX42" s="39"/>
      <c r="PTY42" s="47" t="s">
        <v>142</v>
      </c>
      <c r="PTZ42" s="48" t="s">
        <v>64</v>
      </c>
      <c r="PUA42" s="48" t="s">
        <v>103</v>
      </c>
      <c r="PUB42" s="39"/>
      <c r="PUC42" s="47" t="s">
        <v>142</v>
      </c>
      <c r="PUD42" s="48" t="s">
        <v>64</v>
      </c>
      <c r="PUE42" s="48" t="s">
        <v>103</v>
      </c>
      <c r="PUF42" s="39"/>
      <c r="PUG42" s="47" t="s">
        <v>142</v>
      </c>
      <c r="PUH42" s="48" t="s">
        <v>64</v>
      </c>
      <c r="PUI42" s="48" t="s">
        <v>103</v>
      </c>
      <c r="PUJ42" s="39"/>
      <c r="PUK42" s="47" t="s">
        <v>142</v>
      </c>
      <c r="PUL42" s="48" t="s">
        <v>64</v>
      </c>
      <c r="PUM42" s="48" t="s">
        <v>103</v>
      </c>
      <c r="PUN42" s="39"/>
      <c r="PUO42" s="47" t="s">
        <v>142</v>
      </c>
      <c r="PUP42" s="48" t="s">
        <v>64</v>
      </c>
      <c r="PUQ42" s="48" t="s">
        <v>103</v>
      </c>
      <c r="PUR42" s="39"/>
      <c r="PUS42" s="47" t="s">
        <v>142</v>
      </c>
      <c r="PUT42" s="48" t="s">
        <v>64</v>
      </c>
      <c r="PUU42" s="48" t="s">
        <v>103</v>
      </c>
      <c r="PUV42" s="39"/>
      <c r="PUW42" s="47" t="s">
        <v>142</v>
      </c>
      <c r="PUX42" s="48" t="s">
        <v>64</v>
      </c>
      <c r="PUY42" s="48" t="s">
        <v>103</v>
      </c>
      <c r="PUZ42" s="39"/>
      <c r="PVA42" s="47" t="s">
        <v>142</v>
      </c>
      <c r="PVB42" s="48" t="s">
        <v>64</v>
      </c>
      <c r="PVC42" s="48" t="s">
        <v>103</v>
      </c>
      <c r="PVD42" s="39"/>
      <c r="PVE42" s="47" t="s">
        <v>142</v>
      </c>
      <c r="PVF42" s="48" t="s">
        <v>64</v>
      </c>
      <c r="PVG42" s="48" t="s">
        <v>103</v>
      </c>
      <c r="PVH42" s="39"/>
      <c r="PVI42" s="47" t="s">
        <v>142</v>
      </c>
      <c r="PVJ42" s="48" t="s">
        <v>64</v>
      </c>
      <c r="PVK42" s="48" t="s">
        <v>103</v>
      </c>
      <c r="PVL42" s="39"/>
      <c r="PVM42" s="47" t="s">
        <v>142</v>
      </c>
      <c r="PVN42" s="48" t="s">
        <v>64</v>
      </c>
      <c r="PVO42" s="48" t="s">
        <v>103</v>
      </c>
      <c r="PVP42" s="39"/>
      <c r="PVQ42" s="47" t="s">
        <v>142</v>
      </c>
      <c r="PVR42" s="48" t="s">
        <v>64</v>
      </c>
      <c r="PVS42" s="48" t="s">
        <v>103</v>
      </c>
      <c r="PVT42" s="39"/>
      <c r="PVU42" s="47" t="s">
        <v>142</v>
      </c>
      <c r="PVV42" s="48" t="s">
        <v>64</v>
      </c>
      <c r="PVW42" s="48" t="s">
        <v>103</v>
      </c>
      <c r="PVX42" s="39"/>
      <c r="PVY42" s="47" t="s">
        <v>142</v>
      </c>
      <c r="PVZ42" s="48" t="s">
        <v>64</v>
      </c>
      <c r="PWA42" s="48" t="s">
        <v>103</v>
      </c>
      <c r="PWB42" s="39"/>
      <c r="PWC42" s="47" t="s">
        <v>142</v>
      </c>
      <c r="PWD42" s="48" t="s">
        <v>64</v>
      </c>
      <c r="PWE42" s="48" t="s">
        <v>103</v>
      </c>
      <c r="PWF42" s="39"/>
      <c r="PWG42" s="47" t="s">
        <v>142</v>
      </c>
      <c r="PWH42" s="48" t="s">
        <v>64</v>
      </c>
      <c r="PWI42" s="48" t="s">
        <v>103</v>
      </c>
      <c r="PWJ42" s="39"/>
      <c r="PWK42" s="47" t="s">
        <v>142</v>
      </c>
      <c r="PWL42" s="48" t="s">
        <v>64</v>
      </c>
      <c r="PWM42" s="48" t="s">
        <v>103</v>
      </c>
      <c r="PWN42" s="39"/>
      <c r="PWO42" s="47" t="s">
        <v>142</v>
      </c>
      <c r="PWP42" s="48" t="s">
        <v>64</v>
      </c>
      <c r="PWQ42" s="48" t="s">
        <v>103</v>
      </c>
      <c r="PWR42" s="39"/>
      <c r="PWS42" s="47" t="s">
        <v>142</v>
      </c>
      <c r="PWT42" s="48" t="s">
        <v>64</v>
      </c>
      <c r="PWU42" s="48" t="s">
        <v>103</v>
      </c>
      <c r="PWV42" s="39"/>
      <c r="PWW42" s="47" t="s">
        <v>142</v>
      </c>
      <c r="PWX42" s="48" t="s">
        <v>64</v>
      </c>
      <c r="PWY42" s="48" t="s">
        <v>103</v>
      </c>
      <c r="PWZ42" s="39"/>
      <c r="PXA42" s="47" t="s">
        <v>142</v>
      </c>
      <c r="PXB42" s="48" t="s">
        <v>64</v>
      </c>
      <c r="PXC42" s="48" t="s">
        <v>103</v>
      </c>
      <c r="PXD42" s="39"/>
      <c r="PXE42" s="47" t="s">
        <v>142</v>
      </c>
      <c r="PXF42" s="48" t="s">
        <v>64</v>
      </c>
      <c r="PXG42" s="48" t="s">
        <v>103</v>
      </c>
      <c r="PXH42" s="39"/>
      <c r="PXI42" s="47" t="s">
        <v>142</v>
      </c>
      <c r="PXJ42" s="48" t="s">
        <v>64</v>
      </c>
      <c r="PXK42" s="48" t="s">
        <v>103</v>
      </c>
      <c r="PXL42" s="39"/>
      <c r="PXM42" s="47" t="s">
        <v>142</v>
      </c>
      <c r="PXN42" s="48" t="s">
        <v>64</v>
      </c>
      <c r="PXO42" s="48" t="s">
        <v>103</v>
      </c>
      <c r="PXP42" s="39"/>
      <c r="PXQ42" s="47" t="s">
        <v>142</v>
      </c>
      <c r="PXR42" s="48" t="s">
        <v>64</v>
      </c>
      <c r="PXS42" s="48" t="s">
        <v>103</v>
      </c>
      <c r="PXT42" s="39"/>
      <c r="PXU42" s="47" t="s">
        <v>142</v>
      </c>
      <c r="PXV42" s="48" t="s">
        <v>64</v>
      </c>
      <c r="PXW42" s="48" t="s">
        <v>103</v>
      </c>
      <c r="PXX42" s="39"/>
      <c r="PXY42" s="47" t="s">
        <v>142</v>
      </c>
      <c r="PXZ42" s="48" t="s">
        <v>64</v>
      </c>
      <c r="PYA42" s="48" t="s">
        <v>103</v>
      </c>
      <c r="PYB42" s="39"/>
      <c r="PYC42" s="47" t="s">
        <v>142</v>
      </c>
      <c r="PYD42" s="48" t="s">
        <v>64</v>
      </c>
      <c r="PYE42" s="48" t="s">
        <v>103</v>
      </c>
      <c r="PYF42" s="39"/>
      <c r="PYG42" s="47" t="s">
        <v>142</v>
      </c>
      <c r="PYH42" s="48" t="s">
        <v>64</v>
      </c>
      <c r="PYI42" s="48" t="s">
        <v>103</v>
      </c>
      <c r="PYJ42" s="39"/>
      <c r="PYK42" s="47" t="s">
        <v>142</v>
      </c>
      <c r="PYL42" s="48" t="s">
        <v>64</v>
      </c>
      <c r="PYM42" s="48" t="s">
        <v>103</v>
      </c>
      <c r="PYN42" s="39"/>
      <c r="PYO42" s="47" t="s">
        <v>142</v>
      </c>
      <c r="PYP42" s="48" t="s">
        <v>64</v>
      </c>
      <c r="PYQ42" s="48" t="s">
        <v>103</v>
      </c>
      <c r="PYR42" s="39"/>
      <c r="PYS42" s="47" t="s">
        <v>142</v>
      </c>
      <c r="PYT42" s="48" t="s">
        <v>64</v>
      </c>
      <c r="PYU42" s="48" t="s">
        <v>103</v>
      </c>
      <c r="PYV42" s="39"/>
      <c r="PYW42" s="47" t="s">
        <v>142</v>
      </c>
      <c r="PYX42" s="48" t="s">
        <v>64</v>
      </c>
      <c r="PYY42" s="48" t="s">
        <v>103</v>
      </c>
      <c r="PYZ42" s="39"/>
      <c r="PZA42" s="47" t="s">
        <v>142</v>
      </c>
      <c r="PZB42" s="48" t="s">
        <v>64</v>
      </c>
      <c r="PZC42" s="48" t="s">
        <v>103</v>
      </c>
      <c r="PZD42" s="39"/>
      <c r="PZE42" s="47" t="s">
        <v>142</v>
      </c>
      <c r="PZF42" s="48" t="s">
        <v>64</v>
      </c>
      <c r="PZG42" s="48" t="s">
        <v>103</v>
      </c>
      <c r="PZH42" s="39"/>
      <c r="PZI42" s="47" t="s">
        <v>142</v>
      </c>
      <c r="PZJ42" s="48" t="s">
        <v>64</v>
      </c>
      <c r="PZK42" s="48" t="s">
        <v>103</v>
      </c>
      <c r="PZL42" s="39"/>
      <c r="PZM42" s="47" t="s">
        <v>142</v>
      </c>
      <c r="PZN42" s="48" t="s">
        <v>64</v>
      </c>
      <c r="PZO42" s="48" t="s">
        <v>103</v>
      </c>
      <c r="PZP42" s="39"/>
      <c r="PZQ42" s="47" t="s">
        <v>142</v>
      </c>
      <c r="PZR42" s="48" t="s">
        <v>64</v>
      </c>
      <c r="PZS42" s="48" t="s">
        <v>103</v>
      </c>
      <c r="PZT42" s="39"/>
      <c r="PZU42" s="47" t="s">
        <v>142</v>
      </c>
      <c r="PZV42" s="48" t="s">
        <v>64</v>
      </c>
      <c r="PZW42" s="48" t="s">
        <v>103</v>
      </c>
      <c r="PZX42" s="39"/>
      <c r="PZY42" s="47" t="s">
        <v>142</v>
      </c>
      <c r="PZZ42" s="48" t="s">
        <v>64</v>
      </c>
      <c r="QAA42" s="48" t="s">
        <v>103</v>
      </c>
      <c r="QAB42" s="39"/>
      <c r="QAC42" s="47" t="s">
        <v>142</v>
      </c>
      <c r="QAD42" s="48" t="s">
        <v>64</v>
      </c>
      <c r="QAE42" s="48" t="s">
        <v>103</v>
      </c>
      <c r="QAF42" s="39"/>
      <c r="QAG42" s="47" t="s">
        <v>142</v>
      </c>
      <c r="QAH42" s="48" t="s">
        <v>64</v>
      </c>
      <c r="QAI42" s="48" t="s">
        <v>103</v>
      </c>
      <c r="QAJ42" s="39"/>
      <c r="QAK42" s="47" t="s">
        <v>142</v>
      </c>
      <c r="QAL42" s="48" t="s">
        <v>64</v>
      </c>
      <c r="QAM42" s="48" t="s">
        <v>103</v>
      </c>
      <c r="QAN42" s="39"/>
      <c r="QAO42" s="47" t="s">
        <v>142</v>
      </c>
      <c r="QAP42" s="48" t="s">
        <v>64</v>
      </c>
      <c r="QAQ42" s="48" t="s">
        <v>103</v>
      </c>
      <c r="QAR42" s="39"/>
      <c r="QAS42" s="47" t="s">
        <v>142</v>
      </c>
      <c r="QAT42" s="48" t="s">
        <v>64</v>
      </c>
      <c r="QAU42" s="48" t="s">
        <v>103</v>
      </c>
      <c r="QAV42" s="39"/>
      <c r="QAW42" s="47" t="s">
        <v>142</v>
      </c>
      <c r="QAX42" s="48" t="s">
        <v>64</v>
      </c>
      <c r="QAY42" s="48" t="s">
        <v>103</v>
      </c>
      <c r="QAZ42" s="39"/>
      <c r="QBA42" s="47" t="s">
        <v>142</v>
      </c>
      <c r="QBB42" s="48" t="s">
        <v>64</v>
      </c>
      <c r="QBC42" s="48" t="s">
        <v>103</v>
      </c>
      <c r="QBD42" s="39"/>
      <c r="QBE42" s="47" t="s">
        <v>142</v>
      </c>
      <c r="QBF42" s="48" t="s">
        <v>64</v>
      </c>
      <c r="QBG42" s="48" t="s">
        <v>103</v>
      </c>
      <c r="QBH42" s="39"/>
      <c r="QBI42" s="47" t="s">
        <v>142</v>
      </c>
      <c r="QBJ42" s="48" t="s">
        <v>64</v>
      </c>
      <c r="QBK42" s="48" t="s">
        <v>103</v>
      </c>
      <c r="QBL42" s="39"/>
      <c r="QBM42" s="47" t="s">
        <v>142</v>
      </c>
      <c r="QBN42" s="48" t="s">
        <v>64</v>
      </c>
      <c r="QBO42" s="48" t="s">
        <v>103</v>
      </c>
      <c r="QBP42" s="39"/>
      <c r="QBQ42" s="47" t="s">
        <v>142</v>
      </c>
      <c r="QBR42" s="48" t="s">
        <v>64</v>
      </c>
      <c r="QBS42" s="48" t="s">
        <v>103</v>
      </c>
      <c r="QBT42" s="39"/>
      <c r="QBU42" s="47" t="s">
        <v>142</v>
      </c>
      <c r="QBV42" s="48" t="s">
        <v>64</v>
      </c>
      <c r="QBW42" s="48" t="s">
        <v>103</v>
      </c>
      <c r="QBX42" s="39"/>
      <c r="QBY42" s="47" t="s">
        <v>142</v>
      </c>
      <c r="QBZ42" s="48" t="s">
        <v>64</v>
      </c>
      <c r="QCA42" s="48" t="s">
        <v>103</v>
      </c>
      <c r="QCB42" s="39"/>
      <c r="QCC42" s="47" t="s">
        <v>142</v>
      </c>
      <c r="QCD42" s="48" t="s">
        <v>64</v>
      </c>
      <c r="QCE42" s="48" t="s">
        <v>103</v>
      </c>
      <c r="QCF42" s="39"/>
      <c r="QCG42" s="47" t="s">
        <v>142</v>
      </c>
      <c r="QCH42" s="48" t="s">
        <v>64</v>
      </c>
      <c r="QCI42" s="48" t="s">
        <v>103</v>
      </c>
      <c r="QCJ42" s="39"/>
      <c r="QCK42" s="47" t="s">
        <v>142</v>
      </c>
      <c r="QCL42" s="48" t="s">
        <v>64</v>
      </c>
      <c r="QCM42" s="48" t="s">
        <v>103</v>
      </c>
      <c r="QCN42" s="39"/>
      <c r="QCO42" s="47" t="s">
        <v>142</v>
      </c>
      <c r="QCP42" s="48" t="s">
        <v>64</v>
      </c>
      <c r="QCQ42" s="48" t="s">
        <v>103</v>
      </c>
      <c r="QCR42" s="39"/>
      <c r="QCS42" s="47" t="s">
        <v>142</v>
      </c>
      <c r="QCT42" s="48" t="s">
        <v>64</v>
      </c>
      <c r="QCU42" s="48" t="s">
        <v>103</v>
      </c>
      <c r="QCV42" s="39"/>
      <c r="QCW42" s="47" t="s">
        <v>142</v>
      </c>
      <c r="QCX42" s="48" t="s">
        <v>64</v>
      </c>
      <c r="QCY42" s="48" t="s">
        <v>103</v>
      </c>
      <c r="QCZ42" s="39"/>
      <c r="QDA42" s="47" t="s">
        <v>142</v>
      </c>
      <c r="QDB42" s="48" t="s">
        <v>64</v>
      </c>
      <c r="QDC42" s="48" t="s">
        <v>103</v>
      </c>
      <c r="QDD42" s="39"/>
      <c r="QDE42" s="47" t="s">
        <v>142</v>
      </c>
      <c r="QDF42" s="48" t="s">
        <v>64</v>
      </c>
      <c r="QDG42" s="48" t="s">
        <v>103</v>
      </c>
      <c r="QDH42" s="39"/>
      <c r="QDI42" s="47" t="s">
        <v>142</v>
      </c>
      <c r="QDJ42" s="48" t="s">
        <v>64</v>
      </c>
      <c r="QDK42" s="48" t="s">
        <v>103</v>
      </c>
      <c r="QDL42" s="39"/>
      <c r="QDM42" s="47" t="s">
        <v>142</v>
      </c>
      <c r="QDN42" s="48" t="s">
        <v>64</v>
      </c>
      <c r="QDO42" s="48" t="s">
        <v>103</v>
      </c>
      <c r="QDP42" s="39"/>
      <c r="QDQ42" s="47" t="s">
        <v>142</v>
      </c>
      <c r="QDR42" s="48" t="s">
        <v>64</v>
      </c>
      <c r="QDS42" s="48" t="s">
        <v>103</v>
      </c>
      <c r="QDT42" s="39"/>
      <c r="QDU42" s="47" t="s">
        <v>142</v>
      </c>
      <c r="QDV42" s="48" t="s">
        <v>64</v>
      </c>
      <c r="QDW42" s="48" t="s">
        <v>103</v>
      </c>
      <c r="QDX42" s="39"/>
      <c r="QDY42" s="47" t="s">
        <v>142</v>
      </c>
      <c r="QDZ42" s="48" t="s">
        <v>64</v>
      </c>
      <c r="QEA42" s="48" t="s">
        <v>103</v>
      </c>
      <c r="QEB42" s="39"/>
      <c r="QEC42" s="47" t="s">
        <v>142</v>
      </c>
      <c r="QED42" s="48" t="s">
        <v>64</v>
      </c>
      <c r="QEE42" s="48" t="s">
        <v>103</v>
      </c>
      <c r="QEF42" s="39"/>
      <c r="QEG42" s="47" t="s">
        <v>142</v>
      </c>
      <c r="QEH42" s="48" t="s">
        <v>64</v>
      </c>
      <c r="QEI42" s="48" t="s">
        <v>103</v>
      </c>
      <c r="QEJ42" s="39"/>
      <c r="QEK42" s="47" t="s">
        <v>142</v>
      </c>
      <c r="QEL42" s="48" t="s">
        <v>64</v>
      </c>
      <c r="QEM42" s="48" t="s">
        <v>103</v>
      </c>
      <c r="QEN42" s="39"/>
      <c r="QEO42" s="47" t="s">
        <v>142</v>
      </c>
      <c r="QEP42" s="48" t="s">
        <v>64</v>
      </c>
      <c r="QEQ42" s="48" t="s">
        <v>103</v>
      </c>
      <c r="QER42" s="39"/>
      <c r="QES42" s="47" t="s">
        <v>142</v>
      </c>
      <c r="QET42" s="48" t="s">
        <v>64</v>
      </c>
      <c r="QEU42" s="48" t="s">
        <v>103</v>
      </c>
      <c r="QEV42" s="39"/>
      <c r="QEW42" s="47" t="s">
        <v>142</v>
      </c>
      <c r="QEX42" s="48" t="s">
        <v>64</v>
      </c>
      <c r="QEY42" s="48" t="s">
        <v>103</v>
      </c>
      <c r="QEZ42" s="39"/>
      <c r="QFA42" s="47" t="s">
        <v>142</v>
      </c>
      <c r="QFB42" s="48" t="s">
        <v>64</v>
      </c>
      <c r="QFC42" s="48" t="s">
        <v>103</v>
      </c>
      <c r="QFD42" s="39"/>
      <c r="QFE42" s="47" t="s">
        <v>142</v>
      </c>
      <c r="QFF42" s="48" t="s">
        <v>64</v>
      </c>
      <c r="QFG42" s="48" t="s">
        <v>103</v>
      </c>
      <c r="QFH42" s="39"/>
      <c r="QFI42" s="47" t="s">
        <v>142</v>
      </c>
      <c r="QFJ42" s="48" t="s">
        <v>64</v>
      </c>
      <c r="QFK42" s="48" t="s">
        <v>103</v>
      </c>
      <c r="QFL42" s="39"/>
      <c r="QFM42" s="47" t="s">
        <v>142</v>
      </c>
      <c r="QFN42" s="48" t="s">
        <v>64</v>
      </c>
      <c r="QFO42" s="48" t="s">
        <v>103</v>
      </c>
      <c r="QFP42" s="39"/>
      <c r="QFQ42" s="47" t="s">
        <v>142</v>
      </c>
      <c r="QFR42" s="48" t="s">
        <v>64</v>
      </c>
      <c r="QFS42" s="48" t="s">
        <v>103</v>
      </c>
      <c r="QFT42" s="39"/>
      <c r="QFU42" s="47" t="s">
        <v>142</v>
      </c>
      <c r="QFV42" s="48" t="s">
        <v>64</v>
      </c>
      <c r="QFW42" s="48" t="s">
        <v>103</v>
      </c>
      <c r="QFX42" s="39"/>
      <c r="QFY42" s="47" t="s">
        <v>142</v>
      </c>
      <c r="QFZ42" s="48" t="s">
        <v>64</v>
      </c>
      <c r="QGA42" s="48" t="s">
        <v>103</v>
      </c>
      <c r="QGB42" s="39"/>
      <c r="QGC42" s="47" t="s">
        <v>142</v>
      </c>
      <c r="QGD42" s="48" t="s">
        <v>64</v>
      </c>
      <c r="QGE42" s="48" t="s">
        <v>103</v>
      </c>
      <c r="QGF42" s="39"/>
      <c r="QGG42" s="47" t="s">
        <v>142</v>
      </c>
      <c r="QGH42" s="48" t="s">
        <v>64</v>
      </c>
      <c r="QGI42" s="48" t="s">
        <v>103</v>
      </c>
      <c r="QGJ42" s="39"/>
      <c r="QGK42" s="47" t="s">
        <v>142</v>
      </c>
      <c r="QGL42" s="48" t="s">
        <v>64</v>
      </c>
      <c r="QGM42" s="48" t="s">
        <v>103</v>
      </c>
      <c r="QGN42" s="39"/>
      <c r="QGO42" s="47" t="s">
        <v>142</v>
      </c>
      <c r="QGP42" s="48" t="s">
        <v>64</v>
      </c>
      <c r="QGQ42" s="48" t="s">
        <v>103</v>
      </c>
      <c r="QGR42" s="39"/>
      <c r="QGS42" s="47" t="s">
        <v>142</v>
      </c>
      <c r="QGT42" s="48" t="s">
        <v>64</v>
      </c>
      <c r="QGU42" s="48" t="s">
        <v>103</v>
      </c>
      <c r="QGV42" s="39"/>
      <c r="QGW42" s="47" t="s">
        <v>142</v>
      </c>
      <c r="QGX42" s="48" t="s">
        <v>64</v>
      </c>
      <c r="QGY42" s="48" t="s">
        <v>103</v>
      </c>
      <c r="QGZ42" s="39"/>
      <c r="QHA42" s="47" t="s">
        <v>142</v>
      </c>
      <c r="QHB42" s="48" t="s">
        <v>64</v>
      </c>
      <c r="QHC42" s="48" t="s">
        <v>103</v>
      </c>
      <c r="QHD42" s="39"/>
      <c r="QHE42" s="47" t="s">
        <v>142</v>
      </c>
      <c r="QHF42" s="48" t="s">
        <v>64</v>
      </c>
      <c r="QHG42" s="48" t="s">
        <v>103</v>
      </c>
      <c r="QHH42" s="39"/>
      <c r="QHI42" s="47" t="s">
        <v>142</v>
      </c>
      <c r="QHJ42" s="48" t="s">
        <v>64</v>
      </c>
      <c r="QHK42" s="48" t="s">
        <v>103</v>
      </c>
      <c r="QHL42" s="39"/>
      <c r="QHM42" s="47" t="s">
        <v>142</v>
      </c>
      <c r="QHN42" s="48" t="s">
        <v>64</v>
      </c>
      <c r="QHO42" s="48" t="s">
        <v>103</v>
      </c>
      <c r="QHP42" s="39"/>
      <c r="QHQ42" s="47" t="s">
        <v>142</v>
      </c>
      <c r="QHR42" s="48" t="s">
        <v>64</v>
      </c>
      <c r="QHS42" s="48" t="s">
        <v>103</v>
      </c>
      <c r="QHT42" s="39"/>
      <c r="QHU42" s="47" t="s">
        <v>142</v>
      </c>
      <c r="QHV42" s="48" t="s">
        <v>64</v>
      </c>
      <c r="QHW42" s="48" t="s">
        <v>103</v>
      </c>
      <c r="QHX42" s="39"/>
      <c r="QHY42" s="47" t="s">
        <v>142</v>
      </c>
      <c r="QHZ42" s="48" t="s">
        <v>64</v>
      </c>
      <c r="QIA42" s="48" t="s">
        <v>103</v>
      </c>
      <c r="QIB42" s="39"/>
      <c r="QIC42" s="47" t="s">
        <v>142</v>
      </c>
      <c r="QID42" s="48" t="s">
        <v>64</v>
      </c>
      <c r="QIE42" s="48" t="s">
        <v>103</v>
      </c>
      <c r="QIF42" s="39"/>
      <c r="QIG42" s="47" t="s">
        <v>142</v>
      </c>
      <c r="QIH42" s="48" t="s">
        <v>64</v>
      </c>
      <c r="QII42" s="48" t="s">
        <v>103</v>
      </c>
      <c r="QIJ42" s="39"/>
      <c r="QIK42" s="47" t="s">
        <v>142</v>
      </c>
      <c r="QIL42" s="48" t="s">
        <v>64</v>
      </c>
      <c r="QIM42" s="48" t="s">
        <v>103</v>
      </c>
      <c r="QIN42" s="39"/>
      <c r="QIO42" s="47" t="s">
        <v>142</v>
      </c>
      <c r="QIP42" s="48" t="s">
        <v>64</v>
      </c>
      <c r="QIQ42" s="48" t="s">
        <v>103</v>
      </c>
      <c r="QIR42" s="39"/>
      <c r="QIS42" s="47" t="s">
        <v>142</v>
      </c>
      <c r="QIT42" s="48" t="s">
        <v>64</v>
      </c>
      <c r="QIU42" s="48" t="s">
        <v>103</v>
      </c>
      <c r="QIV42" s="39"/>
      <c r="QIW42" s="47" t="s">
        <v>142</v>
      </c>
      <c r="QIX42" s="48" t="s">
        <v>64</v>
      </c>
      <c r="QIY42" s="48" t="s">
        <v>103</v>
      </c>
      <c r="QIZ42" s="39"/>
      <c r="QJA42" s="47" t="s">
        <v>142</v>
      </c>
      <c r="QJB42" s="48" t="s">
        <v>64</v>
      </c>
      <c r="QJC42" s="48" t="s">
        <v>103</v>
      </c>
      <c r="QJD42" s="39"/>
      <c r="QJE42" s="47" t="s">
        <v>142</v>
      </c>
      <c r="QJF42" s="48" t="s">
        <v>64</v>
      </c>
      <c r="QJG42" s="48" t="s">
        <v>103</v>
      </c>
      <c r="QJH42" s="39"/>
      <c r="QJI42" s="47" t="s">
        <v>142</v>
      </c>
      <c r="QJJ42" s="48" t="s">
        <v>64</v>
      </c>
      <c r="QJK42" s="48" t="s">
        <v>103</v>
      </c>
      <c r="QJL42" s="39"/>
      <c r="QJM42" s="47" t="s">
        <v>142</v>
      </c>
      <c r="QJN42" s="48" t="s">
        <v>64</v>
      </c>
      <c r="QJO42" s="48" t="s">
        <v>103</v>
      </c>
      <c r="QJP42" s="39"/>
      <c r="QJQ42" s="47" t="s">
        <v>142</v>
      </c>
      <c r="QJR42" s="48" t="s">
        <v>64</v>
      </c>
      <c r="QJS42" s="48" t="s">
        <v>103</v>
      </c>
      <c r="QJT42" s="39"/>
      <c r="QJU42" s="47" t="s">
        <v>142</v>
      </c>
      <c r="QJV42" s="48" t="s">
        <v>64</v>
      </c>
      <c r="QJW42" s="48" t="s">
        <v>103</v>
      </c>
      <c r="QJX42" s="39"/>
      <c r="QJY42" s="47" t="s">
        <v>142</v>
      </c>
      <c r="QJZ42" s="48" t="s">
        <v>64</v>
      </c>
      <c r="QKA42" s="48" t="s">
        <v>103</v>
      </c>
      <c r="QKB42" s="39"/>
      <c r="QKC42" s="47" t="s">
        <v>142</v>
      </c>
      <c r="QKD42" s="48" t="s">
        <v>64</v>
      </c>
      <c r="QKE42" s="48" t="s">
        <v>103</v>
      </c>
      <c r="QKF42" s="39"/>
      <c r="QKG42" s="47" t="s">
        <v>142</v>
      </c>
      <c r="QKH42" s="48" t="s">
        <v>64</v>
      </c>
      <c r="QKI42" s="48" t="s">
        <v>103</v>
      </c>
      <c r="QKJ42" s="39"/>
      <c r="QKK42" s="47" t="s">
        <v>142</v>
      </c>
      <c r="QKL42" s="48" t="s">
        <v>64</v>
      </c>
      <c r="QKM42" s="48" t="s">
        <v>103</v>
      </c>
      <c r="QKN42" s="39"/>
      <c r="QKO42" s="47" t="s">
        <v>142</v>
      </c>
      <c r="QKP42" s="48" t="s">
        <v>64</v>
      </c>
      <c r="QKQ42" s="48" t="s">
        <v>103</v>
      </c>
      <c r="QKR42" s="39"/>
      <c r="QKS42" s="47" t="s">
        <v>142</v>
      </c>
      <c r="QKT42" s="48" t="s">
        <v>64</v>
      </c>
      <c r="QKU42" s="48" t="s">
        <v>103</v>
      </c>
      <c r="QKV42" s="39"/>
      <c r="QKW42" s="47" t="s">
        <v>142</v>
      </c>
      <c r="QKX42" s="48" t="s">
        <v>64</v>
      </c>
      <c r="QKY42" s="48" t="s">
        <v>103</v>
      </c>
      <c r="QKZ42" s="39"/>
      <c r="QLA42" s="47" t="s">
        <v>142</v>
      </c>
      <c r="QLB42" s="48" t="s">
        <v>64</v>
      </c>
      <c r="QLC42" s="48" t="s">
        <v>103</v>
      </c>
      <c r="QLD42" s="39"/>
      <c r="QLE42" s="47" t="s">
        <v>142</v>
      </c>
      <c r="QLF42" s="48" t="s">
        <v>64</v>
      </c>
      <c r="QLG42" s="48" t="s">
        <v>103</v>
      </c>
      <c r="QLH42" s="39"/>
      <c r="QLI42" s="47" t="s">
        <v>142</v>
      </c>
      <c r="QLJ42" s="48" t="s">
        <v>64</v>
      </c>
      <c r="QLK42" s="48" t="s">
        <v>103</v>
      </c>
      <c r="QLL42" s="39"/>
      <c r="QLM42" s="47" t="s">
        <v>142</v>
      </c>
      <c r="QLN42" s="48" t="s">
        <v>64</v>
      </c>
      <c r="QLO42" s="48" t="s">
        <v>103</v>
      </c>
      <c r="QLP42" s="39"/>
      <c r="QLQ42" s="47" t="s">
        <v>142</v>
      </c>
      <c r="QLR42" s="48" t="s">
        <v>64</v>
      </c>
      <c r="QLS42" s="48" t="s">
        <v>103</v>
      </c>
      <c r="QLT42" s="39"/>
      <c r="QLU42" s="47" t="s">
        <v>142</v>
      </c>
      <c r="QLV42" s="48" t="s">
        <v>64</v>
      </c>
      <c r="QLW42" s="48" t="s">
        <v>103</v>
      </c>
      <c r="QLX42" s="39"/>
      <c r="QLY42" s="47" t="s">
        <v>142</v>
      </c>
      <c r="QLZ42" s="48" t="s">
        <v>64</v>
      </c>
      <c r="QMA42" s="48" t="s">
        <v>103</v>
      </c>
      <c r="QMB42" s="39"/>
      <c r="QMC42" s="47" t="s">
        <v>142</v>
      </c>
      <c r="QMD42" s="48" t="s">
        <v>64</v>
      </c>
      <c r="QME42" s="48" t="s">
        <v>103</v>
      </c>
      <c r="QMF42" s="39"/>
      <c r="QMG42" s="47" t="s">
        <v>142</v>
      </c>
      <c r="QMH42" s="48" t="s">
        <v>64</v>
      </c>
      <c r="QMI42" s="48" t="s">
        <v>103</v>
      </c>
      <c r="QMJ42" s="39"/>
      <c r="QMK42" s="47" t="s">
        <v>142</v>
      </c>
      <c r="QML42" s="48" t="s">
        <v>64</v>
      </c>
      <c r="QMM42" s="48" t="s">
        <v>103</v>
      </c>
      <c r="QMN42" s="39"/>
      <c r="QMO42" s="47" t="s">
        <v>142</v>
      </c>
      <c r="QMP42" s="48" t="s">
        <v>64</v>
      </c>
      <c r="QMQ42" s="48" t="s">
        <v>103</v>
      </c>
      <c r="QMR42" s="39"/>
      <c r="QMS42" s="47" t="s">
        <v>142</v>
      </c>
      <c r="QMT42" s="48" t="s">
        <v>64</v>
      </c>
      <c r="QMU42" s="48" t="s">
        <v>103</v>
      </c>
      <c r="QMV42" s="39"/>
      <c r="QMW42" s="47" t="s">
        <v>142</v>
      </c>
      <c r="QMX42" s="48" t="s">
        <v>64</v>
      </c>
      <c r="QMY42" s="48" t="s">
        <v>103</v>
      </c>
      <c r="QMZ42" s="39"/>
      <c r="QNA42" s="47" t="s">
        <v>142</v>
      </c>
      <c r="QNB42" s="48" t="s">
        <v>64</v>
      </c>
      <c r="QNC42" s="48" t="s">
        <v>103</v>
      </c>
      <c r="QND42" s="39"/>
      <c r="QNE42" s="47" t="s">
        <v>142</v>
      </c>
      <c r="QNF42" s="48" t="s">
        <v>64</v>
      </c>
      <c r="QNG42" s="48" t="s">
        <v>103</v>
      </c>
      <c r="QNH42" s="39"/>
      <c r="QNI42" s="47" t="s">
        <v>142</v>
      </c>
      <c r="QNJ42" s="48" t="s">
        <v>64</v>
      </c>
      <c r="QNK42" s="48" t="s">
        <v>103</v>
      </c>
      <c r="QNL42" s="39"/>
      <c r="QNM42" s="47" t="s">
        <v>142</v>
      </c>
      <c r="QNN42" s="48" t="s">
        <v>64</v>
      </c>
      <c r="QNO42" s="48" t="s">
        <v>103</v>
      </c>
      <c r="QNP42" s="39"/>
      <c r="QNQ42" s="47" t="s">
        <v>142</v>
      </c>
      <c r="QNR42" s="48" t="s">
        <v>64</v>
      </c>
      <c r="QNS42" s="48" t="s">
        <v>103</v>
      </c>
      <c r="QNT42" s="39"/>
      <c r="QNU42" s="47" t="s">
        <v>142</v>
      </c>
      <c r="QNV42" s="48" t="s">
        <v>64</v>
      </c>
      <c r="QNW42" s="48" t="s">
        <v>103</v>
      </c>
      <c r="QNX42" s="39"/>
      <c r="QNY42" s="47" t="s">
        <v>142</v>
      </c>
      <c r="QNZ42" s="48" t="s">
        <v>64</v>
      </c>
      <c r="QOA42" s="48" t="s">
        <v>103</v>
      </c>
      <c r="QOB42" s="39"/>
      <c r="QOC42" s="47" t="s">
        <v>142</v>
      </c>
      <c r="QOD42" s="48" t="s">
        <v>64</v>
      </c>
      <c r="QOE42" s="48" t="s">
        <v>103</v>
      </c>
      <c r="QOF42" s="39"/>
      <c r="QOG42" s="47" t="s">
        <v>142</v>
      </c>
      <c r="QOH42" s="48" t="s">
        <v>64</v>
      </c>
      <c r="QOI42" s="48" t="s">
        <v>103</v>
      </c>
      <c r="QOJ42" s="39"/>
      <c r="QOK42" s="47" t="s">
        <v>142</v>
      </c>
      <c r="QOL42" s="48" t="s">
        <v>64</v>
      </c>
      <c r="QOM42" s="48" t="s">
        <v>103</v>
      </c>
      <c r="QON42" s="39"/>
      <c r="QOO42" s="47" t="s">
        <v>142</v>
      </c>
      <c r="QOP42" s="48" t="s">
        <v>64</v>
      </c>
      <c r="QOQ42" s="48" t="s">
        <v>103</v>
      </c>
      <c r="QOR42" s="39"/>
      <c r="QOS42" s="47" t="s">
        <v>142</v>
      </c>
      <c r="QOT42" s="48" t="s">
        <v>64</v>
      </c>
      <c r="QOU42" s="48" t="s">
        <v>103</v>
      </c>
      <c r="QOV42" s="39"/>
      <c r="QOW42" s="47" t="s">
        <v>142</v>
      </c>
      <c r="QOX42" s="48" t="s">
        <v>64</v>
      </c>
      <c r="QOY42" s="48" t="s">
        <v>103</v>
      </c>
      <c r="QOZ42" s="39"/>
      <c r="QPA42" s="47" t="s">
        <v>142</v>
      </c>
      <c r="QPB42" s="48" t="s">
        <v>64</v>
      </c>
      <c r="QPC42" s="48" t="s">
        <v>103</v>
      </c>
      <c r="QPD42" s="39"/>
      <c r="QPE42" s="47" t="s">
        <v>142</v>
      </c>
      <c r="QPF42" s="48" t="s">
        <v>64</v>
      </c>
      <c r="QPG42" s="48" t="s">
        <v>103</v>
      </c>
      <c r="QPH42" s="39"/>
      <c r="QPI42" s="47" t="s">
        <v>142</v>
      </c>
      <c r="QPJ42" s="48" t="s">
        <v>64</v>
      </c>
      <c r="QPK42" s="48" t="s">
        <v>103</v>
      </c>
      <c r="QPL42" s="39"/>
      <c r="QPM42" s="47" t="s">
        <v>142</v>
      </c>
      <c r="QPN42" s="48" t="s">
        <v>64</v>
      </c>
      <c r="QPO42" s="48" t="s">
        <v>103</v>
      </c>
      <c r="QPP42" s="39"/>
      <c r="QPQ42" s="47" t="s">
        <v>142</v>
      </c>
      <c r="QPR42" s="48" t="s">
        <v>64</v>
      </c>
      <c r="QPS42" s="48" t="s">
        <v>103</v>
      </c>
      <c r="QPT42" s="39"/>
      <c r="QPU42" s="47" t="s">
        <v>142</v>
      </c>
      <c r="QPV42" s="48" t="s">
        <v>64</v>
      </c>
      <c r="QPW42" s="48" t="s">
        <v>103</v>
      </c>
      <c r="QPX42" s="39"/>
      <c r="QPY42" s="47" t="s">
        <v>142</v>
      </c>
      <c r="QPZ42" s="48" t="s">
        <v>64</v>
      </c>
      <c r="QQA42" s="48" t="s">
        <v>103</v>
      </c>
      <c r="QQB42" s="39"/>
      <c r="QQC42" s="47" t="s">
        <v>142</v>
      </c>
      <c r="QQD42" s="48" t="s">
        <v>64</v>
      </c>
      <c r="QQE42" s="48" t="s">
        <v>103</v>
      </c>
      <c r="QQF42" s="39"/>
      <c r="QQG42" s="47" t="s">
        <v>142</v>
      </c>
      <c r="QQH42" s="48" t="s">
        <v>64</v>
      </c>
      <c r="QQI42" s="48" t="s">
        <v>103</v>
      </c>
      <c r="QQJ42" s="39"/>
      <c r="QQK42" s="47" t="s">
        <v>142</v>
      </c>
      <c r="QQL42" s="48" t="s">
        <v>64</v>
      </c>
      <c r="QQM42" s="48" t="s">
        <v>103</v>
      </c>
      <c r="QQN42" s="39"/>
      <c r="QQO42" s="47" t="s">
        <v>142</v>
      </c>
      <c r="QQP42" s="48" t="s">
        <v>64</v>
      </c>
      <c r="QQQ42" s="48" t="s">
        <v>103</v>
      </c>
      <c r="QQR42" s="39"/>
      <c r="QQS42" s="47" t="s">
        <v>142</v>
      </c>
      <c r="QQT42" s="48" t="s">
        <v>64</v>
      </c>
      <c r="QQU42" s="48" t="s">
        <v>103</v>
      </c>
      <c r="QQV42" s="39"/>
      <c r="QQW42" s="47" t="s">
        <v>142</v>
      </c>
      <c r="QQX42" s="48" t="s">
        <v>64</v>
      </c>
      <c r="QQY42" s="48" t="s">
        <v>103</v>
      </c>
      <c r="QQZ42" s="39"/>
      <c r="QRA42" s="47" t="s">
        <v>142</v>
      </c>
      <c r="QRB42" s="48" t="s">
        <v>64</v>
      </c>
      <c r="QRC42" s="48" t="s">
        <v>103</v>
      </c>
      <c r="QRD42" s="39"/>
      <c r="QRE42" s="47" t="s">
        <v>142</v>
      </c>
      <c r="QRF42" s="48" t="s">
        <v>64</v>
      </c>
      <c r="QRG42" s="48" t="s">
        <v>103</v>
      </c>
      <c r="QRH42" s="39"/>
      <c r="QRI42" s="47" t="s">
        <v>142</v>
      </c>
      <c r="QRJ42" s="48" t="s">
        <v>64</v>
      </c>
      <c r="QRK42" s="48" t="s">
        <v>103</v>
      </c>
      <c r="QRL42" s="39"/>
      <c r="QRM42" s="47" t="s">
        <v>142</v>
      </c>
      <c r="QRN42" s="48" t="s">
        <v>64</v>
      </c>
      <c r="QRO42" s="48" t="s">
        <v>103</v>
      </c>
      <c r="QRP42" s="39"/>
      <c r="QRQ42" s="47" t="s">
        <v>142</v>
      </c>
      <c r="QRR42" s="48" t="s">
        <v>64</v>
      </c>
      <c r="QRS42" s="48" t="s">
        <v>103</v>
      </c>
      <c r="QRT42" s="39"/>
      <c r="QRU42" s="47" t="s">
        <v>142</v>
      </c>
      <c r="QRV42" s="48" t="s">
        <v>64</v>
      </c>
      <c r="QRW42" s="48" t="s">
        <v>103</v>
      </c>
      <c r="QRX42" s="39"/>
      <c r="QRY42" s="47" t="s">
        <v>142</v>
      </c>
      <c r="QRZ42" s="48" t="s">
        <v>64</v>
      </c>
      <c r="QSA42" s="48" t="s">
        <v>103</v>
      </c>
      <c r="QSB42" s="39"/>
      <c r="QSC42" s="47" t="s">
        <v>142</v>
      </c>
      <c r="QSD42" s="48" t="s">
        <v>64</v>
      </c>
      <c r="QSE42" s="48" t="s">
        <v>103</v>
      </c>
      <c r="QSF42" s="39"/>
      <c r="QSG42" s="47" t="s">
        <v>142</v>
      </c>
      <c r="QSH42" s="48" t="s">
        <v>64</v>
      </c>
      <c r="QSI42" s="48" t="s">
        <v>103</v>
      </c>
      <c r="QSJ42" s="39"/>
      <c r="QSK42" s="47" t="s">
        <v>142</v>
      </c>
      <c r="QSL42" s="48" t="s">
        <v>64</v>
      </c>
      <c r="QSM42" s="48" t="s">
        <v>103</v>
      </c>
      <c r="QSN42" s="39"/>
      <c r="QSO42" s="47" t="s">
        <v>142</v>
      </c>
      <c r="QSP42" s="48" t="s">
        <v>64</v>
      </c>
      <c r="QSQ42" s="48" t="s">
        <v>103</v>
      </c>
      <c r="QSR42" s="39"/>
      <c r="QSS42" s="47" t="s">
        <v>142</v>
      </c>
      <c r="QST42" s="48" t="s">
        <v>64</v>
      </c>
      <c r="QSU42" s="48" t="s">
        <v>103</v>
      </c>
      <c r="QSV42" s="39"/>
      <c r="QSW42" s="47" t="s">
        <v>142</v>
      </c>
      <c r="QSX42" s="48" t="s">
        <v>64</v>
      </c>
      <c r="QSY42" s="48" t="s">
        <v>103</v>
      </c>
      <c r="QSZ42" s="39"/>
      <c r="QTA42" s="47" t="s">
        <v>142</v>
      </c>
      <c r="QTB42" s="48" t="s">
        <v>64</v>
      </c>
      <c r="QTC42" s="48" t="s">
        <v>103</v>
      </c>
      <c r="QTD42" s="39"/>
      <c r="QTE42" s="47" t="s">
        <v>142</v>
      </c>
      <c r="QTF42" s="48" t="s">
        <v>64</v>
      </c>
      <c r="QTG42" s="48" t="s">
        <v>103</v>
      </c>
      <c r="QTH42" s="39"/>
      <c r="QTI42" s="47" t="s">
        <v>142</v>
      </c>
      <c r="QTJ42" s="48" t="s">
        <v>64</v>
      </c>
      <c r="QTK42" s="48" t="s">
        <v>103</v>
      </c>
      <c r="QTL42" s="39"/>
      <c r="QTM42" s="47" t="s">
        <v>142</v>
      </c>
      <c r="QTN42" s="48" t="s">
        <v>64</v>
      </c>
      <c r="QTO42" s="48" t="s">
        <v>103</v>
      </c>
      <c r="QTP42" s="39"/>
      <c r="QTQ42" s="47" t="s">
        <v>142</v>
      </c>
      <c r="QTR42" s="48" t="s">
        <v>64</v>
      </c>
      <c r="QTS42" s="48" t="s">
        <v>103</v>
      </c>
      <c r="QTT42" s="39"/>
      <c r="QTU42" s="47" t="s">
        <v>142</v>
      </c>
      <c r="QTV42" s="48" t="s">
        <v>64</v>
      </c>
      <c r="QTW42" s="48" t="s">
        <v>103</v>
      </c>
      <c r="QTX42" s="39"/>
      <c r="QTY42" s="47" t="s">
        <v>142</v>
      </c>
      <c r="QTZ42" s="48" t="s">
        <v>64</v>
      </c>
      <c r="QUA42" s="48" t="s">
        <v>103</v>
      </c>
      <c r="QUB42" s="39"/>
      <c r="QUC42" s="47" t="s">
        <v>142</v>
      </c>
      <c r="QUD42" s="48" t="s">
        <v>64</v>
      </c>
      <c r="QUE42" s="48" t="s">
        <v>103</v>
      </c>
      <c r="QUF42" s="39"/>
      <c r="QUG42" s="47" t="s">
        <v>142</v>
      </c>
      <c r="QUH42" s="48" t="s">
        <v>64</v>
      </c>
      <c r="QUI42" s="48" t="s">
        <v>103</v>
      </c>
      <c r="QUJ42" s="39"/>
      <c r="QUK42" s="47" t="s">
        <v>142</v>
      </c>
      <c r="QUL42" s="48" t="s">
        <v>64</v>
      </c>
      <c r="QUM42" s="48" t="s">
        <v>103</v>
      </c>
      <c r="QUN42" s="39"/>
      <c r="QUO42" s="47" t="s">
        <v>142</v>
      </c>
      <c r="QUP42" s="48" t="s">
        <v>64</v>
      </c>
      <c r="QUQ42" s="48" t="s">
        <v>103</v>
      </c>
      <c r="QUR42" s="39"/>
      <c r="QUS42" s="47" t="s">
        <v>142</v>
      </c>
      <c r="QUT42" s="48" t="s">
        <v>64</v>
      </c>
      <c r="QUU42" s="48" t="s">
        <v>103</v>
      </c>
      <c r="QUV42" s="39"/>
      <c r="QUW42" s="47" t="s">
        <v>142</v>
      </c>
      <c r="QUX42" s="48" t="s">
        <v>64</v>
      </c>
      <c r="QUY42" s="48" t="s">
        <v>103</v>
      </c>
      <c r="QUZ42" s="39"/>
      <c r="QVA42" s="47" t="s">
        <v>142</v>
      </c>
      <c r="QVB42" s="48" t="s">
        <v>64</v>
      </c>
      <c r="QVC42" s="48" t="s">
        <v>103</v>
      </c>
      <c r="QVD42" s="39"/>
      <c r="QVE42" s="47" t="s">
        <v>142</v>
      </c>
      <c r="QVF42" s="48" t="s">
        <v>64</v>
      </c>
      <c r="QVG42" s="48" t="s">
        <v>103</v>
      </c>
      <c r="QVH42" s="39"/>
      <c r="QVI42" s="47" t="s">
        <v>142</v>
      </c>
      <c r="QVJ42" s="48" t="s">
        <v>64</v>
      </c>
      <c r="QVK42" s="48" t="s">
        <v>103</v>
      </c>
      <c r="QVL42" s="39"/>
      <c r="QVM42" s="47" t="s">
        <v>142</v>
      </c>
      <c r="QVN42" s="48" t="s">
        <v>64</v>
      </c>
      <c r="QVO42" s="48" t="s">
        <v>103</v>
      </c>
      <c r="QVP42" s="39"/>
      <c r="QVQ42" s="47" t="s">
        <v>142</v>
      </c>
      <c r="QVR42" s="48" t="s">
        <v>64</v>
      </c>
      <c r="QVS42" s="48" t="s">
        <v>103</v>
      </c>
      <c r="QVT42" s="39"/>
      <c r="QVU42" s="47" t="s">
        <v>142</v>
      </c>
      <c r="QVV42" s="48" t="s">
        <v>64</v>
      </c>
      <c r="QVW42" s="48" t="s">
        <v>103</v>
      </c>
      <c r="QVX42" s="39"/>
      <c r="QVY42" s="47" t="s">
        <v>142</v>
      </c>
      <c r="QVZ42" s="48" t="s">
        <v>64</v>
      </c>
      <c r="QWA42" s="48" t="s">
        <v>103</v>
      </c>
      <c r="QWB42" s="39"/>
      <c r="QWC42" s="47" t="s">
        <v>142</v>
      </c>
      <c r="QWD42" s="48" t="s">
        <v>64</v>
      </c>
      <c r="QWE42" s="48" t="s">
        <v>103</v>
      </c>
      <c r="QWF42" s="39"/>
      <c r="QWG42" s="47" t="s">
        <v>142</v>
      </c>
      <c r="QWH42" s="48" t="s">
        <v>64</v>
      </c>
      <c r="QWI42" s="48" t="s">
        <v>103</v>
      </c>
      <c r="QWJ42" s="39"/>
      <c r="QWK42" s="47" t="s">
        <v>142</v>
      </c>
      <c r="QWL42" s="48" t="s">
        <v>64</v>
      </c>
      <c r="QWM42" s="48" t="s">
        <v>103</v>
      </c>
      <c r="QWN42" s="39"/>
      <c r="QWO42" s="47" t="s">
        <v>142</v>
      </c>
      <c r="QWP42" s="48" t="s">
        <v>64</v>
      </c>
      <c r="QWQ42" s="48" t="s">
        <v>103</v>
      </c>
      <c r="QWR42" s="39"/>
      <c r="QWS42" s="47" t="s">
        <v>142</v>
      </c>
      <c r="QWT42" s="48" t="s">
        <v>64</v>
      </c>
      <c r="QWU42" s="48" t="s">
        <v>103</v>
      </c>
      <c r="QWV42" s="39"/>
      <c r="QWW42" s="47" t="s">
        <v>142</v>
      </c>
      <c r="QWX42" s="48" t="s">
        <v>64</v>
      </c>
      <c r="QWY42" s="48" t="s">
        <v>103</v>
      </c>
      <c r="QWZ42" s="39"/>
      <c r="QXA42" s="47" t="s">
        <v>142</v>
      </c>
      <c r="QXB42" s="48" t="s">
        <v>64</v>
      </c>
      <c r="QXC42" s="48" t="s">
        <v>103</v>
      </c>
      <c r="QXD42" s="39"/>
      <c r="QXE42" s="47" t="s">
        <v>142</v>
      </c>
      <c r="QXF42" s="48" t="s">
        <v>64</v>
      </c>
      <c r="QXG42" s="48" t="s">
        <v>103</v>
      </c>
      <c r="QXH42" s="39"/>
      <c r="QXI42" s="47" t="s">
        <v>142</v>
      </c>
      <c r="QXJ42" s="48" t="s">
        <v>64</v>
      </c>
      <c r="QXK42" s="48" t="s">
        <v>103</v>
      </c>
      <c r="QXL42" s="39"/>
      <c r="QXM42" s="47" t="s">
        <v>142</v>
      </c>
      <c r="QXN42" s="48" t="s">
        <v>64</v>
      </c>
      <c r="QXO42" s="48" t="s">
        <v>103</v>
      </c>
      <c r="QXP42" s="39"/>
      <c r="QXQ42" s="47" t="s">
        <v>142</v>
      </c>
      <c r="QXR42" s="48" t="s">
        <v>64</v>
      </c>
      <c r="QXS42" s="48" t="s">
        <v>103</v>
      </c>
      <c r="QXT42" s="39"/>
      <c r="QXU42" s="47" t="s">
        <v>142</v>
      </c>
      <c r="QXV42" s="48" t="s">
        <v>64</v>
      </c>
      <c r="QXW42" s="48" t="s">
        <v>103</v>
      </c>
      <c r="QXX42" s="39"/>
      <c r="QXY42" s="47" t="s">
        <v>142</v>
      </c>
      <c r="QXZ42" s="48" t="s">
        <v>64</v>
      </c>
      <c r="QYA42" s="48" t="s">
        <v>103</v>
      </c>
      <c r="QYB42" s="39"/>
      <c r="QYC42" s="47" t="s">
        <v>142</v>
      </c>
      <c r="QYD42" s="48" t="s">
        <v>64</v>
      </c>
      <c r="QYE42" s="48" t="s">
        <v>103</v>
      </c>
      <c r="QYF42" s="39"/>
      <c r="QYG42" s="47" t="s">
        <v>142</v>
      </c>
      <c r="QYH42" s="48" t="s">
        <v>64</v>
      </c>
      <c r="QYI42" s="48" t="s">
        <v>103</v>
      </c>
      <c r="QYJ42" s="39"/>
      <c r="QYK42" s="47" t="s">
        <v>142</v>
      </c>
      <c r="QYL42" s="48" t="s">
        <v>64</v>
      </c>
      <c r="QYM42" s="48" t="s">
        <v>103</v>
      </c>
      <c r="QYN42" s="39"/>
      <c r="QYO42" s="47" t="s">
        <v>142</v>
      </c>
      <c r="QYP42" s="48" t="s">
        <v>64</v>
      </c>
      <c r="QYQ42" s="48" t="s">
        <v>103</v>
      </c>
      <c r="QYR42" s="39"/>
      <c r="QYS42" s="47" t="s">
        <v>142</v>
      </c>
      <c r="QYT42" s="48" t="s">
        <v>64</v>
      </c>
      <c r="QYU42" s="48" t="s">
        <v>103</v>
      </c>
      <c r="QYV42" s="39"/>
      <c r="QYW42" s="47" t="s">
        <v>142</v>
      </c>
      <c r="QYX42" s="48" t="s">
        <v>64</v>
      </c>
      <c r="QYY42" s="48" t="s">
        <v>103</v>
      </c>
      <c r="QYZ42" s="39"/>
      <c r="QZA42" s="47" t="s">
        <v>142</v>
      </c>
      <c r="QZB42" s="48" t="s">
        <v>64</v>
      </c>
      <c r="QZC42" s="48" t="s">
        <v>103</v>
      </c>
      <c r="QZD42" s="39"/>
      <c r="QZE42" s="47" t="s">
        <v>142</v>
      </c>
      <c r="QZF42" s="48" t="s">
        <v>64</v>
      </c>
      <c r="QZG42" s="48" t="s">
        <v>103</v>
      </c>
      <c r="QZH42" s="39"/>
      <c r="QZI42" s="47" t="s">
        <v>142</v>
      </c>
      <c r="QZJ42" s="48" t="s">
        <v>64</v>
      </c>
      <c r="QZK42" s="48" t="s">
        <v>103</v>
      </c>
      <c r="QZL42" s="39"/>
      <c r="QZM42" s="47" t="s">
        <v>142</v>
      </c>
      <c r="QZN42" s="48" t="s">
        <v>64</v>
      </c>
      <c r="QZO42" s="48" t="s">
        <v>103</v>
      </c>
      <c r="QZP42" s="39"/>
      <c r="QZQ42" s="47" t="s">
        <v>142</v>
      </c>
      <c r="QZR42" s="48" t="s">
        <v>64</v>
      </c>
      <c r="QZS42" s="48" t="s">
        <v>103</v>
      </c>
      <c r="QZT42" s="39"/>
      <c r="QZU42" s="47" t="s">
        <v>142</v>
      </c>
      <c r="QZV42" s="48" t="s">
        <v>64</v>
      </c>
      <c r="QZW42" s="48" t="s">
        <v>103</v>
      </c>
      <c r="QZX42" s="39"/>
      <c r="QZY42" s="47" t="s">
        <v>142</v>
      </c>
      <c r="QZZ42" s="48" t="s">
        <v>64</v>
      </c>
      <c r="RAA42" s="48" t="s">
        <v>103</v>
      </c>
      <c r="RAB42" s="39"/>
      <c r="RAC42" s="47" t="s">
        <v>142</v>
      </c>
      <c r="RAD42" s="48" t="s">
        <v>64</v>
      </c>
      <c r="RAE42" s="48" t="s">
        <v>103</v>
      </c>
      <c r="RAF42" s="39"/>
      <c r="RAG42" s="47" t="s">
        <v>142</v>
      </c>
      <c r="RAH42" s="48" t="s">
        <v>64</v>
      </c>
      <c r="RAI42" s="48" t="s">
        <v>103</v>
      </c>
      <c r="RAJ42" s="39"/>
      <c r="RAK42" s="47" t="s">
        <v>142</v>
      </c>
      <c r="RAL42" s="48" t="s">
        <v>64</v>
      </c>
      <c r="RAM42" s="48" t="s">
        <v>103</v>
      </c>
      <c r="RAN42" s="39"/>
      <c r="RAO42" s="47" t="s">
        <v>142</v>
      </c>
      <c r="RAP42" s="48" t="s">
        <v>64</v>
      </c>
      <c r="RAQ42" s="48" t="s">
        <v>103</v>
      </c>
      <c r="RAR42" s="39"/>
      <c r="RAS42" s="47" t="s">
        <v>142</v>
      </c>
      <c r="RAT42" s="48" t="s">
        <v>64</v>
      </c>
      <c r="RAU42" s="48" t="s">
        <v>103</v>
      </c>
      <c r="RAV42" s="39"/>
      <c r="RAW42" s="47" t="s">
        <v>142</v>
      </c>
      <c r="RAX42" s="48" t="s">
        <v>64</v>
      </c>
      <c r="RAY42" s="48" t="s">
        <v>103</v>
      </c>
      <c r="RAZ42" s="39"/>
      <c r="RBA42" s="47" t="s">
        <v>142</v>
      </c>
      <c r="RBB42" s="48" t="s">
        <v>64</v>
      </c>
      <c r="RBC42" s="48" t="s">
        <v>103</v>
      </c>
      <c r="RBD42" s="39"/>
      <c r="RBE42" s="47" t="s">
        <v>142</v>
      </c>
      <c r="RBF42" s="48" t="s">
        <v>64</v>
      </c>
      <c r="RBG42" s="48" t="s">
        <v>103</v>
      </c>
      <c r="RBH42" s="39"/>
      <c r="RBI42" s="47" t="s">
        <v>142</v>
      </c>
      <c r="RBJ42" s="48" t="s">
        <v>64</v>
      </c>
      <c r="RBK42" s="48" t="s">
        <v>103</v>
      </c>
      <c r="RBL42" s="39"/>
      <c r="RBM42" s="47" t="s">
        <v>142</v>
      </c>
      <c r="RBN42" s="48" t="s">
        <v>64</v>
      </c>
      <c r="RBO42" s="48" t="s">
        <v>103</v>
      </c>
      <c r="RBP42" s="39"/>
      <c r="RBQ42" s="47" t="s">
        <v>142</v>
      </c>
      <c r="RBR42" s="48" t="s">
        <v>64</v>
      </c>
      <c r="RBS42" s="48" t="s">
        <v>103</v>
      </c>
      <c r="RBT42" s="39"/>
      <c r="RBU42" s="47" t="s">
        <v>142</v>
      </c>
      <c r="RBV42" s="48" t="s">
        <v>64</v>
      </c>
      <c r="RBW42" s="48" t="s">
        <v>103</v>
      </c>
      <c r="RBX42" s="39"/>
      <c r="RBY42" s="47" t="s">
        <v>142</v>
      </c>
      <c r="RBZ42" s="48" t="s">
        <v>64</v>
      </c>
      <c r="RCA42" s="48" t="s">
        <v>103</v>
      </c>
      <c r="RCB42" s="39"/>
      <c r="RCC42" s="47" t="s">
        <v>142</v>
      </c>
      <c r="RCD42" s="48" t="s">
        <v>64</v>
      </c>
      <c r="RCE42" s="48" t="s">
        <v>103</v>
      </c>
      <c r="RCF42" s="39"/>
      <c r="RCG42" s="47" t="s">
        <v>142</v>
      </c>
      <c r="RCH42" s="48" t="s">
        <v>64</v>
      </c>
      <c r="RCI42" s="48" t="s">
        <v>103</v>
      </c>
      <c r="RCJ42" s="39"/>
      <c r="RCK42" s="47" t="s">
        <v>142</v>
      </c>
      <c r="RCL42" s="48" t="s">
        <v>64</v>
      </c>
      <c r="RCM42" s="48" t="s">
        <v>103</v>
      </c>
      <c r="RCN42" s="39"/>
      <c r="RCO42" s="47" t="s">
        <v>142</v>
      </c>
      <c r="RCP42" s="48" t="s">
        <v>64</v>
      </c>
      <c r="RCQ42" s="48" t="s">
        <v>103</v>
      </c>
      <c r="RCR42" s="39"/>
      <c r="RCS42" s="47" t="s">
        <v>142</v>
      </c>
      <c r="RCT42" s="48" t="s">
        <v>64</v>
      </c>
      <c r="RCU42" s="48" t="s">
        <v>103</v>
      </c>
      <c r="RCV42" s="39"/>
      <c r="RCW42" s="47" t="s">
        <v>142</v>
      </c>
      <c r="RCX42" s="48" t="s">
        <v>64</v>
      </c>
      <c r="RCY42" s="48" t="s">
        <v>103</v>
      </c>
      <c r="RCZ42" s="39"/>
      <c r="RDA42" s="47" t="s">
        <v>142</v>
      </c>
      <c r="RDB42" s="48" t="s">
        <v>64</v>
      </c>
      <c r="RDC42" s="48" t="s">
        <v>103</v>
      </c>
      <c r="RDD42" s="39"/>
      <c r="RDE42" s="47" t="s">
        <v>142</v>
      </c>
      <c r="RDF42" s="48" t="s">
        <v>64</v>
      </c>
      <c r="RDG42" s="48" t="s">
        <v>103</v>
      </c>
      <c r="RDH42" s="39"/>
      <c r="RDI42" s="47" t="s">
        <v>142</v>
      </c>
      <c r="RDJ42" s="48" t="s">
        <v>64</v>
      </c>
      <c r="RDK42" s="48" t="s">
        <v>103</v>
      </c>
      <c r="RDL42" s="39"/>
      <c r="RDM42" s="47" t="s">
        <v>142</v>
      </c>
      <c r="RDN42" s="48" t="s">
        <v>64</v>
      </c>
      <c r="RDO42" s="48" t="s">
        <v>103</v>
      </c>
      <c r="RDP42" s="39"/>
      <c r="RDQ42" s="47" t="s">
        <v>142</v>
      </c>
      <c r="RDR42" s="48" t="s">
        <v>64</v>
      </c>
      <c r="RDS42" s="48" t="s">
        <v>103</v>
      </c>
      <c r="RDT42" s="39"/>
      <c r="RDU42" s="47" t="s">
        <v>142</v>
      </c>
      <c r="RDV42" s="48" t="s">
        <v>64</v>
      </c>
      <c r="RDW42" s="48" t="s">
        <v>103</v>
      </c>
      <c r="RDX42" s="39"/>
      <c r="RDY42" s="47" t="s">
        <v>142</v>
      </c>
      <c r="RDZ42" s="48" t="s">
        <v>64</v>
      </c>
      <c r="REA42" s="48" t="s">
        <v>103</v>
      </c>
      <c r="REB42" s="39"/>
      <c r="REC42" s="47" t="s">
        <v>142</v>
      </c>
      <c r="RED42" s="48" t="s">
        <v>64</v>
      </c>
      <c r="REE42" s="48" t="s">
        <v>103</v>
      </c>
      <c r="REF42" s="39"/>
      <c r="REG42" s="47" t="s">
        <v>142</v>
      </c>
      <c r="REH42" s="48" t="s">
        <v>64</v>
      </c>
      <c r="REI42" s="48" t="s">
        <v>103</v>
      </c>
      <c r="REJ42" s="39"/>
      <c r="REK42" s="47" t="s">
        <v>142</v>
      </c>
      <c r="REL42" s="48" t="s">
        <v>64</v>
      </c>
      <c r="REM42" s="48" t="s">
        <v>103</v>
      </c>
      <c r="REN42" s="39"/>
      <c r="REO42" s="47" t="s">
        <v>142</v>
      </c>
      <c r="REP42" s="48" t="s">
        <v>64</v>
      </c>
      <c r="REQ42" s="48" t="s">
        <v>103</v>
      </c>
      <c r="RER42" s="39"/>
      <c r="RES42" s="47" t="s">
        <v>142</v>
      </c>
      <c r="RET42" s="48" t="s">
        <v>64</v>
      </c>
      <c r="REU42" s="48" t="s">
        <v>103</v>
      </c>
      <c r="REV42" s="39"/>
      <c r="REW42" s="47" t="s">
        <v>142</v>
      </c>
      <c r="REX42" s="48" t="s">
        <v>64</v>
      </c>
      <c r="REY42" s="48" t="s">
        <v>103</v>
      </c>
      <c r="REZ42" s="39"/>
      <c r="RFA42" s="47" t="s">
        <v>142</v>
      </c>
      <c r="RFB42" s="48" t="s">
        <v>64</v>
      </c>
      <c r="RFC42" s="48" t="s">
        <v>103</v>
      </c>
      <c r="RFD42" s="39"/>
      <c r="RFE42" s="47" t="s">
        <v>142</v>
      </c>
      <c r="RFF42" s="48" t="s">
        <v>64</v>
      </c>
      <c r="RFG42" s="48" t="s">
        <v>103</v>
      </c>
      <c r="RFH42" s="39"/>
      <c r="RFI42" s="47" t="s">
        <v>142</v>
      </c>
      <c r="RFJ42" s="48" t="s">
        <v>64</v>
      </c>
      <c r="RFK42" s="48" t="s">
        <v>103</v>
      </c>
      <c r="RFL42" s="39"/>
      <c r="RFM42" s="47" t="s">
        <v>142</v>
      </c>
      <c r="RFN42" s="48" t="s">
        <v>64</v>
      </c>
      <c r="RFO42" s="48" t="s">
        <v>103</v>
      </c>
      <c r="RFP42" s="39"/>
      <c r="RFQ42" s="47" t="s">
        <v>142</v>
      </c>
      <c r="RFR42" s="48" t="s">
        <v>64</v>
      </c>
      <c r="RFS42" s="48" t="s">
        <v>103</v>
      </c>
      <c r="RFT42" s="39"/>
      <c r="RFU42" s="47" t="s">
        <v>142</v>
      </c>
      <c r="RFV42" s="48" t="s">
        <v>64</v>
      </c>
      <c r="RFW42" s="48" t="s">
        <v>103</v>
      </c>
      <c r="RFX42" s="39"/>
      <c r="RFY42" s="47" t="s">
        <v>142</v>
      </c>
      <c r="RFZ42" s="48" t="s">
        <v>64</v>
      </c>
      <c r="RGA42" s="48" t="s">
        <v>103</v>
      </c>
      <c r="RGB42" s="39"/>
      <c r="RGC42" s="47" t="s">
        <v>142</v>
      </c>
      <c r="RGD42" s="48" t="s">
        <v>64</v>
      </c>
      <c r="RGE42" s="48" t="s">
        <v>103</v>
      </c>
      <c r="RGF42" s="39"/>
      <c r="RGG42" s="47" t="s">
        <v>142</v>
      </c>
      <c r="RGH42" s="48" t="s">
        <v>64</v>
      </c>
      <c r="RGI42" s="48" t="s">
        <v>103</v>
      </c>
      <c r="RGJ42" s="39"/>
      <c r="RGK42" s="47" t="s">
        <v>142</v>
      </c>
      <c r="RGL42" s="48" t="s">
        <v>64</v>
      </c>
      <c r="RGM42" s="48" t="s">
        <v>103</v>
      </c>
      <c r="RGN42" s="39"/>
      <c r="RGO42" s="47" t="s">
        <v>142</v>
      </c>
      <c r="RGP42" s="48" t="s">
        <v>64</v>
      </c>
      <c r="RGQ42" s="48" t="s">
        <v>103</v>
      </c>
      <c r="RGR42" s="39"/>
      <c r="RGS42" s="47" t="s">
        <v>142</v>
      </c>
      <c r="RGT42" s="48" t="s">
        <v>64</v>
      </c>
      <c r="RGU42" s="48" t="s">
        <v>103</v>
      </c>
      <c r="RGV42" s="39"/>
      <c r="RGW42" s="47" t="s">
        <v>142</v>
      </c>
      <c r="RGX42" s="48" t="s">
        <v>64</v>
      </c>
      <c r="RGY42" s="48" t="s">
        <v>103</v>
      </c>
      <c r="RGZ42" s="39"/>
      <c r="RHA42" s="47" t="s">
        <v>142</v>
      </c>
      <c r="RHB42" s="48" t="s">
        <v>64</v>
      </c>
      <c r="RHC42" s="48" t="s">
        <v>103</v>
      </c>
      <c r="RHD42" s="39"/>
      <c r="RHE42" s="47" t="s">
        <v>142</v>
      </c>
      <c r="RHF42" s="48" t="s">
        <v>64</v>
      </c>
      <c r="RHG42" s="48" t="s">
        <v>103</v>
      </c>
      <c r="RHH42" s="39"/>
      <c r="RHI42" s="47" t="s">
        <v>142</v>
      </c>
      <c r="RHJ42" s="48" t="s">
        <v>64</v>
      </c>
      <c r="RHK42" s="48" t="s">
        <v>103</v>
      </c>
      <c r="RHL42" s="39"/>
      <c r="RHM42" s="47" t="s">
        <v>142</v>
      </c>
      <c r="RHN42" s="48" t="s">
        <v>64</v>
      </c>
      <c r="RHO42" s="48" t="s">
        <v>103</v>
      </c>
      <c r="RHP42" s="39"/>
      <c r="RHQ42" s="47" t="s">
        <v>142</v>
      </c>
      <c r="RHR42" s="48" t="s">
        <v>64</v>
      </c>
      <c r="RHS42" s="48" t="s">
        <v>103</v>
      </c>
      <c r="RHT42" s="39"/>
      <c r="RHU42" s="47" t="s">
        <v>142</v>
      </c>
      <c r="RHV42" s="48" t="s">
        <v>64</v>
      </c>
      <c r="RHW42" s="48" t="s">
        <v>103</v>
      </c>
      <c r="RHX42" s="39"/>
      <c r="RHY42" s="47" t="s">
        <v>142</v>
      </c>
      <c r="RHZ42" s="48" t="s">
        <v>64</v>
      </c>
      <c r="RIA42" s="48" t="s">
        <v>103</v>
      </c>
      <c r="RIB42" s="39"/>
      <c r="RIC42" s="47" t="s">
        <v>142</v>
      </c>
      <c r="RID42" s="48" t="s">
        <v>64</v>
      </c>
      <c r="RIE42" s="48" t="s">
        <v>103</v>
      </c>
      <c r="RIF42" s="39"/>
      <c r="RIG42" s="47" t="s">
        <v>142</v>
      </c>
      <c r="RIH42" s="48" t="s">
        <v>64</v>
      </c>
      <c r="RII42" s="48" t="s">
        <v>103</v>
      </c>
      <c r="RIJ42" s="39"/>
      <c r="RIK42" s="47" t="s">
        <v>142</v>
      </c>
      <c r="RIL42" s="48" t="s">
        <v>64</v>
      </c>
      <c r="RIM42" s="48" t="s">
        <v>103</v>
      </c>
      <c r="RIN42" s="39"/>
      <c r="RIO42" s="47" t="s">
        <v>142</v>
      </c>
      <c r="RIP42" s="48" t="s">
        <v>64</v>
      </c>
      <c r="RIQ42" s="48" t="s">
        <v>103</v>
      </c>
      <c r="RIR42" s="39"/>
      <c r="RIS42" s="47" t="s">
        <v>142</v>
      </c>
      <c r="RIT42" s="48" t="s">
        <v>64</v>
      </c>
      <c r="RIU42" s="48" t="s">
        <v>103</v>
      </c>
      <c r="RIV42" s="39"/>
      <c r="RIW42" s="47" t="s">
        <v>142</v>
      </c>
      <c r="RIX42" s="48" t="s">
        <v>64</v>
      </c>
      <c r="RIY42" s="48" t="s">
        <v>103</v>
      </c>
      <c r="RIZ42" s="39"/>
      <c r="RJA42" s="47" t="s">
        <v>142</v>
      </c>
      <c r="RJB42" s="48" t="s">
        <v>64</v>
      </c>
      <c r="RJC42" s="48" t="s">
        <v>103</v>
      </c>
      <c r="RJD42" s="39"/>
      <c r="RJE42" s="47" t="s">
        <v>142</v>
      </c>
      <c r="RJF42" s="48" t="s">
        <v>64</v>
      </c>
      <c r="RJG42" s="48" t="s">
        <v>103</v>
      </c>
      <c r="RJH42" s="39"/>
      <c r="RJI42" s="47" t="s">
        <v>142</v>
      </c>
      <c r="RJJ42" s="48" t="s">
        <v>64</v>
      </c>
      <c r="RJK42" s="48" t="s">
        <v>103</v>
      </c>
      <c r="RJL42" s="39"/>
      <c r="RJM42" s="47" t="s">
        <v>142</v>
      </c>
      <c r="RJN42" s="48" t="s">
        <v>64</v>
      </c>
      <c r="RJO42" s="48" t="s">
        <v>103</v>
      </c>
      <c r="RJP42" s="39"/>
      <c r="RJQ42" s="47" t="s">
        <v>142</v>
      </c>
      <c r="RJR42" s="48" t="s">
        <v>64</v>
      </c>
      <c r="RJS42" s="48" t="s">
        <v>103</v>
      </c>
      <c r="RJT42" s="39"/>
      <c r="RJU42" s="47" t="s">
        <v>142</v>
      </c>
      <c r="RJV42" s="48" t="s">
        <v>64</v>
      </c>
      <c r="RJW42" s="48" t="s">
        <v>103</v>
      </c>
      <c r="RJX42" s="39"/>
      <c r="RJY42" s="47" t="s">
        <v>142</v>
      </c>
      <c r="RJZ42" s="48" t="s">
        <v>64</v>
      </c>
      <c r="RKA42" s="48" t="s">
        <v>103</v>
      </c>
      <c r="RKB42" s="39"/>
      <c r="RKC42" s="47" t="s">
        <v>142</v>
      </c>
      <c r="RKD42" s="48" t="s">
        <v>64</v>
      </c>
      <c r="RKE42" s="48" t="s">
        <v>103</v>
      </c>
      <c r="RKF42" s="39"/>
      <c r="RKG42" s="47" t="s">
        <v>142</v>
      </c>
      <c r="RKH42" s="48" t="s">
        <v>64</v>
      </c>
      <c r="RKI42" s="48" t="s">
        <v>103</v>
      </c>
      <c r="RKJ42" s="39"/>
      <c r="RKK42" s="47" t="s">
        <v>142</v>
      </c>
      <c r="RKL42" s="48" t="s">
        <v>64</v>
      </c>
      <c r="RKM42" s="48" t="s">
        <v>103</v>
      </c>
      <c r="RKN42" s="39"/>
      <c r="RKO42" s="47" t="s">
        <v>142</v>
      </c>
      <c r="RKP42" s="48" t="s">
        <v>64</v>
      </c>
      <c r="RKQ42" s="48" t="s">
        <v>103</v>
      </c>
      <c r="RKR42" s="39"/>
      <c r="RKS42" s="47" t="s">
        <v>142</v>
      </c>
      <c r="RKT42" s="48" t="s">
        <v>64</v>
      </c>
      <c r="RKU42" s="48" t="s">
        <v>103</v>
      </c>
      <c r="RKV42" s="39"/>
      <c r="RKW42" s="47" t="s">
        <v>142</v>
      </c>
      <c r="RKX42" s="48" t="s">
        <v>64</v>
      </c>
      <c r="RKY42" s="48" t="s">
        <v>103</v>
      </c>
      <c r="RKZ42" s="39"/>
      <c r="RLA42" s="47" t="s">
        <v>142</v>
      </c>
      <c r="RLB42" s="48" t="s">
        <v>64</v>
      </c>
      <c r="RLC42" s="48" t="s">
        <v>103</v>
      </c>
      <c r="RLD42" s="39"/>
      <c r="RLE42" s="47" t="s">
        <v>142</v>
      </c>
      <c r="RLF42" s="48" t="s">
        <v>64</v>
      </c>
      <c r="RLG42" s="48" t="s">
        <v>103</v>
      </c>
      <c r="RLH42" s="39"/>
      <c r="RLI42" s="47" t="s">
        <v>142</v>
      </c>
      <c r="RLJ42" s="48" t="s">
        <v>64</v>
      </c>
      <c r="RLK42" s="48" t="s">
        <v>103</v>
      </c>
      <c r="RLL42" s="39"/>
      <c r="RLM42" s="47" t="s">
        <v>142</v>
      </c>
      <c r="RLN42" s="48" t="s">
        <v>64</v>
      </c>
      <c r="RLO42" s="48" t="s">
        <v>103</v>
      </c>
      <c r="RLP42" s="39"/>
      <c r="RLQ42" s="47" t="s">
        <v>142</v>
      </c>
      <c r="RLR42" s="48" t="s">
        <v>64</v>
      </c>
      <c r="RLS42" s="48" t="s">
        <v>103</v>
      </c>
      <c r="RLT42" s="39"/>
      <c r="RLU42" s="47" t="s">
        <v>142</v>
      </c>
      <c r="RLV42" s="48" t="s">
        <v>64</v>
      </c>
      <c r="RLW42" s="48" t="s">
        <v>103</v>
      </c>
      <c r="RLX42" s="39"/>
      <c r="RLY42" s="47" t="s">
        <v>142</v>
      </c>
      <c r="RLZ42" s="48" t="s">
        <v>64</v>
      </c>
      <c r="RMA42" s="48" t="s">
        <v>103</v>
      </c>
      <c r="RMB42" s="39"/>
      <c r="RMC42" s="47" t="s">
        <v>142</v>
      </c>
      <c r="RMD42" s="48" t="s">
        <v>64</v>
      </c>
      <c r="RME42" s="48" t="s">
        <v>103</v>
      </c>
      <c r="RMF42" s="39"/>
      <c r="RMG42" s="47" t="s">
        <v>142</v>
      </c>
      <c r="RMH42" s="48" t="s">
        <v>64</v>
      </c>
      <c r="RMI42" s="48" t="s">
        <v>103</v>
      </c>
      <c r="RMJ42" s="39"/>
      <c r="RMK42" s="47" t="s">
        <v>142</v>
      </c>
      <c r="RML42" s="48" t="s">
        <v>64</v>
      </c>
      <c r="RMM42" s="48" t="s">
        <v>103</v>
      </c>
      <c r="RMN42" s="39"/>
      <c r="RMO42" s="47" t="s">
        <v>142</v>
      </c>
      <c r="RMP42" s="48" t="s">
        <v>64</v>
      </c>
      <c r="RMQ42" s="48" t="s">
        <v>103</v>
      </c>
      <c r="RMR42" s="39"/>
      <c r="RMS42" s="47" t="s">
        <v>142</v>
      </c>
      <c r="RMT42" s="48" t="s">
        <v>64</v>
      </c>
      <c r="RMU42" s="48" t="s">
        <v>103</v>
      </c>
      <c r="RMV42" s="39"/>
      <c r="RMW42" s="47" t="s">
        <v>142</v>
      </c>
      <c r="RMX42" s="48" t="s">
        <v>64</v>
      </c>
      <c r="RMY42" s="48" t="s">
        <v>103</v>
      </c>
      <c r="RMZ42" s="39"/>
      <c r="RNA42" s="47" t="s">
        <v>142</v>
      </c>
      <c r="RNB42" s="48" t="s">
        <v>64</v>
      </c>
      <c r="RNC42" s="48" t="s">
        <v>103</v>
      </c>
      <c r="RND42" s="39"/>
      <c r="RNE42" s="47" t="s">
        <v>142</v>
      </c>
      <c r="RNF42" s="48" t="s">
        <v>64</v>
      </c>
      <c r="RNG42" s="48" t="s">
        <v>103</v>
      </c>
      <c r="RNH42" s="39"/>
      <c r="RNI42" s="47" t="s">
        <v>142</v>
      </c>
      <c r="RNJ42" s="48" t="s">
        <v>64</v>
      </c>
      <c r="RNK42" s="48" t="s">
        <v>103</v>
      </c>
      <c r="RNL42" s="39"/>
      <c r="RNM42" s="47" t="s">
        <v>142</v>
      </c>
      <c r="RNN42" s="48" t="s">
        <v>64</v>
      </c>
      <c r="RNO42" s="48" t="s">
        <v>103</v>
      </c>
      <c r="RNP42" s="39"/>
      <c r="RNQ42" s="47" t="s">
        <v>142</v>
      </c>
      <c r="RNR42" s="48" t="s">
        <v>64</v>
      </c>
      <c r="RNS42" s="48" t="s">
        <v>103</v>
      </c>
      <c r="RNT42" s="39"/>
      <c r="RNU42" s="47" t="s">
        <v>142</v>
      </c>
      <c r="RNV42" s="48" t="s">
        <v>64</v>
      </c>
      <c r="RNW42" s="48" t="s">
        <v>103</v>
      </c>
      <c r="RNX42" s="39"/>
      <c r="RNY42" s="47" t="s">
        <v>142</v>
      </c>
      <c r="RNZ42" s="48" t="s">
        <v>64</v>
      </c>
      <c r="ROA42" s="48" t="s">
        <v>103</v>
      </c>
      <c r="ROB42" s="39"/>
      <c r="ROC42" s="47" t="s">
        <v>142</v>
      </c>
      <c r="ROD42" s="48" t="s">
        <v>64</v>
      </c>
      <c r="ROE42" s="48" t="s">
        <v>103</v>
      </c>
      <c r="ROF42" s="39"/>
      <c r="ROG42" s="47" t="s">
        <v>142</v>
      </c>
      <c r="ROH42" s="48" t="s">
        <v>64</v>
      </c>
      <c r="ROI42" s="48" t="s">
        <v>103</v>
      </c>
      <c r="ROJ42" s="39"/>
      <c r="ROK42" s="47" t="s">
        <v>142</v>
      </c>
      <c r="ROL42" s="48" t="s">
        <v>64</v>
      </c>
      <c r="ROM42" s="48" t="s">
        <v>103</v>
      </c>
      <c r="RON42" s="39"/>
      <c r="ROO42" s="47" t="s">
        <v>142</v>
      </c>
      <c r="ROP42" s="48" t="s">
        <v>64</v>
      </c>
      <c r="ROQ42" s="48" t="s">
        <v>103</v>
      </c>
      <c r="ROR42" s="39"/>
      <c r="ROS42" s="47" t="s">
        <v>142</v>
      </c>
      <c r="ROT42" s="48" t="s">
        <v>64</v>
      </c>
      <c r="ROU42" s="48" t="s">
        <v>103</v>
      </c>
      <c r="ROV42" s="39"/>
      <c r="ROW42" s="47" t="s">
        <v>142</v>
      </c>
      <c r="ROX42" s="48" t="s">
        <v>64</v>
      </c>
      <c r="ROY42" s="48" t="s">
        <v>103</v>
      </c>
      <c r="ROZ42" s="39"/>
      <c r="RPA42" s="47" t="s">
        <v>142</v>
      </c>
      <c r="RPB42" s="48" t="s">
        <v>64</v>
      </c>
      <c r="RPC42" s="48" t="s">
        <v>103</v>
      </c>
      <c r="RPD42" s="39"/>
      <c r="RPE42" s="47" t="s">
        <v>142</v>
      </c>
      <c r="RPF42" s="48" t="s">
        <v>64</v>
      </c>
      <c r="RPG42" s="48" t="s">
        <v>103</v>
      </c>
      <c r="RPH42" s="39"/>
      <c r="RPI42" s="47" t="s">
        <v>142</v>
      </c>
      <c r="RPJ42" s="48" t="s">
        <v>64</v>
      </c>
      <c r="RPK42" s="48" t="s">
        <v>103</v>
      </c>
      <c r="RPL42" s="39"/>
      <c r="RPM42" s="47" t="s">
        <v>142</v>
      </c>
      <c r="RPN42" s="48" t="s">
        <v>64</v>
      </c>
      <c r="RPO42" s="48" t="s">
        <v>103</v>
      </c>
      <c r="RPP42" s="39"/>
      <c r="RPQ42" s="47" t="s">
        <v>142</v>
      </c>
      <c r="RPR42" s="48" t="s">
        <v>64</v>
      </c>
      <c r="RPS42" s="48" t="s">
        <v>103</v>
      </c>
      <c r="RPT42" s="39"/>
      <c r="RPU42" s="47" t="s">
        <v>142</v>
      </c>
      <c r="RPV42" s="48" t="s">
        <v>64</v>
      </c>
      <c r="RPW42" s="48" t="s">
        <v>103</v>
      </c>
      <c r="RPX42" s="39"/>
      <c r="RPY42" s="47" t="s">
        <v>142</v>
      </c>
      <c r="RPZ42" s="48" t="s">
        <v>64</v>
      </c>
      <c r="RQA42" s="48" t="s">
        <v>103</v>
      </c>
      <c r="RQB42" s="39"/>
      <c r="RQC42" s="47" t="s">
        <v>142</v>
      </c>
      <c r="RQD42" s="48" t="s">
        <v>64</v>
      </c>
      <c r="RQE42" s="48" t="s">
        <v>103</v>
      </c>
      <c r="RQF42" s="39"/>
      <c r="RQG42" s="47" t="s">
        <v>142</v>
      </c>
      <c r="RQH42" s="48" t="s">
        <v>64</v>
      </c>
      <c r="RQI42" s="48" t="s">
        <v>103</v>
      </c>
      <c r="RQJ42" s="39"/>
      <c r="RQK42" s="47" t="s">
        <v>142</v>
      </c>
      <c r="RQL42" s="48" t="s">
        <v>64</v>
      </c>
      <c r="RQM42" s="48" t="s">
        <v>103</v>
      </c>
      <c r="RQN42" s="39"/>
      <c r="RQO42" s="47" t="s">
        <v>142</v>
      </c>
      <c r="RQP42" s="48" t="s">
        <v>64</v>
      </c>
      <c r="RQQ42" s="48" t="s">
        <v>103</v>
      </c>
      <c r="RQR42" s="39"/>
      <c r="RQS42" s="47" t="s">
        <v>142</v>
      </c>
      <c r="RQT42" s="48" t="s">
        <v>64</v>
      </c>
      <c r="RQU42" s="48" t="s">
        <v>103</v>
      </c>
      <c r="RQV42" s="39"/>
      <c r="RQW42" s="47" t="s">
        <v>142</v>
      </c>
      <c r="RQX42" s="48" t="s">
        <v>64</v>
      </c>
      <c r="RQY42" s="48" t="s">
        <v>103</v>
      </c>
      <c r="RQZ42" s="39"/>
      <c r="RRA42" s="47" t="s">
        <v>142</v>
      </c>
      <c r="RRB42" s="48" t="s">
        <v>64</v>
      </c>
      <c r="RRC42" s="48" t="s">
        <v>103</v>
      </c>
      <c r="RRD42" s="39"/>
      <c r="RRE42" s="47" t="s">
        <v>142</v>
      </c>
      <c r="RRF42" s="48" t="s">
        <v>64</v>
      </c>
      <c r="RRG42" s="48" t="s">
        <v>103</v>
      </c>
      <c r="RRH42" s="39"/>
      <c r="RRI42" s="47" t="s">
        <v>142</v>
      </c>
      <c r="RRJ42" s="48" t="s">
        <v>64</v>
      </c>
      <c r="RRK42" s="48" t="s">
        <v>103</v>
      </c>
      <c r="RRL42" s="39"/>
      <c r="RRM42" s="47" t="s">
        <v>142</v>
      </c>
      <c r="RRN42" s="48" t="s">
        <v>64</v>
      </c>
      <c r="RRO42" s="48" t="s">
        <v>103</v>
      </c>
      <c r="RRP42" s="39"/>
      <c r="RRQ42" s="47" t="s">
        <v>142</v>
      </c>
      <c r="RRR42" s="48" t="s">
        <v>64</v>
      </c>
      <c r="RRS42" s="48" t="s">
        <v>103</v>
      </c>
      <c r="RRT42" s="39"/>
      <c r="RRU42" s="47" t="s">
        <v>142</v>
      </c>
      <c r="RRV42" s="48" t="s">
        <v>64</v>
      </c>
      <c r="RRW42" s="48" t="s">
        <v>103</v>
      </c>
      <c r="RRX42" s="39"/>
      <c r="RRY42" s="47" t="s">
        <v>142</v>
      </c>
      <c r="RRZ42" s="48" t="s">
        <v>64</v>
      </c>
      <c r="RSA42" s="48" t="s">
        <v>103</v>
      </c>
      <c r="RSB42" s="39"/>
      <c r="RSC42" s="47" t="s">
        <v>142</v>
      </c>
      <c r="RSD42" s="48" t="s">
        <v>64</v>
      </c>
      <c r="RSE42" s="48" t="s">
        <v>103</v>
      </c>
      <c r="RSF42" s="39"/>
      <c r="RSG42" s="47" t="s">
        <v>142</v>
      </c>
      <c r="RSH42" s="48" t="s">
        <v>64</v>
      </c>
      <c r="RSI42" s="48" t="s">
        <v>103</v>
      </c>
      <c r="RSJ42" s="39"/>
      <c r="RSK42" s="47" t="s">
        <v>142</v>
      </c>
      <c r="RSL42" s="48" t="s">
        <v>64</v>
      </c>
      <c r="RSM42" s="48" t="s">
        <v>103</v>
      </c>
      <c r="RSN42" s="39"/>
      <c r="RSO42" s="47" t="s">
        <v>142</v>
      </c>
      <c r="RSP42" s="48" t="s">
        <v>64</v>
      </c>
      <c r="RSQ42" s="48" t="s">
        <v>103</v>
      </c>
      <c r="RSR42" s="39"/>
      <c r="RSS42" s="47" t="s">
        <v>142</v>
      </c>
      <c r="RST42" s="48" t="s">
        <v>64</v>
      </c>
      <c r="RSU42" s="48" t="s">
        <v>103</v>
      </c>
      <c r="RSV42" s="39"/>
      <c r="RSW42" s="47" t="s">
        <v>142</v>
      </c>
      <c r="RSX42" s="48" t="s">
        <v>64</v>
      </c>
      <c r="RSY42" s="48" t="s">
        <v>103</v>
      </c>
      <c r="RSZ42" s="39"/>
      <c r="RTA42" s="47" t="s">
        <v>142</v>
      </c>
      <c r="RTB42" s="48" t="s">
        <v>64</v>
      </c>
      <c r="RTC42" s="48" t="s">
        <v>103</v>
      </c>
      <c r="RTD42" s="39"/>
      <c r="RTE42" s="47" t="s">
        <v>142</v>
      </c>
      <c r="RTF42" s="48" t="s">
        <v>64</v>
      </c>
      <c r="RTG42" s="48" t="s">
        <v>103</v>
      </c>
      <c r="RTH42" s="39"/>
      <c r="RTI42" s="47" t="s">
        <v>142</v>
      </c>
      <c r="RTJ42" s="48" t="s">
        <v>64</v>
      </c>
      <c r="RTK42" s="48" t="s">
        <v>103</v>
      </c>
      <c r="RTL42" s="39"/>
      <c r="RTM42" s="47" t="s">
        <v>142</v>
      </c>
      <c r="RTN42" s="48" t="s">
        <v>64</v>
      </c>
      <c r="RTO42" s="48" t="s">
        <v>103</v>
      </c>
      <c r="RTP42" s="39"/>
      <c r="RTQ42" s="47" t="s">
        <v>142</v>
      </c>
      <c r="RTR42" s="48" t="s">
        <v>64</v>
      </c>
      <c r="RTS42" s="48" t="s">
        <v>103</v>
      </c>
      <c r="RTT42" s="39"/>
      <c r="RTU42" s="47" t="s">
        <v>142</v>
      </c>
      <c r="RTV42" s="48" t="s">
        <v>64</v>
      </c>
      <c r="RTW42" s="48" t="s">
        <v>103</v>
      </c>
      <c r="RTX42" s="39"/>
      <c r="RTY42" s="47" t="s">
        <v>142</v>
      </c>
      <c r="RTZ42" s="48" t="s">
        <v>64</v>
      </c>
      <c r="RUA42" s="48" t="s">
        <v>103</v>
      </c>
      <c r="RUB42" s="39"/>
      <c r="RUC42" s="47" t="s">
        <v>142</v>
      </c>
      <c r="RUD42" s="48" t="s">
        <v>64</v>
      </c>
      <c r="RUE42" s="48" t="s">
        <v>103</v>
      </c>
      <c r="RUF42" s="39"/>
      <c r="RUG42" s="47" t="s">
        <v>142</v>
      </c>
      <c r="RUH42" s="48" t="s">
        <v>64</v>
      </c>
      <c r="RUI42" s="48" t="s">
        <v>103</v>
      </c>
      <c r="RUJ42" s="39"/>
      <c r="RUK42" s="47" t="s">
        <v>142</v>
      </c>
      <c r="RUL42" s="48" t="s">
        <v>64</v>
      </c>
      <c r="RUM42" s="48" t="s">
        <v>103</v>
      </c>
      <c r="RUN42" s="39"/>
      <c r="RUO42" s="47" t="s">
        <v>142</v>
      </c>
      <c r="RUP42" s="48" t="s">
        <v>64</v>
      </c>
      <c r="RUQ42" s="48" t="s">
        <v>103</v>
      </c>
      <c r="RUR42" s="39"/>
      <c r="RUS42" s="47" t="s">
        <v>142</v>
      </c>
      <c r="RUT42" s="48" t="s">
        <v>64</v>
      </c>
      <c r="RUU42" s="48" t="s">
        <v>103</v>
      </c>
      <c r="RUV42" s="39"/>
      <c r="RUW42" s="47" t="s">
        <v>142</v>
      </c>
      <c r="RUX42" s="48" t="s">
        <v>64</v>
      </c>
      <c r="RUY42" s="48" t="s">
        <v>103</v>
      </c>
      <c r="RUZ42" s="39"/>
      <c r="RVA42" s="47" t="s">
        <v>142</v>
      </c>
      <c r="RVB42" s="48" t="s">
        <v>64</v>
      </c>
      <c r="RVC42" s="48" t="s">
        <v>103</v>
      </c>
      <c r="RVD42" s="39"/>
      <c r="RVE42" s="47" t="s">
        <v>142</v>
      </c>
      <c r="RVF42" s="48" t="s">
        <v>64</v>
      </c>
      <c r="RVG42" s="48" t="s">
        <v>103</v>
      </c>
      <c r="RVH42" s="39"/>
      <c r="RVI42" s="47" t="s">
        <v>142</v>
      </c>
      <c r="RVJ42" s="48" t="s">
        <v>64</v>
      </c>
      <c r="RVK42" s="48" t="s">
        <v>103</v>
      </c>
      <c r="RVL42" s="39"/>
      <c r="RVM42" s="47" t="s">
        <v>142</v>
      </c>
      <c r="RVN42" s="48" t="s">
        <v>64</v>
      </c>
      <c r="RVO42" s="48" t="s">
        <v>103</v>
      </c>
      <c r="RVP42" s="39"/>
      <c r="RVQ42" s="47" t="s">
        <v>142</v>
      </c>
      <c r="RVR42" s="48" t="s">
        <v>64</v>
      </c>
      <c r="RVS42" s="48" t="s">
        <v>103</v>
      </c>
      <c r="RVT42" s="39"/>
      <c r="RVU42" s="47" t="s">
        <v>142</v>
      </c>
      <c r="RVV42" s="48" t="s">
        <v>64</v>
      </c>
      <c r="RVW42" s="48" t="s">
        <v>103</v>
      </c>
      <c r="RVX42" s="39"/>
      <c r="RVY42" s="47" t="s">
        <v>142</v>
      </c>
      <c r="RVZ42" s="48" t="s">
        <v>64</v>
      </c>
      <c r="RWA42" s="48" t="s">
        <v>103</v>
      </c>
      <c r="RWB42" s="39"/>
      <c r="RWC42" s="47" t="s">
        <v>142</v>
      </c>
      <c r="RWD42" s="48" t="s">
        <v>64</v>
      </c>
      <c r="RWE42" s="48" t="s">
        <v>103</v>
      </c>
      <c r="RWF42" s="39"/>
      <c r="RWG42" s="47" t="s">
        <v>142</v>
      </c>
      <c r="RWH42" s="48" t="s">
        <v>64</v>
      </c>
      <c r="RWI42" s="48" t="s">
        <v>103</v>
      </c>
      <c r="RWJ42" s="39"/>
      <c r="RWK42" s="47" t="s">
        <v>142</v>
      </c>
      <c r="RWL42" s="48" t="s">
        <v>64</v>
      </c>
      <c r="RWM42" s="48" t="s">
        <v>103</v>
      </c>
      <c r="RWN42" s="39"/>
      <c r="RWO42" s="47" t="s">
        <v>142</v>
      </c>
      <c r="RWP42" s="48" t="s">
        <v>64</v>
      </c>
      <c r="RWQ42" s="48" t="s">
        <v>103</v>
      </c>
      <c r="RWR42" s="39"/>
      <c r="RWS42" s="47" t="s">
        <v>142</v>
      </c>
      <c r="RWT42" s="48" t="s">
        <v>64</v>
      </c>
      <c r="RWU42" s="48" t="s">
        <v>103</v>
      </c>
      <c r="RWV42" s="39"/>
      <c r="RWW42" s="47" t="s">
        <v>142</v>
      </c>
      <c r="RWX42" s="48" t="s">
        <v>64</v>
      </c>
      <c r="RWY42" s="48" t="s">
        <v>103</v>
      </c>
      <c r="RWZ42" s="39"/>
      <c r="RXA42" s="47" t="s">
        <v>142</v>
      </c>
      <c r="RXB42" s="48" t="s">
        <v>64</v>
      </c>
      <c r="RXC42" s="48" t="s">
        <v>103</v>
      </c>
      <c r="RXD42" s="39"/>
      <c r="RXE42" s="47" t="s">
        <v>142</v>
      </c>
      <c r="RXF42" s="48" t="s">
        <v>64</v>
      </c>
      <c r="RXG42" s="48" t="s">
        <v>103</v>
      </c>
      <c r="RXH42" s="39"/>
      <c r="RXI42" s="47" t="s">
        <v>142</v>
      </c>
      <c r="RXJ42" s="48" t="s">
        <v>64</v>
      </c>
      <c r="RXK42" s="48" t="s">
        <v>103</v>
      </c>
      <c r="RXL42" s="39"/>
      <c r="RXM42" s="47" t="s">
        <v>142</v>
      </c>
      <c r="RXN42" s="48" t="s">
        <v>64</v>
      </c>
      <c r="RXO42" s="48" t="s">
        <v>103</v>
      </c>
      <c r="RXP42" s="39"/>
      <c r="RXQ42" s="47" t="s">
        <v>142</v>
      </c>
      <c r="RXR42" s="48" t="s">
        <v>64</v>
      </c>
      <c r="RXS42" s="48" t="s">
        <v>103</v>
      </c>
      <c r="RXT42" s="39"/>
      <c r="RXU42" s="47" t="s">
        <v>142</v>
      </c>
      <c r="RXV42" s="48" t="s">
        <v>64</v>
      </c>
      <c r="RXW42" s="48" t="s">
        <v>103</v>
      </c>
      <c r="RXX42" s="39"/>
      <c r="RXY42" s="47" t="s">
        <v>142</v>
      </c>
      <c r="RXZ42" s="48" t="s">
        <v>64</v>
      </c>
      <c r="RYA42" s="48" t="s">
        <v>103</v>
      </c>
      <c r="RYB42" s="39"/>
      <c r="RYC42" s="47" t="s">
        <v>142</v>
      </c>
      <c r="RYD42" s="48" t="s">
        <v>64</v>
      </c>
      <c r="RYE42" s="48" t="s">
        <v>103</v>
      </c>
      <c r="RYF42" s="39"/>
      <c r="RYG42" s="47" t="s">
        <v>142</v>
      </c>
      <c r="RYH42" s="48" t="s">
        <v>64</v>
      </c>
      <c r="RYI42" s="48" t="s">
        <v>103</v>
      </c>
      <c r="RYJ42" s="39"/>
      <c r="RYK42" s="47" t="s">
        <v>142</v>
      </c>
      <c r="RYL42" s="48" t="s">
        <v>64</v>
      </c>
      <c r="RYM42" s="48" t="s">
        <v>103</v>
      </c>
      <c r="RYN42" s="39"/>
      <c r="RYO42" s="47" t="s">
        <v>142</v>
      </c>
      <c r="RYP42" s="48" t="s">
        <v>64</v>
      </c>
      <c r="RYQ42" s="48" t="s">
        <v>103</v>
      </c>
      <c r="RYR42" s="39"/>
      <c r="RYS42" s="47" t="s">
        <v>142</v>
      </c>
      <c r="RYT42" s="48" t="s">
        <v>64</v>
      </c>
      <c r="RYU42" s="48" t="s">
        <v>103</v>
      </c>
      <c r="RYV42" s="39"/>
      <c r="RYW42" s="47" t="s">
        <v>142</v>
      </c>
      <c r="RYX42" s="48" t="s">
        <v>64</v>
      </c>
      <c r="RYY42" s="48" t="s">
        <v>103</v>
      </c>
      <c r="RYZ42" s="39"/>
      <c r="RZA42" s="47" t="s">
        <v>142</v>
      </c>
      <c r="RZB42" s="48" t="s">
        <v>64</v>
      </c>
      <c r="RZC42" s="48" t="s">
        <v>103</v>
      </c>
      <c r="RZD42" s="39"/>
      <c r="RZE42" s="47" t="s">
        <v>142</v>
      </c>
      <c r="RZF42" s="48" t="s">
        <v>64</v>
      </c>
      <c r="RZG42" s="48" t="s">
        <v>103</v>
      </c>
      <c r="RZH42" s="39"/>
      <c r="RZI42" s="47" t="s">
        <v>142</v>
      </c>
      <c r="RZJ42" s="48" t="s">
        <v>64</v>
      </c>
      <c r="RZK42" s="48" t="s">
        <v>103</v>
      </c>
      <c r="RZL42" s="39"/>
      <c r="RZM42" s="47" t="s">
        <v>142</v>
      </c>
      <c r="RZN42" s="48" t="s">
        <v>64</v>
      </c>
      <c r="RZO42" s="48" t="s">
        <v>103</v>
      </c>
      <c r="RZP42" s="39"/>
      <c r="RZQ42" s="47" t="s">
        <v>142</v>
      </c>
      <c r="RZR42" s="48" t="s">
        <v>64</v>
      </c>
      <c r="RZS42" s="48" t="s">
        <v>103</v>
      </c>
      <c r="RZT42" s="39"/>
      <c r="RZU42" s="47" t="s">
        <v>142</v>
      </c>
      <c r="RZV42" s="48" t="s">
        <v>64</v>
      </c>
      <c r="RZW42" s="48" t="s">
        <v>103</v>
      </c>
      <c r="RZX42" s="39"/>
      <c r="RZY42" s="47" t="s">
        <v>142</v>
      </c>
      <c r="RZZ42" s="48" t="s">
        <v>64</v>
      </c>
      <c r="SAA42" s="48" t="s">
        <v>103</v>
      </c>
      <c r="SAB42" s="39"/>
      <c r="SAC42" s="47" t="s">
        <v>142</v>
      </c>
      <c r="SAD42" s="48" t="s">
        <v>64</v>
      </c>
      <c r="SAE42" s="48" t="s">
        <v>103</v>
      </c>
      <c r="SAF42" s="39"/>
      <c r="SAG42" s="47" t="s">
        <v>142</v>
      </c>
      <c r="SAH42" s="48" t="s">
        <v>64</v>
      </c>
      <c r="SAI42" s="48" t="s">
        <v>103</v>
      </c>
      <c r="SAJ42" s="39"/>
      <c r="SAK42" s="47" t="s">
        <v>142</v>
      </c>
      <c r="SAL42" s="48" t="s">
        <v>64</v>
      </c>
      <c r="SAM42" s="48" t="s">
        <v>103</v>
      </c>
      <c r="SAN42" s="39"/>
      <c r="SAO42" s="47" t="s">
        <v>142</v>
      </c>
      <c r="SAP42" s="48" t="s">
        <v>64</v>
      </c>
      <c r="SAQ42" s="48" t="s">
        <v>103</v>
      </c>
      <c r="SAR42" s="39"/>
      <c r="SAS42" s="47" t="s">
        <v>142</v>
      </c>
      <c r="SAT42" s="48" t="s">
        <v>64</v>
      </c>
      <c r="SAU42" s="48" t="s">
        <v>103</v>
      </c>
      <c r="SAV42" s="39"/>
      <c r="SAW42" s="47" t="s">
        <v>142</v>
      </c>
      <c r="SAX42" s="48" t="s">
        <v>64</v>
      </c>
      <c r="SAY42" s="48" t="s">
        <v>103</v>
      </c>
      <c r="SAZ42" s="39"/>
      <c r="SBA42" s="47" t="s">
        <v>142</v>
      </c>
      <c r="SBB42" s="48" t="s">
        <v>64</v>
      </c>
      <c r="SBC42" s="48" t="s">
        <v>103</v>
      </c>
      <c r="SBD42" s="39"/>
      <c r="SBE42" s="47" t="s">
        <v>142</v>
      </c>
      <c r="SBF42" s="48" t="s">
        <v>64</v>
      </c>
      <c r="SBG42" s="48" t="s">
        <v>103</v>
      </c>
      <c r="SBH42" s="39"/>
      <c r="SBI42" s="47" t="s">
        <v>142</v>
      </c>
      <c r="SBJ42" s="48" t="s">
        <v>64</v>
      </c>
      <c r="SBK42" s="48" t="s">
        <v>103</v>
      </c>
      <c r="SBL42" s="39"/>
      <c r="SBM42" s="47" t="s">
        <v>142</v>
      </c>
      <c r="SBN42" s="48" t="s">
        <v>64</v>
      </c>
      <c r="SBO42" s="48" t="s">
        <v>103</v>
      </c>
      <c r="SBP42" s="39"/>
      <c r="SBQ42" s="47" t="s">
        <v>142</v>
      </c>
      <c r="SBR42" s="48" t="s">
        <v>64</v>
      </c>
      <c r="SBS42" s="48" t="s">
        <v>103</v>
      </c>
      <c r="SBT42" s="39"/>
      <c r="SBU42" s="47" t="s">
        <v>142</v>
      </c>
      <c r="SBV42" s="48" t="s">
        <v>64</v>
      </c>
      <c r="SBW42" s="48" t="s">
        <v>103</v>
      </c>
      <c r="SBX42" s="39"/>
      <c r="SBY42" s="47" t="s">
        <v>142</v>
      </c>
      <c r="SBZ42" s="48" t="s">
        <v>64</v>
      </c>
      <c r="SCA42" s="48" t="s">
        <v>103</v>
      </c>
      <c r="SCB42" s="39"/>
      <c r="SCC42" s="47" t="s">
        <v>142</v>
      </c>
      <c r="SCD42" s="48" t="s">
        <v>64</v>
      </c>
      <c r="SCE42" s="48" t="s">
        <v>103</v>
      </c>
      <c r="SCF42" s="39"/>
      <c r="SCG42" s="47" t="s">
        <v>142</v>
      </c>
      <c r="SCH42" s="48" t="s">
        <v>64</v>
      </c>
      <c r="SCI42" s="48" t="s">
        <v>103</v>
      </c>
      <c r="SCJ42" s="39"/>
      <c r="SCK42" s="47" t="s">
        <v>142</v>
      </c>
      <c r="SCL42" s="48" t="s">
        <v>64</v>
      </c>
      <c r="SCM42" s="48" t="s">
        <v>103</v>
      </c>
      <c r="SCN42" s="39"/>
      <c r="SCO42" s="47" t="s">
        <v>142</v>
      </c>
      <c r="SCP42" s="48" t="s">
        <v>64</v>
      </c>
      <c r="SCQ42" s="48" t="s">
        <v>103</v>
      </c>
      <c r="SCR42" s="39"/>
      <c r="SCS42" s="47" t="s">
        <v>142</v>
      </c>
      <c r="SCT42" s="48" t="s">
        <v>64</v>
      </c>
      <c r="SCU42" s="48" t="s">
        <v>103</v>
      </c>
      <c r="SCV42" s="39"/>
      <c r="SCW42" s="47" t="s">
        <v>142</v>
      </c>
      <c r="SCX42" s="48" t="s">
        <v>64</v>
      </c>
      <c r="SCY42" s="48" t="s">
        <v>103</v>
      </c>
      <c r="SCZ42" s="39"/>
      <c r="SDA42" s="47" t="s">
        <v>142</v>
      </c>
      <c r="SDB42" s="48" t="s">
        <v>64</v>
      </c>
      <c r="SDC42" s="48" t="s">
        <v>103</v>
      </c>
      <c r="SDD42" s="39"/>
      <c r="SDE42" s="47" t="s">
        <v>142</v>
      </c>
      <c r="SDF42" s="48" t="s">
        <v>64</v>
      </c>
      <c r="SDG42" s="48" t="s">
        <v>103</v>
      </c>
      <c r="SDH42" s="39"/>
      <c r="SDI42" s="47" t="s">
        <v>142</v>
      </c>
      <c r="SDJ42" s="48" t="s">
        <v>64</v>
      </c>
      <c r="SDK42" s="48" t="s">
        <v>103</v>
      </c>
      <c r="SDL42" s="39"/>
      <c r="SDM42" s="47" t="s">
        <v>142</v>
      </c>
      <c r="SDN42" s="48" t="s">
        <v>64</v>
      </c>
      <c r="SDO42" s="48" t="s">
        <v>103</v>
      </c>
      <c r="SDP42" s="39"/>
      <c r="SDQ42" s="47" t="s">
        <v>142</v>
      </c>
      <c r="SDR42" s="48" t="s">
        <v>64</v>
      </c>
      <c r="SDS42" s="48" t="s">
        <v>103</v>
      </c>
      <c r="SDT42" s="39"/>
      <c r="SDU42" s="47" t="s">
        <v>142</v>
      </c>
      <c r="SDV42" s="48" t="s">
        <v>64</v>
      </c>
      <c r="SDW42" s="48" t="s">
        <v>103</v>
      </c>
      <c r="SDX42" s="39"/>
      <c r="SDY42" s="47" t="s">
        <v>142</v>
      </c>
      <c r="SDZ42" s="48" t="s">
        <v>64</v>
      </c>
      <c r="SEA42" s="48" t="s">
        <v>103</v>
      </c>
      <c r="SEB42" s="39"/>
      <c r="SEC42" s="47" t="s">
        <v>142</v>
      </c>
      <c r="SED42" s="48" t="s">
        <v>64</v>
      </c>
      <c r="SEE42" s="48" t="s">
        <v>103</v>
      </c>
      <c r="SEF42" s="39"/>
      <c r="SEG42" s="47" t="s">
        <v>142</v>
      </c>
      <c r="SEH42" s="48" t="s">
        <v>64</v>
      </c>
      <c r="SEI42" s="48" t="s">
        <v>103</v>
      </c>
      <c r="SEJ42" s="39"/>
      <c r="SEK42" s="47" t="s">
        <v>142</v>
      </c>
      <c r="SEL42" s="48" t="s">
        <v>64</v>
      </c>
      <c r="SEM42" s="48" t="s">
        <v>103</v>
      </c>
      <c r="SEN42" s="39"/>
      <c r="SEO42" s="47" t="s">
        <v>142</v>
      </c>
      <c r="SEP42" s="48" t="s">
        <v>64</v>
      </c>
      <c r="SEQ42" s="48" t="s">
        <v>103</v>
      </c>
      <c r="SER42" s="39"/>
      <c r="SES42" s="47" t="s">
        <v>142</v>
      </c>
      <c r="SET42" s="48" t="s">
        <v>64</v>
      </c>
      <c r="SEU42" s="48" t="s">
        <v>103</v>
      </c>
      <c r="SEV42" s="39"/>
      <c r="SEW42" s="47" t="s">
        <v>142</v>
      </c>
      <c r="SEX42" s="48" t="s">
        <v>64</v>
      </c>
      <c r="SEY42" s="48" t="s">
        <v>103</v>
      </c>
      <c r="SEZ42" s="39"/>
      <c r="SFA42" s="47" t="s">
        <v>142</v>
      </c>
      <c r="SFB42" s="48" t="s">
        <v>64</v>
      </c>
      <c r="SFC42" s="48" t="s">
        <v>103</v>
      </c>
      <c r="SFD42" s="39"/>
      <c r="SFE42" s="47" t="s">
        <v>142</v>
      </c>
      <c r="SFF42" s="48" t="s">
        <v>64</v>
      </c>
      <c r="SFG42" s="48" t="s">
        <v>103</v>
      </c>
      <c r="SFH42" s="39"/>
      <c r="SFI42" s="47" t="s">
        <v>142</v>
      </c>
      <c r="SFJ42" s="48" t="s">
        <v>64</v>
      </c>
      <c r="SFK42" s="48" t="s">
        <v>103</v>
      </c>
      <c r="SFL42" s="39"/>
      <c r="SFM42" s="47" t="s">
        <v>142</v>
      </c>
      <c r="SFN42" s="48" t="s">
        <v>64</v>
      </c>
      <c r="SFO42" s="48" t="s">
        <v>103</v>
      </c>
      <c r="SFP42" s="39"/>
      <c r="SFQ42" s="47" t="s">
        <v>142</v>
      </c>
      <c r="SFR42" s="48" t="s">
        <v>64</v>
      </c>
      <c r="SFS42" s="48" t="s">
        <v>103</v>
      </c>
      <c r="SFT42" s="39"/>
      <c r="SFU42" s="47" t="s">
        <v>142</v>
      </c>
      <c r="SFV42" s="48" t="s">
        <v>64</v>
      </c>
      <c r="SFW42" s="48" t="s">
        <v>103</v>
      </c>
      <c r="SFX42" s="39"/>
      <c r="SFY42" s="47" t="s">
        <v>142</v>
      </c>
      <c r="SFZ42" s="48" t="s">
        <v>64</v>
      </c>
      <c r="SGA42" s="48" t="s">
        <v>103</v>
      </c>
      <c r="SGB42" s="39"/>
      <c r="SGC42" s="47" t="s">
        <v>142</v>
      </c>
      <c r="SGD42" s="48" t="s">
        <v>64</v>
      </c>
      <c r="SGE42" s="48" t="s">
        <v>103</v>
      </c>
      <c r="SGF42" s="39"/>
      <c r="SGG42" s="47" t="s">
        <v>142</v>
      </c>
      <c r="SGH42" s="48" t="s">
        <v>64</v>
      </c>
      <c r="SGI42" s="48" t="s">
        <v>103</v>
      </c>
      <c r="SGJ42" s="39"/>
      <c r="SGK42" s="47" t="s">
        <v>142</v>
      </c>
      <c r="SGL42" s="48" t="s">
        <v>64</v>
      </c>
      <c r="SGM42" s="48" t="s">
        <v>103</v>
      </c>
      <c r="SGN42" s="39"/>
      <c r="SGO42" s="47" t="s">
        <v>142</v>
      </c>
      <c r="SGP42" s="48" t="s">
        <v>64</v>
      </c>
      <c r="SGQ42" s="48" t="s">
        <v>103</v>
      </c>
      <c r="SGR42" s="39"/>
      <c r="SGS42" s="47" t="s">
        <v>142</v>
      </c>
      <c r="SGT42" s="48" t="s">
        <v>64</v>
      </c>
      <c r="SGU42" s="48" t="s">
        <v>103</v>
      </c>
      <c r="SGV42" s="39"/>
      <c r="SGW42" s="47" t="s">
        <v>142</v>
      </c>
      <c r="SGX42" s="48" t="s">
        <v>64</v>
      </c>
      <c r="SGY42" s="48" t="s">
        <v>103</v>
      </c>
      <c r="SGZ42" s="39"/>
      <c r="SHA42" s="47" t="s">
        <v>142</v>
      </c>
      <c r="SHB42" s="48" t="s">
        <v>64</v>
      </c>
      <c r="SHC42" s="48" t="s">
        <v>103</v>
      </c>
      <c r="SHD42" s="39"/>
      <c r="SHE42" s="47" t="s">
        <v>142</v>
      </c>
      <c r="SHF42" s="48" t="s">
        <v>64</v>
      </c>
      <c r="SHG42" s="48" t="s">
        <v>103</v>
      </c>
      <c r="SHH42" s="39"/>
      <c r="SHI42" s="47" t="s">
        <v>142</v>
      </c>
      <c r="SHJ42" s="48" t="s">
        <v>64</v>
      </c>
      <c r="SHK42" s="48" t="s">
        <v>103</v>
      </c>
      <c r="SHL42" s="39"/>
      <c r="SHM42" s="47" t="s">
        <v>142</v>
      </c>
      <c r="SHN42" s="48" t="s">
        <v>64</v>
      </c>
      <c r="SHO42" s="48" t="s">
        <v>103</v>
      </c>
      <c r="SHP42" s="39"/>
      <c r="SHQ42" s="47" t="s">
        <v>142</v>
      </c>
      <c r="SHR42" s="48" t="s">
        <v>64</v>
      </c>
      <c r="SHS42" s="48" t="s">
        <v>103</v>
      </c>
      <c r="SHT42" s="39"/>
      <c r="SHU42" s="47" t="s">
        <v>142</v>
      </c>
      <c r="SHV42" s="48" t="s">
        <v>64</v>
      </c>
      <c r="SHW42" s="48" t="s">
        <v>103</v>
      </c>
      <c r="SHX42" s="39"/>
      <c r="SHY42" s="47" t="s">
        <v>142</v>
      </c>
      <c r="SHZ42" s="48" t="s">
        <v>64</v>
      </c>
      <c r="SIA42" s="48" t="s">
        <v>103</v>
      </c>
      <c r="SIB42" s="39"/>
      <c r="SIC42" s="47" t="s">
        <v>142</v>
      </c>
      <c r="SID42" s="48" t="s">
        <v>64</v>
      </c>
      <c r="SIE42" s="48" t="s">
        <v>103</v>
      </c>
      <c r="SIF42" s="39"/>
      <c r="SIG42" s="47" t="s">
        <v>142</v>
      </c>
      <c r="SIH42" s="48" t="s">
        <v>64</v>
      </c>
      <c r="SII42" s="48" t="s">
        <v>103</v>
      </c>
      <c r="SIJ42" s="39"/>
      <c r="SIK42" s="47" t="s">
        <v>142</v>
      </c>
      <c r="SIL42" s="48" t="s">
        <v>64</v>
      </c>
      <c r="SIM42" s="48" t="s">
        <v>103</v>
      </c>
      <c r="SIN42" s="39"/>
      <c r="SIO42" s="47" t="s">
        <v>142</v>
      </c>
      <c r="SIP42" s="48" t="s">
        <v>64</v>
      </c>
      <c r="SIQ42" s="48" t="s">
        <v>103</v>
      </c>
      <c r="SIR42" s="39"/>
      <c r="SIS42" s="47" t="s">
        <v>142</v>
      </c>
      <c r="SIT42" s="48" t="s">
        <v>64</v>
      </c>
      <c r="SIU42" s="48" t="s">
        <v>103</v>
      </c>
      <c r="SIV42" s="39"/>
      <c r="SIW42" s="47" t="s">
        <v>142</v>
      </c>
      <c r="SIX42" s="48" t="s">
        <v>64</v>
      </c>
      <c r="SIY42" s="48" t="s">
        <v>103</v>
      </c>
      <c r="SIZ42" s="39"/>
      <c r="SJA42" s="47" t="s">
        <v>142</v>
      </c>
      <c r="SJB42" s="48" t="s">
        <v>64</v>
      </c>
      <c r="SJC42" s="48" t="s">
        <v>103</v>
      </c>
      <c r="SJD42" s="39"/>
      <c r="SJE42" s="47" t="s">
        <v>142</v>
      </c>
      <c r="SJF42" s="48" t="s">
        <v>64</v>
      </c>
      <c r="SJG42" s="48" t="s">
        <v>103</v>
      </c>
      <c r="SJH42" s="39"/>
      <c r="SJI42" s="47" t="s">
        <v>142</v>
      </c>
      <c r="SJJ42" s="48" t="s">
        <v>64</v>
      </c>
      <c r="SJK42" s="48" t="s">
        <v>103</v>
      </c>
      <c r="SJL42" s="39"/>
      <c r="SJM42" s="47" t="s">
        <v>142</v>
      </c>
      <c r="SJN42" s="48" t="s">
        <v>64</v>
      </c>
      <c r="SJO42" s="48" t="s">
        <v>103</v>
      </c>
      <c r="SJP42" s="39"/>
      <c r="SJQ42" s="47" t="s">
        <v>142</v>
      </c>
      <c r="SJR42" s="48" t="s">
        <v>64</v>
      </c>
      <c r="SJS42" s="48" t="s">
        <v>103</v>
      </c>
      <c r="SJT42" s="39"/>
      <c r="SJU42" s="47" t="s">
        <v>142</v>
      </c>
      <c r="SJV42" s="48" t="s">
        <v>64</v>
      </c>
      <c r="SJW42" s="48" t="s">
        <v>103</v>
      </c>
      <c r="SJX42" s="39"/>
      <c r="SJY42" s="47" t="s">
        <v>142</v>
      </c>
      <c r="SJZ42" s="48" t="s">
        <v>64</v>
      </c>
      <c r="SKA42" s="48" t="s">
        <v>103</v>
      </c>
      <c r="SKB42" s="39"/>
      <c r="SKC42" s="47" t="s">
        <v>142</v>
      </c>
      <c r="SKD42" s="48" t="s">
        <v>64</v>
      </c>
      <c r="SKE42" s="48" t="s">
        <v>103</v>
      </c>
      <c r="SKF42" s="39"/>
      <c r="SKG42" s="47" t="s">
        <v>142</v>
      </c>
      <c r="SKH42" s="48" t="s">
        <v>64</v>
      </c>
      <c r="SKI42" s="48" t="s">
        <v>103</v>
      </c>
      <c r="SKJ42" s="39"/>
      <c r="SKK42" s="47" t="s">
        <v>142</v>
      </c>
      <c r="SKL42" s="48" t="s">
        <v>64</v>
      </c>
      <c r="SKM42" s="48" t="s">
        <v>103</v>
      </c>
      <c r="SKN42" s="39"/>
      <c r="SKO42" s="47" t="s">
        <v>142</v>
      </c>
      <c r="SKP42" s="48" t="s">
        <v>64</v>
      </c>
      <c r="SKQ42" s="48" t="s">
        <v>103</v>
      </c>
      <c r="SKR42" s="39"/>
      <c r="SKS42" s="47" t="s">
        <v>142</v>
      </c>
      <c r="SKT42" s="48" t="s">
        <v>64</v>
      </c>
      <c r="SKU42" s="48" t="s">
        <v>103</v>
      </c>
      <c r="SKV42" s="39"/>
      <c r="SKW42" s="47" t="s">
        <v>142</v>
      </c>
      <c r="SKX42" s="48" t="s">
        <v>64</v>
      </c>
      <c r="SKY42" s="48" t="s">
        <v>103</v>
      </c>
      <c r="SKZ42" s="39"/>
      <c r="SLA42" s="47" t="s">
        <v>142</v>
      </c>
      <c r="SLB42" s="48" t="s">
        <v>64</v>
      </c>
      <c r="SLC42" s="48" t="s">
        <v>103</v>
      </c>
      <c r="SLD42" s="39"/>
      <c r="SLE42" s="47" t="s">
        <v>142</v>
      </c>
      <c r="SLF42" s="48" t="s">
        <v>64</v>
      </c>
      <c r="SLG42" s="48" t="s">
        <v>103</v>
      </c>
      <c r="SLH42" s="39"/>
      <c r="SLI42" s="47" t="s">
        <v>142</v>
      </c>
      <c r="SLJ42" s="48" t="s">
        <v>64</v>
      </c>
      <c r="SLK42" s="48" t="s">
        <v>103</v>
      </c>
      <c r="SLL42" s="39"/>
      <c r="SLM42" s="47" t="s">
        <v>142</v>
      </c>
      <c r="SLN42" s="48" t="s">
        <v>64</v>
      </c>
      <c r="SLO42" s="48" t="s">
        <v>103</v>
      </c>
      <c r="SLP42" s="39"/>
      <c r="SLQ42" s="47" t="s">
        <v>142</v>
      </c>
      <c r="SLR42" s="48" t="s">
        <v>64</v>
      </c>
      <c r="SLS42" s="48" t="s">
        <v>103</v>
      </c>
      <c r="SLT42" s="39"/>
      <c r="SLU42" s="47" t="s">
        <v>142</v>
      </c>
      <c r="SLV42" s="48" t="s">
        <v>64</v>
      </c>
      <c r="SLW42" s="48" t="s">
        <v>103</v>
      </c>
      <c r="SLX42" s="39"/>
      <c r="SLY42" s="47" t="s">
        <v>142</v>
      </c>
      <c r="SLZ42" s="48" t="s">
        <v>64</v>
      </c>
      <c r="SMA42" s="48" t="s">
        <v>103</v>
      </c>
      <c r="SMB42" s="39"/>
      <c r="SMC42" s="47" t="s">
        <v>142</v>
      </c>
      <c r="SMD42" s="48" t="s">
        <v>64</v>
      </c>
      <c r="SME42" s="48" t="s">
        <v>103</v>
      </c>
      <c r="SMF42" s="39"/>
      <c r="SMG42" s="47" t="s">
        <v>142</v>
      </c>
      <c r="SMH42" s="48" t="s">
        <v>64</v>
      </c>
      <c r="SMI42" s="48" t="s">
        <v>103</v>
      </c>
      <c r="SMJ42" s="39"/>
      <c r="SMK42" s="47" t="s">
        <v>142</v>
      </c>
      <c r="SML42" s="48" t="s">
        <v>64</v>
      </c>
      <c r="SMM42" s="48" t="s">
        <v>103</v>
      </c>
      <c r="SMN42" s="39"/>
      <c r="SMO42" s="47" t="s">
        <v>142</v>
      </c>
      <c r="SMP42" s="48" t="s">
        <v>64</v>
      </c>
      <c r="SMQ42" s="48" t="s">
        <v>103</v>
      </c>
      <c r="SMR42" s="39"/>
      <c r="SMS42" s="47" t="s">
        <v>142</v>
      </c>
      <c r="SMT42" s="48" t="s">
        <v>64</v>
      </c>
      <c r="SMU42" s="48" t="s">
        <v>103</v>
      </c>
      <c r="SMV42" s="39"/>
      <c r="SMW42" s="47" t="s">
        <v>142</v>
      </c>
      <c r="SMX42" s="48" t="s">
        <v>64</v>
      </c>
      <c r="SMY42" s="48" t="s">
        <v>103</v>
      </c>
      <c r="SMZ42" s="39"/>
      <c r="SNA42" s="47" t="s">
        <v>142</v>
      </c>
      <c r="SNB42" s="48" t="s">
        <v>64</v>
      </c>
      <c r="SNC42" s="48" t="s">
        <v>103</v>
      </c>
      <c r="SND42" s="39"/>
      <c r="SNE42" s="47" t="s">
        <v>142</v>
      </c>
      <c r="SNF42" s="48" t="s">
        <v>64</v>
      </c>
      <c r="SNG42" s="48" t="s">
        <v>103</v>
      </c>
      <c r="SNH42" s="39"/>
      <c r="SNI42" s="47" t="s">
        <v>142</v>
      </c>
      <c r="SNJ42" s="48" t="s">
        <v>64</v>
      </c>
      <c r="SNK42" s="48" t="s">
        <v>103</v>
      </c>
      <c r="SNL42" s="39"/>
      <c r="SNM42" s="47" t="s">
        <v>142</v>
      </c>
      <c r="SNN42" s="48" t="s">
        <v>64</v>
      </c>
      <c r="SNO42" s="48" t="s">
        <v>103</v>
      </c>
      <c r="SNP42" s="39"/>
      <c r="SNQ42" s="47" t="s">
        <v>142</v>
      </c>
      <c r="SNR42" s="48" t="s">
        <v>64</v>
      </c>
      <c r="SNS42" s="48" t="s">
        <v>103</v>
      </c>
      <c r="SNT42" s="39"/>
      <c r="SNU42" s="47" t="s">
        <v>142</v>
      </c>
      <c r="SNV42" s="48" t="s">
        <v>64</v>
      </c>
      <c r="SNW42" s="48" t="s">
        <v>103</v>
      </c>
      <c r="SNX42" s="39"/>
      <c r="SNY42" s="47" t="s">
        <v>142</v>
      </c>
      <c r="SNZ42" s="48" t="s">
        <v>64</v>
      </c>
      <c r="SOA42" s="48" t="s">
        <v>103</v>
      </c>
      <c r="SOB42" s="39"/>
      <c r="SOC42" s="47" t="s">
        <v>142</v>
      </c>
      <c r="SOD42" s="48" t="s">
        <v>64</v>
      </c>
      <c r="SOE42" s="48" t="s">
        <v>103</v>
      </c>
      <c r="SOF42" s="39"/>
      <c r="SOG42" s="47" t="s">
        <v>142</v>
      </c>
      <c r="SOH42" s="48" t="s">
        <v>64</v>
      </c>
      <c r="SOI42" s="48" t="s">
        <v>103</v>
      </c>
      <c r="SOJ42" s="39"/>
      <c r="SOK42" s="47" t="s">
        <v>142</v>
      </c>
      <c r="SOL42" s="48" t="s">
        <v>64</v>
      </c>
      <c r="SOM42" s="48" t="s">
        <v>103</v>
      </c>
      <c r="SON42" s="39"/>
      <c r="SOO42" s="47" t="s">
        <v>142</v>
      </c>
      <c r="SOP42" s="48" t="s">
        <v>64</v>
      </c>
      <c r="SOQ42" s="48" t="s">
        <v>103</v>
      </c>
      <c r="SOR42" s="39"/>
      <c r="SOS42" s="47" t="s">
        <v>142</v>
      </c>
      <c r="SOT42" s="48" t="s">
        <v>64</v>
      </c>
      <c r="SOU42" s="48" t="s">
        <v>103</v>
      </c>
      <c r="SOV42" s="39"/>
      <c r="SOW42" s="47" t="s">
        <v>142</v>
      </c>
      <c r="SOX42" s="48" t="s">
        <v>64</v>
      </c>
      <c r="SOY42" s="48" t="s">
        <v>103</v>
      </c>
      <c r="SOZ42" s="39"/>
      <c r="SPA42" s="47" t="s">
        <v>142</v>
      </c>
      <c r="SPB42" s="48" t="s">
        <v>64</v>
      </c>
      <c r="SPC42" s="48" t="s">
        <v>103</v>
      </c>
      <c r="SPD42" s="39"/>
      <c r="SPE42" s="47" t="s">
        <v>142</v>
      </c>
      <c r="SPF42" s="48" t="s">
        <v>64</v>
      </c>
      <c r="SPG42" s="48" t="s">
        <v>103</v>
      </c>
      <c r="SPH42" s="39"/>
      <c r="SPI42" s="47" t="s">
        <v>142</v>
      </c>
      <c r="SPJ42" s="48" t="s">
        <v>64</v>
      </c>
      <c r="SPK42" s="48" t="s">
        <v>103</v>
      </c>
      <c r="SPL42" s="39"/>
      <c r="SPM42" s="47" t="s">
        <v>142</v>
      </c>
      <c r="SPN42" s="48" t="s">
        <v>64</v>
      </c>
      <c r="SPO42" s="48" t="s">
        <v>103</v>
      </c>
      <c r="SPP42" s="39"/>
      <c r="SPQ42" s="47" t="s">
        <v>142</v>
      </c>
      <c r="SPR42" s="48" t="s">
        <v>64</v>
      </c>
      <c r="SPS42" s="48" t="s">
        <v>103</v>
      </c>
      <c r="SPT42" s="39"/>
      <c r="SPU42" s="47" t="s">
        <v>142</v>
      </c>
      <c r="SPV42" s="48" t="s">
        <v>64</v>
      </c>
      <c r="SPW42" s="48" t="s">
        <v>103</v>
      </c>
      <c r="SPX42" s="39"/>
      <c r="SPY42" s="47" t="s">
        <v>142</v>
      </c>
      <c r="SPZ42" s="48" t="s">
        <v>64</v>
      </c>
      <c r="SQA42" s="48" t="s">
        <v>103</v>
      </c>
      <c r="SQB42" s="39"/>
      <c r="SQC42" s="47" t="s">
        <v>142</v>
      </c>
      <c r="SQD42" s="48" t="s">
        <v>64</v>
      </c>
      <c r="SQE42" s="48" t="s">
        <v>103</v>
      </c>
      <c r="SQF42" s="39"/>
      <c r="SQG42" s="47" t="s">
        <v>142</v>
      </c>
      <c r="SQH42" s="48" t="s">
        <v>64</v>
      </c>
      <c r="SQI42" s="48" t="s">
        <v>103</v>
      </c>
      <c r="SQJ42" s="39"/>
      <c r="SQK42" s="47" t="s">
        <v>142</v>
      </c>
      <c r="SQL42" s="48" t="s">
        <v>64</v>
      </c>
      <c r="SQM42" s="48" t="s">
        <v>103</v>
      </c>
      <c r="SQN42" s="39"/>
      <c r="SQO42" s="47" t="s">
        <v>142</v>
      </c>
      <c r="SQP42" s="48" t="s">
        <v>64</v>
      </c>
      <c r="SQQ42" s="48" t="s">
        <v>103</v>
      </c>
      <c r="SQR42" s="39"/>
      <c r="SQS42" s="47" t="s">
        <v>142</v>
      </c>
      <c r="SQT42" s="48" t="s">
        <v>64</v>
      </c>
      <c r="SQU42" s="48" t="s">
        <v>103</v>
      </c>
      <c r="SQV42" s="39"/>
      <c r="SQW42" s="47" t="s">
        <v>142</v>
      </c>
      <c r="SQX42" s="48" t="s">
        <v>64</v>
      </c>
      <c r="SQY42" s="48" t="s">
        <v>103</v>
      </c>
      <c r="SQZ42" s="39"/>
      <c r="SRA42" s="47" t="s">
        <v>142</v>
      </c>
      <c r="SRB42" s="48" t="s">
        <v>64</v>
      </c>
      <c r="SRC42" s="48" t="s">
        <v>103</v>
      </c>
      <c r="SRD42" s="39"/>
      <c r="SRE42" s="47" t="s">
        <v>142</v>
      </c>
      <c r="SRF42" s="48" t="s">
        <v>64</v>
      </c>
      <c r="SRG42" s="48" t="s">
        <v>103</v>
      </c>
      <c r="SRH42" s="39"/>
      <c r="SRI42" s="47" t="s">
        <v>142</v>
      </c>
      <c r="SRJ42" s="48" t="s">
        <v>64</v>
      </c>
      <c r="SRK42" s="48" t="s">
        <v>103</v>
      </c>
      <c r="SRL42" s="39"/>
      <c r="SRM42" s="47" t="s">
        <v>142</v>
      </c>
      <c r="SRN42" s="48" t="s">
        <v>64</v>
      </c>
      <c r="SRO42" s="48" t="s">
        <v>103</v>
      </c>
      <c r="SRP42" s="39"/>
      <c r="SRQ42" s="47" t="s">
        <v>142</v>
      </c>
      <c r="SRR42" s="48" t="s">
        <v>64</v>
      </c>
      <c r="SRS42" s="48" t="s">
        <v>103</v>
      </c>
      <c r="SRT42" s="39"/>
      <c r="SRU42" s="47" t="s">
        <v>142</v>
      </c>
      <c r="SRV42" s="48" t="s">
        <v>64</v>
      </c>
      <c r="SRW42" s="48" t="s">
        <v>103</v>
      </c>
      <c r="SRX42" s="39"/>
      <c r="SRY42" s="47" t="s">
        <v>142</v>
      </c>
      <c r="SRZ42" s="48" t="s">
        <v>64</v>
      </c>
      <c r="SSA42" s="48" t="s">
        <v>103</v>
      </c>
      <c r="SSB42" s="39"/>
      <c r="SSC42" s="47" t="s">
        <v>142</v>
      </c>
      <c r="SSD42" s="48" t="s">
        <v>64</v>
      </c>
      <c r="SSE42" s="48" t="s">
        <v>103</v>
      </c>
      <c r="SSF42" s="39"/>
      <c r="SSG42" s="47" t="s">
        <v>142</v>
      </c>
      <c r="SSH42" s="48" t="s">
        <v>64</v>
      </c>
      <c r="SSI42" s="48" t="s">
        <v>103</v>
      </c>
      <c r="SSJ42" s="39"/>
      <c r="SSK42" s="47" t="s">
        <v>142</v>
      </c>
      <c r="SSL42" s="48" t="s">
        <v>64</v>
      </c>
      <c r="SSM42" s="48" t="s">
        <v>103</v>
      </c>
      <c r="SSN42" s="39"/>
      <c r="SSO42" s="47" t="s">
        <v>142</v>
      </c>
      <c r="SSP42" s="48" t="s">
        <v>64</v>
      </c>
      <c r="SSQ42" s="48" t="s">
        <v>103</v>
      </c>
      <c r="SSR42" s="39"/>
      <c r="SSS42" s="47" t="s">
        <v>142</v>
      </c>
      <c r="SST42" s="48" t="s">
        <v>64</v>
      </c>
      <c r="SSU42" s="48" t="s">
        <v>103</v>
      </c>
      <c r="SSV42" s="39"/>
      <c r="SSW42" s="47" t="s">
        <v>142</v>
      </c>
      <c r="SSX42" s="48" t="s">
        <v>64</v>
      </c>
      <c r="SSY42" s="48" t="s">
        <v>103</v>
      </c>
      <c r="SSZ42" s="39"/>
      <c r="STA42" s="47" t="s">
        <v>142</v>
      </c>
      <c r="STB42" s="48" t="s">
        <v>64</v>
      </c>
      <c r="STC42" s="48" t="s">
        <v>103</v>
      </c>
      <c r="STD42" s="39"/>
      <c r="STE42" s="47" t="s">
        <v>142</v>
      </c>
      <c r="STF42" s="48" t="s">
        <v>64</v>
      </c>
      <c r="STG42" s="48" t="s">
        <v>103</v>
      </c>
      <c r="STH42" s="39"/>
      <c r="STI42" s="47" t="s">
        <v>142</v>
      </c>
      <c r="STJ42" s="48" t="s">
        <v>64</v>
      </c>
      <c r="STK42" s="48" t="s">
        <v>103</v>
      </c>
      <c r="STL42" s="39"/>
      <c r="STM42" s="47" t="s">
        <v>142</v>
      </c>
      <c r="STN42" s="48" t="s">
        <v>64</v>
      </c>
      <c r="STO42" s="48" t="s">
        <v>103</v>
      </c>
      <c r="STP42" s="39"/>
      <c r="STQ42" s="47" t="s">
        <v>142</v>
      </c>
      <c r="STR42" s="48" t="s">
        <v>64</v>
      </c>
      <c r="STS42" s="48" t="s">
        <v>103</v>
      </c>
      <c r="STT42" s="39"/>
      <c r="STU42" s="47" t="s">
        <v>142</v>
      </c>
      <c r="STV42" s="48" t="s">
        <v>64</v>
      </c>
      <c r="STW42" s="48" t="s">
        <v>103</v>
      </c>
      <c r="STX42" s="39"/>
      <c r="STY42" s="47" t="s">
        <v>142</v>
      </c>
      <c r="STZ42" s="48" t="s">
        <v>64</v>
      </c>
      <c r="SUA42" s="48" t="s">
        <v>103</v>
      </c>
      <c r="SUB42" s="39"/>
      <c r="SUC42" s="47" t="s">
        <v>142</v>
      </c>
      <c r="SUD42" s="48" t="s">
        <v>64</v>
      </c>
      <c r="SUE42" s="48" t="s">
        <v>103</v>
      </c>
      <c r="SUF42" s="39"/>
      <c r="SUG42" s="47" t="s">
        <v>142</v>
      </c>
      <c r="SUH42" s="48" t="s">
        <v>64</v>
      </c>
      <c r="SUI42" s="48" t="s">
        <v>103</v>
      </c>
      <c r="SUJ42" s="39"/>
      <c r="SUK42" s="47" t="s">
        <v>142</v>
      </c>
      <c r="SUL42" s="48" t="s">
        <v>64</v>
      </c>
      <c r="SUM42" s="48" t="s">
        <v>103</v>
      </c>
      <c r="SUN42" s="39"/>
      <c r="SUO42" s="47" t="s">
        <v>142</v>
      </c>
      <c r="SUP42" s="48" t="s">
        <v>64</v>
      </c>
      <c r="SUQ42" s="48" t="s">
        <v>103</v>
      </c>
      <c r="SUR42" s="39"/>
      <c r="SUS42" s="47" t="s">
        <v>142</v>
      </c>
      <c r="SUT42" s="48" t="s">
        <v>64</v>
      </c>
      <c r="SUU42" s="48" t="s">
        <v>103</v>
      </c>
      <c r="SUV42" s="39"/>
      <c r="SUW42" s="47" t="s">
        <v>142</v>
      </c>
      <c r="SUX42" s="48" t="s">
        <v>64</v>
      </c>
      <c r="SUY42" s="48" t="s">
        <v>103</v>
      </c>
      <c r="SUZ42" s="39"/>
      <c r="SVA42" s="47" t="s">
        <v>142</v>
      </c>
      <c r="SVB42" s="48" t="s">
        <v>64</v>
      </c>
      <c r="SVC42" s="48" t="s">
        <v>103</v>
      </c>
      <c r="SVD42" s="39"/>
      <c r="SVE42" s="47" t="s">
        <v>142</v>
      </c>
      <c r="SVF42" s="48" t="s">
        <v>64</v>
      </c>
      <c r="SVG42" s="48" t="s">
        <v>103</v>
      </c>
      <c r="SVH42" s="39"/>
      <c r="SVI42" s="47" t="s">
        <v>142</v>
      </c>
      <c r="SVJ42" s="48" t="s">
        <v>64</v>
      </c>
      <c r="SVK42" s="48" t="s">
        <v>103</v>
      </c>
      <c r="SVL42" s="39"/>
      <c r="SVM42" s="47" t="s">
        <v>142</v>
      </c>
      <c r="SVN42" s="48" t="s">
        <v>64</v>
      </c>
      <c r="SVO42" s="48" t="s">
        <v>103</v>
      </c>
      <c r="SVP42" s="39"/>
      <c r="SVQ42" s="47" t="s">
        <v>142</v>
      </c>
      <c r="SVR42" s="48" t="s">
        <v>64</v>
      </c>
      <c r="SVS42" s="48" t="s">
        <v>103</v>
      </c>
      <c r="SVT42" s="39"/>
      <c r="SVU42" s="47" t="s">
        <v>142</v>
      </c>
      <c r="SVV42" s="48" t="s">
        <v>64</v>
      </c>
      <c r="SVW42" s="48" t="s">
        <v>103</v>
      </c>
      <c r="SVX42" s="39"/>
      <c r="SVY42" s="47" t="s">
        <v>142</v>
      </c>
      <c r="SVZ42" s="48" t="s">
        <v>64</v>
      </c>
      <c r="SWA42" s="48" t="s">
        <v>103</v>
      </c>
      <c r="SWB42" s="39"/>
      <c r="SWC42" s="47" t="s">
        <v>142</v>
      </c>
      <c r="SWD42" s="48" t="s">
        <v>64</v>
      </c>
      <c r="SWE42" s="48" t="s">
        <v>103</v>
      </c>
      <c r="SWF42" s="39"/>
      <c r="SWG42" s="47" t="s">
        <v>142</v>
      </c>
      <c r="SWH42" s="48" t="s">
        <v>64</v>
      </c>
      <c r="SWI42" s="48" t="s">
        <v>103</v>
      </c>
      <c r="SWJ42" s="39"/>
      <c r="SWK42" s="47" t="s">
        <v>142</v>
      </c>
      <c r="SWL42" s="48" t="s">
        <v>64</v>
      </c>
      <c r="SWM42" s="48" t="s">
        <v>103</v>
      </c>
      <c r="SWN42" s="39"/>
      <c r="SWO42" s="47" t="s">
        <v>142</v>
      </c>
      <c r="SWP42" s="48" t="s">
        <v>64</v>
      </c>
      <c r="SWQ42" s="48" t="s">
        <v>103</v>
      </c>
      <c r="SWR42" s="39"/>
      <c r="SWS42" s="47" t="s">
        <v>142</v>
      </c>
      <c r="SWT42" s="48" t="s">
        <v>64</v>
      </c>
      <c r="SWU42" s="48" t="s">
        <v>103</v>
      </c>
      <c r="SWV42" s="39"/>
      <c r="SWW42" s="47" t="s">
        <v>142</v>
      </c>
      <c r="SWX42" s="48" t="s">
        <v>64</v>
      </c>
      <c r="SWY42" s="48" t="s">
        <v>103</v>
      </c>
      <c r="SWZ42" s="39"/>
      <c r="SXA42" s="47" t="s">
        <v>142</v>
      </c>
      <c r="SXB42" s="48" t="s">
        <v>64</v>
      </c>
      <c r="SXC42" s="48" t="s">
        <v>103</v>
      </c>
      <c r="SXD42" s="39"/>
      <c r="SXE42" s="47" t="s">
        <v>142</v>
      </c>
      <c r="SXF42" s="48" t="s">
        <v>64</v>
      </c>
      <c r="SXG42" s="48" t="s">
        <v>103</v>
      </c>
      <c r="SXH42" s="39"/>
      <c r="SXI42" s="47" t="s">
        <v>142</v>
      </c>
      <c r="SXJ42" s="48" t="s">
        <v>64</v>
      </c>
      <c r="SXK42" s="48" t="s">
        <v>103</v>
      </c>
      <c r="SXL42" s="39"/>
      <c r="SXM42" s="47" t="s">
        <v>142</v>
      </c>
      <c r="SXN42" s="48" t="s">
        <v>64</v>
      </c>
      <c r="SXO42" s="48" t="s">
        <v>103</v>
      </c>
      <c r="SXP42" s="39"/>
      <c r="SXQ42" s="47" t="s">
        <v>142</v>
      </c>
      <c r="SXR42" s="48" t="s">
        <v>64</v>
      </c>
      <c r="SXS42" s="48" t="s">
        <v>103</v>
      </c>
      <c r="SXT42" s="39"/>
      <c r="SXU42" s="47" t="s">
        <v>142</v>
      </c>
      <c r="SXV42" s="48" t="s">
        <v>64</v>
      </c>
      <c r="SXW42" s="48" t="s">
        <v>103</v>
      </c>
      <c r="SXX42" s="39"/>
      <c r="SXY42" s="47" t="s">
        <v>142</v>
      </c>
      <c r="SXZ42" s="48" t="s">
        <v>64</v>
      </c>
      <c r="SYA42" s="48" t="s">
        <v>103</v>
      </c>
      <c r="SYB42" s="39"/>
      <c r="SYC42" s="47" t="s">
        <v>142</v>
      </c>
      <c r="SYD42" s="48" t="s">
        <v>64</v>
      </c>
      <c r="SYE42" s="48" t="s">
        <v>103</v>
      </c>
      <c r="SYF42" s="39"/>
      <c r="SYG42" s="47" t="s">
        <v>142</v>
      </c>
      <c r="SYH42" s="48" t="s">
        <v>64</v>
      </c>
      <c r="SYI42" s="48" t="s">
        <v>103</v>
      </c>
      <c r="SYJ42" s="39"/>
      <c r="SYK42" s="47" t="s">
        <v>142</v>
      </c>
      <c r="SYL42" s="48" t="s">
        <v>64</v>
      </c>
      <c r="SYM42" s="48" t="s">
        <v>103</v>
      </c>
      <c r="SYN42" s="39"/>
      <c r="SYO42" s="47" t="s">
        <v>142</v>
      </c>
      <c r="SYP42" s="48" t="s">
        <v>64</v>
      </c>
      <c r="SYQ42" s="48" t="s">
        <v>103</v>
      </c>
      <c r="SYR42" s="39"/>
      <c r="SYS42" s="47" t="s">
        <v>142</v>
      </c>
      <c r="SYT42" s="48" t="s">
        <v>64</v>
      </c>
      <c r="SYU42" s="48" t="s">
        <v>103</v>
      </c>
      <c r="SYV42" s="39"/>
      <c r="SYW42" s="47" t="s">
        <v>142</v>
      </c>
      <c r="SYX42" s="48" t="s">
        <v>64</v>
      </c>
      <c r="SYY42" s="48" t="s">
        <v>103</v>
      </c>
      <c r="SYZ42" s="39"/>
      <c r="SZA42" s="47" t="s">
        <v>142</v>
      </c>
      <c r="SZB42" s="48" t="s">
        <v>64</v>
      </c>
      <c r="SZC42" s="48" t="s">
        <v>103</v>
      </c>
      <c r="SZD42" s="39"/>
      <c r="SZE42" s="47" t="s">
        <v>142</v>
      </c>
      <c r="SZF42" s="48" t="s">
        <v>64</v>
      </c>
      <c r="SZG42" s="48" t="s">
        <v>103</v>
      </c>
      <c r="SZH42" s="39"/>
      <c r="SZI42" s="47" t="s">
        <v>142</v>
      </c>
      <c r="SZJ42" s="48" t="s">
        <v>64</v>
      </c>
      <c r="SZK42" s="48" t="s">
        <v>103</v>
      </c>
      <c r="SZL42" s="39"/>
      <c r="SZM42" s="47" t="s">
        <v>142</v>
      </c>
      <c r="SZN42" s="48" t="s">
        <v>64</v>
      </c>
      <c r="SZO42" s="48" t="s">
        <v>103</v>
      </c>
      <c r="SZP42" s="39"/>
      <c r="SZQ42" s="47" t="s">
        <v>142</v>
      </c>
      <c r="SZR42" s="48" t="s">
        <v>64</v>
      </c>
      <c r="SZS42" s="48" t="s">
        <v>103</v>
      </c>
      <c r="SZT42" s="39"/>
      <c r="SZU42" s="47" t="s">
        <v>142</v>
      </c>
      <c r="SZV42" s="48" t="s">
        <v>64</v>
      </c>
      <c r="SZW42" s="48" t="s">
        <v>103</v>
      </c>
      <c r="SZX42" s="39"/>
      <c r="SZY42" s="47" t="s">
        <v>142</v>
      </c>
      <c r="SZZ42" s="48" t="s">
        <v>64</v>
      </c>
      <c r="TAA42" s="48" t="s">
        <v>103</v>
      </c>
      <c r="TAB42" s="39"/>
      <c r="TAC42" s="47" t="s">
        <v>142</v>
      </c>
      <c r="TAD42" s="48" t="s">
        <v>64</v>
      </c>
      <c r="TAE42" s="48" t="s">
        <v>103</v>
      </c>
      <c r="TAF42" s="39"/>
      <c r="TAG42" s="47" t="s">
        <v>142</v>
      </c>
      <c r="TAH42" s="48" t="s">
        <v>64</v>
      </c>
      <c r="TAI42" s="48" t="s">
        <v>103</v>
      </c>
      <c r="TAJ42" s="39"/>
      <c r="TAK42" s="47" t="s">
        <v>142</v>
      </c>
      <c r="TAL42" s="48" t="s">
        <v>64</v>
      </c>
      <c r="TAM42" s="48" t="s">
        <v>103</v>
      </c>
      <c r="TAN42" s="39"/>
      <c r="TAO42" s="47" t="s">
        <v>142</v>
      </c>
      <c r="TAP42" s="48" t="s">
        <v>64</v>
      </c>
      <c r="TAQ42" s="48" t="s">
        <v>103</v>
      </c>
      <c r="TAR42" s="39"/>
      <c r="TAS42" s="47" t="s">
        <v>142</v>
      </c>
      <c r="TAT42" s="48" t="s">
        <v>64</v>
      </c>
      <c r="TAU42" s="48" t="s">
        <v>103</v>
      </c>
      <c r="TAV42" s="39"/>
      <c r="TAW42" s="47" t="s">
        <v>142</v>
      </c>
      <c r="TAX42" s="48" t="s">
        <v>64</v>
      </c>
      <c r="TAY42" s="48" t="s">
        <v>103</v>
      </c>
      <c r="TAZ42" s="39"/>
      <c r="TBA42" s="47" t="s">
        <v>142</v>
      </c>
      <c r="TBB42" s="48" t="s">
        <v>64</v>
      </c>
      <c r="TBC42" s="48" t="s">
        <v>103</v>
      </c>
      <c r="TBD42" s="39"/>
      <c r="TBE42" s="47" t="s">
        <v>142</v>
      </c>
      <c r="TBF42" s="48" t="s">
        <v>64</v>
      </c>
      <c r="TBG42" s="48" t="s">
        <v>103</v>
      </c>
      <c r="TBH42" s="39"/>
      <c r="TBI42" s="47" t="s">
        <v>142</v>
      </c>
      <c r="TBJ42" s="48" t="s">
        <v>64</v>
      </c>
      <c r="TBK42" s="48" t="s">
        <v>103</v>
      </c>
      <c r="TBL42" s="39"/>
      <c r="TBM42" s="47" t="s">
        <v>142</v>
      </c>
      <c r="TBN42" s="48" t="s">
        <v>64</v>
      </c>
      <c r="TBO42" s="48" t="s">
        <v>103</v>
      </c>
      <c r="TBP42" s="39"/>
      <c r="TBQ42" s="47" t="s">
        <v>142</v>
      </c>
      <c r="TBR42" s="48" t="s">
        <v>64</v>
      </c>
      <c r="TBS42" s="48" t="s">
        <v>103</v>
      </c>
      <c r="TBT42" s="39"/>
      <c r="TBU42" s="47" t="s">
        <v>142</v>
      </c>
      <c r="TBV42" s="48" t="s">
        <v>64</v>
      </c>
      <c r="TBW42" s="48" t="s">
        <v>103</v>
      </c>
      <c r="TBX42" s="39"/>
      <c r="TBY42" s="47" t="s">
        <v>142</v>
      </c>
      <c r="TBZ42" s="48" t="s">
        <v>64</v>
      </c>
      <c r="TCA42" s="48" t="s">
        <v>103</v>
      </c>
      <c r="TCB42" s="39"/>
      <c r="TCC42" s="47" t="s">
        <v>142</v>
      </c>
      <c r="TCD42" s="48" t="s">
        <v>64</v>
      </c>
      <c r="TCE42" s="48" t="s">
        <v>103</v>
      </c>
      <c r="TCF42" s="39"/>
      <c r="TCG42" s="47" t="s">
        <v>142</v>
      </c>
      <c r="TCH42" s="48" t="s">
        <v>64</v>
      </c>
      <c r="TCI42" s="48" t="s">
        <v>103</v>
      </c>
      <c r="TCJ42" s="39"/>
      <c r="TCK42" s="47" t="s">
        <v>142</v>
      </c>
      <c r="TCL42" s="48" t="s">
        <v>64</v>
      </c>
      <c r="TCM42" s="48" t="s">
        <v>103</v>
      </c>
      <c r="TCN42" s="39"/>
      <c r="TCO42" s="47" t="s">
        <v>142</v>
      </c>
      <c r="TCP42" s="48" t="s">
        <v>64</v>
      </c>
      <c r="TCQ42" s="48" t="s">
        <v>103</v>
      </c>
      <c r="TCR42" s="39"/>
      <c r="TCS42" s="47" t="s">
        <v>142</v>
      </c>
      <c r="TCT42" s="48" t="s">
        <v>64</v>
      </c>
      <c r="TCU42" s="48" t="s">
        <v>103</v>
      </c>
      <c r="TCV42" s="39"/>
      <c r="TCW42" s="47" t="s">
        <v>142</v>
      </c>
      <c r="TCX42" s="48" t="s">
        <v>64</v>
      </c>
      <c r="TCY42" s="48" t="s">
        <v>103</v>
      </c>
      <c r="TCZ42" s="39"/>
      <c r="TDA42" s="47" t="s">
        <v>142</v>
      </c>
      <c r="TDB42" s="48" t="s">
        <v>64</v>
      </c>
      <c r="TDC42" s="48" t="s">
        <v>103</v>
      </c>
      <c r="TDD42" s="39"/>
      <c r="TDE42" s="47" t="s">
        <v>142</v>
      </c>
      <c r="TDF42" s="48" t="s">
        <v>64</v>
      </c>
      <c r="TDG42" s="48" t="s">
        <v>103</v>
      </c>
      <c r="TDH42" s="39"/>
      <c r="TDI42" s="47" t="s">
        <v>142</v>
      </c>
      <c r="TDJ42" s="48" t="s">
        <v>64</v>
      </c>
      <c r="TDK42" s="48" t="s">
        <v>103</v>
      </c>
      <c r="TDL42" s="39"/>
      <c r="TDM42" s="47" t="s">
        <v>142</v>
      </c>
      <c r="TDN42" s="48" t="s">
        <v>64</v>
      </c>
      <c r="TDO42" s="48" t="s">
        <v>103</v>
      </c>
      <c r="TDP42" s="39"/>
      <c r="TDQ42" s="47" t="s">
        <v>142</v>
      </c>
      <c r="TDR42" s="48" t="s">
        <v>64</v>
      </c>
      <c r="TDS42" s="48" t="s">
        <v>103</v>
      </c>
      <c r="TDT42" s="39"/>
      <c r="TDU42" s="47" t="s">
        <v>142</v>
      </c>
      <c r="TDV42" s="48" t="s">
        <v>64</v>
      </c>
      <c r="TDW42" s="48" t="s">
        <v>103</v>
      </c>
      <c r="TDX42" s="39"/>
      <c r="TDY42" s="47" t="s">
        <v>142</v>
      </c>
      <c r="TDZ42" s="48" t="s">
        <v>64</v>
      </c>
      <c r="TEA42" s="48" t="s">
        <v>103</v>
      </c>
      <c r="TEB42" s="39"/>
      <c r="TEC42" s="47" t="s">
        <v>142</v>
      </c>
      <c r="TED42" s="48" t="s">
        <v>64</v>
      </c>
      <c r="TEE42" s="48" t="s">
        <v>103</v>
      </c>
      <c r="TEF42" s="39"/>
      <c r="TEG42" s="47" t="s">
        <v>142</v>
      </c>
      <c r="TEH42" s="48" t="s">
        <v>64</v>
      </c>
      <c r="TEI42" s="48" t="s">
        <v>103</v>
      </c>
      <c r="TEJ42" s="39"/>
      <c r="TEK42" s="47" t="s">
        <v>142</v>
      </c>
      <c r="TEL42" s="48" t="s">
        <v>64</v>
      </c>
      <c r="TEM42" s="48" t="s">
        <v>103</v>
      </c>
      <c r="TEN42" s="39"/>
      <c r="TEO42" s="47" t="s">
        <v>142</v>
      </c>
      <c r="TEP42" s="48" t="s">
        <v>64</v>
      </c>
      <c r="TEQ42" s="48" t="s">
        <v>103</v>
      </c>
      <c r="TER42" s="39"/>
      <c r="TES42" s="47" t="s">
        <v>142</v>
      </c>
      <c r="TET42" s="48" t="s">
        <v>64</v>
      </c>
      <c r="TEU42" s="48" t="s">
        <v>103</v>
      </c>
      <c r="TEV42" s="39"/>
      <c r="TEW42" s="47" t="s">
        <v>142</v>
      </c>
      <c r="TEX42" s="48" t="s">
        <v>64</v>
      </c>
      <c r="TEY42" s="48" t="s">
        <v>103</v>
      </c>
      <c r="TEZ42" s="39"/>
      <c r="TFA42" s="47" t="s">
        <v>142</v>
      </c>
      <c r="TFB42" s="48" t="s">
        <v>64</v>
      </c>
      <c r="TFC42" s="48" t="s">
        <v>103</v>
      </c>
      <c r="TFD42" s="39"/>
      <c r="TFE42" s="47" t="s">
        <v>142</v>
      </c>
      <c r="TFF42" s="48" t="s">
        <v>64</v>
      </c>
      <c r="TFG42" s="48" t="s">
        <v>103</v>
      </c>
      <c r="TFH42" s="39"/>
      <c r="TFI42" s="47" t="s">
        <v>142</v>
      </c>
      <c r="TFJ42" s="48" t="s">
        <v>64</v>
      </c>
      <c r="TFK42" s="48" t="s">
        <v>103</v>
      </c>
      <c r="TFL42" s="39"/>
      <c r="TFM42" s="47" t="s">
        <v>142</v>
      </c>
      <c r="TFN42" s="48" t="s">
        <v>64</v>
      </c>
      <c r="TFO42" s="48" t="s">
        <v>103</v>
      </c>
      <c r="TFP42" s="39"/>
      <c r="TFQ42" s="47" t="s">
        <v>142</v>
      </c>
      <c r="TFR42" s="48" t="s">
        <v>64</v>
      </c>
      <c r="TFS42" s="48" t="s">
        <v>103</v>
      </c>
      <c r="TFT42" s="39"/>
      <c r="TFU42" s="47" t="s">
        <v>142</v>
      </c>
      <c r="TFV42" s="48" t="s">
        <v>64</v>
      </c>
      <c r="TFW42" s="48" t="s">
        <v>103</v>
      </c>
      <c r="TFX42" s="39"/>
      <c r="TFY42" s="47" t="s">
        <v>142</v>
      </c>
      <c r="TFZ42" s="48" t="s">
        <v>64</v>
      </c>
      <c r="TGA42" s="48" t="s">
        <v>103</v>
      </c>
      <c r="TGB42" s="39"/>
      <c r="TGC42" s="47" t="s">
        <v>142</v>
      </c>
      <c r="TGD42" s="48" t="s">
        <v>64</v>
      </c>
      <c r="TGE42" s="48" t="s">
        <v>103</v>
      </c>
      <c r="TGF42" s="39"/>
      <c r="TGG42" s="47" t="s">
        <v>142</v>
      </c>
      <c r="TGH42" s="48" t="s">
        <v>64</v>
      </c>
      <c r="TGI42" s="48" t="s">
        <v>103</v>
      </c>
      <c r="TGJ42" s="39"/>
      <c r="TGK42" s="47" t="s">
        <v>142</v>
      </c>
      <c r="TGL42" s="48" t="s">
        <v>64</v>
      </c>
      <c r="TGM42" s="48" t="s">
        <v>103</v>
      </c>
      <c r="TGN42" s="39"/>
      <c r="TGO42" s="47" t="s">
        <v>142</v>
      </c>
      <c r="TGP42" s="48" t="s">
        <v>64</v>
      </c>
      <c r="TGQ42" s="48" t="s">
        <v>103</v>
      </c>
      <c r="TGR42" s="39"/>
      <c r="TGS42" s="47" t="s">
        <v>142</v>
      </c>
      <c r="TGT42" s="48" t="s">
        <v>64</v>
      </c>
      <c r="TGU42" s="48" t="s">
        <v>103</v>
      </c>
      <c r="TGV42" s="39"/>
      <c r="TGW42" s="47" t="s">
        <v>142</v>
      </c>
      <c r="TGX42" s="48" t="s">
        <v>64</v>
      </c>
      <c r="TGY42" s="48" t="s">
        <v>103</v>
      </c>
      <c r="TGZ42" s="39"/>
      <c r="THA42" s="47" t="s">
        <v>142</v>
      </c>
      <c r="THB42" s="48" t="s">
        <v>64</v>
      </c>
      <c r="THC42" s="48" t="s">
        <v>103</v>
      </c>
      <c r="THD42" s="39"/>
      <c r="THE42" s="47" t="s">
        <v>142</v>
      </c>
      <c r="THF42" s="48" t="s">
        <v>64</v>
      </c>
      <c r="THG42" s="48" t="s">
        <v>103</v>
      </c>
      <c r="THH42" s="39"/>
      <c r="THI42" s="47" t="s">
        <v>142</v>
      </c>
      <c r="THJ42" s="48" t="s">
        <v>64</v>
      </c>
      <c r="THK42" s="48" t="s">
        <v>103</v>
      </c>
      <c r="THL42" s="39"/>
      <c r="THM42" s="47" t="s">
        <v>142</v>
      </c>
      <c r="THN42" s="48" t="s">
        <v>64</v>
      </c>
      <c r="THO42" s="48" t="s">
        <v>103</v>
      </c>
      <c r="THP42" s="39"/>
      <c r="THQ42" s="47" t="s">
        <v>142</v>
      </c>
      <c r="THR42" s="48" t="s">
        <v>64</v>
      </c>
      <c r="THS42" s="48" t="s">
        <v>103</v>
      </c>
      <c r="THT42" s="39"/>
      <c r="THU42" s="47" t="s">
        <v>142</v>
      </c>
      <c r="THV42" s="48" t="s">
        <v>64</v>
      </c>
      <c r="THW42" s="48" t="s">
        <v>103</v>
      </c>
      <c r="THX42" s="39"/>
      <c r="THY42" s="47" t="s">
        <v>142</v>
      </c>
      <c r="THZ42" s="48" t="s">
        <v>64</v>
      </c>
      <c r="TIA42" s="48" t="s">
        <v>103</v>
      </c>
      <c r="TIB42" s="39"/>
      <c r="TIC42" s="47" t="s">
        <v>142</v>
      </c>
      <c r="TID42" s="48" t="s">
        <v>64</v>
      </c>
      <c r="TIE42" s="48" t="s">
        <v>103</v>
      </c>
      <c r="TIF42" s="39"/>
      <c r="TIG42" s="47" t="s">
        <v>142</v>
      </c>
      <c r="TIH42" s="48" t="s">
        <v>64</v>
      </c>
      <c r="TII42" s="48" t="s">
        <v>103</v>
      </c>
      <c r="TIJ42" s="39"/>
      <c r="TIK42" s="47" t="s">
        <v>142</v>
      </c>
      <c r="TIL42" s="48" t="s">
        <v>64</v>
      </c>
      <c r="TIM42" s="48" t="s">
        <v>103</v>
      </c>
      <c r="TIN42" s="39"/>
      <c r="TIO42" s="47" t="s">
        <v>142</v>
      </c>
      <c r="TIP42" s="48" t="s">
        <v>64</v>
      </c>
      <c r="TIQ42" s="48" t="s">
        <v>103</v>
      </c>
      <c r="TIR42" s="39"/>
      <c r="TIS42" s="47" t="s">
        <v>142</v>
      </c>
      <c r="TIT42" s="48" t="s">
        <v>64</v>
      </c>
      <c r="TIU42" s="48" t="s">
        <v>103</v>
      </c>
      <c r="TIV42" s="39"/>
      <c r="TIW42" s="47" t="s">
        <v>142</v>
      </c>
      <c r="TIX42" s="48" t="s">
        <v>64</v>
      </c>
      <c r="TIY42" s="48" t="s">
        <v>103</v>
      </c>
      <c r="TIZ42" s="39"/>
      <c r="TJA42" s="47" t="s">
        <v>142</v>
      </c>
      <c r="TJB42" s="48" t="s">
        <v>64</v>
      </c>
      <c r="TJC42" s="48" t="s">
        <v>103</v>
      </c>
      <c r="TJD42" s="39"/>
      <c r="TJE42" s="47" t="s">
        <v>142</v>
      </c>
      <c r="TJF42" s="48" t="s">
        <v>64</v>
      </c>
      <c r="TJG42" s="48" t="s">
        <v>103</v>
      </c>
      <c r="TJH42" s="39"/>
      <c r="TJI42" s="47" t="s">
        <v>142</v>
      </c>
      <c r="TJJ42" s="48" t="s">
        <v>64</v>
      </c>
      <c r="TJK42" s="48" t="s">
        <v>103</v>
      </c>
      <c r="TJL42" s="39"/>
      <c r="TJM42" s="47" t="s">
        <v>142</v>
      </c>
      <c r="TJN42" s="48" t="s">
        <v>64</v>
      </c>
      <c r="TJO42" s="48" t="s">
        <v>103</v>
      </c>
      <c r="TJP42" s="39"/>
      <c r="TJQ42" s="47" t="s">
        <v>142</v>
      </c>
      <c r="TJR42" s="48" t="s">
        <v>64</v>
      </c>
      <c r="TJS42" s="48" t="s">
        <v>103</v>
      </c>
      <c r="TJT42" s="39"/>
      <c r="TJU42" s="47" t="s">
        <v>142</v>
      </c>
      <c r="TJV42" s="48" t="s">
        <v>64</v>
      </c>
      <c r="TJW42" s="48" t="s">
        <v>103</v>
      </c>
      <c r="TJX42" s="39"/>
      <c r="TJY42" s="47" t="s">
        <v>142</v>
      </c>
      <c r="TJZ42" s="48" t="s">
        <v>64</v>
      </c>
      <c r="TKA42" s="48" t="s">
        <v>103</v>
      </c>
      <c r="TKB42" s="39"/>
      <c r="TKC42" s="47" t="s">
        <v>142</v>
      </c>
      <c r="TKD42" s="48" t="s">
        <v>64</v>
      </c>
      <c r="TKE42" s="48" t="s">
        <v>103</v>
      </c>
      <c r="TKF42" s="39"/>
      <c r="TKG42" s="47" t="s">
        <v>142</v>
      </c>
      <c r="TKH42" s="48" t="s">
        <v>64</v>
      </c>
      <c r="TKI42" s="48" t="s">
        <v>103</v>
      </c>
      <c r="TKJ42" s="39"/>
      <c r="TKK42" s="47" t="s">
        <v>142</v>
      </c>
      <c r="TKL42" s="48" t="s">
        <v>64</v>
      </c>
      <c r="TKM42" s="48" t="s">
        <v>103</v>
      </c>
      <c r="TKN42" s="39"/>
      <c r="TKO42" s="47" t="s">
        <v>142</v>
      </c>
      <c r="TKP42" s="48" t="s">
        <v>64</v>
      </c>
      <c r="TKQ42" s="48" t="s">
        <v>103</v>
      </c>
      <c r="TKR42" s="39"/>
      <c r="TKS42" s="47" t="s">
        <v>142</v>
      </c>
      <c r="TKT42" s="48" t="s">
        <v>64</v>
      </c>
      <c r="TKU42" s="48" t="s">
        <v>103</v>
      </c>
      <c r="TKV42" s="39"/>
      <c r="TKW42" s="47" t="s">
        <v>142</v>
      </c>
      <c r="TKX42" s="48" t="s">
        <v>64</v>
      </c>
      <c r="TKY42" s="48" t="s">
        <v>103</v>
      </c>
      <c r="TKZ42" s="39"/>
      <c r="TLA42" s="47" t="s">
        <v>142</v>
      </c>
      <c r="TLB42" s="48" t="s">
        <v>64</v>
      </c>
      <c r="TLC42" s="48" t="s">
        <v>103</v>
      </c>
      <c r="TLD42" s="39"/>
      <c r="TLE42" s="47" t="s">
        <v>142</v>
      </c>
      <c r="TLF42" s="48" t="s">
        <v>64</v>
      </c>
      <c r="TLG42" s="48" t="s">
        <v>103</v>
      </c>
      <c r="TLH42" s="39"/>
      <c r="TLI42" s="47" t="s">
        <v>142</v>
      </c>
      <c r="TLJ42" s="48" t="s">
        <v>64</v>
      </c>
      <c r="TLK42" s="48" t="s">
        <v>103</v>
      </c>
      <c r="TLL42" s="39"/>
      <c r="TLM42" s="47" t="s">
        <v>142</v>
      </c>
      <c r="TLN42" s="48" t="s">
        <v>64</v>
      </c>
      <c r="TLO42" s="48" t="s">
        <v>103</v>
      </c>
      <c r="TLP42" s="39"/>
      <c r="TLQ42" s="47" t="s">
        <v>142</v>
      </c>
      <c r="TLR42" s="48" t="s">
        <v>64</v>
      </c>
      <c r="TLS42" s="48" t="s">
        <v>103</v>
      </c>
      <c r="TLT42" s="39"/>
      <c r="TLU42" s="47" t="s">
        <v>142</v>
      </c>
      <c r="TLV42" s="48" t="s">
        <v>64</v>
      </c>
      <c r="TLW42" s="48" t="s">
        <v>103</v>
      </c>
      <c r="TLX42" s="39"/>
      <c r="TLY42" s="47" t="s">
        <v>142</v>
      </c>
      <c r="TLZ42" s="48" t="s">
        <v>64</v>
      </c>
      <c r="TMA42" s="48" t="s">
        <v>103</v>
      </c>
      <c r="TMB42" s="39"/>
      <c r="TMC42" s="47" t="s">
        <v>142</v>
      </c>
      <c r="TMD42" s="48" t="s">
        <v>64</v>
      </c>
      <c r="TME42" s="48" t="s">
        <v>103</v>
      </c>
      <c r="TMF42" s="39"/>
      <c r="TMG42" s="47" t="s">
        <v>142</v>
      </c>
      <c r="TMH42" s="48" t="s">
        <v>64</v>
      </c>
      <c r="TMI42" s="48" t="s">
        <v>103</v>
      </c>
      <c r="TMJ42" s="39"/>
      <c r="TMK42" s="47" t="s">
        <v>142</v>
      </c>
      <c r="TML42" s="48" t="s">
        <v>64</v>
      </c>
      <c r="TMM42" s="48" t="s">
        <v>103</v>
      </c>
      <c r="TMN42" s="39"/>
      <c r="TMO42" s="47" t="s">
        <v>142</v>
      </c>
      <c r="TMP42" s="48" t="s">
        <v>64</v>
      </c>
      <c r="TMQ42" s="48" t="s">
        <v>103</v>
      </c>
      <c r="TMR42" s="39"/>
      <c r="TMS42" s="47" t="s">
        <v>142</v>
      </c>
      <c r="TMT42" s="48" t="s">
        <v>64</v>
      </c>
      <c r="TMU42" s="48" t="s">
        <v>103</v>
      </c>
      <c r="TMV42" s="39"/>
      <c r="TMW42" s="47" t="s">
        <v>142</v>
      </c>
      <c r="TMX42" s="48" t="s">
        <v>64</v>
      </c>
      <c r="TMY42" s="48" t="s">
        <v>103</v>
      </c>
      <c r="TMZ42" s="39"/>
      <c r="TNA42" s="47" t="s">
        <v>142</v>
      </c>
      <c r="TNB42" s="48" t="s">
        <v>64</v>
      </c>
      <c r="TNC42" s="48" t="s">
        <v>103</v>
      </c>
      <c r="TND42" s="39"/>
      <c r="TNE42" s="47" t="s">
        <v>142</v>
      </c>
      <c r="TNF42" s="48" t="s">
        <v>64</v>
      </c>
      <c r="TNG42" s="48" t="s">
        <v>103</v>
      </c>
      <c r="TNH42" s="39"/>
      <c r="TNI42" s="47" t="s">
        <v>142</v>
      </c>
      <c r="TNJ42" s="48" t="s">
        <v>64</v>
      </c>
      <c r="TNK42" s="48" t="s">
        <v>103</v>
      </c>
      <c r="TNL42" s="39"/>
      <c r="TNM42" s="47" t="s">
        <v>142</v>
      </c>
      <c r="TNN42" s="48" t="s">
        <v>64</v>
      </c>
      <c r="TNO42" s="48" t="s">
        <v>103</v>
      </c>
      <c r="TNP42" s="39"/>
      <c r="TNQ42" s="47" t="s">
        <v>142</v>
      </c>
      <c r="TNR42" s="48" t="s">
        <v>64</v>
      </c>
      <c r="TNS42" s="48" t="s">
        <v>103</v>
      </c>
      <c r="TNT42" s="39"/>
      <c r="TNU42" s="47" t="s">
        <v>142</v>
      </c>
      <c r="TNV42" s="48" t="s">
        <v>64</v>
      </c>
      <c r="TNW42" s="48" t="s">
        <v>103</v>
      </c>
      <c r="TNX42" s="39"/>
      <c r="TNY42" s="47" t="s">
        <v>142</v>
      </c>
      <c r="TNZ42" s="48" t="s">
        <v>64</v>
      </c>
      <c r="TOA42" s="48" t="s">
        <v>103</v>
      </c>
      <c r="TOB42" s="39"/>
      <c r="TOC42" s="47" t="s">
        <v>142</v>
      </c>
      <c r="TOD42" s="48" t="s">
        <v>64</v>
      </c>
      <c r="TOE42" s="48" t="s">
        <v>103</v>
      </c>
      <c r="TOF42" s="39"/>
      <c r="TOG42" s="47" t="s">
        <v>142</v>
      </c>
      <c r="TOH42" s="48" t="s">
        <v>64</v>
      </c>
      <c r="TOI42" s="48" t="s">
        <v>103</v>
      </c>
      <c r="TOJ42" s="39"/>
      <c r="TOK42" s="47" t="s">
        <v>142</v>
      </c>
      <c r="TOL42" s="48" t="s">
        <v>64</v>
      </c>
      <c r="TOM42" s="48" t="s">
        <v>103</v>
      </c>
      <c r="TON42" s="39"/>
      <c r="TOO42" s="47" t="s">
        <v>142</v>
      </c>
      <c r="TOP42" s="48" t="s">
        <v>64</v>
      </c>
      <c r="TOQ42" s="48" t="s">
        <v>103</v>
      </c>
      <c r="TOR42" s="39"/>
      <c r="TOS42" s="47" t="s">
        <v>142</v>
      </c>
      <c r="TOT42" s="48" t="s">
        <v>64</v>
      </c>
      <c r="TOU42" s="48" t="s">
        <v>103</v>
      </c>
      <c r="TOV42" s="39"/>
      <c r="TOW42" s="47" t="s">
        <v>142</v>
      </c>
      <c r="TOX42" s="48" t="s">
        <v>64</v>
      </c>
      <c r="TOY42" s="48" t="s">
        <v>103</v>
      </c>
      <c r="TOZ42" s="39"/>
      <c r="TPA42" s="47" t="s">
        <v>142</v>
      </c>
      <c r="TPB42" s="48" t="s">
        <v>64</v>
      </c>
      <c r="TPC42" s="48" t="s">
        <v>103</v>
      </c>
      <c r="TPD42" s="39"/>
      <c r="TPE42" s="47" t="s">
        <v>142</v>
      </c>
      <c r="TPF42" s="48" t="s">
        <v>64</v>
      </c>
      <c r="TPG42" s="48" t="s">
        <v>103</v>
      </c>
      <c r="TPH42" s="39"/>
      <c r="TPI42" s="47" t="s">
        <v>142</v>
      </c>
      <c r="TPJ42" s="48" t="s">
        <v>64</v>
      </c>
      <c r="TPK42" s="48" t="s">
        <v>103</v>
      </c>
      <c r="TPL42" s="39"/>
      <c r="TPM42" s="47" t="s">
        <v>142</v>
      </c>
      <c r="TPN42" s="48" t="s">
        <v>64</v>
      </c>
      <c r="TPO42" s="48" t="s">
        <v>103</v>
      </c>
      <c r="TPP42" s="39"/>
      <c r="TPQ42" s="47" t="s">
        <v>142</v>
      </c>
      <c r="TPR42" s="48" t="s">
        <v>64</v>
      </c>
      <c r="TPS42" s="48" t="s">
        <v>103</v>
      </c>
      <c r="TPT42" s="39"/>
      <c r="TPU42" s="47" t="s">
        <v>142</v>
      </c>
      <c r="TPV42" s="48" t="s">
        <v>64</v>
      </c>
      <c r="TPW42" s="48" t="s">
        <v>103</v>
      </c>
      <c r="TPX42" s="39"/>
      <c r="TPY42" s="47" t="s">
        <v>142</v>
      </c>
      <c r="TPZ42" s="48" t="s">
        <v>64</v>
      </c>
      <c r="TQA42" s="48" t="s">
        <v>103</v>
      </c>
      <c r="TQB42" s="39"/>
      <c r="TQC42" s="47" t="s">
        <v>142</v>
      </c>
      <c r="TQD42" s="48" t="s">
        <v>64</v>
      </c>
      <c r="TQE42" s="48" t="s">
        <v>103</v>
      </c>
      <c r="TQF42" s="39"/>
      <c r="TQG42" s="47" t="s">
        <v>142</v>
      </c>
      <c r="TQH42" s="48" t="s">
        <v>64</v>
      </c>
      <c r="TQI42" s="48" t="s">
        <v>103</v>
      </c>
      <c r="TQJ42" s="39"/>
      <c r="TQK42" s="47" t="s">
        <v>142</v>
      </c>
      <c r="TQL42" s="48" t="s">
        <v>64</v>
      </c>
      <c r="TQM42" s="48" t="s">
        <v>103</v>
      </c>
      <c r="TQN42" s="39"/>
      <c r="TQO42" s="47" t="s">
        <v>142</v>
      </c>
      <c r="TQP42" s="48" t="s">
        <v>64</v>
      </c>
      <c r="TQQ42" s="48" t="s">
        <v>103</v>
      </c>
      <c r="TQR42" s="39"/>
      <c r="TQS42" s="47" t="s">
        <v>142</v>
      </c>
      <c r="TQT42" s="48" t="s">
        <v>64</v>
      </c>
      <c r="TQU42" s="48" t="s">
        <v>103</v>
      </c>
      <c r="TQV42" s="39"/>
      <c r="TQW42" s="47" t="s">
        <v>142</v>
      </c>
      <c r="TQX42" s="48" t="s">
        <v>64</v>
      </c>
      <c r="TQY42" s="48" t="s">
        <v>103</v>
      </c>
      <c r="TQZ42" s="39"/>
      <c r="TRA42" s="47" t="s">
        <v>142</v>
      </c>
      <c r="TRB42" s="48" t="s">
        <v>64</v>
      </c>
      <c r="TRC42" s="48" t="s">
        <v>103</v>
      </c>
      <c r="TRD42" s="39"/>
      <c r="TRE42" s="47" t="s">
        <v>142</v>
      </c>
      <c r="TRF42" s="48" t="s">
        <v>64</v>
      </c>
      <c r="TRG42" s="48" t="s">
        <v>103</v>
      </c>
      <c r="TRH42" s="39"/>
      <c r="TRI42" s="47" t="s">
        <v>142</v>
      </c>
      <c r="TRJ42" s="48" t="s">
        <v>64</v>
      </c>
      <c r="TRK42" s="48" t="s">
        <v>103</v>
      </c>
      <c r="TRL42" s="39"/>
      <c r="TRM42" s="47" t="s">
        <v>142</v>
      </c>
      <c r="TRN42" s="48" t="s">
        <v>64</v>
      </c>
      <c r="TRO42" s="48" t="s">
        <v>103</v>
      </c>
      <c r="TRP42" s="39"/>
      <c r="TRQ42" s="47" t="s">
        <v>142</v>
      </c>
      <c r="TRR42" s="48" t="s">
        <v>64</v>
      </c>
      <c r="TRS42" s="48" t="s">
        <v>103</v>
      </c>
      <c r="TRT42" s="39"/>
      <c r="TRU42" s="47" t="s">
        <v>142</v>
      </c>
      <c r="TRV42" s="48" t="s">
        <v>64</v>
      </c>
      <c r="TRW42" s="48" t="s">
        <v>103</v>
      </c>
      <c r="TRX42" s="39"/>
      <c r="TRY42" s="47" t="s">
        <v>142</v>
      </c>
      <c r="TRZ42" s="48" t="s">
        <v>64</v>
      </c>
      <c r="TSA42" s="48" t="s">
        <v>103</v>
      </c>
      <c r="TSB42" s="39"/>
      <c r="TSC42" s="47" t="s">
        <v>142</v>
      </c>
      <c r="TSD42" s="48" t="s">
        <v>64</v>
      </c>
      <c r="TSE42" s="48" t="s">
        <v>103</v>
      </c>
      <c r="TSF42" s="39"/>
      <c r="TSG42" s="47" t="s">
        <v>142</v>
      </c>
      <c r="TSH42" s="48" t="s">
        <v>64</v>
      </c>
      <c r="TSI42" s="48" t="s">
        <v>103</v>
      </c>
      <c r="TSJ42" s="39"/>
      <c r="TSK42" s="47" t="s">
        <v>142</v>
      </c>
      <c r="TSL42" s="48" t="s">
        <v>64</v>
      </c>
      <c r="TSM42" s="48" t="s">
        <v>103</v>
      </c>
      <c r="TSN42" s="39"/>
      <c r="TSO42" s="47" t="s">
        <v>142</v>
      </c>
      <c r="TSP42" s="48" t="s">
        <v>64</v>
      </c>
      <c r="TSQ42" s="48" t="s">
        <v>103</v>
      </c>
      <c r="TSR42" s="39"/>
      <c r="TSS42" s="47" t="s">
        <v>142</v>
      </c>
      <c r="TST42" s="48" t="s">
        <v>64</v>
      </c>
      <c r="TSU42" s="48" t="s">
        <v>103</v>
      </c>
      <c r="TSV42" s="39"/>
      <c r="TSW42" s="47" t="s">
        <v>142</v>
      </c>
      <c r="TSX42" s="48" t="s">
        <v>64</v>
      </c>
      <c r="TSY42" s="48" t="s">
        <v>103</v>
      </c>
      <c r="TSZ42" s="39"/>
      <c r="TTA42" s="47" t="s">
        <v>142</v>
      </c>
      <c r="TTB42" s="48" t="s">
        <v>64</v>
      </c>
      <c r="TTC42" s="48" t="s">
        <v>103</v>
      </c>
      <c r="TTD42" s="39"/>
      <c r="TTE42" s="47" t="s">
        <v>142</v>
      </c>
      <c r="TTF42" s="48" t="s">
        <v>64</v>
      </c>
      <c r="TTG42" s="48" t="s">
        <v>103</v>
      </c>
      <c r="TTH42" s="39"/>
      <c r="TTI42" s="47" t="s">
        <v>142</v>
      </c>
      <c r="TTJ42" s="48" t="s">
        <v>64</v>
      </c>
      <c r="TTK42" s="48" t="s">
        <v>103</v>
      </c>
      <c r="TTL42" s="39"/>
      <c r="TTM42" s="47" t="s">
        <v>142</v>
      </c>
      <c r="TTN42" s="48" t="s">
        <v>64</v>
      </c>
      <c r="TTO42" s="48" t="s">
        <v>103</v>
      </c>
      <c r="TTP42" s="39"/>
      <c r="TTQ42" s="47" t="s">
        <v>142</v>
      </c>
      <c r="TTR42" s="48" t="s">
        <v>64</v>
      </c>
      <c r="TTS42" s="48" t="s">
        <v>103</v>
      </c>
      <c r="TTT42" s="39"/>
      <c r="TTU42" s="47" t="s">
        <v>142</v>
      </c>
      <c r="TTV42" s="48" t="s">
        <v>64</v>
      </c>
      <c r="TTW42" s="48" t="s">
        <v>103</v>
      </c>
      <c r="TTX42" s="39"/>
      <c r="TTY42" s="47" t="s">
        <v>142</v>
      </c>
      <c r="TTZ42" s="48" t="s">
        <v>64</v>
      </c>
      <c r="TUA42" s="48" t="s">
        <v>103</v>
      </c>
      <c r="TUB42" s="39"/>
      <c r="TUC42" s="47" t="s">
        <v>142</v>
      </c>
      <c r="TUD42" s="48" t="s">
        <v>64</v>
      </c>
      <c r="TUE42" s="48" t="s">
        <v>103</v>
      </c>
      <c r="TUF42" s="39"/>
      <c r="TUG42" s="47" t="s">
        <v>142</v>
      </c>
      <c r="TUH42" s="48" t="s">
        <v>64</v>
      </c>
      <c r="TUI42" s="48" t="s">
        <v>103</v>
      </c>
      <c r="TUJ42" s="39"/>
      <c r="TUK42" s="47" t="s">
        <v>142</v>
      </c>
      <c r="TUL42" s="48" t="s">
        <v>64</v>
      </c>
      <c r="TUM42" s="48" t="s">
        <v>103</v>
      </c>
      <c r="TUN42" s="39"/>
      <c r="TUO42" s="47" t="s">
        <v>142</v>
      </c>
      <c r="TUP42" s="48" t="s">
        <v>64</v>
      </c>
      <c r="TUQ42" s="48" t="s">
        <v>103</v>
      </c>
      <c r="TUR42" s="39"/>
      <c r="TUS42" s="47" t="s">
        <v>142</v>
      </c>
      <c r="TUT42" s="48" t="s">
        <v>64</v>
      </c>
      <c r="TUU42" s="48" t="s">
        <v>103</v>
      </c>
      <c r="TUV42" s="39"/>
      <c r="TUW42" s="47" t="s">
        <v>142</v>
      </c>
      <c r="TUX42" s="48" t="s">
        <v>64</v>
      </c>
      <c r="TUY42" s="48" t="s">
        <v>103</v>
      </c>
      <c r="TUZ42" s="39"/>
      <c r="TVA42" s="47" t="s">
        <v>142</v>
      </c>
      <c r="TVB42" s="48" t="s">
        <v>64</v>
      </c>
      <c r="TVC42" s="48" t="s">
        <v>103</v>
      </c>
      <c r="TVD42" s="39"/>
      <c r="TVE42" s="47" t="s">
        <v>142</v>
      </c>
      <c r="TVF42" s="48" t="s">
        <v>64</v>
      </c>
      <c r="TVG42" s="48" t="s">
        <v>103</v>
      </c>
      <c r="TVH42" s="39"/>
      <c r="TVI42" s="47" t="s">
        <v>142</v>
      </c>
      <c r="TVJ42" s="48" t="s">
        <v>64</v>
      </c>
      <c r="TVK42" s="48" t="s">
        <v>103</v>
      </c>
      <c r="TVL42" s="39"/>
      <c r="TVM42" s="47" t="s">
        <v>142</v>
      </c>
      <c r="TVN42" s="48" t="s">
        <v>64</v>
      </c>
      <c r="TVO42" s="48" t="s">
        <v>103</v>
      </c>
      <c r="TVP42" s="39"/>
      <c r="TVQ42" s="47" t="s">
        <v>142</v>
      </c>
      <c r="TVR42" s="48" t="s">
        <v>64</v>
      </c>
      <c r="TVS42" s="48" t="s">
        <v>103</v>
      </c>
      <c r="TVT42" s="39"/>
      <c r="TVU42" s="47" t="s">
        <v>142</v>
      </c>
      <c r="TVV42" s="48" t="s">
        <v>64</v>
      </c>
      <c r="TVW42" s="48" t="s">
        <v>103</v>
      </c>
      <c r="TVX42" s="39"/>
      <c r="TVY42" s="47" t="s">
        <v>142</v>
      </c>
      <c r="TVZ42" s="48" t="s">
        <v>64</v>
      </c>
      <c r="TWA42" s="48" t="s">
        <v>103</v>
      </c>
      <c r="TWB42" s="39"/>
      <c r="TWC42" s="47" t="s">
        <v>142</v>
      </c>
      <c r="TWD42" s="48" t="s">
        <v>64</v>
      </c>
      <c r="TWE42" s="48" t="s">
        <v>103</v>
      </c>
      <c r="TWF42" s="39"/>
      <c r="TWG42" s="47" t="s">
        <v>142</v>
      </c>
      <c r="TWH42" s="48" t="s">
        <v>64</v>
      </c>
      <c r="TWI42" s="48" t="s">
        <v>103</v>
      </c>
      <c r="TWJ42" s="39"/>
      <c r="TWK42" s="47" t="s">
        <v>142</v>
      </c>
      <c r="TWL42" s="48" t="s">
        <v>64</v>
      </c>
      <c r="TWM42" s="48" t="s">
        <v>103</v>
      </c>
      <c r="TWN42" s="39"/>
      <c r="TWO42" s="47" t="s">
        <v>142</v>
      </c>
      <c r="TWP42" s="48" t="s">
        <v>64</v>
      </c>
      <c r="TWQ42" s="48" t="s">
        <v>103</v>
      </c>
      <c r="TWR42" s="39"/>
      <c r="TWS42" s="47" t="s">
        <v>142</v>
      </c>
      <c r="TWT42" s="48" t="s">
        <v>64</v>
      </c>
      <c r="TWU42" s="48" t="s">
        <v>103</v>
      </c>
      <c r="TWV42" s="39"/>
      <c r="TWW42" s="47" t="s">
        <v>142</v>
      </c>
      <c r="TWX42" s="48" t="s">
        <v>64</v>
      </c>
      <c r="TWY42" s="48" t="s">
        <v>103</v>
      </c>
      <c r="TWZ42" s="39"/>
      <c r="TXA42" s="47" t="s">
        <v>142</v>
      </c>
      <c r="TXB42" s="48" t="s">
        <v>64</v>
      </c>
      <c r="TXC42" s="48" t="s">
        <v>103</v>
      </c>
      <c r="TXD42" s="39"/>
      <c r="TXE42" s="47" t="s">
        <v>142</v>
      </c>
      <c r="TXF42" s="48" t="s">
        <v>64</v>
      </c>
      <c r="TXG42" s="48" t="s">
        <v>103</v>
      </c>
      <c r="TXH42" s="39"/>
      <c r="TXI42" s="47" t="s">
        <v>142</v>
      </c>
      <c r="TXJ42" s="48" t="s">
        <v>64</v>
      </c>
      <c r="TXK42" s="48" t="s">
        <v>103</v>
      </c>
      <c r="TXL42" s="39"/>
      <c r="TXM42" s="47" t="s">
        <v>142</v>
      </c>
      <c r="TXN42" s="48" t="s">
        <v>64</v>
      </c>
      <c r="TXO42" s="48" t="s">
        <v>103</v>
      </c>
      <c r="TXP42" s="39"/>
      <c r="TXQ42" s="47" t="s">
        <v>142</v>
      </c>
      <c r="TXR42" s="48" t="s">
        <v>64</v>
      </c>
      <c r="TXS42" s="48" t="s">
        <v>103</v>
      </c>
      <c r="TXT42" s="39"/>
      <c r="TXU42" s="47" t="s">
        <v>142</v>
      </c>
      <c r="TXV42" s="48" t="s">
        <v>64</v>
      </c>
      <c r="TXW42" s="48" t="s">
        <v>103</v>
      </c>
      <c r="TXX42" s="39"/>
      <c r="TXY42" s="47" t="s">
        <v>142</v>
      </c>
      <c r="TXZ42" s="48" t="s">
        <v>64</v>
      </c>
      <c r="TYA42" s="48" t="s">
        <v>103</v>
      </c>
      <c r="TYB42" s="39"/>
      <c r="TYC42" s="47" t="s">
        <v>142</v>
      </c>
      <c r="TYD42" s="48" t="s">
        <v>64</v>
      </c>
      <c r="TYE42" s="48" t="s">
        <v>103</v>
      </c>
      <c r="TYF42" s="39"/>
      <c r="TYG42" s="47" t="s">
        <v>142</v>
      </c>
      <c r="TYH42" s="48" t="s">
        <v>64</v>
      </c>
      <c r="TYI42" s="48" t="s">
        <v>103</v>
      </c>
      <c r="TYJ42" s="39"/>
      <c r="TYK42" s="47" t="s">
        <v>142</v>
      </c>
      <c r="TYL42" s="48" t="s">
        <v>64</v>
      </c>
      <c r="TYM42" s="48" t="s">
        <v>103</v>
      </c>
      <c r="TYN42" s="39"/>
      <c r="TYO42" s="47" t="s">
        <v>142</v>
      </c>
      <c r="TYP42" s="48" t="s">
        <v>64</v>
      </c>
      <c r="TYQ42" s="48" t="s">
        <v>103</v>
      </c>
      <c r="TYR42" s="39"/>
      <c r="TYS42" s="47" t="s">
        <v>142</v>
      </c>
      <c r="TYT42" s="48" t="s">
        <v>64</v>
      </c>
      <c r="TYU42" s="48" t="s">
        <v>103</v>
      </c>
      <c r="TYV42" s="39"/>
      <c r="TYW42" s="47" t="s">
        <v>142</v>
      </c>
      <c r="TYX42" s="48" t="s">
        <v>64</v>
      </c>
      <c r="TYY42" s="48" t="s">
        <v>103</v>
      </c>
      <c r="TYZ42" s="39"/>
      <c r="TZA42" s="47" t="s">
        <v>142</v>
      </c>
      <c r="TZB42" s="48" t="s">
        <v>64</v>
      </c>
      <c r="TZC42" s="48" t="s">
        <v>103</v>
      </c>
      <c r="TZD42" s="39"/>
      <c r="TZE42" s="47" t="s">
        <v>142</v>
      </c>
      <c r="TZF42" s="48" t="s">
        <v>64</v>
      </c>
      <c r="TZG42" s="48" t="s">
        <v>103</v>
      </c>
      <c r="TZH42" s="39"/>
      <c r="TZI42" s="47" t="s">
        <v>142</v>
      </c>
      <c r="TZJ42" s="48" t="s">
        <v>64</v>
      </c>
      <c r="TZK42" s="48" t="s">
        <v>103</v>
      </c>
      <c r="TZL42" s="39"/>
      <c r="TZM42" s="47" t="s">
        <v>142</v>
      </c>
      <c r="TZN42" s="48" t="s">
        <v>64</v>
      </c>
      <c r="TZO42" s="48" t="s">
        <v>103</v>
      </c>
      <c r="TZP42" s="39"/>
      <c r="TZQ42" s="47" t="s">
        <v>142</v>
      </c>
      <c r="TZR42" s="48" t="s">
        <v>64</v>
      </c>
      <c r="TZS42" s="48" t="s">
        <v>103</v>
      </c>
      <c r="TZT42" s="39"/>
      <c r="TZU42" s="47" t="s">
        <v>142</v>
      </c>
      <c r="TZV42" s="48" t="s">
        <v>64</v>
      </c>
      <c r="TZW42" s="48" t="s">
        <v>103</v>
      </c>
      <c r="TZX42" s="39"/>
      <c r="TZY42" s="47" t="s">
        <v>142</v>
      </c>
      <c r="TZZ42" s="48" t="s">
        <v>64</v>
      </c>
      <c r="UAA42" s="48" t="s">
        <v>103</v>
      </c>
      <c r="UAB42" s="39"/>
      <c r="UAC42" s="47" t="s">
        <v>142</v>
      </c>
      <c r="UAD42" s="48" t="s">
        <v>64</v>
      </c>
      <c r="UAE42" s="48" t="s">
        <v>103</v>
      </c>
      <c r="UAF42" s="39"/>
      <c r="UAG42" s="47" t="s">
        <v>142</v>
      </c>
      <c r="UAH42" s="48" t="s">
        <v>64</v>
      </c>
      <c r="UAI42" s="48" t="s">
        <v>103</v>
      </c>
      <c r="UAJ42" s="39"/>
      <c r="UAK42" s="47" t="s">
        <v>142</v>
      </c>
      <c r="UAL42" s="48" t="s">
        <v>64</v>
      </c>
      <c r="UAM42" s="48" t="s">
        <v>103</v>
      </c>
      <c r="UAN42" s="39"/>
      <c r="UAO42" s="47" t="s">
        <v>142</v>
      </c>
      <c r="UAP42" s="48" t="s">
        <v>64</v>
      </c>
      <c r="UAQ42" s="48" t="s">
        <v>103</v>
      </c>
      <c r="UAR42" s="39"/>
      <c r="UAS42" s="47" t="s">
        <v>142</v>
      </c>
      <c r="UAT42" s="48" t="s">
        <v>64</v>
      </c>
      <c r="UAU42" s="48" t="s">
        <v>103</v>
      </c>
      <c r="UAV42" s="39"/>
      <c r="UAW42" s="47" t="s">
        <v>142</v>
      </c>
      <c r="UAX42" s="48" t="s">
        <v>64</v>
      </c>
      <c r="UAY42" s="48" t="s">
        <v>103</v>
      </c>
      <c r="UAZ42" s="39"/>
      <c r="UBA42" s="47" t="s">
        <v>142</v>
      </c>
      <c r="UBB42" s="48" t="s">
        <v>64</v>
      </c>
      <c r="UBC42" s="48" t="s">
        <v>103</v>
      </c>
      <c r="UBD42" s="39"/>
      <c r="UBE42" s="47" t="s">
        <v>142</v>
      </c>
      <c r="UBF42" s="48" t="s">
        <v>64</v>
      </c>
      <c r="UBG42" s="48" t="s">
        <v>103</v>
      </c>
      <c r="UBH42" s="39"/>
      <c r="UBI42" s="47" t="s">
        <v>142</v>
      </c>
      <c r="UBJ42" s="48" t="s">
        <v>64</v>
      </c>
      <c r="UBK42" s="48" t="s">
        <v>103</v>
      </c>
      <c r="UBL42" s="39"/>
      <c r="UBM42" s="47" t="s">
        <v>142</v>
      </c>
      <c r="UBN42" s="48" t="s">
        <v>64</v>
      </c>
      <c r="UBO42" s="48" t="s">
        <v>103</v>
      </c>
      <c r="UBP42" s="39"/>
      <c r="UBQ42" s="47" t="s">
        <v>142</v>
      </c>
      <c r="UBR42" s="48" t="s">
        <v>64</v>
      </c>
      <c r="UBS42" s="48" t="s">
        <v>103</v>
      </c>
      <c r="UBT42" s="39"/>
      <c r="UBU42" s="47" t="s">
        <v>142</v>
      </c>
      <c r="UBV42" s="48" t="s">
        <v>64</v>
      </c>
      <c r="UBW42" s="48" t="s">
        <v>103</v>
      </c>
      <c r="UBX42" s="39"/>
      <c r="UBY42" s="47" t="s">
        <v>142</v>
      </c>
      <c r="UBZ42" s="48" t="s">
        <v>64</v>
      </c>
      <c r="UCA42" s="48" t="s">
        <v>103</v>
      </c>
      <c r="UCB42" s="39"/>
      <c r="UCC42" s="47" t="s">
        <v>142</v>
      </c>
      <c r="UCD42" s="48" t="s">
        <v>64</v>
      </c>
      <c r="UCE42" s="48" t="s">
        <v>103</v>
      </c>
      <c r="UCF42" s="39"/>
      <c r="UCG42" s="47" t="s">
        <v>142</v>
      </c>
      <c r="UCH42" s="48" t="s">
        <v>64</v>
      </c>
      <c r="UCI42" s="48" t="s">
        <v>103</v>
      </c>
      <c r="UCJ42" s="39"/>
      <c r="UCK42" s="47" t="s">
        <v>142</v>
      </c>
      <c r="UCL42" s="48" t="s">
        <v>64</v>
      </c>
      <c r="UCM42" s="48" t="s">
        <v>103</v>
      </c>
      <c r="UCN42" s="39"/>
      <c r="UCO42" s="47" t="s">
        <v>142</v>
      </c>
      <c r="UCP42" s="48" t="s">
        <v>64</v>
      </c>
      <c r="UCQ42" s="48" t="s">
        <v>103</v>
      </c>
      <c r="UCR42" s="39"/>
      <c r="UCS42" s="47" t="s">
        <v>142</v>
      </c>
      <c r="UCT42" s="48" t="s">
        <v>64</v>
      </c>
      <c r="UCU42" s="48" t="s">
        <v>103</v>
      </c>
      <c r="UCV42" s="39"/>
      <c r="UCW42" s="47" t="s">
        <v>142</v>
      </c>
      <c r="UCX42" s="48" t="s">
        <v>64</v>
      </c>
      <c r="UCY42" s="48" t="s">
        <v>103</v>
      </c>
      <c r="UCZ42" s="39"/>
      <c r="UDA42" s="47" t="s">
        <v>142</v>
      </c>
      <c r="UDB42" s="48" t="s">
        <v>64</v>
      </c>
      <c r="UDC42" s="48" t="s">
        <v>103</v>
      </c>
      <c r="UDD42" s="39"/>
      <c r="UDE42" s="47" t="s">
        <v>142</v>
      </c>
      <c r="UDF42" s="48" t="s">
        <v>64</v>
      </c>
      <c r="UDG42" s="48" t="s">
        <v>103</v>
      </c>
      <c r="UDH42" s="39"/>
      <c r="UDI42" s="47" t="s">
        <v>142</v>
      </c>
      <c r="UDJ42" s="48" t="s">
        <v>64</v>
      </c>
      <c r="UDK42" s="48" t="s">
        <v>103</v>
      </c>
      <c r="UDL42" s="39"/>
      <c r="UDM42" s="47" t="s">
        <v>142</v>
      </c>
      <c r="UDN42" s="48" t="s">
        <v>64</v>
      </c>
      <c r="UDO42" s="48" t="s">
        <v>103</v>
      </c>
      <c r="UDP42" s="39"/>
      <c r="UDQ42" s="47" t="s">
        <v>142</v>
      </c>
      <c r="UDR42" s="48" t="s">
        <v>64</v>
      </c>
      <c r="UDS42" s="48" t="s">
        <v>103</v>
      </c>
      <c r="UDT42" s="39"/>
      <c r="UDU42" s="47" t="s">
        <v>142</v>
      </c>
      <c r="UDV42" s="48" t="s">
        <v>64</v>
      </c>
      <c r="UDW42" s="48" t="s">
        <v>103</v>
      </c>
      <c r="UDX42" s="39"/>
      <c r="UDY42" s="47" t="s">
        <v>142</v>
      </c>
      <c r="UDZ42" s="48" t="s">
        <v>64</v>
      </c>
      <c r="UEA42" s="48" t="s">
        <v>103</v>
      </c>
      <c r="UEB42" s="39"/>
      <c r="UEC42" s="47" t="s">
        <v>142</v>
      </c>
      <c r="UED42" s="48" t="s">
        <v>64</v>
      </c>
      <c r="UEE42" s="48" t="s">
        <v>103</v>
      </c>
      <c r="UEF42" s="39"/>
      <c r="UEG42" s="47" t="s">
        <v>142</v>
      </c>
      <c r="UEH42" s="48" t="s">
        <v>64</v>
      </c>
      <c r="UEI42" s="48" t="s">
        <v>103</v>
      </c>
      <c r="UEJ42" s="39"/>
      <c r="UEK42" s="47" t="s">
        <v>142</v>
      </c>
      <c r="UEL42" s="48" t="s">
        <v>64</v>
      </c>
      <c r="UEM42" s="48" t="s">
        <v>103</v>
      </c>
      <c r="UEN42" s="39"/>
      <c r="UEO42" s="47" t="s">
        <v>142</v>
      </c>
      <c r="UEP42" s="48" t="s">
        <v>64</v>
      </c>
      <c r="UEQ42" s="48" t="s">
        <v>103</v>
      </c>
      <c r="UER42" s="39"/>
      <c r="UES42" s="47" t="s">
        <v>142</v>
      </c>
      <c r="UET42" s="48" t="s">
        <v>64</v>
      </c>
      <c r="UEU42" s="48" t="s">
        <v>103</v>
      </c>
      <c r="UEV42" s="39"/>
      <c r="UEW42" s="47" t="s">
        <v>142</v>
      </c>
      <c r="UEX42" s="48" t="s">
        <v>64</v>
      </c>
      <c r="UEY42" s="48" t="s">
        <v>103</v>
      </c>
      <c r="UEZ42" s="39"/>
      <c r="UFA42" s="47" t="s">
        <v>142</v>
      </c>
      <c r="UFB42" s="48" t="s">
        <v>64</v>
      </c>
      <c r="UFC42" s="48" t="s">
        <v>103</v>
      </c>
      <c r="UFD42" s="39"/>
      <c r="UFE42" s="47" t="s">
        <v>142</v>
      </c>
      <c r="UFF42" s="48" t="s">
        <v>64</v>
      </c>
      <c r="UFG42" s="48" t="s">
        <v>103</v>
      </c>
      <c r="UFH42" s="39"/>
      <c r="UFI42" s="47" t="s">
        <v>142</v>
      </c>
      <c r="UFJ42" s="48" t="s">
        <v>64</v>
      </c>
      <c r="UFK42" s="48" t="s">
        <v>103</v>
      </c>
      <c r="UFL42" s="39"/>
      <c r="UFM42" s="47" t="s">
        <v>142</v>
      </c>
      <c r="UFN42" s="48" t="s">
        <v>64</v>
      </c>
      <c r="UFO42" s="48" t="s">
        <v>103</v>
      </c>
      <c r="UFP42" s="39"/>
      <c r="UFQ42" s="47" t="s">
        <v>142</v>
      </c>
      <c r="UFR42" s="48" t="s">
        <v>64</v>
      </c>
      <c r="UFS42" s="48" t="s">
        <v>103</v>
      </c>
      <c r="UFT42" s="39"/>
      <c r="UFU42" s="47" t="s">
        <v>142</v>
      </c>
      <c r="UFV42" s="48" t="s">
        <v>64</v>
      </c>
      <c r="UFW42" s="48" t="s">
        <v>103</v>
      </c>
      <c r="UFX42" s="39"/>
      <c r="UFY42" s="47" t="s">
        <v>142</v>
      </c>
      <c r="UFZ42" s="48" t="s">
        <v>64</v>
      </c>
      <c r="UGA42" s="48" t="s">
        <v>103</v>
      </c>
      <c r="UGB42" s="39"/>
      <c r="UGC42" s="47" t="s">
        <v>142</v>
      </c>
      <c r="UGD42" s="48" t="s">
        <v>64</v>
      </c>
      <c r="UGE42" s="48" t="s">
        <v>103</v>
      </c>
      <c r="UGF42" s="39"/>
      <c r="UGG42" s="47" t="s">
        <v>142</v>
      </c>
      <c r="UGH42" s="48" t="s">
        <v>64</v>
      </c>
      <c r="UGI42" s="48" t="s">
        <v>103</v>
      </c>
      <c r="UGJ42" s="39"/>
      <c r="UGK42" s="47" t="s">
        <v>142</v>
      </c>
      <c r="UGL42" s="48" t="s">
        <v>64</v>
      </c>
      <c r="UGM42" s="48" t="s">
        <v>103</v>
      </c>
      <c r="UGN42" s="39"/>
      <c r="UGO42" s="47" t="s">
        <v>142</v>
      </c>
      <c r="UGP42" s="48" t="s">
        <v>64</v>
      </c>
      <c r="UGQ42" s="48" t="s">
        <v>103</v>
      </c>
      <c r="UGR42" s="39"/>
      <c r="UGS42" s="47" t="s">
        <v>142</v>
      </c>
      <c r="UGT42" s="48" t="s">
        <v>64</v>
      </c>
      <c r="UGU42" s="48" t="s">
        <v>103</v>
      </c>
      <c r="UGV42" s="39"/>
      <c r="UGW42" s="47" t="s">
        <v>142</v>
      </c>
      <c r="UGX42" s="48" t="s">
        <v>64</v>
      </c>
      <c r="UGY42" s="48" t="s">
        <v>103</v>
      </c>
      <c r="UGZ42" s="39"/>
      <c r="UHA42" s="47" t="s">
        <v>142</v>
      </c>
      <c r="UHB42" s="48" t="s">
        <v>64</v>
      </c>
      <c r="UHC42" s="48" t="s">
        <v>103</v>
      </c>
      <c r="UHD42" s="39"/>
      <c r="UHE42" s="47" t="s">
        <v>142</v>
      </c>
      <c r="UHF42" s="48" t="s">
        <v>64</v>
      </c>
      <c r="UHG42" s="48" t="s">
        <v>103</v>
      </c>
      <c r="UHH42" s="39"/>
      <c r="UHI42" s="47" t="s">
        <v>142</v>
      </c>
      <c r="UHJ42" s="48" t="s">
        <v>64</v>
      </c>
      <c r="UHK42" s="48" t="s">
        <v>103</v>
      </c>
      <c r="UHL42" s="39"/>
      <c r="UHM42" s="47" t="s">
        <v>142</v>
      </c>
      <c r="UHN42" s="48" t="s">
        <v>64</v>
      </c>
      <c r="UHO42" s="48" t="s">
        <v>103</v>
      </c>
      <c r="UHP42" s="39"/>
      <c r="UHQ42" s="47" t="s">
        <v>142</v>
      </c>
      <c r="UHR42" s="48" t="s">
        <v>64</v>
      </c>
      <c r="UHS42" s="48" t="s">
        <v>103</v>
      </c>
      <c r="UHT42" s="39"/>
      <c r="UHU42" s="47" t="s">
        <v>142</v>
      </c>
      <c r="UHV42" s="48" t="s">
        <v>64</v>
      </c>
      <c r="UHW42" s="48" t="s">
        <v>103</v>
      </c>
      <c r="UHX42" s="39"/>
      <c r="UHY42" s="47" t="s">
        <v>142</v>
      </c>
      <c r="UHZ42" s="48" t="s">
        <v>64</v>
      </c>
      <c r="UIA42" s="48" t="s">
        <v>103</v>
      </c>
      <c r="UIB42" s="39"/>
      <c r="UIC42" s="47" t="s">
        <v>142</v>
      </c>
      <c r="UID42" s="48" t="s">
        <v>64</v>
      </c>
      <c r="UIE42" s="48" t="s">
        <v>103</v>
      </c>
      <c r="UIF42" s="39"/>
      <c r="UIG42" s="47" t="s">
        <v>142</v>
      </c>
      <c r="UIH42" s="48" t="s">
        <v>64</v>
      </c>
      <c r="UII42" s="48" t="s">
        <v>103</v>
      </c>
      <c r="UIJ42" s="39"/>
      <c r="UIK42" s="47" t="s">
        <v>142</v>
      </c>
      <c r="UIL42" s="48" t="s">
        <v>64</v>
      </c>
      <c r="UIM42" s="48" t="s">
        <v>103</v>
      </c>
      <c r="UIN42" s="39"/>
      <c r="UIO42" s="47" t="s">
        <v>142</v>
      </c>
      <c r="UIP42" s="48" t="s">
        <v>64</v>
      </c>
      <c r="UIQ42" s="48" t="s">
        <v>103</v>
      </c>
      <c r="UIR42" s="39"/>
      <c r="UIS42" s="47" t="s">
        <v>142</v>
      </c>
      <c r="UIT42" s="48" t="s">
        <v>64</v>
      </c>
      <c r="UIU42" s="48" t="s">
        <v>103</v>
      </c>
      <c r="UIV42" s="39"/>
      <c r="UIW42" s="47" t="s">
        <v>142</v>
      </c>
      <c r="UIX42" s="48" t="s">
        <v>64</v>
      </c>
      <c r="UIY42" s="48" t="s">
        <v>103</v>
      </c>
      <c r="UIZ42" s="39"/>
      <c r="UJA42" s="47" t="s">
        <v>142</v>
      </c>
      <c r="UJB42" s="48" t="s">
        <v>64</v>
      </c>
      <c r="UJC42" s="48" t="s">
        <v>103</v>
      </c>
      <c r="UJD42" s="39"/>
      <c r="UJE42" s="47" t="s">
        <v>142</v>
      </c>
      <c r="UJF42" s="48" t="s">
        <v>64</v>
      </c>
      <c r="UJG42" s="48" t="s">
        <v>103</v>
      </c>
      <c r="UJH42" s="39"/>
      <c r="UJI42" s="47" t="s">
        <v>142</v>
      </c>
      <c r="UJJ42" s="48" t="s">
        <v>64</v>
      </c>
      <c r="UJK42" s="48" t="s">
        <v>103</v>
      </c>
      <c r="UJL42" s="39"/>
      <c r="UJM42" s="47" t="s">
        <v>142</v>
      </c>
      <c r="UJN42" s="48" t="s">
        <v>64</v>
      </c>
      <c r="UJO42" s="48" t="s">
        <v>103</v>
      </c>
      <c r="UJP42" s="39"/>
      <c r="UJQ42" s="47" t="s">
        <v>142</v>
      </c>
      <c r="UJR42" s="48" t="s">
        <v>64</v>
      </c>
      <c r="UJS42" s="48" t="s">
        <v>103</v>
      </c>
      <c r="UJT42" s="39"/>
      <c r="UJU42" s="47" t="s">
        <v>142</v>
      </c>
      <c r="UJV42" s="48" t="s">
        <v>64</v>
      </c>
      <c r="UJW42" s="48" t="s">
        <v>103</v>
      </c>
      <c r="UJX42" s="39"/>
      <c r="UJY42" s="47" t="s">
        <v>142</v>
      </c>
      <c r="UJZ42" s="48" t="s">
        <v>64</v>
      </c>
      <c r="UKA42" s="48" t="s">
        <v>103</v>
      </c>
      <c r="UKB42" s="39"/>
      <c r="UKC42" s="47" t="s">
        <v>142</v>
      </c>
      <c r="UKD42" s="48" t="s">
        <v>64</v>
      </c>
      <c r="UKE42" s="48" t="s">
        <v>103</v>
      </c>
      <c r="UKF42" s="39"/>
      <c r="UKG42" s="47" t="s">
        <v>142</v>
      </c>
      <c r="UKH42" s="48" t="s">
        <v>64</v>
      </c>
      <c r="UKI42" s="48" t="s">
        <v>103</v>
      </c>
      <c r="UKJ42" s="39"/>
      <c r="UKK42" s="47" t="s">
        <v>142</v>
      </c>
      <c r="UKL42" s="48" t="s">
        <v>64</v>
      </c>
      <c r="UKM42" s="48" t="s">
        <v>103</v>
      </c>
      <c r="UKN42" s="39"/>
      <c r="UKO42" s="47" t="s">
        <v>142</v>
      </c>
      <c r="UKP42" s="48" t="s">
        <v>64</v>
      </c>
      <c r="UKQ42" s="48" t="s">
        <v>103</v>
      </c>
      <c r="UKR42" s="39"/>
      <c r="UKS42" s="47" t="s">
        <v>142</v>
      </c>
      <c r="UKT42" s="48" t="s">
        <v>64</v>
      </c>
      <c r="UKU42" s="48" t="s">
        <v>103</v>
      </c>
      <c r="UKV42" s="39"/>
      <c r="UKW42" s="47" t="s">
        <v>142</v>
      </c>
      <c r="UKX42" s="48" t="s">
        <v>64</v>
      </c>
      <c r="UKY42" s="48" t="s">
        <v>103</v>
      </c>
      <c r="UKZ42" s="39"/>
      <c r="ULA42" s="47" t="s">
        <v>142</v>
      </c>
      <c r="ULB42" s="48" t="s">
        <v>64</v>
      </c>
      <c r="ULC42" s="48" t="s">
        <v>103</v>
      </c>
      <c r="ULD42" s="39"/>
      <c r="ULE42" s="47" t="s">
        <v>142</v>
      </c>
      <c r="ULF42" s="48" t="s">
        <v>64</v>
      </c>
      <c r="ULG42" s="48" t="s">
        <v>103</v>
      </c>
      <c r="ULH42" s="39"/>
      <c r="ULI42" s="47" t="s">
        <v>142</v>
      </c>
      <c r="ULJ42" s="48" t="s">
        <v>64</v>
      </c>
      <c r="ULK42" s="48" t="s">
        <v>103</v>
      </c>
      <c r="ULL42" s="39"/>
      <c r="ULM42" s="47" t="s">
        <v>142</v>
      </c>
      <c r="ULN42" s="48" t="s">
        <v>64</v>
      </c>
      <c r="ULO42" s="48" t="s">
        <v>103</v>
      </c>
      <c r="ULP42" s="39"/>
      <c r="ULQ42" s="47" t="s">
        <v>142</v>
      </c>
      <c r="ULR42" s="48" t="s">
        <v>64</v>
      </c>
      <c r="ULS42" s="48" t="s">
        <v>103</v>
      </c>
      <c r="ULT42" s="39"/>
      <c r="ULU42" s="47" t="s">
        <v>142</v>
      </c>
      <c r="ULV42" s="48" t="s">
        <v>64</v>
      </c>
      <c r="ULW42" s="48" t="s">
        <v>103</v>
      </c>
      <c r="ULX42" s="39"/>
      <c r="ULY42" s="47" t="s">
        <v>142</v>
      </c>
      <c r="ULZ42" s="48" t="s">
        <v>64</v>
      </c>
      <c r="UMA42" s="48" t="s">
        <v>103</v>
      </c>
      <c r="UMB42" s="39"/>
      <c r="UMC42" s="47" t="s">
        <v>142</v>
      </c>
      <c r="UMD42" s="48" t="s">
        <v>64</v>
      </c>
      <c r="UME42" s="48" t="s">
        <v>103</v>
      </c>
      <c r="UMF42" s="39"/>
      <c r="UMG42" s="47" t="s">
        <v>142</v>
      </c>
      <c r="UMH42" s="48" t="s">
        <v>64</v>
      </c>
      <c r="UMI42" s="48" t="s">
        <v>103</v>
      </c>
      <c r="UMJ42" s="39"/>
      <c r="UMK42" s="47" t="s">
        <v>142</v>
      </c>
      <c r="UML42" s="48" t="s">
        <v>64</v>
      </c>
      <c r="UMM42" s="48" t="s">
        <v>103</v>
      </c>
      <c r="UMN42" s="39"/>
      <c r="UMO42" s="47" t="s">
        <v>142</v>
      </c>
      <c r="UMP42" s="48" t="s">
        <v>64</v>
      </c>
      <c r="UMQ42" s="48" t="s">
        <v>103</v>
      </c>
      <c r="UMR42" s="39"/>
      <c r="UMS42" s="47" t="s">
        <v>142</v>
      </c>
      <c r="UMT42" s="48" t="s">
        <v>64</v>
      </c>
      <c r="UMU42" s="48" t="s">
        <v>103</v>
      </c>
      <c r="UMV42" s="39"/>
      <c r="UMW42" s="47" t="s">
        <v>142</v>
      </c>
      <c r="UMX42" s="48" t="s">
        <v>64</v>
      </c>
      <c r="UMY42" s="48" t="s">
        <v>103</v>
      </c>
      <c r="UMZ42" s="39"/>
      <c r="UNA42" s="47" t="s">
        <v>142</v>
      </c>
      <c r="UNB42" s="48" t="s">
        <v>64</v>
      </c>
      <c r="UNC42" s="48" t="s">
        <v>103</v>
      </c>
      <c r="UND42" s="39"/>
      <c r="UNE42" s="47" t="s">
        <v>142</v>
      </c>
      <c r="UNF42" s="48" t="s">
        <v>64</v>
      </c>
      <c r="UNG42" s="48" t="s">
        <v>103</v>
      </c>
      <c r="UNH42" s="39"/>
      <c r="UNI42" s="47" t="s">
        <v>142</v>
      </c>
      <c r="UNJ42" s="48" t="s">
        <v>64</v>
      </c>
      <c r="UNK42" s="48" t="s">
        <v>103</v>
      </c>
      <c r="UNL42" s="39"/>
      <c r="UNM42" s="47" t="s">
        <v>142</v>
      </c>
      <c r="UNN42" s="48" t="s">
        <v>64</v>
      </c>
      <c r="UNO42" s="48" t="s">
        <v>103</v>
      </c>
      <c r="UNP42" s="39"/>
      <c r="UNQ42" s="47" t="s">
        <v>142</v>
      </c>
      <c r="UNR42" s="48" t="s">
        <v>64</v>
      </c>
      <c r="UNS42" s="48" t="s">
        <v>103</v>
      </c>
      <c r="UNT42" s="39"/>
      <c r="UNU42" s="47" t="s">
        <v>142</v>
      </c>
      <c r="UNV42" s="48" t="s">
        <v>64</v>
      </c>
      <c r="UNW42" s="48" t="s">
        <v>103</v>
      </c>
      <c r="UNX42" s="39"/>
      <c r="UNY42" s="47" t="s">
        <v>142</v>
      </c>
      <c r="UNZ42" s="48" t="s">
        <v>64</v>
      </c>
      <c r="UOA42" s="48" t="s">
        <v>103</v>
      </c>
      <c r="UOB42" s="39"/>
      <c r="UOC42" s="47" t="s">
        <v>142</v>
      </c>
      <c r="UOD42" s="48" t="s">
        <v>64</v>
      </c>
      <c r="UOE42" s="48" t="s">
        <v>103</v>
      </c>
      <c r="UOF42" s="39"/>
      <c r="UOG42" s="47" t="s">
        <v>142</v>
      </c>
      <c r="UOH42" s="48" t="s">
        <v>64</v>
      </c>
      <c r="UOI42" s="48" t="s">
        <v>103</v>
      </c>
      <c r="UOJ42" s="39"/>
      <c r="UOK42" s="47" t="s">
        <v>142</v>
      </c>
      <c r="UOL42" s="48" t="s">
        <v>64</v>
      </c>
      <c r="UOM42" s="48" t="s">
        <v>103</v>
      </c>
      <c r="UON42" s="39"/>
      <c r="UOO42" s="47" t="s">
        <v>142</v>
      </c>
      <c r="UOP42" s="48" t="s">
        <v>64</v>
      </c>
      <c r="UOQ42" s="48" t="s">
        <v>103</v>
      </c>
      <c r="UOR42" s="39"/>
      <c r="UOS42" s="47" t="s">
        <v>142</v>
      </c>
      <c r="UOT42" s="48" t="s">
        <v>64</v>
      </c>
      <c r="UOU42" s="48" t="s">
        <v>103</v>
      </c>
      <c r="UOV42" s="39"/>
      <c r="UOW42" s="47" t="s">
        <v>142</v>
      </c>
      <c r="UOX42" s="48" t="s">
        <v>64</v>
      </c>
      <c r="UOY42" s="48" t="s">
        <v>103</v>
      </c>
      <c r="UOZ42" s="39"/>
      <c r="UPA42" s="47" t="s">
        <v>142</v>
      </c>
      <c r="UPB42" s="48" t="s">
        <v>64</v>
      </c>
      <c r="UPC42" s="48" t="s">
        <v>103</v>
      </c>
      <c r="UPD42" s="39"/>
      <c r="UPE42" s="47" t="s">
        <v>142</v>
      </c>
      <c r="UPF42" s="48" t="s">
        <v>64</v>
      </c>
      <c r="UPG42" s="48" t="s">
        <v>103</v>
      </c>
      <c r="UPH42" s="39"/>
      <c r="UPI42" s="47" t="s">
        <v>142</v>
      </c>
      <c r="UPJ42" s="48" t="s">
        <v>64</v>
      </c>
      <c r="UPK42" s="48" t="s">
        <v>103</v>
      </c>
      <c r="UPL42" s="39"/>
      <c r="UPM42" s="47" t="s">
        <v>142</v>
      </c>
      <c r="UPN42" s="48" t="s">
        <v>64</v>
      </c>
      <c r="UPO42" s="48" t="s">
        <v>103</v>
      </c>
      <c r="UPP42" s="39"/>
      <c r="UPQ42" s="47" t="s">
        <v>142</v>
      </c>
      <c r="UPR42" s="48" t="s">
        <v>64</v>
      </c>
      <c r="UPS42" s="48" t="s">
        <v>103</v>
      </c>
      <c r="UPT42" s="39"/>
      <c r="UPU42" s="47" t="s">
        <v>142</v>
      </c>
      <c r="UPV42" s="48" t="s">
        <v>64</v>
      </c>
      <c r="UPW42" s="48" t="s">
        <v>103</v>
      </c>
      <c r="UPX42" s="39"/>
      <c r="UPY42" s="47" t="s">
        <v>142</v>
      </c>
      <c r="UPZ42" s="48" t="s">
        <v>64</v>
      </c>
      <c r="UQA42" s="48" t="s">
        <v>103</v>
      </c>
      <c r="UQB42" s="39"/>
      <c r="UQC42" s="47" t="s">
        <v>142</v>
      </c>
      <c r="UQD42" s="48" t="s">
        <v>64</v>
      </c>
      <c r="UQE42" s="48" t="s">
        <v>103</v>
      </c>
      <c r="UQF42" s="39"/>
      <c r="UQG42" s="47" t="s">
        <v>142</v>
      </c>
      <c r="UQH42" s="48" t="s">
        <v>64</v>
      </c>
      <c r="UQI42" s="48" t="s">
        <v>103</v>
      </c>
      <c r="UQJ42" s="39"/>
      <c r="UQK42" s="47" t="s">
        <v>142</v>
      </c>
      <c r="UQL42" s="48" t="s">
        <v>64</v>
      </c>
      <c r="UQM42" s="48" t="s">
        <v>103</v>
      </c>
      <c r="UQN42" s="39"/>
      <c r="UQO42" s="47" t="s">
        <v>142</v>
      </c>
      <c r="UQP42" s="48" t="s">
        <v>64</v>
      </c>
      <c r="UQQ42" s="48" t="s">
        <v>103</v>
      </c>
      <c r="UQR42" s="39"/>
      <c r="UQS42" s="47" t="s">
        <v>142</v>
      </c>
      <c r="UQT42" s="48" t="s">
        <v>64</v>
      </c>
      <c r="UQU42" s="48" t="s">
        <v>103</v>
      </c>
      <c r="UQV42" s="39"/>
      <c r="UQW42" s="47" t="s">
        <v>142</v>
      </c>
      <c r="UQX42" s="48" t="s">
        <v>64</v>
      </c>
      <c r="UQY42" s="48" t="s">
        <v>103</v>
      </c>
      <c r="UQZ42" s="39"/>
      <c r="URA42" s="47" t="s">
        <v>142</v>
      </c>
      <c r="URB42" s="48" t="s">
        <v>64</v>
      </c>
      <c r="URC42" s="48" t="s">
        <v>103</v>
      </c>
      <c r="URD42" s="39"/>
      <c r="URE42" s="47" t="s">
        <v>142</v>
      </c>
      <c r="URF42" s="48" t="s">
        <v>64</v>
      </c>
      <c r="URG42" s="48" t="s">
        <v>103</v>
      </c>
      <c r="URH42" s="39"/>
      <c r="URI42" s="47" t="s">
        <v>142</v>
      </c>
      <c r="URJ42" s="48" t="s">
        <v>64</v>
      </c>
      <c r="URK42" s="48" t="s">
        <v>103</v>
      </c>
      <c r="URL42" s="39"/>
      <c r="URM42" s="47" t="s">
        <v>142</v>
      </c>
      <c r="URN42" s="48" t="s">
        <v>64</v>
      </c>
      <c r="URO42" s="48" t="s">
        <v>103</v>
      </c>
      <c r="URP42" s="39"/>
      <c r="URQ42" s="47" t="s">
        <v>142</v>
      </c>
      <c r="URR42" s="48" t="s">
        <v>64</v>
      </c>
      <c r="URS42" s="48" t="s">
        <v>103</v>
      </c>
      <c r="URT42" s="39"/>
      <c r="URU42" s="47" t="s">
        <v>142</v>
      </c>
      <c r="URV42" s="48" t="s">
        <v>64</v>
      </c>
      <c r="URW42" s="48" t="s">
        <v>103</v>
      </c>
      <c r="URX42" s="39"/>
      <c r="URY42" s="47" t="s">
        <v>142</v>
      </c>
      <c r="URZ42" s="48" t="s">
        <v>64</v>
      </c>
      <c r="USA42" s="48" t="s">
        <v>103</v>
      </c>
      <c r="USB42" s="39"/>
      <c r="USC42" s="47" t="s">
        <v>142</v>
      </c>
      <c r="USD42" s="48" t="s">
        <v>64</v>
      </c>
      <c r="USE42" s="48" t="s">
        <v>103</v>
      </c>
      <c r="USF42" s="39"/>
      <c r="USG42" s="47" t="s">
        <v>142</v>
      </c>
      <c r="USH42" s="48" t="s">
        <v>64</v>
      </c>
      <c r="USI42" s="48" t="s">
        <v>103</v>
      </c>
      <c r="USJ42" s="39"/>
      <c r="USK42" s="47" t="s">
        <v>142</v>
      </c>
      <c r="USL42" s="48" t="s">
        <v>64</v>
      </c>
      <c r="USM42" s="48" t="s">
        <v>103</v>
      </c>
      <c r="USN42" s="39"/>
      <c r="USO42" s="47" t="s">
        <v>142</v>
      </c>
      <c r="USP42" s="48" t="s">
        <v>64</v>
      </c>
      <c r="USQ42" s="48" t="s">
        <v>103</v>
      </c>
      <c r="USR42" s="39"/>
      <c r="USS42" s="47" t="s">
        <v>142</v>
      </c>
      <c r="UST42" s="48" t="s">
        <v>64</v>
      </c>
      <c r="USU42" s="48" t="s">
        <v>103</v>
      </c>
      <c r="USV42" s="39"/>
      <c r="USW42" s="47" t="s">
        <v>142</v>
      </c>
      <c r="USX42" s="48" t="s">
        <v>64</v>
      </c>
      <c r="USY42" s="48" t="s">
        <v>103</v>
      </c>
      <c r="USZ42" s="39"/>
      <c r="UTA42" s="47" t="s">
        <v>142</v>
      </c>
      <c r="UTB42" s="48" t="s">
        <v>64</v>
      </c>
      <c r="UTC42" s="48" t="s">
        <v>103</v>
      </c>
      <c r="UTD42" s="39"/>
      <c r="UTE42" s="47" t="s">
        <v>142</v>
      </c>
      <c r="UTF42" s="48" t="s">
        <v>64</v>
      </c>
      <c r="UTG42" s="48" t="s">
        <v>103</v>
      </c>
      <c r="UTH42" s="39"/>
      <c r="UTI42" s="47" t="s">
        <v>142</v>
      </c>
      <c r="UTJ42" s="48" t="s">
        <v>64</v>
      </c>
      <c r="UTK42" s="48" t="s">
        <v>103</v>
      </c>
      <c r="UTL42" s="39"/>
      <c r="UTM42" s="47" t="s">
        <v>142</v>
      </c>
      <c r="UTN42" s="48" t="s">
        <v>64</v>
      </c>
      <c r="UTO42" s="48" t="s">
        <v>103</v>
      </c>
      <c r="UTP42" s="39"/>
      <c r="UTQ42" s="47" t="s">
        <v>142</v>
      </c>
      <c r="UTR42" s="48" t="s">
        <v>64</v>
      </c>
      <c r="UTS42" s="48" t="s">
        <v>103</v>
      </c>
      <c r="UTT42" s="39"/>
      <c r="UTU42" s="47" t="s">
        <v>142</v>
      </c>
      <c r="UTV42" s="48" t="s">
        <v>64</v>
      </c>
      <c r="UTW42" s="48" t="s">
        <v>103</v>
      </c>
      <c r="UTX42" s="39"/>
      <c r="UTY42" s="47" t="s">
        <v>142</v>
      </c>
      <c r="UTZ42" s="48" t="s">
        <v>64</v>
      </c>
      <c r="UUA42" s="48" t="s">
        <v>103</v>
      </c>
      <c r="UUB42" s="39"/>
      <c r="UUC42" s="47" t="s">
        <v>142</v>
      </c>
      <c r="UUD42" s="48" t="s">
        <v>64</v>
      </c>
      <c r="UUE42" s="48" t="s">
        <v>103</v>
      </c>
      <c r="UUF42" s="39"/>
      <c r="UUG42" s="47" t="s">
        <v>142</v>
      </c>
      <c r="UUH42" s="48" t="s">
        <v>64</v>
      </c>
      <c r="UUI42" s="48" t="s">
        <v>103</v>
      </c>
      <c r="UUJ42" s="39"/>
      <c r="UUK42" s="47" t="s">
        <v>142</v>
      </c>
      <c r="UUL42" s="48" t="s">
        <v>64</v>
      </c>
      <c r="UUM42" s="48" t="s">
        <v>103</v>
      </c>
      <c r="UUN42" s="39"/>
      <c r="UUO42" s="47" t="s">
        <v>142</v>
      </c>
      <c r="UUP42" s="48" t="s">
        <v>64</v>
      </c>
      <c r="UUQ42" s="48" t="s">
        <v>103</v>
      </c>
      <c r="UUR42" s="39"/>
      <c r="UUS42" s="47" t="s">
        <v>142</v>
      </c>
      <c r="UUT42" s="48" t="s">
        <v>64</v>
      </c>
      <c r="UUU42" s="48" t="s">
        <v>103</v>
      </c>
      <c r="UUV42" s="39"/>
      <c r="UUW42" s="47" t="s">
        <v>142</v>
      </c>
      <c r="UUX42" s="48" t="s">
        <v>64</v>
      </c>
      <c r="UUY42" s="48" t="s">
        <v>103</v>
      </c>
      <c r="UUZ42" s="39"/>
      <c r="UVA42" s="47" t="s">
        <v>142</v>
      </c>
      <c r="UVB42" s="48" t="s">
        <v>64</v>
      </c>
      <c r="UVC42" s="48" t="s">
        <v>103</v>
      </c>
      <c r="UVD42" s="39"/>
      <c r="UVE42" s="47" t="s">
        <v>142</v>
      </c>
      <c r="UVF42" s="48" t="s">
        <v>64</v>
      </c>
      <c r="UVG42" s="48" t="s">
        <v>103</v>
      </c>
      <c r="UVH42" s="39"/>
      <c r="UVI42" s="47" t="s">
        <v>142</v>
      </c>
      <c r="UVJ42" s="48" t="s">
        <v>64</v>
      </c>
      <c r="UVK42" s="48" t="s">
        <v>103</v>
      </c>
      <c r="UVL42" s="39"/>
      <c r="UVM42" s="47" t="s">
        <v>142</v>
      </c>
      <c r="UVN42" s="48" t="s">
        <v>64</v>
      </c>
      <c r="UVO42" s="48" t="s">
        <v>103</v>
      </c>
      <c r="UVP42" s="39"/>
      <c r="UVQ42" s="47" t="s">
        <v>142</v>
      </c>
      <c r="UVR42" s="48" t="s">
        <v>64</v>
      </c>
      <c r="UVS42" s="48" t="s">
        <v>103</v>
      </c>
      <c r="UVT42" s="39"/>
      <c r="UVU42" s="47" t="s">
        <v>142</v>
      </c>
      <c r="UVV42" s="48" t="s">
        <v>64</v>
      </c>
      <c r="UVW42" s="48" t="s">
        <v>103</v>
      </c>
      <c r="UVX42" s="39"/>
      <c r="UVY42" s="47" t="s">
        <v>142</v>
      </c>
      <c r="UVZ42" s="48" t="s">
        <v>64</v>
      </c>
      <c r="UWA42" s="48" t="s">
        <v>103</v>
      </c>
      <c r="UWB42" s="39"/>
      <c r="UWC42" s="47" t="s">
        <v>142</v>
      </c>
      <c r="UWD42" s="48" t="s">
        <v>64</v>
      </c>
      <c r="UWE42" s="48" t="s">
        <v>103</v>
      </c>
      <c r="UWF42" s="39"/>
      <c r="UWG42" s="47" t="s">
        <v>142</v>
      </c>
      <c r="UWH42" s="48" t="s">
        <v>64</v>
      </c>
      <c r="UWI42" s="48" t="s">
        <v>103</v>
      </c>
      <c r="UWJ42" s="39"/>
      <c r="UWK42" s="47" t="s">
        <v>142</v>
      </c>
      <c r="UWL42" s="48" t="s">
        <v>64</v>
      </c>
      <c r="UWM42" s="48" t="s">
        <v>103</v>
      </c>
      <c r="UWN42" s="39"/>
      <c r="UWO42" s="47" t="s">
        <v>142</v>
      </c>
      <c r="UWP42" s="48" t="s">
        <v>64</v>
      </c>
      <c r="UWQ42" s="48" t="s">
        <v>103</v>
      </c>
      <c r="UWR42" s="39"/>
      <c r="UWS42" s="47" t="s">
        <v>142</v>
      </c>
      <c r="UWT42" s="48" t="s">
        <v>64</v>
      </c>
      <c r="UWU42" s="48" t="s">
        <v>103</v>
      </c>
      <c r="UWV42" s="39"/>
      <c r="UWW42" s="47" t="s">
        <v>142</v>
      </c>
      <c r="UWX42" s="48" t="s">
        <v>64</v>
      </c>
      <c r="UWY42" s="48" t="s">
        <v>103</v>
      </c>
      <c r="UWZ42" s="39"/>
      <c r="UXA42" s="47" t="s">
        <v>142</v>
      </c>
      <c r="UXB42" s="48" t="s">
        <v>64</v>
      </c>
      <c r="UXC42" s="48" t="s">
        <v>103</v>
      </c>
      <c r="UXD42" s="39"/>
      <c r="UXE42" s="47" t="s">
        <v>142</v>
      </c>
      <c r="UXF42" s="48" t="s">
        <v>64</v>
      </c>
      <c r="UXG42" s="48" t="s">
        <v>103</v>
      </c>
      <c r="UXH42" s="39"/>
      <c r="UXI42" s="47" t="s">
        <v>142</v>
      </c>
      <c r="UXJ42" s="48" t="s">
        <v>64</v>
      </c>
      <c r="UXK42" s="48" t="s">
        <v>103</v>
      </c>
      <c r="UXL42" s="39"/>
      <c r="UXM42" s="47" t="s">
        <v>142</v>
      </c>
      <c r="UXN42" s="48" t="s">
        <v>64</v>
      </c>
      <c r="UXO42" s="48" t="s">
        <v>103</v>
      </c>
      <c r="UXP42" s="39"/>
      <c r="UXQ42" s="47" t="s">
        <v>142</v>
      </c>
      <c r="UXR42" s="48" t="s">
        <v>64</v>
      </c>
      <c r="UXS42" s="48" t="s">
        <v>103</v>
      </c>
      <c r="UXT42" s="39"/>
      <c r="UXU42" s="47" t="s">
        <v>142</v>
      </c>
      <c r="UXV42" s="48" t="s">
        <v>64</v>
      </c>
      <c r="UXW42" s="48" t="s">
        <v>103</v>
      </c>
      <c r="UXX42" s="39"/>
      <c r="UXY42" s="47" t="s">
        <v>142</v>
      </c>
      <c r="UXZ42" s="48" t="s">
        <v>64</v>
      </c>
      <c r="UYA42" s="48" t="s">
        <v>103</v>
      </c>
      <c r="UYB42" s="39"/>
      <c r="UYC42" s="47" t="s">
        <v>142</v>
      </c>
      <c r="UYD42" s="48" t="s">
        <v>64</v>
      </c>
      <c r="UYE42" s="48" t="s">
        <v>103</v>
      </c>
      <c r="UYF42" s="39"/>
      <c r="UYG42" s="47" t="s">
        <v>142</v>
      </c>
      <c r="UYH42" s="48" t="s">
        <v>64</v>
      </c>
      <c r="UYI42" s="48" t="s">
        <v>103</v>
      </c>
      <c r="UYJ42" s="39"/>
      <c r="UYK42" s="47" t="s">
        <v>142</v>
      </c>
      <c r="UYL42" s="48" t="s">
        <v>64</v>
      </c>
      <c r="UYM42" s="48" t="s">
        <v>103</v>
      </c>
      <c r="UYN42" s="39"/>
      <c r="UYO42" s="47" t="s">
        <v>142</v>
      </c>
      <c r="UYP42" s="48" t="s">
        <v>64</v>
      </c>
      <c r="UYQ42" s="48" t="s">
        <v>103</v>
      </c>
      <c r="UYR42" s="39"/>
      <c r="UYS42" s="47" t="s">
        <v>142</v>
      </c>
      <c r="UYT42" s="48" t="s">
        <v>64</v>
      </c>
      <c r="UYU42" s="48" t="s">
        <v>103</v>
      </c>
      <c r="UYV42" s="39"/>
      <c r="UYW42" s="47" t="s">
        <v>142</v>
      </c>
      <c r="UYX42" s="48" t="s">
        <v>64</v>
      </c>
      <c r="UYY42" s="48" t="s">
        <v>103</v>
      </c>
      <c r="UYZ42" s="39"/>
      <c r="UZA42" s="47" t="s">
        <v>142</v>
      </c>
      <c r="UZB42" s="48" t="s">
        <v>64</v>
      </c>
      <c r="UZC42" s="48" t="s">
        <v>103</v>
      </c>
      <c r="UZD42" s="39"/>
      <c r="UZE42" s="47" t="s">
        <v>142</v>
      </c>
      <c r="UZF42" s="48" t="s">
        <v>64</v>
      </c>
      <c r="UZG42" s="48" t="s">
        <v>103</v>
      </c>
      <c r="UZH42" s="39"/>
      <c r="UZI42" s="47" t="s">
        <v>142</v>
      </c>
      <c r="UZJ42" s="48" t="s">
        <v>64</v>
      </c>
      <c r="UZK42" s="48" t="s">
        <v>103</v>
      </c>
      <c r="UZL42" s="39"/>
      <c r="UZM42" s="47" t="s">
        <v>142</v>
      </c>
      <c r="UZN42" s="48" t="s">
        <v>64</v>
      </c>
      <c r="UZO42" s="48" t="s">
        <v>103</v>
      </c>
      <c r="UZP42" s="39"/>
      <c r="UZQ42" s="47" t="s">
        <v>142</v>
      </c>
      <c r="UZR42" s="48" t="s">
        <v>64</v>
      </c>
      <c r="UZS42" s="48" t="s">
        <v>103</v>
      </c>
      <c r="UZT42" s="39"/>
      <c r="UZU42" s="47" t="s">
        <v>142</v>
      </c>
      <c r="UZV42" s="48" t="s">
        <v>64</v>
      </c>
      <c r="UZW42" s="48" t="s">
        <v>103</v>
      </c>
      <c r="UZX42" s="39"/>
      <c r="UZY42" s="47" t="s">
        <v>142</v>
      </c>
      <c r="UZZ42" s="48" t="s">
        <v>64</v>
      </c>
      <c r="VAA42" s="48" t="s">
        <v>103</v>
      </c>
      <c r="VAB42" s="39"/>
      <c r="VAC42" s="47" t="s">
        <v>142</v>
      </c>
      <c r="VAD42" s="48" t="s">
        <v>64</v>
      </c>
      <c r="VAE42" s="48" t="s">
        <v>103</v>
      </c>
      <c r="VAF42" s="39"/>
      <c r="VAG42" s="47" t="s">
        <v>142</v>
      </c>
      <c r="VAH42" s="48" t="s">
        <v>64</v>
      </c>
      <c r="VAI42" s="48" t="s">
        <v>103</v>
      </c>
      <c r="VAJ42" s="39"/>
      <c r="VAK42" s="47" t="s">
        <v>142</v>
      </c>
      <c r="VAL42" s="48" t="s">
        <v>64</v>
      </c>
      <c r="VAM42" s="48" t="s">
        <v>103</v>
      </c>
      <c r="VAN42" s="39"/>
      <c r="VAO42" s="47" t="s">
        <v>142</v>
      </c>
      <c r="VAP42" s="48" t="s">
        <v>64</v>
      </c>
      <c r="VAQ42" s="48" t="s">
        <v>103</v>
      </c>
      <c r="VAR42" s="39"/>
      <c r="VAS42" s="47" t="s">
        <v>142</v>
      </c>
      <c r="VAT42" s="48" t="s">
        <v>64</v>
      </c>
      <c r="VAU42" s="48" t="s">
        <v>103</v>
      </c>
      <c r="VAV42" s="39"/>
      <c r="VAW42" s="47" t="s">
        <v>142</v>
      </c>
      <c r="VAX42" s="48" t="s">
        <v>64</v>
      </c>
      <c r="VAY42" s="48" t="s">
        <v>103</v>
      </c>
      <c r="VAZ42" s="39"/>
      <c r="VBA42" s="47" t="s">
        <v>142</v>
      </c>
      <c r="VBB42" s="48" t="s">
        <v>64</v>
      </c>
      <c r="VBC42" s="48" t="s">
        <v>103</v>
      </c>
      <c r="VBD42" s="39"/>
      <c r="VBE42" s="47" t="s">
        <v>142</v>
      </c>
      <c r="VBF42" s="48" t="s">
        <v>64</v>
      </c>
      <c r="VBG42" s="48" t="s">
        <v>103</v>
      </c>
      <c r="VBH42" s="39"/>
      <c r="VBI42" s="47" t="s">
        <v>142</v>
      </c>
      <c r="VBJ42" s="48" t="s">
        <v>64</v>
      </c>
      <c r="VBK42" s="48" t="s">
        <v>103</v>
      </c>
      <c r="VBL42" s="39"/>
      <c r="VBM42" s="47" t="s">
        <v>142</v>
      </c>
      <c r="VBN42" s="48" t="s">
        <v>64</v>
      </c>
      <c r="VBO42" s="48" t="s">
        <v>103</v>
      </c>
      <c r="VBP42" s="39"/>
      <c r="VBQ42" s="47" t="s">
        <v>142</v>
      </c>
      <c r="VBR42" s="48" t="s">
        <v>64</v>
      </c>
      <c r="VBS42" s="48" t="s">
        <v>103</v>
      </c>
      <c r="VBT42" s="39"/>
      <c r="VBU42" s="47" t="s">
        <v>142</v>
      </c>
      <c r="VBV42" s="48" t="s">
        <v>64</v>
      </c>
      <c r="VBW42" s="48" t="s">
        <v>103</v>
      </c>
      <c r="VBX42" s="39"/>
      <c r="VBY42" s="47" t="s">
        <v>142</v>
      </c>
      <c r="VBZ42" s="48" t="s">
        <v>64</v>
      </c>
      <c r="VCA42" s="48" t="s">
        <v>103</v>
      </c>
      <c r="VCB42" s="39"/>
      <c r="VCC42" s="47" t="s">
        <v>142</v>
      </c>
      <c r="VCD42" s="48" t="s">
        <v>64</v>
      </c>
      <c r="VCE42" s="48" t="s">
        <v>103</v>
      </c>
      <c r="VCF42" s="39"/>
      <c r="VCG42" s="47" t="s">
        <v>142</v>
      </c>
      <c r="VCH42" s="48" t="s">
        <v>64</v>
      </c>
      <c r="VCI42" s="48" t="s">
        <v>103</v>
      </c>
      <c r="VCJ42" s="39"/>
      <c r="VCK42" s="47" t="s">
        <v>142</v>
      </c>
      <c r="VCL42" s="48" t="s">
        <v>64</v>
      </c>
      <c r="VCM42" s="48" t="s">
        <v>103</v>
      </c>
      <c r="VCN42" s="39"/>
      <c r="VCO42" s="47" t="s">
        <v>142</v>
      </c>
      <c r="VCP42" s="48" t="s">
        <v>64</v>
      </c>
      <c r="VCQ42" s="48" t="s">
        <v>103</v>
      </c>
      <c r="VCR42" s="39"/>
      <c r="VCS42" s="47" t="s">
        <v>142</v>
      </c>
      <c r="VCT42" s="48" t="s">
        <v>64</v>
      </c>
      <c r="VCU42" s="48" t="s">
        <v>103</v>
      </c>
      <c r="VCV42" s="39"/>
      <c r="VCW42" s="47" t="s">
        <v>142</v>
      </c>
      <c r="VCX42" s="48" t="s">
        <v>64</v>
      </c>
      <c r="VCY42" s="48" t="s">
        <v>103</v>
      </c>
      <c r="VCZ42" s="39"/>
      <c r="VDA42" s="47" t="s">
        <v>142</v>
      </c>
      <c r="VDB42" s="48" t="s">
        <v>64</v>
      </c>
      <c r="VDC42" s="48" t="s">
        <v>103</v>
      </c>
      <c r="VDD42" s="39"/>
      <c r="VDE42" s="47" t="s">
        <v>142</v>
      </c>
      <c r="VDF42" s="48" t="s">
        <v>64</v>
      </c>
      <c r="VDG42" s="48" t="s">
        <v>103</v>
      </c>
      <c r="VDH42" s="39"/>
      <c r="VDI42" s="47" t="s">
        <v>142</v>
      </c>
      <c r="VDJ42" s="48" t="s">
        <v>64</v>
      </c>
      <c r="VDK42" s="48" t="s">
        <v>103</v>
      </c>
      <c r="VDL42" s="39"/>
      <c r="VDM42" s="47" t="s">
        <v>142</v>
      </c>
      <c r="VDN42" s="48" t="s">
        <v>64</v>
      </c>
      <c r="VDO42" s="48" t="s">
        <v>103</v>
      </c>
      <c r="VDP42" s="39"/>
      <c r="VDQ42" s="47" t="s">
        <v>142</v>
      </c>
      <c r="VDR42" s="48" t="s">
        <v>64</v>
      </c>
      <c r="VDS42" s="48" t="s">
        <v>103</v>
      </c>
      <c r="VDT42" s="39"/>
      <c r="VDU42" s="47" t="s">
        <v>142</v>
      </c>
      <c r="VDV42" s="48" t="s">
        <v>64</v>
      </c>
      <c r="VDW42" s="48" t="s">
        <v>103</v>
      </c>
      <c r="VDX42" s="39"/>
      <c r="VDY42" s="47" t="s">
        <v>142</v>
      </c>
      <c r="VDZ42" s="48" t="s">
        <v>64</v>
      </c>
      <c r="VEA42" s="48" t="s">
        <v>103</v>
      </c>
      <c r="VEB42" s="39"/>
      <c r="VEC42" s="47" t="s">
        <v>142</v>
      </c>
      <c r="VED42" s="48" t="s">
        <v>64</v>
      </c>
      <c r="VEE42" s="48" t="s">
        <v>103</v>
      </c>
      <c r="VEF42" s="39"/>
      <c r="VEG42" s="47" t="s">
        <v>142</v>
      </c>
      <c r="VEH42" s="48" t="s">
        <v>64</v>
      </c>
      <c r="VEI42" s="48" t="s">
        <v>103</v>
      </c>
      <c r="VEJ42" s="39"/>
      <c r="VEK42" s="47" t="s">
        <v>142</v>
      </c>
      <c r="VEL42" s="48" t="s">
        <v>64</v>
      </c>
      <c r="VEM42" s="48" t="s">
        <v>103</v>
      </c>
      <c r="VEN42" s="39"/>
      <c r="VEO42" s="47" t="s">
        <v>142</v>
      </c>
      <c r="VEP42" s="48" t="s">
        <v>64</v>
      </c>
      <c r="VEQ42" s="48" t="s">
        <v>103</v>
      </c>
      <c r="VER42" s="39"/>
      <c r="VES42" s="47" t="s">
        <v>142</v>
      </c>
      <c r="VET42" s="48" t="s">
        <v>64</v>
      </c>
      <c r="VEU42" s="48" t="s">
        <v>103</v>
      </c>
      <c r="VEV42" s="39"/>
      <c r="VEW42" s="47" t="s">
        <v>142</v>
      </c>
      <c r="VEX42" s="48" t="s">
        <v>64</v>
      </c>
      <c r="VEY42" s="48" t="s">
        <v>103</v>
      </c>
      <c r="VEZ42" s="39"/>
      <c r="VFA42" s="47" t="s">
        <v>142</v>
      </c>
      <c r="VFB42" s="48" t="s">
        <v>64</v>
      </c>
      <c r="VFC42" s="48" t="s">
        <v>103</v>
      </c>
      <c r="VFD42" s="39"/>
      <c r="VFE42" s="47" t="s">
        <v>142</v>
      </c>
      <c r="VFF42" s="48" t="s">
        <v>64</v>
      </c>
      <c r="VFG42" s="48" t="s">
        <v>103</v>
      </c>
      <c r="VFH42" s="39"/>
      <c r="VFI42" s="47" t="s">
        <v>142</v>
      </c>
      <c r="VFJ42" s="48" t="s">
        <v>64</v>
      </c>
      <c r="VFK42" s="48" t="s">
        <v>103</v>
      </c>
      <c r="VFL42" s="39"/>
      <c r="VFM42" s="47" t="s">
        <v>142</v>
      </c>
      <c r="VFN42" s="48" t="s">
        <v>64</v>
      </c>
      <c r="VFO42" s="48" t="s">
        <v>103</v>
      </c>
      <c r="VFP42" s="39"/>
      <c r="VFQ42" s="47" t="s">
        <v>142</v>
      </c>
      <c r="VFR42" s="48" t="s">
        <v>64</v>
      </c>
      <c r="VFS42" s="48" t="s">
        <v>103</v>
      </c>
      <c r="VFT42" s="39"/>
      <c r="VFU42" s="47" t="s">
        <v>142</v>
      </c>
      <c r="VFV42" s="48" t="s">
        <v>64</v>
      </c>
      <c r="VFW42" s="48" t="s">
        <v>103</v>
      </c>
      <c r="VFX42" s="39"/>
      <c r="VFY42" s="47" t="s">
        <v>142</v>
      </c>
      <c r="VFZ42" s="48" t="s">
        <v>64</v>
      </c>
      <c r="VGA42" s="48" t="s">
        <v>103</v>
      </c>
      <c r="VGB42" s="39"/>
      <c r="VGC42" s="47" t="s">
        <v>142</v>
      </c>
      <c r="VGD42" s="48" t="s">
        <v>64</v>
      </c>
      <c r="VGE42" s="48" t="s">
        <v>103</v>
      </c>
      <c r="VGF42" s="39"/>
      <c r="VGG42" s="47" t="s">
        <v>142</v>
      </c>
      <c r="VGH42" s="48" t="s">
        <v>64</v>
      </c>
      <c r="VGI42" s="48" t="s">
        <v>103</v>
      </c>
      <c r="VGJ42" s="39"/>
      <c r="VGK42" s="47" t="s">
        <v>142</v>
      </c>
      <c r="VGL42" s="48" t="s">
        <v>64</v>
      </c>
      <c r="VGM42" s="48" t="s">
        <v>103</v>
      </c>
      <c r="VGN42" s="39"/>
      <c r="VGO42" s="47" t="s">
        <v>142</v>
      </c>
      <c r="VGP42" s="48" t="s">
        <v>64</v>
      </c>
      <c r="VGQ42" s="48" t="s">
        <v>103</v>
      </c>
      <c r="VGR42" s="39"/>
      <c r="VGS42" s="47" t="s">
        <v>142</v>
      </c>
      <c r="VGT42" s="48" t="s">
        <v>64</v>
      </c>
      <c r="VGU42" s="48" t="s">
        <v>103</v>
      </c>
      <c r="VGV42" s="39"/>
      <c r="VGW42" s="47" t="s">
        <v>142</v>
      </c>
      <c r="VGX42" s="48" t="s">
        <v>64</v>
      </c>
      <c r="VGY42" s="48" t="s">
        <v>103</v>
      </c>
      <c r="VGZ42" s="39"/>
      <c r="VHA42" s="47" t="s">
        <v>142</v>
      </c>
      <c r="VHB42" s="48" t="s">
        <v>64</v>
      </c>
      <c r="VHC42" s="48" t="s">
        <v>103</v>
      </c>
      <c r="VHD42" s="39"/>
      <c r="VHE42" s="47" t="s">
        <v>142</v>
      </c>
      <c r="VHF42" s="48" t="s">
        <v>64</v>
      </c>
      <c r="VHG42" s="48" t="s">
        <v>103</v>
      </c>
      <c r="VHH42" s="39"/>
      <c r="VHI42" s="47" t="s">
        <v>142</v>
      </c>
      <c r="VHJ42" s="48" t="s">
        <v>64</v>
      </c>
      <c r="VHK42" s="48" t="s">
        <v>103</v>
      </c>
      <c r="VHL42" s="39"/>
      <c r="VHM42" s="47" t="s">
        <v>142</v>
      </c>
      <c r="VHN42" s="48" t="s">
        <v>64</v>
      </c>
      <c r="VHO42" s="48" t="s">
        <v>103</v>
      </c>
      <c r="VHP42" s="39"/>
      <c r="VHQ42" s="47" t="s">
        <v>142</v>
      </c>
      <c r="VHR42" s="48" t="s">
        <v>64</v>
      </c>
      <c r="VHS42" s="48" t="s">
        <v>103</v>
      </c>
      <c r="VHT42" s="39"/>
      <c r="VHU42" s="47" t="s">
        <v>142</v>
      </c>
      <c r="VHV42" s="48" t="s">
        <v>64</v>
      </c>
      <c r="VHW42" s="48" t="s">
        <v>103</v>
      </c>
      <c r="VHX42" s="39"/>
      <c r="VHY42" s="47" t="s">
        <v>142</v>
      </c>
      <c r="VHZ42" s="48" t="s">
        <v>64</v>
      </c>
      <c r="VIA42" s="48" t="s">
        <v>103</v>
      </c>
      <c r="VIB42" s="39"/>
      <c r="VIC42" s="47" t="s">
        <v>142</v>
      </c>
      <c r="VID42" s="48" t="s">
        <v>64</v>
      </c>
      <c r="VIE42" s="48" t="s">
        <v>103</v>
      </c>
      <c r="VIF42" s="39"/>
      <c r="VIG42" s="47" t="s">
        <v>142</v>
      </c>
      <c r="VIH42" s="48" t="s">
        <v>64</v>
      </c>
      <c r="VII42" s="48" t="s">
        <v>103</v>
      </c>
      <c r="VIJ42" s="39"/>
      <c r="VIK42" s="47" t="s">
        <v>142</v>
      </c>
      <c r="VIL42" s="48" t="s">
        <v>64</v>
      </c>
      <c r="VIM42" s="48" t="s">
        <v>103</v>
      </c>
      <c r="VIN42" s="39"/>
      <c r="VIO42" s="47" t="s">
        <v>142</v>
      </c>
      <c r="VIP42" s="48" t="s">
        <v>64</v>
      </c>
      <c r="VIQ42" s="48" t="s">
        <v>103</v>
      </c>
      <c r="VIR42" s="39"/>
      <c r="VIS42" s="47" t="s">
        <v>142</v>
      </c>
      <c r="VIT42" s="48" t="s">
        <v>64</v>
      </c>
      <c r="VIU42" s="48" t="s">
        <v>103</v>
      </c>
      <c r="VIV42" s="39"/>
      <c r="VIW42" s="47" t="s">
        <v>142</v>
      </c>
      <c r="VIX42" s="48" t="s">
        <v>64</v>
      </c>
      <c r="VIY42" s="48" t="s">
        <v>103</v>
      </c>
      <c r="VIZ42" s="39"/>
      <c r="VJA42" s="47" t="s">
        <v>142</v>
      </c>
      <c r="VJB42" s="48" t="s">
        <v>64</v>
      </c>
      <c r="VJC42" s="48" t="s">
        <v>103</v>
      </c>
      <c r="VJD42" s="39"/>
      <c r="VJE42" s="47" t="s">
        <v>142</v>
      </c>
      <c r="VJF42" s="48" t="s">
        <v>64</v>
      </c>
      <c r="VJG42" s="48" t="s">
        <v>103</v>
      </c>
      <c r="VJH42" s="39"/>
      <c r="VJI42" s="47" t="s">
        <v>142</v>
      </c>
      <c r="VJJ42" s="48" t="s">
        <v>64</v>
      </c>
      <c r="VJK42" s="48" t="s">
        <v>103</v>
      </c>
      <c r="VJL42" s="39"/>
      <c r="VJM42" s="47" t="s">
        <v>142</v>
      </c>
      <c r="VJN42" s="48" t="s">
        <v>64</v>
      </c>
      <c r="VJO42" s="48" t="s">
        <v>103</v>
      </c>
      <c r="VJP42" s="39"/>
      <c r="VJQ42" s="47" t="s">
        <v>142</v>
      </c>
      <c r="VJR42" s="48" t="s">
        <v>64</v>
      </c>
      <c r="VJS42" s="48" t="s">
        <v>103</v>
      </c>
      <c r="VJT42" s="39"/>
      <c r="VJU42" s="47" t="s">
        <v>142</v>
      </c>
      <c r="VJV42" s="48" t="s">
        <v>64</v>
      </c>
      <c r="VJW42" s="48" t="s">
        <v>103</v>
      </c>
      <c r="VJX42" s="39"/>
      <c r="VJY42" s="47" t="s">
        <v>142</v>
      </c>
      <c r="VJZ42" s="48" t="s">
        <v>64</v>
      </c>
      <c r="VKA42" s="48" t="s">
        <v>103</v>
      </c>
      <c r="VKB42" s="39"/>
      <c r="VKC42" s="47" t="s">
        <v>142</v>
      </c>
      <c r="VKD42" s="48" t="s">
        <v>64</v>
      </c>
      <c r="VKE42" s="48" t="s">
        <v>103</v>
      </c>
      <c r="VKF42" s="39"/>
      <c r="VKG42" s="47" t="s">
        <v>142</v>
      </c>
      <c r="VKH42" s="48" t="s">
        <v>64</v>
      </c>
      <c r="VKI42" s="48" t="s">
        <v>103</v>
      </c>
      <c r="VKJ42" s="39"/>
      <c r="VKK42" s="47" t="s">
        <v>142</v>
      </c>
      <c r="VKL42" s="48" t="s">
        <v>64</v>
      </c>
      <c r="VKM42" s="48" t="s">
        <v>103</v>
      </c>
      <c r="VKN42" s="39"/>
      <c r="VKO42" s="47" t="s">
        <v>142</v>
      </c>
      <c r="VKP42" s="48" t="s">
        <v>64</v>
      </c>
      <c r="VKQ42" s="48" t="s">
        <v>103</v>
      </c>
      <c r="VKR42" s="39"/>
      <c r="VKS42" s="47" t="s">
        <v>142</v>
      </c>
      <c r="VKT42" s="48" t="s">
        <v>64</v>
      </c>
      <c r="VKU42" s="48" t="s">
        <v>103</v>
      </c>
      <c r="VKV42" s="39"/>
      <c r="VKW42" s="47" t="s">
        <v>142</v>
      </c>
      <c r="VKX42" s="48" t="s">
        <v>64</v>
      </c>
      <c r="VKY42" s="48" t="s">
        <v>103</v>
      </c>
      <c r="VKZ42" s="39"/>
      <c r="VLA42" s="47" t="s">
        <v>142</v>
      </c>
      <c r="VLB42" s="48" t="s">
        <v>64</v>
      </c>
      <c r="VLC42" s="48" t="s">
        <v>103</v>
      </c>
      <c r="VLD42" s="39"/>
      <c r="VLE42" s="47" t="s">
        <v>142</v>
      </c>
      <c r="VLF42" s="48" t="s">
        <v>64</v>
      </c>
      <c r="VLG42" s="48" t="s">
        <v>103</v>
      </c>
      <c r="VLH42" s="39"/>
      <c r="VLI42" s="47" t="s">
        <v>142</v>
      </c>
      <c r="VLJ42" s="48" t="s">
        <v>64</v>
      </c>
      <c r="VLK42" s="48" t="s">
        <v>103</v>
      </c>
      <c r="VLL42" s="39"/>
      <c r="VLM42" s="47" t="s">
        <v>142</v>
      </c>
      <c r="VLN42" s="48" t="s">
        <v>64</v>
      </c>
      <c r="VLO42" s="48" t="s">
        <v>103</v>
      </c>
      <c r="VLP42" s="39"/>
      <c r="VLQ42" s="47" t="s">
        <v>142</v>
      </c>
      <c r="VLR42" s="48" t="s">
        <v>64</v>
      </c>
      <c r="VLS42" s="48" t="s">
        <v>103</v>
      </c>
      <c r="VLT42" s="39"/>
      <c r="VLU42" s="47" t="s">
        <v>142</v>
      </c>
      <c r="VLV42" s="48" t="s">
        <v>64</v>
      </c>
      <c r="VLW42" s="48" t="s">
        <v>103</v>
      </c>
      <c r="VLX42" s="39"/>
      <c r="VLY42" s="47" t="s">
        <v>142</v>
      </c>
      <c r="VLZ42" s="48" t="s">
        <v>64</v>
      </c>
      <c r="VMA42" s="48" t="s">
        <v>103</v>
      </c>
      <c r="VMB42" s="39"/>
      <c r="VMC42" s="47" t="s">
        <v>142</v>
      </c>
      <c r="VMD42" s="48" t="s">
        <v>64</v>
      </c>
      <c r="VME42" s="48" t="s">
        <v>103</v>
      </c>
      <c r="VMF42" s="39"/>
      <c r="VMG42" s="47" t="s">
        <v>142</v>
      </c>
      <c r="VMH42" s="48" t="s">
        <v>64</v>
      </c>
      <c r="VMI42" s="48" t="s">
        <v>103</v>
      </c>
      <c r="VMJ42" s="39"/>
      <c r="VMK42" s="47" t="s">
        <v>142</v>
      </c>
      <c r="VML42" s="48" t="s">
        <v>64</v>
      </c>
      <c r="VMM42" s="48" t="s">
        <v>103</v>
      </c>
      <c r="VMN42" s="39"/>
      <c r="VMO42" s="47" t="s">
        <v>142</v>
      </c>
      <c r="VMP42" s="48" t="s">
        <v>64</v>
      </c>
      <c r="VMQ42" s="48" t="s">
        <v>103</v>
      </c>
      <c r="VMR42" s="39"/>
      <c r="VMS42" s="47" t="s">
        <v>142</v>
      </c>
      <c r="VMT42" s="48" t="s">
        <v>64</v>
      </c>
      <c r="VMU42" s="48" t="s">
        <v>103</v>
      </c>
      <c r="VMV42" s="39"/>
      <c r="VMW42" s="47" t="s">
        <v>142</v>
      </c>
      <c r="VMX42" s="48" t="s">
        <v>64</v>
      </c>
      <c r="VMY42" s="48" t="s">
        <v>103</v>
      </c>
      <c r="VMZ42" s="39"/>
      <c r="VNA42" s="47" t="s">
        <v>142</v>
      </c>
      <c r="VNB42" s="48" t="s">
        <v>64</v>
      </c>
      <c r="VNC42" s="48" t="s">
        <v>103</v>
      </c>
      <c r="VND42" s="39"/>
      <c r="VNE42" s="47" t="s">
        <v>142</v>
      </c>
      <c r="VNF42" s="48" t="s">
        <v>64</v>
      </c>
      <c r="VNG42" s="48" t="s">
        <v>103</v>
      </c>
      <c r="VNH42" s="39"/>
      <c r="VNI42" s="47" t="s">
        <v>142</v>
      </c>
      <c r="VNJ42" s="48" t="s">
        <v>64</v>
      </c>
      <c r="VNK42" s="48" t="s">
        <v>103</v>
      </c>
      <c r="VNL42" s="39"/>
      <c r="VNM42" s="47" t="s">
        <v>142</v>
      </c>
      <c r="VNN42" s="48" t="s">
        <v>64</v>
      </c>
      <c r="VNO42" s="48" t="s">
        <v>103</v>
      </c>
      <c r="VNP42" s="39"/>
      <c r="VNQ42" s="47" t="s">
        <v>142</v>
      </c>
      <c r="VNR42" s="48" t="s">
        <v>64</v>
      </c>
      <c r="VNS42" s="48" t="s">
        <v>103</v>
      </c>
      <c r="VNT42" s="39"/>
      <c r="VNU42" s="47" t="s">
        <v>142</v>
      </c>
      <c r="VNV42" s="48" t="s">
        <v>64</v>
      </c>
      <c r="VNW42" s="48" t="s">
        <v>103</v>
      </c>
      <c r="VNX42" s="39"/>
      <c r="VNY42" s="47" t="s">
        <v>142</v>
      </c>
      <c r="VNZ42" s="48" t="s">
        <v>64</v>
      </c>
      <c r="VOA42" s="48" t="s">
        <v>103</v>
      </c>
      <c r="VOB42" s="39"/>
      <c r="VOC42" s="47" t="s">
        <v>142</v>
      </c>
      <c r="VOD42" s="48" t="s">
        <v>64</v>
      </c>
      <c r="VOE42" s="48" t="s">
        <v>103</v>
      </c>
      <c r="VOF42" s="39"/>
      <c r="VOG42" s="47" t="s">
        <v>142</v>
      </c>
      <c r="VOH42" s="48" t="s">
        <v>64</v>
      </c>
      <c r="VOI42" s="48" t="s">
        <v>103</v>
      </c>
      <c r="VOJ42" s="39"/>
      <c r="VOK42" s="47" t="s">
        <v>142</v>
      </c>
      <c r="VOL42" s="48" t="s">
        <v>64</v>
      </c>
      <c r="VOM42" s="48" t="s">
        <v>103</v>
      </c>
      <c r="VON42" s="39"/>
      <c r="VOO42" s="47" t="s">
        <v>142</v>
      </c>
      <c r="VOP42" s="48" t="s">
        <v>64</v>
      </c>
      <c r="VOQ42" s="48" t="s">
        <v>103</v>
      </c>
      <c r="VOR42" s="39"/>
      <c r="VOS42" s="47" t="s">
        <v>142</v>
      </c>
      <c r="VOT42" s="48" t="s">
        <v>64</v>
      </c>
      <c r="VOU42" s="48" t="s">
        <v>103</v>
      </c>
      <c r="VOV42" s="39"/>
      <c r="VOW42" s="47" t="s">
        <v>142</v>
      </c>
      <c r="VOX42" s="48" t="s">
        <v>64</v>
      </c>
      <c r="VOY42" s="48" t="s">
        <v>103</v>
      </c>
      <c r="VOZ42" s="39"/>
      <c r="VPA42" s="47" t="s">
        <v>142</v>
      </c>
      <c r="VPB42" s="48" t="s">
        <v>64</v>
      </c>
      <c r="VPC42" s="48" t="s">
        <v>103</v>
      </c>
      <c r="VPD42" s="39"/>
      <c r="VPE42" s="47" t="s">
        <v>142</v>
      </c>
      <c r="VPF42" s="48" t="s">
        <v>64</v>
      </c>
      <c r="VPG42" s="48" t="s">
        <v>103</v>
      </c>
      <c r="VPH42" s="39"/>
      <c r="VPI42" s="47" t="s">
        <v>142</v>
      </c>
      <c r="VPJ42" s="48" t="s">
        <v>64</v>
      </c>
      <c r="VPK42" s="48" t="s">
        <v>103</v>
      </c>
      <c r="VPL42" s="39"/>
      <c r="VPM42" s="47" t="s">
        <v>142</v>
      </c>
      <c r="VPN42" s="48" t="s">
        <v>64</v>
      </c>
      <c r="VPO42" s="48" t="s">
        <v>103</v>
      </c>
      <c r="VPP42" s="39"/>
      <c r="VPQ42" s="47" t="s">
        <v>142</v>
      </c>
      <c r="VPR42" s="48" t="s">
        <v>64</v>
      </c>
      <c r="VPS42" s="48" t="s">
        <v>103</v>
      </c>
      <c r="VPT42" s="39"/>
      <c r="VPU42" s="47" t="s">
        <v>142</v>
      </c>
      <c r="VPV42" s="48" t="s">
        <v>64</v>
      </c>
      <c r="VPW42" s="48" t="s">
        <v>103</v>
      </c>
      <c r="VPX42" s="39"/>
      <c r="VPY42" s="47" t="s">
        <v>142</v>
      </c>
      <c r="VPZ42" s="48" t="s">
        <v>64</v>
      </c>
      <c r="VQA42" s="48" t="s">
        <v>103</v>
      </c>
      <c r="VQB42" s="39"/>
      <c r="VQC42" s="47" t="s">
        <v>142</v>
      </c>
      <c r="VQD42" s="48" t="s">
        <v>64</v>
      </c>
      <c r="VQE42" s="48" t="s">
        <v>103</v>
      </c>
      <c r="VQF42" s="39"/>
      <c r="VQG42" s="47" t="s">
        <v>142</v>
      </c>
      <c r="VQH42" s="48" t="s">
        <v>64</v>
      </c>
      <c r="VQI42" s="48" t="s">
        <v>103</v>
      </c>
      <c r="VQJ42" s="39"/>
      <c r="VQK42" s="47" t="s">
        <v>142</v>
      </c>
      <c r="VQL42" s="48" t="s">
        <v>64</v>
      </c>
      <c r="VQM42" s="48" t="s">
        <v>103</v>
      </c>
      <c r="VQN42" s="39"/>
      <c r="VQO42" s="47" t="s">
        <v>142</v>
      </c>
      <c r="VQP42" s="48" t="s">
        <v>64</v>
      </c>
      <c r="VQQ42" s="48" t="s">
        <v>103</v>
      </c>
      <c r="VQR42" s="39"/>
      <c r="VQS42" s="47" t="s">
        <v>142</v>
      </c>
      <c r="VQT42" s="48" t="s">
        <v>64</v>
      </c>
      <c r="VQU42" s="48" t="s">
        <v>103</v>
      </c>
      <c r="VQV42" s="39"/>
      <c r="VQW42" s="47" t="s">
        <v>142</v>
      </c>
      <c r="VQX42" s="48" t="s">
        <v>64</v>
      </c>
      <c r="VQY42" s="48" t="s">
        <v>103</v>
      </c>
      <c r="VQZ42" s="39"/>
      <c r="VRA42" s="47" t="s">
        <v>142</v>
      </c>
      <c r="VRB42" s="48" t="s">
        <v>64</v>
      </c>
      <c r="VRC42" s="48" t="s">
        <v>103</v>
      </c>
      <c r="VRD42" s="39"/>
      <c r="VRE42" s="47" t="s">
        <v>142</v>
      </c>
      <c r="VRF42" s="48" t="s">
        <v>64</v>
      </c>
      <c r="VRG42" s="48" t="s">
        <v>103</v>
      </c>
      <c r="VRH42" s="39"/>
      <c r="VRI42" s="47" t="s">
        <v>142</v>
      </c>
      <c r="VRJ42" s="48" t="s">
        <v>64</v>
      </c>
      <c r="VRK42" s="48" t="s">
        <v>103</v>
      </c>
      <c r="VRL42" s="39"/>
      <c r="VRM42" s="47" t="s">
        <v>142</v>
      </c>
      <c r="VRN42" s="48" t="s">
        <v>64</v>
      </c>
      <c r="VRO42" s="48" t="s">
        <v>103</v>
      </c>
      <c r="VRP42" s="39"/>
      <c r="VRQ42" s="47" t="s">
        <v>142</v>
      </c>
      <c r="VRR42" s="48" t="s">
        <v>64</v>
      </c>
      <c r="VRS42" s="48" t="s">
        <v>103</v>
      </c>
      <c r="VRT42" s="39"/>
      <c r="VRU42" s="47" t="s">
        <v>142</v>
      </c>
      <c r="VRV42" s="48" t="s">
        <v>64</v>
      </c>
      <c r="VRW42" s="48" t="s">
        <v>103</v>
      </c>
      <c r="VRX42" s="39"/>
      <c r="VRY42" s="47" t="s">
        <v>142</v>
      </c>
      <c r="VRZ42" s="48" t="s">
        <v>64</v>
      </c>
      <c r="VSA42" s="48" t="s">
        <v>103</v>
      </c>
      <c r="VSB42" s="39"/>
      <c r="VSC42" s="47" t="s">
        <v>142</v>
      </c>
      <c r="VSD42" s="48" t="s">
        <v>64</v>
      </c>
      <c r="VSE42" s="48" t="s">
        <v>103</v>
      </c>
      <c r="VSF42" s="39"/>
      <c r="VSG42" s="47" t="s">
        <v>142</v>
      </c>
      <c r="VSH42" s="48" t="s">
        <v>64</v>
      </c>
      <c r="VSI42" s="48" t="s">
        <v>103</v>
      </c>
      <c r="VSJ42" s="39"/>
      <c r="VSK42" s="47" t="s">
        <v>142</v>
      </c>
      <c r="VSL42" s="48" t="s">
        <v>64</v>
      </c>
      <c r="VSM42" s="48" t="s">
        <v>103</v>
      </c>
      <c r="VSN42" s="39"/>
      <c r="VSO42" s="47" t="s">
        <v>142</v>
      </c>
      <c r="VSP42" s="48" t="s">
        <v>64</v>
      </c>
      <c r="VSQ42" s="48" t="s">
        <v>103</v>
      </c>
      <c r="VSR42" s="39"/>
      <c r="VSS42" s="47" t="s">
        <v>142</v>
      </c>
      <c r="VST42" s="48" t="s">
        <v>64</v>
      </c>
      <c r="VSU42" s="48" t="s">
        <v>103</v>
      </c>
      <c r="VSV42" s="39"/>
      <c r="VSW42" s="47" t="s">
        <v>142</v>
      </c>
      <c r="VSX42" s="48" t="s">
        <v>64</v>
      </c>
      <c r="VSY42" s="48" t="s">
        <v>103</v>
      </c>
      <c r="VSZ42" s="39"/>
      <c r="VTA42" s="47" t="s">
        <v>142</v>
      </c>
      <c r="VTB42" s="48" t="s">
        <v>64</v>
      </c>
      <c r="VTC42" s="48" t="s">
        <v>103</v>
      </c>
      <c r="VTD42" s="39"/>
      <c r="VTE42" s="47" t="s">
        <v>142</v>
      </c>
      <c r="VTF42" s="48" t="s">
        <v>64</v>
      </c>
      <c r="VTG42" s="48" t="s">
        <v>103</v>
      </c>
      <c r="VTH42" s="39"/>
      <c r="VTI42" s="47" t="s">
        <v>142</v>
      </c>
      <c r="VTJ42" s="48" t="s">
        <v>64</v>
      </c>
      <c r="VTK42" s="48" t="s">
        <v>103</v>
      </c>
      <c r="VTL42" s="39"/>
      <c r="VTM42" s="47" t="s">
        <v>142</v>
      </c>
      <c r="VTN42" s="48" t="s">
        <v>64</v>
      </c>
      <c r="VTO42" s="48" t="s">
        <v>103</v>
      </c>
      <c r="VTP42" s="39"/>
      <c r="VTQ42" s="47" t="s">
        <v>142</v>
      </c>
      <c r="VTR42" s="48" t="s">
        <v>64</v>
      </c>
      <c r="VTS42" s="48" t="s">
        <v>103</v>
      </c>
      <c r="VTT42" s="39"/>
      <c r="VTU42" s="47" t="s">
        <v>142</v>
      </c>
      <c r="VTV42" s="48" t="s">
        <v>64</v>
      </c>
      <c r="VTW42" s="48" t="s">
        <v>103</v>
      </c>
      <c r="VTX42" s="39"/>
      <c r="VTY42" s="47" t="s">
        <v>142</v>
      </c>
      <c r="VTZ42" s="48" t="s">
        <v>64</v>
      </c>
      <c r="VUA42" s="48" t="s">
        <v>103</v>
      </c>
      <c r="VUB42" s="39"/>
      <c r="VUC42" s="47" t="s">
        <v>142</v>
      </c>
      <c r="VUD42" s="48" t="s">
        <v>64</v>
      </c>
      <c r="VUE42" s="48" t="s">
        <v>103</v>
      </c>
      <c r="VUF42" s="39"/>
      <c r="VUG42" s="47" t="s">
        <v>142</v>
      </c>
      <c r="VUH42" s="48" t="s">
        <v>64</v>
      </c>
      <c r="VUI42" s="48" t="s">
        <v>103</v>
      </c>
      <c r="VUJ42" s="39"/>
      <c r="VUK42" s="47" t="s">
        <v>142</v>
      </c>
      <c r="VUL42" s="48" t="s">
        <v>64</v>
      </c>
      <c r="VUM42" s="48" t="s">
        <v>103</v>
      </c>
      <c r="VUN42" s="39"/>
      <c r="VUO42" s="47" t="s">
        <v>142</v>
      </c>
      <c r="VUP42" s="48" t="s">
        <v>64</v>
      </c>
      <c r="VUQ42" s="48" t="s">
        <v>103</v>
      </c>
      <c r="VUR42" s="39"/>
      <c r="VUS42" s="47" t="s">
        <v>142</v>
      </c>
      <c r="VUT42" s="48" t="s">
        <v>64</v>
      </c>
      <c r="VUU42" s="48" t="s">
        <v>103</v>
      </c>
      <c r="VUV42" s="39"/>
      <c r="VUW42" s="47" t="s">
        <v>142</v>
      </c>
      <c r="VUX42" s="48" t="s">
        <v>64</v>
      </c>
      <c r="VUY42" s="48" t="s">
        <v>103</v>
      </c>
      <c r="VUZ42" s="39"/>
      <c r="VVA42" s="47" t="s">
        <v>142</v>
      </c>
      <c r="VVB42" s="48" t="s">
        <v>64</v>
      </c>
      <c r="VVC42" s="48" t="s">
        <v>103</v>
      </c>
      <c r="VVD42" s="39"/>
      <c r="VVE42" s="47" t="s">
        <v>142</v>
      </c>
      <c r="VVF42" s="48" t="s">
        <v>64</v>
      </c>
      <c r="VVG42" s="48" t="s">
        <v>103</v>
      </c>
      <c r="VVH42" s="39"/>
      <c r="VVI42" s="47" t="s">
        <v>142</v>
      </c>
      <c r="VVJ42" s="48" t="s">
        <v>64</v>
      </c>
      <c r="VVK42" s="48" t="s">
        <v>103</v>
      </c>
      <c r="VVL42" s="39"/>
      <c r="VVM42" s="47" t="s">
        <v>142</v>
      </c>
      <c r="VVN42" s="48" t="s">
        <v>64</v>
      </c>
      <c r="VVO42" s="48" t="s">
        <v>103</v>
      </c>
      <c r="VVP42" s="39"/>
      <c r="VVQ42" s="47" t="s">
        <v>142</v>
      </c>
      <c r="VVR42" s="48" t="s">
        <v>64</v>
      </c>
      <c r="VVS42" s="48" t="s">
        <v>103</v>
      </c>
      <c r="VVT42" s="39"/>
      <c r="VVU42" s="47" t="s">
        <v>142</v>
      </c>
      <c r="VVV42" s="48" t="s">
        <v>64</v>
      </c>
      <c r="VVW42" s="48" t="s">
        <v>103</v>
      </c>
      <c r="VVX42" s="39"/>
      <c r="VVY42" s="47" t="s">
        <v>142</v>
      </c>
      <c r="VVZ42" s="48" t="s">
        <v>64</v>
      </c>
      <c r="VWA42" s="48" t="s">
        <v>103</v>
      </c>
      <c r="VWB42" s="39"/>
      <c r="VWC42" s="47" t="s">
        <v>142</v>
      </c>
      <c r="VWD42" s="48" t="s">
        <v>64</v>
      </c>
      <c r="VWE42" s="48" t="s">
        <v>103</v>
      </c>
      <c r="VWF42" s="39"/>
      <c r="VWG42" s="47" t="s">
        <v>142</v>
      </c>
      <c r="VWH42" s="48" t="s">
        <v>64</v>
      </c>
      <c r="VWI42" s="48" t="s">
        <v>103</v>
      </c>
      <c r="VWJ42" s="39"/>
      <c r="VWK42" s="47" t="s">
        <v>142</v>
      </c>
      <c r="VWL42" s="48" t="s">
        <v>64</v>
      </c>
      <c r="VWM42" s="48" t="s">
        <v>103</v>
      </c>
      <c r="VWN42" s="39"/>
      <c r="VWO42" s="47" t="s">
        <v>142</v>
      </c>
      <c r="VWP42" s="48" t="s">
        <v>64</v>
      </c>
      <c r="VWQ42" s="48" t="s">
        <v>103</v>
      </c>
      <c r="VWR42" s="39"/>
      <c r="VWS42" s="47" t="s">
        <v>142</v>
      </c>
      <c r="VWT42" s="48" t="s">
        <v>64</v>
      </c>
      <c r="VWU42" s="48" t="s">
        <v>103</v>
      </c>
      <c r="VWV42" s="39"/>
      <c r="VWW42" s="47" t="s">
        <v>142</v>
      </c>
      <c r="VWX42" s="48" t="s">
        <v>64</v>
      </c>
      <c r="VWY42" s="48" t="s">
        <v>103</v>
      </c>
      <c r="VWZ42" s="39"/>
      <c r="VXA42" s="47" t="s">
        <v>142</v>
      </c>
      <c r="VXB42" s="48" t="s">
        <v>64</v>
      </c>
      <c r="VXC42" s="48" t="s">
        <v>103</v>
      </c>
      <c r="VXD42" s="39"/>
      <c r="VXE42" s="47" t="s">
        <v>142</v>
      </c>
      <c r="VXF42" s="48" t="s">
        <v>64</v>
      </c>
      <c r="VXG42" s="48" t="s">
        <v>103</v>
      </c>
      <c r="VXH42" s="39"/>
      <c r="VXI42" s="47" t="s">
        <v>142</v>
      </c>
      <c r="VXJ42" s="48" t="s">
        <v>64</v>
      </c>
      <c r="VXK42" s="48" t="s">
        <v>103</v>
      </c>
      <c r="VXL42" s="39"/>
      <c r="VXM42" s="47" t="s">
        <v>142</v>
      </c>
      <c r="VXN42" s="48" t="s">
        <v>64</v>
      </c>
      <c r="VXO42" s="48" t="s">
        <v>103</v>
      </c>
      <c r="VXP42" s="39"/>
      <c r="VXQ42" s="47" t="s">
        <v>142</v>
      </c>
      <c r="VXR42" s="48" t="s">
        <v>64</v>
      </c>
      <c r="VXS42" s="48" t="s">
        <v>103</v>
      </c>
      <c r="VXT42" s="39"/>
      <c r="VXU42" s="47" t="s">
        <v>142</v>
      </c>
      <c r="VXV42" s="48" t="s">
        <v>64</v>
      </c>
      <c r="VXW42" s="48" t="s">
        <v>103</v>
      </c>
      <c r="VXX42" s="39"/>
      <c r="VXY42" s="47" t="s">
        <v>142</v>
      </c>
      <c r="VXZ42" s="48" t="s">
        <v>64</v>
      </c>
      <c r="VYA42" s="48" t="s">
        <v>103</v>
      </c>
      <c r="VYB42" s="39"/>
      <c r="VYC42" s="47" t="s">
        <v>142</v>
      </c>
      <c r="VYD42" s="48" t="s">
        <v>64</v>
      </c>
      <c r="VYE42" s="48" t="s">
        <v>103</v>
      </c>
      <c r="VYF42" s="39"/>
      <c r="VYG42" s="47" t="s">
        <v>142</v>
      </c>
      <c r="VYH42" s="48" t="s">
        <v>64</v>
      </c>
      <c r="VYI42" s="48" t="s">
        <v>103</v>
      </c>
      <c r="VYJ42" s="39"/>
      <c r="VYK42" s="47" t="s">
        <v>142</v>
      </c>
      <c r="VYL42" s="48" t="s">
        <v>64</v>
      </c>
      <c r="VYM42" s="48" t="s">
        <v>103</v>
      </c>
      <c r="VYN42" s="39"/>
      <c r="VYO42" s="47" t="s">
        <v>142</v>
      </c>
      <c r="VYP42" s="48" t="s">
        <v>64</v>
      </c>
      <c r="VYQ42" s="48" t="s">
        <v>103</v>
      </c>
      <c r="VYR42" s="39"/>
      <c r="VYS42" s="47" t="s">
        <v>142</v>
      </c>
      <c r="VYT42" s="48" t="s">
        <v>64</v>
      </c>
      <c r="VYU42" s="48" t="s">
        <v>103</v>
      </c>
      <c r="VYV42" s="39"/>
      <c r="VYW42" s="47" t="s">
        <v>142</v>
      </c>
      <c r="VYX42" s="48" t="s">
        <v>64</v>
      </c>
      <c r="VYY42" s="48" t="s">
        <v>103</v>
      </c>
      <c r="VYZ42" s="39"/>
      <c r="VZA42" s="47" t="s">
        <v>142</v>
      </c>
      <c r="VZB42" s="48" t="s">
        <v>64</v>
      </c>
      <c r="VZC42" s="48" t="s">
        <v>103</v>
      </c>
      <c r="VZD42" s="39"/>
      <c r="VZE42" s="47" t="s">
        <v>142</v>
      </c>
      <c r="VZF42" s="48" t="s">
        <v>64</v>
      </c>
      <c r="VZG42" s="48" t="s">
        <v>103</v>
      </c>
      <c r="VZH42" s="39"/>
      <c r="VZI42" s="47" t="s">
        <v>142</v>
      </c>
      <c r="VZJ42" s="48" t="s">
        <v>64</v>
      </c>
      <c r="VZK42" s="48" t="s">
        <v>103</v>
      </c>
      <c r="VZL42" s="39"/>
      <c r="VZM42" s="47" t="s">
        <v>142</v>
      </c>
      <c r="VZN42" s="48" t="s">
        <v>64</v>
      </c>
      <c r="VZO42" s="48" t="s">
        <v>103</v>
      </c>
      <c r="VZP42" s="39"/>
      <c r="VZQ42" s="47" t="s">
        <v>142</v>
      </c>
      <c r="VZR42" s="48" t="s">
        <v>64</v>
      </c>
      <c r="VZS42" s="48" t="s">
        <v>103</v>
      </c>
      <c r="VZT42" s="39"/>
      <c r="VZU42" s="47" t="s">
        <v>142</v>
      </c>
      <c r="VZV42" s="48" t="s">
        <v>64</v>
      </c>
      <c r="VZW42" s="48" t="s">
        <v>103</v>
      </c>
      <c r="VZX42" s="39"/>
      <c r="VZY42" s="47" t="s">
        <v>142</v>
      </c>
      <c r="VZZ42" s="48" t="s">
        <v>64</v>
      </c>
      <c r="WAA42" s="48" t="s">
        <v>103</v>
      </c>
      <c r="WAB42" s="39"/>
      <c r="WAC42" s="47" t="s">
        <v>142</v>
      </c>
      <c r="WAD42" s="48" t="s">
        <v>64</v>
      </c>
      <c r="WAE42" s="48" t="s">
        <v>103</v>
      </c>
      <c r="WAF42" s="39"/>
      <c r="WAG42" s="47" t="s">
        <v>142</v>
      </c>
      <c r="WAH42" s="48" t="s">
        <v>64</v>
      </c>
      <c r="WAI42" s="48" t="s">
        <v>103</v>
      </c>
      <c r="WAJ42" s="39"/>
      <c r="WAK42" s="47" t="s">
        <v>142</v>
      </c>
      <c r="WAL42" s="48" t="s">
        <v>64</v>
      </c>
      <c r="WAM42" s="48" t="s">
        <v>103</v>
      </c>
      <c r="WAN42" s="39"/>
      <c r="WAO42" s="47" t="s">
        <v>142</v>
      </c>
      <c r="WAP42" s="48" t="s">
        <v>64</v>
      </c>
      <c r="WAQ42" s="48" t="s">
        <v>103</v>
      </c>
      <c r="WAR42" s="39"/>
      <c r="WAS42" s="47" t="s">
        <v>142</v>
      </c>
      <c r="WAT42" s="48" t="s">
        <v>64</v>
      </c>
      <c r="WAU42" s="48" t="s">
        <v>103</v>
      </c>
      <c r="WAV42" s="39"/>
      <c r="WAW42" s="47" t="s">
        <v>142</v>
      </c>
      <c r="WAX42" s="48" t="s">
        <v>64</v>
      </c>
      <c r="WAY42" s="48" t="s">
        <v>103</v>
      </c>
      <c r="WAZ42" s="39"/>
      <c r="WBA42" s="47" t="s">
        <v>142</v>
      </c>
      <c r="WBB42" s="48" t="s">
        <v>64</v>
      </c>
      <c r="WBC42" s="48" t="s">
        <v>103</v>
      </c>
      <c r="WBD42" s="39"/>
      <c r="WBE42" s="47" t="s">
        <v>142</v>
      </c>
      <c r="WBF42" s="48" t="s">
        <v>64</v>
      </c>
      <c r="WBG42" s="48" t="s">
        <v>103</v>
      </c>
      <c r="WBH42" s="39"/>
      <c r="WBI42" s="47" t="s">
        <v>142</v>
      </c>
      <c r="WBJ42" s="48" t="s">
        <v>64</v>
      </c>
      <c r="WBK42" s="48" t="s">
        <v>103</v>
      </c>
      <c r="WBL42" s="39"/>
      <c r="WBM42" s="47" t="s">
        <v>142</v>
      </c>
      <c r="WBN42" s="48" t="s">
        <v>64</v>
      </c>
      <c r="WBO42" s="48" t="s">
        <v>103</v>
      </c>
      <c r="WBP42" s="39"/>
      <c r="WBQ42" s="47" t="s">
        <v>142</v>
      </c>
      <c r="WBR42" s="48" t="s">
        <v>64</v>
      </c>
      <c r="WBS42" s="48" t="s">
        <v>103</v>
      </c>
      <c r="WBT42" s="39"/>
      <c r="WBU42" s="47" t="s">
        <v>142</v>
      </c>
      <c r="WBV42" s="48" t="s">
        <v>64</v>
      </c>
      <c r="WBW42" s="48" t="s">
        <v>103</v>
      </c>
      <c r="WBX42" s="39"/>
      <c r="WBY42" s="47" t="s">
        <v>142</v>
      </c>
      <c r="WBZ42" s="48" t="s">
        <v>64</v>
      </c>
      <c r="WCA42" s="48" t="s">
        <v>103</v>
      </c>
      <c r="WCB42" s="39"/>
      <c r="WCC42" s="47" t="s">
        <v>142</v>
      </c>
      <c r="WCD42" s="48" t="s">
        <v>64</v>
      </c>
      <c r="WCE42" s="48" t="s">
        <v>103</v>
      </c>
      <c r="WCF42" s="39"/>
      <c r="WCG42" s="47" t="s">
        <v>142</v>
      </c>
      <c r="WCH42" s="48" t="s">
        <v>64</v>
      </c>
      <c r="WCI42" s="48" t="s">
        <v>103</v>
      </c>
      <c r="WCJ42" s="39"/>
      <c r="WCK42" s="47" t="s">
        <v>142</v>
      </c>
      <c r="WCL42" s="48" t="s">
        <v>64</v>
      </c>
      <c r="WCM42" s="48" t="s">
        <v>103</v>
      </c>
      <c r="WCN42" s="39"/>
      <c r="WCO42" s="47" t="s">
        <v>142</v>
      </c>
      <c r="WCP42" s="48" t="s">
        <v>64</v>
      </c>
      <c r="WCQ42" s="48" t="s">
        <v>103</v>
      </c>
      <c r="WCR42" s="39"/>
      <c r="WCS42" s="47" t="s">
        <v>142</v>
      </c>
      <c r="WCT42" s="48" t="s">
        <v>64</v>
      </c>
      <c r="WCU42" s="48" t="s">
        <v>103</v>
      </c>
      <c r="WCV42" s="39"/>
      <c r="WCW42" s="47" t="s">
        <v>142</v>
      </c>
      <c r="WCX42" s="48" t="s">
        <v>64</v>
      </c>
      <c r="WCY42" s="48" t="s">
        <v>103</v>
      </c>
      <c r="WCZ42" s="39"/>
      <c r="WDA42" s="47" t="s">
        <v>142</v>
      </c>
      <c r="WDB42" s="48" t="s">
        <v>64</v>
      </c>
      <c r="WDC42" s="48" t="s">
        <v>103</v>
      </c>
      <c r="WDD42" s="39"/>
      <c r="WDE42" s="47" t="s">
        <v>142</v>
      </c>
      <c r="WDF42" s="48" t="s">
        <v>64</v>
      </c>
      <c r="WDG42" s="48" t="s">
        <v>103</v>
      </c>
      <c r="WDH42" s="39"/>
      <c r="WDI42" s="47" t="s">
        <v>142</v>
      </c>
      <c r="WDJ42" s="48" t="s">
        <v>64</v>
      </c>
      <c r="WDK42" s="48" t="s">
        <v>103</v>
      </c>
      <c r="WDL42" s="39"/>
      <c r="WDM42" s="47" t="s">
        <v>142</v>
      </c>
      <c r="WDN42" s="48" t="s">
        <v>64</v>
      </c>
      <c r="WDO42" s="48" t="s">
        <v>103</v>
      </c>
      <c r="WDP42" s="39"/>
      <c r="WDQ42" s="47" t="s">
        <v>142</v>
      </c>
      <c r="WDR42" s="48" t="s">
        <v>64</v>
      </c>
      <c r="WDS42" s="48" t="s">
        <v>103</v>
      </c>
      <c r="WDT42" s="39"/>
      <c r="WDU42" s="47" t="s">
        <v>142</v>
      </c>
      <c r="WDV42" s="48" t="s">
        <v>64</v>
      </c>
      <c r="WDW42" s="48" t="s">
        <v>103</v>
      </c>
      <c r="WDX42" s="39"/>
      <c r="WDY42" s="47" t="s">
        <v>142</v>
      </c>
      <c r="WDZ42" s="48" t="s">
        <v>64</v>
      </c>
      <c r="WEA42" s="48" t="s">
        <v>103</v>
      </c>
      <c r="WEB42" s="39"/>
      <c r="WEC42" s="47" t="s">
        <v>142</v>
      </c>
      <c r="WED42" s="48" t="s">
        <v>64</v>
      </c>
      <c r="WEE42" s="48" t="s">
        <v>103</v>
      </c>
      <c r="WEF42" s="39"/>
      <c r="WEG42" s="47" t="s">
        <v>142</v>
      </c>
      <c r="WEH42" s="48" t="s">
        <v>64</v>
      </c>
      <c r="WEI42" s="48" t="s">
        <v>103</v>
      </c>
      <c r="WEJ42" s="39"/>
      <c r="WEK42" s="47" t="s">
        <v>142</v>
      </c>
      <c r="WEL42" s="48" t="s">
        <v>64</v>
      </c>
      <c r="WEM42" s="48" t="s">
        <v>103</v>
      </c>
      <c r="WEN42" s="39"/>
      <c r="WEO42" s="47" t="s">
        <v>142</v>
      </c>
      <c r="WEP42" s="48" t="s">
        <v>64</v>
      </c>
      <c r="WEQ42" s="48" t="s">
        <v>103</v>
      </c>
      <c r="WER42" s="39"/>
      <c r="WES42" s="47" t="s">
        <v>142</v>
      </c>
      <c r="WET42" s="48" t="s">
        <v>64</v>
      </c>
      <c r="WEU42" s="48" t="s">
        <v>103</v>
      </c>
      <c r="WEV42" s="39"/>
      <c r="WEW42" s="47" t="s">
        <v>142</v>
      </c>
      <c r="WEX42" s="48" t="s">
        <v>64</v>
      </c>
      <c r="WEY42" s="48" t="s">
        <v>103</v>
      </c>
      <c r="WEZ42" s="39"/>
      <c r="WFA42" s="47" t="s">
        <v>142</v>
      </c>
      <c r="WFB42" s="48" t="s">
        <v>64</v>
      </c>
      <c r="WFC42" s="48" t="s">
        <v>103</v>
      </c>
      <c r="WFD42" s="39"/>
      <c r="WFE42" s="47" t="s">
        <v>142</v>
      </c>
      <c r="WFF42" s="48" t="s">
        <v>64</v>
      </c>
      <c r="WFG42" s="48" t="s">
        <v>103</v>
      </c>
      <c r="WFH42" s="39"/>
      <c r="WFI42" s="47" t="s">
        <v>142</v>
      </c>
      <c r="WFJ42" s="48" t="s">
        <v>64</v>
      </c>
      <c r="WFK42" s="48" t="s">
        <v>103</v>
      </c>
      <c r="WFL42" s="39"/>
      <c r="WFM42" s="47" t="s">
        <v>142</v>
      </c>
      <c r="WFN42" s="48" t="s">
        <v>64</v>
      </c>
      <c r="WFO42" s="48" t="s">
        <v>103</v>
      </c>
      <c r="WFP42" s="39"/>
      <c r="WFQ42" s="47" t="s">
        <v>142</v>
      </c>
      <c r="WFR42" s="48" t="s">
        <v>64</v>
      </c>
      <c r="WFS42" s="48" t="s">
        <v>103</v>
      </c>
      <c r="WFT42" s="39"/>
      <c r="WFU42" s="47" t="s">
        <v>142</v>
      </c>
      <c r="WFV42" s="48" t="s">
        <v>64</v>
      </c>
      <c r="WFW42" s="48" t="s">
        <v>103</v>
      </c>
      <c r="WFX42" s="39"/>
      <c r="WFY42" s="47" t="s">
        <v>142</v>
      </c>
      <c r="WFZ42" s="48" t="s">
        <v>64</v>
      </c>
      <c r="WGA42" s="48" t="s">
        <v>103</v>
      </c>
      <c r="WGB42" s="39"/>
      <c r="WGC42" s="47" t="s">
        <v>142</v>
      </c>
      <c r="WGD42" s="48" t="s">
        <v>64</v>
      </c>
      <c r="WGE42" s="48" t="s">
        <v>103</v>
      </c>
      <c r="WGF42" s="39"/>
      <c r="WGG42" s="47" t="s">
        <v>142</v>
      </c>
      <c r="WGH42" s="48" t="s">
        <v>64</v>
      </c>
      <c r="WGI42" s="48" t="s">
        <v>103</v>
      </c>
      <c r="WGJ42" s="39"/>
      <c r="WGK42" s="47" t="s">
        <v>142</v>
      </c>
      <c r="WGL42" s="48" t="s">
        <v>64</v>
      </c>
      <c r="WGM42" s="48" t="s">
        <v>103</v>
      </c>
      <c r="WGN42" s="39"/>
      <c r="WGO42" s="47" t="s">
        <v>142</v>
      </c>
      <c r="WGP42" s="48" t="s">
        <v>64</v>
      </c>
      <c r="WGQ42" s="48" t="s">
        <v>103</v>
      </c>
      <c r="WGR42" s="39"/>
      <c r="WGS42" s="47" t="s">
        <v>142</v>
      </c>
      <c r="WGT42" s="48" t="s">
        <v>64</v>
      </c>
      <c r="WGU42" s="48" t="s">
        <v>103</v>
      </c>
      <c r="WGV42" s="39"/>
      <c r="WGW42" s="47" t="s">
        <v>142</v>
      </c>
      <c r="WGX42" s="48" t="s">
        <v>64</v>
      </c>
      <c r="WGY42" s="48" t="s">
        <v>103</v>
      </c>
      <c r="WGZ42" s="39"/>
      <c r="WHA42" s="47" t="s">
        <v>142</v>
      </c>
      <c r="WHB42" s="48" t="s">
        <v>64</v>
      </c>
      <c r="WHC42" s="48" t="s">
        <v>103</v>
      </c>
      <c r="WHD42" s="39"/>
      <c r="WHE42" s="47" t="s">
        <v>142</v>
      </c>
      <c r="WHF42" s="48" t="s">
        <v>64</v>
      </c>
      <c r="WHG42" s="48" t="s">
        <v>103</v>
      </c>
      <c r="WHH42" s="39"/>
      <c r="WHI42" s="47" t="s">
        <v>142</v>
      </c>
      <c r="WHJ42" s="48" t="s">
        <v>64</v>
      </c>
      <c r="WHK42" s="48" t="s">
        <v>103</v>
      </c>
      <c r="WHL42" s="39"/>
      <c r="WHM42" s="47" t="s">
        <v>142</v>
      </c>
      <c r="WHN42" s="48" t="s">
        <v>64</v>
      </c>
      <c r="WHO42" s="48" t="s">
        <v>103</v>
      </c>
      <c r="WHP42" s="39"/>
      <c r="WHQ42" s="47" t="s">
        <v>142</v>
      </c>
      <c r="WHR42" s="48" t="s">
        <v>64</v>
      </c>
      <c r="WHS42" s="48" t="s">
        <v>103</v>
      </c>
      <c r="WHT42" s="39"/>
      <c r="WHU42" s="47" t="s">
        <v>142</v>
      </c>
      <c r="WHV42" s="48" t="s">
        <v>64</v>
      </c>
      <c r="WHW42" s="48" t="s">
        <v>103</v>
      </c>
      <c r="WHX42" s="39"/>
      <c r="WHY42" s="47" t="s">
        <v>142</v>
      </c>
      <c r="WHZ42" s="48" t="s">
        <v>64</v>
      </c>
      <c r="WIA42" s="48" t="s">
        <v>103</v>
      </c>
      <c r="WIB42" s="39"/>
      <c r="WIC42" s="47" t="s">
        <v>142</v>
      </c>
      <c r="WID42" s="48" t="s">
        <v>64</v>
      </c>
      <c r="WIE42" s="48" t="s">
        <v>103</v>
      </c>
      <c r="WIF42" s="39"/>
      <c r="WIG42" s="47" t="s">
        <v>142</v>
      </c>
      <c r="WIH42" s="48" t="s">
        <v>64</v>
      </c>
      <c r="WII42" s="48" t="s">
        <v>103</v>
      </c>
      <c r="WIJ42" s="39"/>
      <c r="WIK42" s="47" t="s">
        <v>142</v>
      </c>
      <c r="WIL42" s="48" t="s">
        <v>64</v>
      </c>
      <c r="WIM42" s="48" t="s">
        <v>103</v>
      </c>
      <c r="WIN42" s="39"/>
      <c r="WIO42" s="47" t="s">
        <v>142</v>
      </c>
      <c r="WIP42" s="48" t="s">
        <v>64</v>
      </c>
      <c r="WIQ42" s="48" t="s">
        <v>103</v>
      </c>
      <c r="WIR42" s="39"/>
      <c r="WIS42" s="47" t="s">
        <v>142</v>
      </c>
      <c r="WIT42" s="48" t="s">
        <v>64</v>
      </c>
      <c r="WIU42" s="48" t="s">
        <v>103</v>
      </c>
      <c r="WIV42" s="39"/>
      <c r="WIW42" s="47" t="s">
        <v>142</v>
      </c>
      <c r="WIX42" s="48" t="s">
        <v>64</v>
      </c>
      <c r="WIY42" s="48" t="s">
        <v>103</v>
      </c>
      <c r="WIZ42" s="39"/>
      <c r="WJA42" s="47" t="s">
        <v>142</v>
      </c>
      <c r="WJB42" s="48" t="s">
        <v>64</v>
      </c>
      <c r="WJC42" s="48" t="s">
        <v>103</v>
      </c>
      <c r="WJD42" s="39"/>
      <c r="WJE42" s="47" t="s">
        <v>142</v>
      </c>
      <c r="WJF42" s="48" t="s">
        <v>64</v>
      </c>
      <c r="WJG42" s="48" t="s">
        <v>103</v>
      </c>
      <c r="WJH42" s="39"/>
      <c r="WJI42" s="47" t="s">
        <v>142</v>
      </c>
      <c r="WJJ42" s="48" t="s">
        <v>64</v>
      </c>
      <c r="WJK42" s="48" t="s">
        <v>103</v>
      </c>
      <c r="WJL42" s="39"/>
      <c r="WJM42" s="47" t="s">
        <v>142</v>
      </c>
      <c r="WJN42" s="48" t="s">
        <v>64</v>
      </c>
      <c r="WJO42" s="48" t="s">
        <v>103</v>
      </c>
      <c r="WJP42" s="39"/>
      <c r="WJQ42" s="47" t="s">
        <v>142</v>
      </c>
      <c r="WJR42" s="48" t="s">
        <v>64</v>
      </c>
      <c r="WJS42" s="48" t="s">
        <v>103</v>
      </c>
      <c r="WJT42" s="39"/>
      <c r="WJU42" s="47" t="s">
        <v>142</v>
      </c>
      <c r="WJV42" s="48" t="s">
        <v>64</v>
      </c>
      <c r="WJW42" s="48" t="s">
        <v>103</v>
      </c>
      <c r="WJX42" s="39"/>
      <c r="WJY42" s="47" t="s">
        <v>142</v>
      </c>
      <c r="WJZ42" s="48" t="s">
        <v>64</v>
      </c>
      <c r="WKA42" s="48" t="s">
        <v>103</v>
      </c>
      <c r="WKB42" s="39"/>
      <c r="WKC42" s="47" t="s">
        <v>142</v>
      </c>
      <c r="WKD42" s="48" t="s">
        <v>64</v>
      </c>
      <c r="WKE42" s="48" t="s">
        <v>103</v>
      </c>
      <c r="WKF42" s="39"/>
      <c r="WKG42" s="47" t="s">
        <v>142</v>
      </c>
      <c r="WKH42" s="48" t="s">
        <v>64</v>
      </c>
      <c r="WKI42" s="48" t="s">
        <v>103</v>
      </c>
      <c r="WKJ42" s="39"/>
      <c r="WKK42" s="47" t="s">
        <v>142</v>
      </c>
      <c r="WKL42" s="48" t="s">
        <v>64</v>
      </c>
      <c r="WKM42" s="48" t="s">
        <v>103</v>
      </c>
      <c r="WKN42" s="39"/>
      <c r="WKO42" s="47" t="s">
        <v>142</v>
      </c>
      <c r="WKP42" s="48" t="s">
        <v>64</v>
      </c>
      <c r="WKQ42" s="48" t="s">
        <v>103</v>
      </c>
      <c r="WKR42" s="39"/>
      <c r="WKS42" s="47" t="s">
        <v>142</v>
      </c>
      <c r="WKT42" s="48" t="s">
        <v>64</v>
      </c>
      <c r="WKU42" s="48" t="s">
        <v>103</v>
      </c>
      <c r="WKV42" s="39"/>
      <c r="WKW42" s="47" t="s">
        <v>142</v>
      </c>
      <c r="WKX42" s="48" t="s">
        <v>64</v>
      </c>
      <c r="WKY42" s="48" t="s">
        <v>103</v>
      </c>
      <c r="WKZ42" s="39"/>
      <c r="WLA42" s="47" t="s">
        <v>142</v>
      </c>
      <c r="WLB42" s="48" t="s">
        <v>64</v>
      </c>
      <c r="WLC42" s="48" t="s">
        <v>103</v>
      </c>
      <c r="WLD42" s="39"/>
      <c r="WLE42" s="47" t="s">
        <v>142</v>
      </c>
      <c r="WLF42" s="48" t="s">
        <v>64</v>
      </c>
      <c r="WLG42" s="48" t="s">
        <v>103</v>
      </c>
      <c r="WLH42" s="39"/>
      <c r="WLI42" s="47" t="s">
        <v>142</v>
      </c>
      <c r="WLJ42" s="48" t="s">
        <v>64</v>
      </c>
      <c r="WLK42" s="48" t="s">
        <v>103</v>
      </c>
      <c r="WLL42" s="39"/>
      <c r="WLM42" s="47" t="s">
        <v>142</v>
      </c>
      <c r="WLN42" s="48" t="s">
        <v>64</v>
      </c>
      <c r="WLO42" s="48" t="s">
        <v>103</v>
      </c>
      <c r="WLP42" s="39"/>
      <c r="WLQ42" s="47" t="s">
        <v>142</v>
      </c>
      <c r="WLR42" s="48" t="s">
        <v>64</v>
      </c>
      <c r="WLS42" s="48" t="s">
        <v>103</v>
      </c>
      <c r="WLT42" s="39"/>
      <c r="WLU42" s="47" t="s">
        <v>142</v>
      </c>
      <c r="WLV42" s="48" t="s">
        <v>64</v>
      </c>
      <c r="WLW42" s="48" t="s">
        <v>103</v>
      </c>
      <c r="WLX42" s="39"/>
      <c r="WLY42" s="47" t="s">
        <v>142</v>
      </c>
      <c r="WLZ42" s="48" t="s">
        <v>64</v>
      </c>
      <c r="WMA42" s="48" t="s">
        <v>103</v>
      </c>
      <c r="WMB42" s="39"/>
      <c r="WMC42" s="47" t="s">
        <v>142</v>
      </c>
      <c r="WMD42" s="48" t="s">
        <v>64</v>
      </c>
      <c r="WME42" s="48" t="s">
        <v>103</v>
      </c>
      <c r="WMF42" s="39"/>
      <c r="WMG42" s="47" t="s">
        <v>142</v>
      </c>
      <c r="WMH42" s="48" t="s">
        <v>64</v>
      </c>
      <c r="WMI42" s="48" t="s">
        <v>103</v>
      </c>
      <c r="WMJ42" s="39"/>
      <c r="WMK42" s="47" t="s">
        <v>142</v>
      </c>
      <c r="WML42" s="48" t="s">
        <v>64</v>
      </c>
      <c r="WMM42" s="48" t="s">
        <v>103</v>
      </c>
      <c r="WMN42" s="39"/>
      <c r="WMO42" s="47" t="s">
        <v>142</v>
      </c>
      <c r="WMP42" s="48" t="s">
        <v>64</v>
      </c>
      <c r="WMQ42" s="48" t="s">
        <v>103</v>
      </c>
      <c r="WMR42" s="39"/>
      <c r="WMS42" s="47" t="s">
        <v>142</v>
      </c>
      <c r="WMT42" s="48" t="s">
        <v>64</v>
      </c>
      <c r="WMU42" s="48" t="s">
        <v>103</v>
      </c>
      <c r="WMV42" s="39"/>
      <c r="WMW42" s="47" t="s">
        <v>142</v>
      </c>
      <c r="WMX42" s="48" t="s">
        <v>64</v>
      </c>
      <c r="WMY42" s="48" t="s">
        <v>103</v>
      </c>
      <c r="WMZ42" s="39"/>
      <c r="WNA42" s="47" t="s">
        <v>142</v>
      </c>
      <c r="WNB42" s="48" t="s">
        <v>64</v>
      </c>
      <c r="WNC42" s="48" t="s">
        <v>103</v>
      </c>
      <c r="WND42" s="39"/>
      <c r="WNE42" s="47" t="s">
        <v>142</v>
      </c>
      <c r="WNF42" s="48" t="s">
        <v>64</v>
      </c>
      <c r="WNG42" s="48" t="s">
        <v>103</v>
      </c>
      <c r="WNH42" s="39"/>
      <c r="WNI42" s="47" t="s">
        <v>142</v>
      </c>
      <c r="WNJ42" s="48" t="s">
        <v>64</v>
      </c>
      <c r="WNK42" s="48" t="s">
        <v>103</v>
      </c>
      <c r="WNL42" s="39"/>
      <c r="WNM42" s="47" t="s">
        <v>142</v>
      </c>
      <c r="WNN42" s="48" t="s">
        <v>64</v>
      </c>
      <c r="WNO42" s="48" t="s">
        <v>103</v>
      </c>
      <c r="WNP42" s="39"/>
      <c r="WNQ42" s="47" t="s">
        <v>142</v>
      </c>
      <c r="WNR42" s="48" t="s">
        <v>64</v>
      </c>
      <c r="WNS42" s="48" t="s">
        <v>103</v>
      </c>
      <c r="WNT42" s="39"/>
      <c r="WNU42" s="47" t="s">
        <v>142</v>
      </c>
      <c r="WNV42" s="48" t="s">
        <v>64</v>
      </c>
      <c r="WNW42" s="48" t="s">
        <v>103</v>
      </c>
      <c r="WNX42" s="39"/>
      <c r="WNY42" s="47" t="s">
        <v>142</v>
      </c>
      <c r="WNZ42" s="48" t="s">
        <v>64</v>
      </c>
      <c r="WOA42" s="48" t="s">
        <v>103</v>
      </c>
      <c r="WOB42" s="39"/>
      <c r="WOC42" s="47" t="s">
        <v>142</v>
      </c>
      <c r="WOD42" s="48" t="s">
        <v>64</v>
      </c>
      <c r="WOE42" s="48" t="s">
        <v>103</v>
      </c>
      <c r="WOF42" s="39"/>
      <c r="WOG42" s="47" t="s">
        <v>142</v>
      </c>
      <c r="WOH42" s="48" t="s">
        <v>64</v>
      </c>
      <c r="WOI42" s="48" t="s">
        <v>103</v>
      </c>
      <c r="WOJ42" s="39"/>
      <c r="WOK42" s="47" t="s">
        <v>142</v>
      </c>
      <c r="WOL42" s="48" t="s">
        <v>64</v>
      </c>
      <c r="WOM42" s="48" t="s">
        <v>103</v>
      </c>
      <c r="WON42" s="39"/>
      <c r="WOO42" s="47" t="s">
        <v>142</v>
      </c>
      <c r="WOP42" s="48" t="s">
        <v>64</v>
      </c>
      <c r="WOQ42" s="48" t="s">
        <v>103</v>
      </c>
      <c r="WOR42" s="39"/>
      <c r="WOS42" s="47" t="s">
        <v>142</v>
      </c>
      <c r="WOT42" s="48" t="s">
        <v>64</v>
      </c>
      <c r="WOU42" s="48" t="s">
        <v>103</v>
      </c>
      <c r="WOV42" s="39"/>
      <c r="WOW42" s="47" t="s">
        <v>142</v>
      </c>
      <c r="WOX42" s="48" t="s">
        <v>64</v>
      </c>
      <c r="WOY42" s="48" t="s">
        <v>103</v>
      </c>
      <c r="WOZ42" s="39"/>
      <c r="WPA42" s="47" t="s">
        <v>142</v>
      </c>
      <c r="WPB42" s="48" t="s">
        <v>64</v>
      </c>
      <c r="WPC42" s="48"/>
      <c r="WPD42" s="39"/>
      <c r="WPE42" s="47"/>
      <c r="WPF42" s="48"/>
      <c r="WPG42" s="48"/>
      <c r="WPH42" s="39"/>
      <c r="WPI42" s="47"/>
      <c r="WPJ42" s="48"/>
      <c r="WPK42" s="48"/>
      <c r="WPL42" s="39"/>
      <c r="WPM42" s="47"/>
      <c r="WPN42" s="48"/>
      <c r="WPO42" s="48"/>
      <c r="WPP42" s="39"/>
      <c r="WPQ42" s="47"/>
      <c r="WPR42" s="48"/>
      <c r="WPS42" s="48"/>
      <c r="WPT42" s="39"/>
      <c r="WPU42" s="47"/>
      <c r="WPV42" s="48"/>
      <c r="WPW42" s="48"/>
      <c r="WPX42" s="39"/>
      <c r="WPY42" s="47"/>
      <c r="WPZ42" s="48"/>
      <c r="WQA42" s="48"/>
      <c r="WQB42" s="39"/>
      <c r="WQC42" s="47"/>
      <c r="WQD42" s="48"/>
      <c r="WQE42" s="48"/>
      <c r="WQF42" s="39"/>
      <c r="WQG42" s="47"/>
      <c r="WQH42" s="48"/>
      <c r="WQI42" s="48"/>
      <c r="WQJ42" s="39"/>
      <c r="WQK42" s="47"/>
      <c r="WQL42" s="48"/>
      <c r="WQM42" s="48"/>
      <c r="WQN42" s="39"/>
      <c r="WQO42" s="47"/>
      <c r="WQP42" s="48"/>
      <c r="WQQ42" s="48"/>
      <c r="WQR42" s="39"/>
      <c r="WQS42" s="47"/>
      <c r="WQT42" s="48"/>
      <c r="WQU42" s="48"/>
      <c r="WQV42" s="39"/>
      <c r="WQW42" s="47"/>
      <c r="WQX42" s="48"/>
      <c r="WQY42" s="48"/>
      <c r="WQZ42" s="39"/>
      <c r="WRA42" s="47"/>
      <c r="WRB42" s="48"/>
      <c r="WRC42" s="48"/>
      <c r="WRD42" s="39"/>
      <c r="WRE42" s="47"/>
      <c r="WRF42" s="48"/>
      <c r="WRG42" s="48"/>
      <c r="WRH42" s="39"/>
      <c r="WRI42" s="47"/>
      <c r="WRJ42" s="48"/>
      <c r="WRK42" s="48"/>
      <c r="WRL42" s="39"/>
      <c r="WRM42" s="47"/>
      <c r="WRN42" s="48"/>
      <c r="WRO42" s="48"/>
      <c r="WRP42" s="39"/>
      <c r="WRQ42" s="47"/>
      <c r="WRR42" s="48"/>
      <c r="WRS42" s="48"/>
      <c r="WRT42" s="39"/>
      <c r="WRU42" s="47"/>
      <c r="WRV42" s="48"/>
      <c r="WRW42" s="48"/>
      <c r="WRX42" s="39"/>
      <c r="WRY42" s="47"/>
      <c r="WRZ42" s="48"/>
      <c r="WSA42" s="48"/>
      <c r="WSB42" s="39"/>
      <c r="WSC42" s="47"/>
      <c r="WSD42" s="48"/>
      <c r="WSE42" s="48"/>
      <c r="WSF42" s="39"/>
      <c r="WSG42" s="47"/>
      <c r="WSH42" s="48"/>
      <c r="WSI42" s="48"/>
      <c r="WSJ42" s="39"/>
      <c r="WSK42" s="47"/>
      <c r="WSL42" s="48"/>
      <c r="WSM42" s="48"/>
      <c r="WSN42" s="39"/>
      <c r="WSO42" s="47"/>
      <c r="WSP42" s="48"/>
      <c r="WSQ42" s="48"/>
      <c r="WSR42" s="39"/>
      <c r="WSS42" s="47"/>
      <c r="WST42" s="48"/>
      <c r="WSU42" s="48"/>
      <c r="WSV42" s="39"/>
      <c r="WSW42" s="47"/>
      <c r="WSX42" s="48"/>
      <c r="WSY42" s="48"/>
      <c r="WSZ42" s="39"/>
      <c r="WTA42" s="47"/>
      <c r="WTB42" s="48"/>
      <c r="WTC42" s="48"/>
      <c r="WTD42" s="39"/>
      <c r="WTE42" s="47"/>
      <c r="WTF42" s="48"/>
      <c r="WTG42" s="48"/>
      <c r="WTH42" s="39"/>
      <c r="WTI42" s="47"/>
      <c r="WTJ42" s="48"/>
      <c r="WTK42" s="48"/>
      <c r="WTL42" s="39"/>
      <c r="WTM42" s="47"/>
      <c r="WTN42" s="48"/>
      <c r="WTO42" s="48"/>
      <c r="WTP42" s="39"/>
      <c r="WTQ42" s="47"/>
      <c r="WTR42" s="48"/>
      <c r="WTS42" s="48"/>
      <c r="WTT42" s="39"/>
      <c r="WTU42" s="47"/>
      <c r="WTV42" s="48"/>
      <c r="WTW42" s="48"/>
      <c r="WTX42" s="39"/>
      <c r="WTY42" s="47"/>
      <c r="WTZ42" s="48"/>
      <c r="WUA42" s="48"/>
      <c r="WUB42" s="39"/>
      <c r="WUC42" s="47"/>
      <c r="WUD42" s="48"/>
      <c r="WUE42" s="48"/>
      <c r="WUF42" s="39"/>
      <c r="WUG42" s="47"/>
      <c r="WUH42" s="48"/>
      <c r="WUI42" s="48"/>
      <c r="WUJ42" s="39"/>
      <c r="WUK42" s="47"/>
      <c r="WUL42" s="48"/>
      <c r="WUM42" s="48"/>
      <c r="WUN42" s="39"/>
      <c r="WUO42" s="47"/>
      <c r="WUP42" s="48"/>
      <c r="WUQ42" s="48"/>
      <c r="WUR42" s="39"/>
      <c r="WUS42" s="47"/>
      <c r="WUT42" s="48"/>
      <c r="WUU42" s="48"/>
      <c r="WUV42" s="39"/>
      <c r="WUW42" s="47"/>
      <c r="WUX42" s="48"/>
      <c r="WUY42" s="48"/>
      <c r="WUZ42" s="39"/>
      <c r="WVA42" s="47"/>
      <c r="WVB42" s="48"/>
      <c r="WVC42" s="48"/>
      <c r="WVD42" s="39"/>
      <c r="WVE42" s="47"/>
      <c r="WVF42" s="48"/>
      <c r="WVG42" s="48"/>
      <c r="WVH42" s="39"/>
      <c r="WVI42" s="47"/>
      <c r="WVJ42" s="48"/>
      <c r="WVK42" s="48"/>
      <c r="WVL42" s="39"/>
      <c r="WVM42" s="47"/>
      <c r="WVN42" s="48"/>
      <c r="WVO42" s="48"/>
      <c r="WVP42" s="39"/>
      <c r="WVQ42" s="47"/>
      <c r="WVR42" s="48"/>
      <c r="WVS42" s="48"/>
      <c r="WVT42" s="39"/>
      <c r="WVU42" s="47"/>
      <c r="WVV42" s="48"/>
      <c r="WVW42" s="48"/>
      <c r="WVX42" s="39"/>
      <c r="WVY42" s="47"/>
      <c r="WVZ42" s="48"/>
      <c r="WWA42" s="48"/>
      <c r="WWB42" s="39"/>
      <c r="WWC42" s="47"/>
      <c r="WWD42" s="48"/>
      <c r="WWE42" s="48"/>
      <c r="WWF42" s="39"/>
      <c r="WWG42" s="47"/>
      <c r="WWH42" s="48"/>
      <c r="WWI42" s="48"/>
      <c r="WWJ42" s="39"/>
      <c r="WWK42" s="47"/>
      <c r="WWL42" s="48"/>
      <c r="WWM42" s="48"/>
      <c r="WWN42" s="39"/>
      <c r="WWO42" s="47"/>
      <c r="WWP42" s="48"/>
      <c r="WWQ42" s="48"/>
      <c r="WWR42" s="39"/>
      <c r="WWS42" s="47"/>
      <c r="WWT42" s="48"/>
      <c r="WWU42" s="48"/>
      <c r="WWV42" s="39"/>
      <c r="WWW42" s="47"/>
      <c r="WWX42" s="48"/>
      <c r="WWY42" s="48"/>
      <c r="WWZ42" s="39"/>
      <c r="WXA42" s="47"/>
      <c r="WXB42" s="48"/>
      <c r="WXC42" s="48"/>
      <c r="WXD42" s="39"/>
      <c r="WXE42" s="47"/>
      <c r="WXF42" s="48"/>
      <c r="WXG42" s="48"/>
      <c r="WXH42" s="39"/>
      <c r="WXI42" s="47"/>
      <c r="WXJ42" s="48"/>
      <c r="WXK42" s="48"/>
      <c r="WXL42" s="39"/>
      <c r="WXM42" s="47"/>
      <c r="WXN42" s="48"/>
      <c r="WXO42" s="48"/>
      <c r="WXP42" s="39"/>
      <c r="WXQ42" s="47"/>
      <c r="WXR42" s="48"/>
      <c r="WXS42" s="48"/>
      <c r="WXT42" s="39"/>
      <c r="WXU42" s="47"/>
      <c r="WXV42" s="48"/>
      <c r="WXW42" s="48"/>
      <c r="WXX42" s="39"/>
      <c r="WXY42" s="47"/>
      <c r="WXZ42" s="48"/>
      <c r="WYA42" s="48"/>
      <c r="WYB42" s="39"/>
      <c r="WYC42" s="47"/>
      <c r="WYD42" s="48"/>
      <c r="WYE42" s="48"/>
      <c r="WYF42" s="39"/>
      <c r="WYG42" s="47"/>
      <c r="WYH42" s="48"/>
      <c r="WYI42" s="48"/>
      <c r="WYJ42" s="39"/>
      <c r="WYK42" s="47"/>
      <c r="WYL42" s="48"/>
      <c r="WYM42" s="48"/>
      <c r="WYN42" s="39"/>
      <c r="WYO42" s="47"/>
      <c r="WYP42" s="48"/>
      <c r="WYQ42" s="48"/>
      <c r="WYR42" s="39"/>
      <c r="WYS42" s="47"/>
      <c r="WYT42" s="48"/>
      <c r="WYU42" s="48"/>
      <c r="WYV42" s="39"/>
      <c r="WYW42" s="47"/>
      <c r="WYX42" s="48"/>
      <c r="WYY42" s="48"/>
      <c r="WYZ42" s="39"/>
      <c r="WZA42" s="47"/>
      <c r="WZB42" s="48"/>
      <c r="WZC42" s="48"/>
      <c r="WZD42" s="39"/>
      <c r="WZE42" s="47"/>
      <c r="WZF42" s="48"/>
      <c r="WZG42" s="48"/>
      <c r="WZH42" s="39"/>
      <c r="WZI42" s="47"/>
      <c r="WZJ42" s="48"/>
      <c r="WZK42" s="48"/>
      <c r="WZL42" s="39"/>
      <c r="WZM42" s="47"/>
      <c r="WZN42" s="48"/>
      <c r="WZO42" s="48"/>
      <c r="WZP42" s="39"/>
      <c r="WZQ42" s="47"/>
      <c r="WZR42" s="48"/>
      <c r="WZS42" s="48"/>
      <c r="WZT42" s="39"/>
      <c r="WZU42" s="47"/>
      <c r="WZV42" s="48"/>
      <c r="WZW42" s="48"/>
      <c r="WZX42" s="39"/>
      <c r="WZY42" s="47"/>
      <c r="WZZ42" s="48"/>
      <c r="XAA42" s="48"/>
      <c r="XAB42" s="39"/>
      <c r="XAC42" s="47"/>
      <c r="XAD42" s="48"/>
      <c r="XAE42" s="48"/>
      <c r="XAF42" s="39"/>
      <c r="XAG42" s="47"/>
      <c r="XAH42" s="48"/>
      <c r="XAI42" s="48"/>
      <c r="XAJ42" s="39"/>
      <c r="XAK42" s="47"/>
      <c r="XAL42" s="48"/>
      <c r="XAM42" s="48"/>
      <c r="XAN42" s="39"/>
      <c r="XAO42" s="47"/>
      <c r="XAP42" s="48"/>
      <c r="XAQ42" s="48"/>
      <c r="XAR42" s="39"/>
      <c r="XAS42" s="47"/>
      <c r="XAT42" s="48"/>
      <c r="XAU42" s="48"/>
      <c r="XAV42" s="39"/>
      <c r="XAW42" s="47"/>
      <c r="XAX42" s="48"/>
      <c r="XAY42" s="48"/>
      <c r="XAZ42" s="39"/>
      <c r="XBA42" s="47"/>
      <c r="XBB42" s="48"/>
      <c r="XBC42" s="48"/>
      <c r="XBD42" s="39"/>
      <c r="XBE42" s="47"/>
      <c r="XBF42" s="48"/>
      <c r="XBG42" s="48"/>
      <c r="XBH42" s="39"/>
      <c r="XBI42" s="47"/>
      <c r="XBJ42" s="48"/>
      <c r="XBK42" s="48"/>
      <c r="XBL42" s="39"/>
      <c r="XBM42" s="47"/>
      <c r="XBN42" s="48"/>
      <c r="XBO42" s="48"/>
      <c r="XBP42" s="39"/>
      <c r="XBQ42" s="47"/>
      <c r="XBR42" s="48"/>
      <c r="XBS42" s="48"/>
      <c r="XBT42" s="39"/>
      <c r="XBU42" s="47"/>
      <c r="XBV42" s="48"/>
      <c r="XBW42" s="48"/>
      <c r="XBX42" s="39"/>
      <c r="XBY42" s="47"/>
      <c r="XBZ42" s="48"/>
      <c r="XCA42" s="48"/>
      <c r="XCB42" s="39"/>
      <c r="XCC42" s="47"/>
      <c r="XCD42" s="48"/>
      <c r="XCE42" s="48"/>
      <c r="XCF42" s="39"/>
      <c r="XCG42" s="47"/>
      <c r="XCH42" s="48"/>
      <c r="XCI42" s="48"/>
      <c r="XCJ42" s="39"/>
      <c r="XCK42" s="47"/>
      <c r="XCL42" s="48"/>
      <c r="XCM42" s="48"/>
      <c r="XCN42" s="39"/>
      <c r="XCO42" s="47"/>
      <c r="XCP42" s="48"/>
      <c r="XCQ42" s="48"/>
      <c r="XCR42" s="39"/>
      <c r="XCS42" s="47"/>
      <c r="XCT42" s="48"/>
      <c r="XCU42" s="48"/>
      <c r="XCV42" s="39"/>
      <c r="XCW42" s="47"/>
      <c r="XCX42" s="48"/>
      <c r="XCY42" s="48"/>
      <c r="XCZ42" s="39"/>
      <c r="XDA42" s="47"/>
      <c r="XDB42" s="48"/>
      <c r="XDC42" s="48"/>
      <c r="XDD42" s="39"/>
      <c r="XDE42" s="47"/>
      <c r="XDF42" s="48"/>
      <c r="XDG42" s="48"/>
      <c r="XDH42" s="39"/>
      <c r="XDI42" s="47"/>
      <c r="XDJ42" s="48"/>
      <c r="XDK42" s="48"/>
      <c r="XDL42" s="39"/>
      <c r="XDM42" s="47"/>
      <c r="XDN42" s="48"/>
      <c r="XDO42" s="48"/>
      <c r="XDP42" s="39"/>
      <c r="XDQ42" s="47"/>
      <c r="XDR42" s="48"/>
      <c r="XDS42" s="48"/>
      <c r="XDT42" s="39"/>
      <c r="XDU42" s="47"/>
      <c r="XDV42" s="48"/>
      <c r="XDW42" s="48"/>
      <c r="XDX42" s="39"/>
      <c r="XDY42" s="47"/>
      <c r="XDZ42" s="48"/>
      <c r="XEA42" s="48"/>
      <c r="XEB42" s="39"/>
      <c r="XEC42" s="47"/>
      <c r="XED42" s="48"/>
      <c r="XEE42" s="48"/>
      <c r="XEF42" s="39"/>
      <c r="XEG42" s="47"/>
      <c r="XEH42" s="48"/>
      <c r="XEI42" s="48"/>
      <c r="XEJ42" s="39"/>
      <c r="XEK42" s="47"/>
      <c r="XEL42" s="48"/>
      <c r="XEM42" s="48"/>
      <c r="XEN42" s="39"/>
      <c r="XEO42" s="47"/>
      <c r="XEP42" s="48"/>
      <c r="XEQ42" s="48"/>
      <c r="XER42" s="39"/>
      <c r="XES42" s="47"/>
      <c r="XET42" s="48"/>
      <c r="XEU42" s="48"/>
      <c r="XEV42" s="39"/>
      <c r="XEW42" s="47"/>
      <c r="XEX42" s="48"/>
      <c r="XEY42" s="48"/>
      <c r="XEZ42" s="39"/>
      <c r="XFA42" s="47"/>
      <c r="XFB42" s="48"/>
      <c r="XFC42" s="48"/>
      <c r="XFD42" s="39"/>
    </row>
    <row r="43" spans="1:16384" s="32" customFormat="1" ht="14">
      <c r="A43" s="53" t="s">
        <v>162</v>
      </c>
      <c r="B43" s="55" t="s">
        <v>163</v>
      </c>
      <c r="C43" s="58" t="s">
        <v>164</v>
      </c>
      <c r="D43" s="371"/>
      <c r="E43" s="47"/>
      <c r="F43" s="48"/>
      <c r="G43" s="55"/>
      <c r="H43" s="56"/>
      <c r="I43" s="57"/>
      <c r="J43" s="55"/>
      <c r="K43" s="55"/>
      <c r="L43" s="56"/>
      <c r="M43" s="57"/>
      <c r="N43" s="55"/>
      <c r="O43" s="55"/>
      <c r="P43" s="56"/>
      <c r="Q43" s="57"/>
      <c r="R43" s="55"/>
      <c r="S43" s="55"/>
      <c r="T43" s="56"/>
      <c r="U43" s="57"/>
      <c r="V43" s="55"/>
      <c r="W43" s="55"/>
      <c r="X43" s="56"/>
      <c r="Y43" s="57"/>
      <c r="Z43" s="55"/>
      <c r="AA43" s="55"/>
      <c r="AB43" s="56"/>
      <c r="AC43" s="57"/>
      <c r="AD43" s="55"/>
      <c r="AE43" s="55"/>
      <c r="AF43" s="56"/>
      <c r="AG43" s="57"/>
      <c r="AH43" s="55"/>
      <c r="AI43" s="55"/>
      <c r="AJ43" s="56"/>
      <c r="AK43" s="57"/>
      <c r="AL43" s="55"/>
      <c r="AM43" s="55"/>
      <c r="AN43" s="56"/>
      <c r="AO43" s="57"/>
      <c r="AP43" s="55"/>
      <c r="AQ43" s="55"/>
      <c r="AR43" s="56"/>
      <c r="AS43" s="57"/>
      <c r="AT43" s="55"/>
      <c r="AU43" s="55"/>
      <c r="AV43" s="56"/>
      <c r="AW43" s="57"/>
      <c r="AX43" s="55"/>
      <c r="AY43" s="55"/>
      <c r="AZ43" s="56"/>
      <c r="BA43" s="57"/>
      <c r="BB43" s="55"/>
      <c r="BC43" s="55"/>
      <c r="BD43" s="56"/>
      <c r="BE43" s="57"/>
      <c r="BF43" s="55"/>
      <c r="BG43" s="55"/>
      <c r="BH43" s="56"/>
      <c r="BI43" s="57"/>
      <c r="BJ43" s="55"/>
      <c r="BK43" s="55"/>
      <c r="BL43" s="56"/>
      <c r="BM43" s="57"/>
      <c r="BN43" s="55"/>
      <c r="BO43" s="55"/>
      <c r="BP43" s="56"/>
      <c r="BQ43" s="57"/>
      <c r="BR43" s="55"/>
      <c r="BS43" s="55"/>
      <c r="BT43" s="56"/>
      <c r="BU43" s="57"/>
      <c r="BV43" s="55"/>
      <c r="BW43" s="55"/>
      <c r="BX43" s="56"/>
      <c r="BY43" s="57"/>
      <c r="BZ43" s="55"/>
      <c r="CA43" s="55"/>
      <c r="CB43" s="56"/>
      <c r="CC43" s="57"/>
      <c r="CD43" s="55"/>
      <c r="CE43" s="55"/>
      <c r="CF43" s="56"/>
      <c r="CG43" s="57"/>
      <c r="CH43" s="55"/>
      <c r="CI43" s="55"/>
      <c r="CJ43" s="56"/>
      <c r="CK43" s="57"/>
      <c r="CL43" s="55"/>
      <c r="CM43" s="55"/>
      <c r="CN43" s="56"/>
      <c r="CO43" s="57"/>
      <c r="CP43" s="55"/>
      <c r="CQ43" s="55"/>
      <c r="CR43" s="56"/>
      <c r="CS43" s="57"/>
      <c r="CT43" s="55"/>
      <c r="CU43" s="55"/>
      <c r="CV43" s="56"/>
      <c r="CW43" s="57"/>
      <c r="CX43" s="55"/>
      <c r="CY43" s="55"/>
      <c r="CZ43" s="56"/>
      <c r="DA43" s="57"/>
      <c r="DB43" s="55"/>
      <c r="DC43" s="55"/>
      <c r="DD43" s="56"/>
      <c r="DE43" s="57"/>
      <c r="DF43" s="55"/>
      <c r="DG43" s="55"/>
      <c r="DH43" s="56"/>
      <c r="DI43" s="57"/>
      <c r="DJ43" s="55"/>
      <c r="DK43" s="55"/>
      <c r="DL43" s="56"/>
      <c r="DM43" s="57"/>
      <c r="DN43" s="55"/>
      <c r="DO43" s="55"/>
      <c r="DP43" s="56"/>
      <c r="DQ43" s="57"/>
      <c r="DR43" s="55"/>
      <c r="DS43" s="55"/>
      <c r="DT43" s="56"/>
      <c r="DU43" s="57"/>
      <c r="DV43" s="55"/>
      <c r="DW43" s="55"/>
      <c r="DX43" s="56"/>
      <c r="DY43" s="57"/>
      <c r="DZ43" s="55"/>
      <c r="EA43" s="55"/>
      <c r="EB43" s="56"/>
      <c r="EC43" s="57"/>
      <c r="ED43" s="55"/>
      <c r="EE43" s="55"/>
      <c r="EF43" s="56"/>
      <c r="EG43" s="57"/>
      <c r="EH43" s="55"/>
      <c r="EI43" s="55"/>
      <c r="EJ43" s="56"/>
      <c r="EK43" s="57"/>
      <c r="EL43" s="55"/>
      <c r="EM43" s="55"/>
      <c r="EN43" s="56"/>
      <c r="EO43" s="57"/>
      <c r="EP43" s="55"/>
      <c r="EQ43" s="55"/>
      <c r="ER43" s="56"/>
      <c r="ES43" s="57"/>
      <c r="ET43" s="55"/>
      <c r="EU43" s="55"/>
      <c r="EV43" s="56"/>
      <c r="EW43" s="57"/>
      <c r="EX43" s="55"/>
      <c r="EY43" s="55"/>
      <c r="EZ43" s="56"/>
      <c r="FA43" s="57"/>
      <c r="FB43" s="55"/>
      <c r="FC43" s="55"/>
      <c r="FD43" s="56"/>
      <c r="FE43" s="57"/>
      <c r="FF43" s="55"/>
      <c r="FG43" s="55"/>
      <c r="FH43" s="56"/>
      <c r="FI43" s="57"/>
      <c r="FJ43" s="55"/>
      <c r="FK43" s="55"/>
      <c r="FL43" s="56"/>
      <c r="FM43" s="57"/>
      <c r="FN43" s="55"/>
      <c r="FO43" s="55"/>
      <c r="FP43" s="56"/>
      <c r="FQ43" s="57"/>
      <c r="FR43" s="55"/>
      <c r="FS43" s="55"/>
      <c r="FT43" s="56"/>
      <c r="FU43" s="57"/>
      <c r="FV43" s="55"/>
      <c r="FW43" s="55"/>
      <c r="FX43" s="56"/>
      <c r="FY43" s="57"/>
      <c r="FZ43" s="55"/>
      <c r="GA43" s="55"/>
      <c r="GB43" s="56"/>
      <c r="GC43" s="57"/>
      <c r="GD43" s="55"/>
      <c r="GE43" s="55"/>
      <c r="GF43" s="56"/>
      <c r="GG43" s="57"/>
      <c r="GH43" s="55"/>
      <c r="GI43" s="55"/>
      <c r="GJ43" s="56"/>
      <c r="GK43" s="57"/>
      <c r="GL43" s="55"/>
      <c r="GM43" s="55"/>
      <c r="GN43" s="56"/>
      <c r="GO43" s="57"/>
      <c r="GP43" s="55"/>
      <c r="GQ43" s="55"/>
      <c r="GR43" s="56"/>
      <c r="GS43" s="57"/>
      <c r="GT43" s="55"/>
      <c r="GU43" s="55"/>
      <c r="GV43" s="56"/>
      <c r="GW43" s="57"/>
      <c r="GX43" s="55"/>
      <c r="GY43" s="55"/>
      <c r="GZ43" s="56"/>
      <c r="HA43" s="57"/>
      <c r="HB43" s="55"/>
      <c r="HC43" s="55"/>
      <c r="HD43" s="56"/>
      <c r="HE43" s="57"/>
      <c r="HF43" s="55"/>
      <c r="HG43" s="55"/>
      <c r="HH43" s="56"/>
      <c r="HI43" s="57"/>
      <c r="HJ43" s="55"/>
      <c r="HK43" s="55"/>
      <c r="HL43" s="56"/>
      <c r="HM43" s="57"/>
      <c r="HN43" s="55"/>
      <c r="HO43" s="55"/>
      <c r="HP43" s="56"/>
      <c r="HQ43" s="57"/>
      <c r="HR43" s="55"/>
      <c r="HS43" s="55"/>
      <c r="HT43" s="56"/>
      <c r="HU43" s="57"/>
      <c r="HV43" s="55"/>
      <c r="HW43" s="55"/>
      <c r="HX43" s="56"/>
      <c r="HY43" s="57"/>
      <c r="HZ43" s="55"/>
      <c r="IA43" s="55"/>
      <c r="IB43" s="56"/>
      <c r="IC43" s="57"/>
      <c r="ID43" s="55"/>
      <c r="IE43" s="55"/>
      <c r="IF43" s="56"/>
      <c r="IG43" s="57"/>
      <c r="IH43" s="55"/>
      <c r="II43" s="55"/>
      <c r="IJ43" s="56"/>
      <c r="IK43" s="57"/>
      <c r="IL43" s="55"/>
      <c r="IM43" s="55"/>
      <c r="IN43" s="56"/>
      <c r="IO43" s="57"/>
      <c r="IP43" s="55"/>
      <c r="IQ43" s="55"/>
      <c r="IR43" s="56"/>
      <c r="IS43" s="57"/>
      <c r="IT43" s="55"/>
      <c r="IU43" s="55"/>
      <c r="IV43" s="56"/>
      <c r="IW43" s="57"/>
      <c r="IX43" s="55"/>
      <c r="IY43" s="55"/>
      <c r="IZ43" s="56"/>
      <c r="JA43" s="57"/>
      <c r="JB43" s="55"/>
      <c r="JC43" s="55"/>
      <c r="JD43" s="56"/>
      <c r="JE43" s="57"/>
      <c r="JF43" s="55"/>
      <c r="JG43" s="55"/>
      <c r="JH43" s="56"/>
      <c r="JI43" s="57"/>
      <c r="JJ43" s="55"/>
      <c r="JK43" s="55"/>
      <c r="JL43" s="56"/>
      <c r="JM43" s="57"/>
      <c r="JN43" s="55"/>
      <c r="JO43" s="55"/>
      <c r="JP43" s="56"/>
      <c r="JQ43" s="57"/>
      <c r="JR43" s="55"/>
      <c r="JS43" s="55"/>
      <c r="JT43" s="56"/>
      <c r="JU43" s="57"/>
      <c r="JV43" s="55"/>
      <c r="JW43" s="55"/>
      <c r="JX43" s="56"/>
      <c r="JY43" s="57"/>
      <c r="JZ43" s="55"/>
      <c r="KA43" s="55"/>
      <c r="KB43" s="56"/>
      <c r="KC43" s="57"/>
      <c r="KD43" s="55"/>
      <c r="KE43" s="55"/>
      <c r="KF43" s="56"/>
      <c r="KG43" s="57"/>
      <c r="KH43" s="55"/>
      <c r="KI43" s="55"/>
      <c r="KJ43" s="56"/>
      <c r="KK43" s="57"/>
      <c r="KL43" s="55"/>
      <c r="KM43" s="55"/>
      <c r="KN43" s="56"/>
      <c r="KO43" s="57"/>
      <c r="KP43" s="55"/>
      <c r="KQ43" s="55"/>
      <c r="KR43" s="56"/>
      <c r="KS43" s="57"/>
      <c r="KT43" s="55"/>
      <c r="KU43" s="55"/>
      <c r="KV43" s="56"/>
      <c r="KW43" s="57"/>
      <c r="KX43" s="55"/>
      <c r="KY43" s="55"/>
      <c r="KZ43" s="56"/>
      <c r="LA43" s="57"/>
      <c r="LB43" s="55"/>
      <c r="LC43" s="55"/>
      <c r="LD43" s="56"/>
      <c r="LE43" s="57"/>
      <c r="LF43" s="55"/>
      <c r="LG43" s="55"/>
      <c r="LH43" s="56"/>
      <c r="LI43" s="57"/>
      <c r="LJ43" s="55"/>
      <c r="LK43" s="55"/>
      <c r="LL43" s="56"/>
      <c r="LM43" s="57"/>
      <c r="LN43" s="55"/>
      <c r="LO43" s="55"/>
      <c r="LP43" s="56"/>
      <c r="LQ43" s="57"/>
      <c r="LR43" s="55"/>
      <c r="LS43" s="55"/>
      <c r="LT43" s="56"/>
      <c r="LU43" s="57"/>
      <c r="LV43" s="55"/>
      <c r="LW43" s="55"/>
      <c r="LX43" s="56"/>
      <c r="LY43" s="57"/>
      <c r="LZ43" s="55"/>
      <c r="MA43" s="55"/>
      <c r="MB43" s="56"/>
      <c r="MC43" s="57"/>
      <c r="MD43" s="55"/>
      <c r="ME43" s="55"/>
      <c r="MF43" s="56"/>
      <c r="MG43" s="57"/>
      <c r="MH43" s="55"/>
      <c r="MI43" s="55"/>
      <c r="MJ43" s="56"/>
      <c r="MK43" s="57"/>
      <c r="ML43" s="55"/>
      <c r="MM43" s="55"/>
      <c r="MN43" s="56"/>
      <c r="MO43" s="57"/>
      <c r="MP43" s="55"/>
      <c r="MQ43" s="55"/>
      <c r="MR43" s="56"/>
      <c r="MS43" s="57"/>
      <c r="MT43" s="55"/>
      <c r="MU43" s="55"/>
      <c r="MV43" s="56"/>
      <c r="MW43" s="57"/>
      <c r="MX43" s="55"/>
      <c r="MY43" s="55"/>
      <c r="MZ43" s="56"/>
      <c r="NA43" s="57"/>
      <c r="NB43" s="55"/>
      <c r="NC43" s="55"/>
      <c r="ND43" s="56"/>
      <c r="NE43" s="57"/>
      <c r="NF43" s="55"/>
      <c r="NG43" s="55"/>
      <c r="NH43" s="56"/>
      <c r="NI43" s="57"/>
      <c r="NJ43" s="55"/>
      <c r="NK43" s="55"/>
      <c r="NL43" s="56"/>
      <c r="NM43" s="57"/>
      <c r="NN43" s="55"/>
      <c r="NO43" s="55"/>
      <c r="NP43" s="56"/>
      <c r="NQ43" s="57"/>
      <c r="NR43" s="55"/>
      <c r="NS43" s="55"/>
      <c r="NT43" s="56"/>
      <c r="NU43" s="57"/>
      <c r="NV43" s="55"/>
      <c r="NW43" s="55"/>
      <c r="NX43" s="56"/>
      <c r="NY43" s="57"/>
      <c r="NZ43" s="55"/>
      <c r="OA43" s="55"/>
      <c r="OB43" s="56"/>
      <c r="OC43" s="57"/>
      <c r="OD43" s="55"/>
      <c r="OE43" s="55"/>
      <c r="OF43" s="56"/>
      <c r="OG43" s="57"/>
      <c r="OH43" s="55"/>
      <c r="OI43" s="55"/>
      <c r="OJ43" s="56"/>
      <c r="OK43" s="57"/>
      <c r="OL43" s="55"/>
      <c r="OM43" s="55"/>
      <c r="ON43" s="56"/>
      <c r="OO43" s="57"/>
      <c r="OP43" s="55"/>
      <c r="OQ43" s="55"/>
      <c r="OR43" s="56"/>
      <c r="OS43" s="57"/>
      <c r="OT43" s="55"/>
      <c r="OU43" s="55"/>
      <c r="OV43" s="56"/>
      <c r="OW43" s="57"/>
      <c r="OX43" s="55"/>
      <c r="OY43" s="55"/>
      <c r="OZ43" s="56"/>
      <c r="PA43" s="57"/>
      <c r="PB43" s="55"/>
      <c r="PC43" s="55"/>
      <c r="PD43" s="56"/>
      <c r="PE43" s="57"/>
      <c r="PF43" s="55"/>
      <c r="PG43" s="55"/>
      <c r="PH43" s="56"/>
      <c r="PI43" s="57"/>
      <c r="PJ43" s="55"/>
      <c r="PK43" s="55"/>
      <c r="PL43" s="56"/>
      <c r="PM43" s="57"/>
      <c r="PN43" s="55"/>
      <c r="PO43" s="55"/>
      <c r="PP43" s="56"/>
      <c r="PQ43" s="57"/>
      <c r="PR43" s="55"/>
      <c r="PS43" s="55"/>
      <c r="PT43" s="56"/>
      <c r="PU43" s="57"/>
      <c r="PV43" s="55"/>
      <c r="PW43" s="55"/>
      <c r="PX43" s="56"/>
      <c r="PY43" s="57"/>
      <c r="PZ43" s="55"/>
      <c r="QA43" s="55"/>
      <c r="QB43" s="56"/>
      <c r="QC43" s="57"/>
      <c r="QD43" s="55"/>
      <c r="QE43" s="55"/>
      <c r="QF43" s="56"/>
      <c r="QG43" s="57"/>
      <c r="QH43" s="55"/>
      <c r="QI43" s="55"/>
      <c r="QJ43" s="56"/>
      <c r="QK43" s="57"/>
      <c r="QL43" s="55"/>
      <c r="QM43" s="55"/>
      <c r="QN43" s="56"/>
      <c r="QO43" s="57"/>
      <c r="QP43" s="55"/>
      <c r="QQ43" s="55"/>
      <c r="QR43" s="56"/>
      <c r="QS43" s="57"/>
      <c r="QT43" s="55"/>
      <c r="QU43" s="55"/>
      <c r="QV43" s="56"/>
      <c r="QW43" s="57"/>
      <c r="QX43" s="55"/>
      <c r="QY43" s="55"/>
      <c r="QZ43" s="56"/>
      <c r="RA43" s="57"/>
      <c r="RB43" s="55"/>
      <c r="RC43" s="55"/>
      <c r="RD43" s="56"/>
      <c r="RE43" s="57"/>
      <c r="RF43" s="55"/>
      <c r="RG43" s="55"/>
      <c r="RH43" s="56"/>
      <c r="RI43" s="57"/>
      <c r="RJ43" s="55"/>
      <c r="RK43" s="55"/>
      <c r="RL43" s="56"/>
      <c r="RM43" s="57"/>
      <c r="RN43" s="55"/>
      <c r="RO43" s="55"/>
      <c r="RP43" s="56"/>
      <c r="RQ43" s="57"/>
      <c r="RR43" s="55"/>
      <c r="RS43" s="55"/>
      <c r="RT43" s="56"/>
      <c r="RU43" s="57"/>
      <c r="RV43" s="55"/>
      <c r="RW43" s="55"/>
      <c r="RX43" s="56"/>
      <c r="RY43" s="57"/>
      <c r="RZ43" s="55"/>
      <c r="SA43" s="55"/>
      <c r="SB43" s="56"/>
      <c r="SC43" s="57"/>
      <c r="SD43" s="55"/>
      <c r="SE43" s="55"/>
      <c r="SF43" s="56"/>
      <c r="SG43" s="57"/>
      <c r="SH43" s="55"/>
      <c r="SI43" s="55"/>
      <c r="SJ43" s="56"/>
      <c r="SK43" s="57"/>
      <c r="SL43" s="55"/>
      <c r="SM43" s="55"/>
      <c r="SN43" s="56"/>
      <c r="SO43" s="57"/>
      <c r="SP43" s="55"/>
      <c r="SQ43" s="55"/>
      <c r="SR43" s="56"/>
      <c r="SS43" s="57"/>
      <c r="ST43" s="55"/>
      <c r="SU43" s="55"/>
      <c r="SV43" s="56"/>
      <c r="SW43" s="57"/>
      <c r="SX43" s="55"/>
      <c r="SY43" s="55"/>
      <c r="SZ43" s="56"/>
      <c r="TA43" s="57"/>
      <c r="TB43" s="55"/>
      <c r="TC43" s="55"/>
      <c r="TD43" s="56"/>
      <c r="TE43" s="57"/>
      <c r="TF43" s="55"/>
      <c r="TG43" s="55"/>
      <c r="TH43" s="56"/>
      <c r="TI43" s="57"/>
      <c r="TJ43" s="55"/>
      <c r="TK43" s="55"/>
      <c r="TL43" s="56"/>
      <c r="TM43" s="57"/>
      <c r="TN43" s="55"/>
      <c r="TO43" s="55"/>
      <c r="TP43" s="56"/>
      <c r="TQ43" s="57"/>
      <c r="TR43" s="55"/>
      <c r="TS43" s="55"/>
      <c r="TT43" s="56"/>
      <c r="TU43" s="57"/>
      <c r="TV43" s="55"/>
      <c r="TW43" s="55"/>
      <c r="TX43" s="56"/>
      <c r="TY43" s="57"/>
      <c r="TZ43" s="55"/>
      <c r="UA43" s="55"/>
      <c r="UB43" s="56"/>
      <c r="UC43" s="57"/>
      <c r="UD43" s="55"/>
      <c r="UE43" s="55"/>
      <c r="UF43" s="56"/>
      <c r="UG43" s="57"/>
      <c r="UH43" s="55"/>
      <c r="UI43" s="55"/>
      <c r="UJ43" s="56"/>
      <c r="UK43" s="57"/>
      <c r="UL43" s="55"/>
      <c r="UM43" s="55"/>
      <c r="UN43" s="56"/>
      <c r="UO43" s="57"/>
      <c r="UP43" s="55"/>
      <c r="UQ43" s="55"/>
      <c r="UR43" s="56"/>
      <c r="US43" s="57"/>
      <c r="UT43" s="55"/>
      <c r="UU43" s="55"/>
      <c r="UV43" s="56"/>
      <c r="UW43" s="57"/>
      <c r="UX43" s="55"/>
      <c r="UY43" s="55"/>
      <c r="UZ43" s="56"/>
      <c r="VA43" s="57"/>
      <c r="VB43" s="55"/>
      <c r="VC43" s="55"/>
      <c r="VD43" s="56"/>
      <c r="VE43" s="57"/>
      <c r="VF43" s="55"/>
      <c r="VG43" s="55"/>
      <c r="VH43" s="56"/>
      <c r="VI43" s="57"/>
      <c r="VJ43" s="55"/>
      <c r="VK43" s="55"/>
      <c r="VL43" s="56"/>
      <c r="VM43" s="57"/>
      <c r="VN43" s="55"/>
      <c r="VO43" s="55"/>
      <c r="VP43" s="56"/>
      <c r="VQ43" s="57"/>
      <c r="VR43" s="55"/>
      <c r="VS43" s="55"/>
      <c r="VT43" s="56"/>
      <c r="VU43" s="57"/>
      <c r="VV43" s="55"/>
      <c r="VW43" s="55"/>
      <c r="VX43" s="56"/>
      <c r="VY43" s="57"/>
      <c r="VZ43" s="55"/>
      <c r="WA43" s="55"/>
      <c r="WB43" s="56"/>
      <c r="WC43" s="57"/>
      <c r="WD43" s="55"/>
      <c r="WE43" s="55"/>
      <c r="WF43" s="56"/>
      <c r="WG43" s="57"/>
      <c r="WH43" s="55"/>
      <c r="WI43" s="55"/>
      <c r="WJ43" s="56"/>
      <c r="WK43" s="57"/>
      <c r="WL43" s="55"/>
      <c r="WM43" s="55"/>
      <c r="WN43" s="56"/>
      <c r="WO43" s="57"/>
      <c r="WP43" s="55"/>
      <c r="WQ43" s="55"/>
      <c r="WR43" s="56"/>
      <c r="WS43" s="57"/>
      <c r="WT43" s="55"/>
      <c r="WU43" s="55"/>
      <c r="WV43" s="56"/>
      <c r="WW43" s="57"/>
      <c r="WX43" s="55"/>
      <c r="WY43" s="55"/>
      <c r="WZ43" s="56"/>
      <c r="XA43" s="57"/>
      <c r="XB43" s="55"/>
      <c r="XC43" s="55"/>
      <c r="XD43" s="56"/>
      <c r="XE43" s="57"/>
      <c r="XF43" s="55"/>
      <c r="XG43" s="55"/>
      <c r="XH43" s="56"/>
      <c r="XI43" s="57"/>
      <c r="XJ43" s="55"/>
      <c r="XK43" s="55"/>
      <c r="XL43" s="56"/>
      <c r="XM43" s="57"/>
      <c r="XN43" s="55"/>
      <c r="XO43" s="55"/>
      <c r="XP43" s="56"/>
      <c r="XQ43" s="57"/>
      <c r="XR43" s="55"/>
      <c r="XS43" s="55"/>
      <c r="XT43" s="56"/>
      <c r="XU43" s="57"/>
      <c r="XV43" s="55"/>
      <c r="XW43" s="55"/>
      <c r="XX43" s="56"/>
      <c r="XY43" s="57"/>
      <c r="XZ43" s="55"/>
      <c r="YA43" s="55"/>
      <c r="YB43" s="56"/>
      <c r="YC43" s="57"/>
      <c r="YD43" s="55"/>
      <c r="YE43" s="55"/>
      <c r="YF43" s="56"/>
      <c r="YG43" s="57"/>
      <c r="YH43" s="55"/>
      <c r="YI43" s="55"/>
      <c r="YJ43" s="56"/>
      <c r="YK43" s="57"/>
      <c r="YL43" s="55"/>
      <c r="YM43" s="55"/>
      <c r="YN43" s="56"/>
      <c r="YO43" s="57"/>
      <c r="YP43" s="55"/>
      <c r="YQ43" s="55"/>
      <c r="YR43" s="56"/>
      <c r="YS43" s="57"/>
      <c r="YT43" s="55"/>
      <c r="YU43" s="55"/>
      <c r="YV43" s="56"/>
      <c r="YW43" s="57"/>
      <c r="YX43" s="55"/>
      <c r="YY43" s="55"/>
      <c r="YZ43" s="56"/>
      <c r="ZA43" s="57"/>
      <c r="ZB43" s="55"/>
      <c r="ZC43" s="55"/>
      <c r="ZD43" s="56"/>
      <c r="ZE43" s="57"/>
      <c r="ZF43" s="55"/>
      <c r="ZG43" s="55"/>
      <c r="ZH43" s="56"/>
      <c r="ZI43" s="57"/>
      <c r="ZJ43" s="55"/>
      <c r="ZK43" s="55"/>
      <c r="ZL43" s="56"/>
      <c r="ZM43" s="57"/>
      <c r="ZN43" s="55"/>
      <c r="ZO43" s="55"/>
      <c r="ZP43" s="56"/>
      <c r="ZQ43" s="57"/>
      <c r="ZR43" s="55"/>
      <c r="ZS43" s="55"/>
      <c r="ZT43" s="56"/>
      <c r="ZU43" s="57"/>
      <c r="ZV43" s="55"/>
      <c r="ZW43" s="55"/>
      <c r="ZX43" s="56"/>
      <c r="ZY43" s="57"/>
      <c r="ZZ43" s="55"/>
      <c r="AAA43" s="55"/>
      <c r="AAB43" s="56"/>
      <c r="AAC43" s="57"/>
      <c r="AAD43" s="55"/>
      <c r="AAE43" s="55"/>
      <c r="AAF43" s="56"/>
      <c r="AAG43" s="57"/>
      <c r="AAH43" s="55"/>
      <c r="AAI43" s="55"/>
      <c r="AAJ43" s="56"/>
      <c r="AAK43" s="57"/>
      <c r="AAL43" s="55"/>
      <c r="AAM43" s="55"/>
      <c r="AAN43" s="56"/>
      <c r="AAO43" s="57"/>
      <c r="AAP43" s="55"/>
      <c r="AAQ43" s="55"/>
      <c r="AAR43" s="56"/>
      <c r="AAS43" s="57"/>
      <c r="AAT43" s="55"/>
      <c r="AAU43" s="55"/>
      <c r="AAV43" s="56"/>
      <c r="AAW43" s="57"/>
      <c r="AAX43" s="55"/>
      <c r="AAY43" s="55"/>
      <c r="AAZ43" s="56"/>
      <c r="ABA43" s="57"/>
      <c r="ABB43" s="55"/>
      <c r="ABC43" s="55"/>
      <c r="ABD43" s="56"/>
      <c r="ABE43" s="57"/>
      <c r="ABF43" s="55"/>
      <c r="ABG43" s="55"/>
      <c r="ABH43" s="56"/>
      <c r="ABI43" s="57"/>
      <c r="ABJ43" s="55"/>
      <c r="ABK43" s="55"/>
      <c r="ABL43" s="56"/>
      <c r="ABM43" s="57"/>
      <c r="ABN43" s="55"/>
      <c r="ABO43" s="55"/>
      <c r="ABP43" s="56"/>
      <c r="ABQ43" s="57"/>
      <c r="ABR43" s="55"/>
      <c r="ABS43" s="55"/>
      <c r="ABT43" s="56"/>
      <c r="ABU43" s="57"/>
      <c r="ABV43" s="55"/>
      <c r="ABW43" s="55"/>
      <c r="ABX43" s="56"/>
      <c r="ABY43" s="57"/>
      <c r="ABZ43" s="55"/>
      <c r="ACA43" s="55"/>
      <c r="ACB43" s="56"/>
      <c r="ACC43" s="57"/>
      <c r="ACD43" s="55"/>
      <c r="ACE43" s="55"/>
      <c r="ACF43" s="56"/>
      <c r="ACG43" s="57"/>
      <c r="ACH43" s="55"/>
      <c r="ACI43" s="55"/>
      <c r="ACJ43" s="56"/>
      <c r="ACK43" s="57"/>
      <c r="ACL43" s="55"/>
      <c r="ACM43" s="55"/>
      <c r="ACN43" s="56"/>
      <c r="ACO43" s="57"/>
      <c r="ACP43" s="55"/>
      <c r="ACQ43" s="55"/>
      <c r="ACR43" s="56"/>
      <c r="ACS43" s="57"/>
      <c r="ACT43" s="55"/>
      <c r="ACU43" s="55"/>
      <c r="ACV43" s="56"/>
      <c r="ACW43" s="57"/>
      <c r="ACX43" s="55"/>
      <c r="ACY43" s="55"/>
      <c r="ACZ43" s="56"/>
      <c r="ADA43" s="57"/>
      <c r="ADB43" s="55"/>
      <c r="ADC43" s="55"/>
      <c r="ADD43" s="56"/>
      <c r="ADE43" s="57"/>
      <c r="ADF43" s="55"/>
      <c r="ADG43" s="55"/>
      <c r="ADH43" s="56"/>
      <c r="ADI43" s="57"/>
      <c r="ADJ43" s="55"/>
      <c r="ADK43" s="55"/>
      <c r="ADL43" s="56"/>
      <c r="ADM43" s="57"/>
      <c r="ADN43" s="55"/>
      <c r="ADO43" s="55"/>
      <c r="ADP43" s="56"/>
      <c r="ADQ43" s="57"/>
      <c r="ADR43" s="55"/>
      <c r="ADS43" s="55"/>
      <c r="ADT43" s="56"/>
      <c r="ADU43" s="57"/>
      <c r="ADV43" s="55"/>
      <c r="ADW43" s="55"/>
      <c r="ADX43" s="56"/>
      <c r="ADY43" s="57"/>
      <c r="ADZ43" s="55"/>
      <c r="AEA43" s="55"/>
      <c r="AEB43" s="56"/>
      <c r="AEC43" s="57"/>
      <c r="AED43" s="55"/>
      <c r="AEE43" s="55"/>
      <c r="AEF43" s="56"/>
      <c r="AEG43" s="57"/>
      <c r="AEH43" s="55"/>
      <c r="AEI43" s="55"/>
      <c r="AEJ43" s="56"/>
      <c r="AEK43" s="57"/>
      <c r="AEL43" s="55"/>
      <c r="AEM43" s="55"/>
      <c r="AEN43" s="56"/>
      <c r="AEO43" s="57"/>
      <c r="AEP43" s="55"/>
      <c r="AEQ43" s="55"/>
      <c r="AER43" s="56"/>
      <c r="AES43" s="57"/>
      <c r="AET43" s="55"/>
      <c r="AEU43" s="55"/>
      <c r="AEV43" s="56"/>
      <c r="AEW43" s="57"/>
      <c r="AEX43" s="55"/>
      <c r="AEY43" s="55"/>
      <c r="AEZ43" s="56"/>
      <c r="AFA43" s="57"/>
      <c r="AFB43" s="55"/>
      <c r="AFC43" s="55"/>
      <c r="AFD43" s="56"/>
      <c r="AFE43" s="57"/>
      <c r="AFF43" s="55"/>
      <c r="AFG43" s="55"/>
      <c r="AFH43" s="56"/>
      <c r="AFI43" s="57"/>
      <c r="AFJ43" s="55"/>
      <c r="AFK43" s="55"/>
      <c r="AFL43" s="56"/>
      <c r="AFM43" s="57"/>
      <c r="AFN43" s="55"/>
      <c r="AFO43" s="55"/>
      <c r="AFP43" s="56"/>
      <c r="AFQ43" s="57"/>
      <c r="AFR43" s="55"/>
      <c r="AFS43" s="55"/>
      <c r="AFT43" s="56"/>
      <c r="AFU43" s="57"/>
      <c r="AFV43" s="55"/>
      <c r="AFW43" s="55"/>
      <c r="AFX43" s="56"/>
      <c r="AFY43" s="57"/>
      <c r="AFZ43" s="55"/>
      <c r="AGA43" s="55"/>
      <c r="AGB43" s="56"/>
      <c r="AGC43" s="57"/>
      <c r="AGD43" s="55"/>
      <c r="AGE43" s="55"/>
      <c r="AGF43" s="56"/>
      <c r="AGG43" s="57"/>
      <c r="AGH43" s="55"/>
      <c r="AGI43" s="55"/>
      <c r="AGJ43" s="56"/>
      <c r="AGK43" s="57"/>
      <c r="AGL43" s="55"/>
      <c r="AGM43" s="55"/>
      <c r="AGN43" s="56"/>
      <c r="AGO43" s="57"/>
      <c r="AGP43" s="55"/>
      <c r="AGQ43" s="55"/>
      <c r="AGR43" s="56"/>
      <c r="AGS43" s="57"/>
      <c r="AGT43" s="55"/>
      <c r="AGU43" s="55"/>
      <c r="AGV43" s="56"/>
      <c r="AGW43" s="57"/>
      <c r="AGX43" s="55"/>
      <c r="AGY43" s="55"/>
      <c r="AGZ43" s="56"/>
      <c r="AHA43" s="57"/>
      <c r="AHB43" s="55"/>
      <c r="AHC43" s="55"/>
      <c r="AHD43" s="56"/>
      <c r="AHE43" s="57"/>
      <c r="AHF43" s="55"/>
      <c r="AHG43" s="55"/>
      <c r="AHH43" s="56"/>
      <c r="AHI43" s="57"/>
      <c r="AHJ43" s="55"/>
      <c r="AHK43" s="55"/>
      <c r="AHL43" s="56"/>
      <c r="AHM43" s="57"/>
      <c r="AHN43" s="55"/>
      <c r="AHO43" s="55"/>
      <c r="AHP43" s="56"/>
      <c r="AHQ43" s="57"/>
      <c r="AHR43" s="55"/>
      <c r="AHS43" s="55"/>
      <c r="AHT43" s="56"/>
      <c r="AHU43" s="57"/>
      <c r="AHV43" s="55"/>
      <c r="AHW43" s="55"/>
      <c r="AHX43" s="56"/>
      <c r="AHY43" s="57"/>
      <c r="AHZ43" s="55"/>
      <c r="AIA43" s="55"/>
      <c r="AIB43" s="56"/>
      <c r="AIC43" s="57"/>
      <c r="AID43" s="55"/>
      <c r="AIE43" s="55"/>
      <c r="AIF43" s="56"/>
      <c r="AIG43" s="57"/>
      <c r="AIH43" s="55"/>
      <c r="AII43" s="55"/>
      <c r="AIJ43" s="56"/>
      <c r="AIK43" s="57"/>
      <c r="AIL43" s="55"/>
      <c r="AIM43" s="55"/>
      <c r="AIN43" s="56"/>
      <c r="AIO43" s="57"/>
      <c r="AIP43" s="55"/>
      <c r="AIQ43" s="55"/>
      <c r="AIR43" s="56"/>
      <c r="AIS43" s="57"/>
      <c r="AIT43" s="55"/>
      <c r="AIU43" s="55"/>
      <c r="AIV43" s="56"/>
      <c r="AIW43" s="57"/>
      <c r="AIX43" s="55"/>
      <c r="AIY43" s="55"/>
      <c r="AIZ43" s="56"/>
      <c r="AJA43" s="57"/>
      <c r="AJB43" s="55"/>
      <c r="AJC43" s="55"/>
      <c r="AJD43" s="56"/>
      <c r="AJE43" s="57"/>
      <c r="AJF43" s="55"/>
      <c r="AJG43" s="55"/>
      <c r="AJH43" s="56"/>
      <c r="AJI43" s="57"/>
      <c r="AJJ43" s="55"/>
      <c r="AJK43" s="55"/>
      <c r="AJL43" s="56"/>
      <c r="AJM43" s="57"/>
      <c r="AJN43" s="55"/>
      <c r="AJO43" s="55"/>
      <c r="AJP43" s="56"/>
      <c r="AJQ43" s="57"/>
      <c r="AJR43" s="55"/>
      <c r="AJS43" s="55"/>
      <c r="AJT43" s="56"/>
      <c r="AJU43" s="57"/>
      <c r="AJV43" s="55"/>
      <c r="AJW43" s="55"/>
      <c r="AJX43" s="56"/>
      <c r="AJY43" s="57"/>
      <c r="AJZ43" s="55"/>
      <c r="AKA43" s="55"/>
      <c r="AKB43" s="56"/>
      <c r="AKC43" s="57"/>
      <c r="AKD43" s="55"/>
      <c r="AKE43" s="55"/>
      <c r="AKF43" s="56"/>
      <c r="AKG43" s="57"/>
      <c r="AKH43" s="55"/>
      <c r="AKI43" s="55"/>
      <c r="AKJ43" s="56"/>
      <c r="AKK43" s="57"/>
      <c r="AKL43" s="55"/>
      <c r="AKM43" s="55"/>
      <c r="AKN43" s="56"/>
      <c r="AKO43" s="57"/>
      <c r="AKP43" s="55"/>
      <c r="AKQ43" s="55"/>
      <c r="AKR43" s="56"/>
      <c r="AKS43" s="57"/>
      <c r="AKT43" s="55"/>
      <c r="AKU43" s="55"/>
      <c r="AKV43" s="56"/>
      <c r="AKW43" s="57"/>
      <c r="AKX43" s="55"/>
      <c r="AKY43" s="55"/>
      <c r="AKZ43" s="56"/>
      <c r="ALA43" s="57"/>
      <c r="ALB43" s="55"/>
      <c r="ALC43" s="55"/>
      <c r="ALD43" s="56"/>
      <c r="ALE43" s="57"/>
      <c r="ALF43" s="55"/>
      <c r="ALG43" s="55"/>
      <c r="ALH43" s="56"/>
      <c r="ALI43" s="57"/>
      <c r="ALJ43" s="55"/>
      <c r="ALK43" s="55"/>
      <c r="ALL43" s="56"/>
      <c r="ALM43" s="57"/>
      <c r="ALN43" s="55"/>
      <c r="ALO43" s="55"/>
      <c r="ALP43" s="56"/>
      <c r="ALQ43" s="57"/>
      <c r="ALR43" s="55"/>
      <c r="ALS43" s="55"/>
      <c r="ALT43" s="56"/>
      <c r="ALU43" s="57"/>
      <c r="ALV43" s="55"/>
      <c r="ALW43" s="55"/>
      <c r="ALX43" s="56"/>
      <c r="ALY43" s="57"/>
      <c r="ALZ43" s="55"/>
      <c r="AMA43" s="55"/>
      <c r="AMB43" s="56"/>
      <c r="AMC43" s="57"/>
      <c r="AMD43" s="55"/>
      <c r="AME43" s="55"/>
      <c r="AMF43" s="56"/>
      <c r="AMG43" s="57"/>
      <c r="AMH43" s="55"/>
      <c r="AMI43" s="55"/>
      <c r="AMJ43" s="56"/>
      <c r="AMK43" s="57"/>
      <c r="AML43" s="55"/>
      <c r="AMM43" s="55"/>
      <c r="AMN43" s="56"/>
      <c r="AMO43" s="57"/>
      <c r="AMP43" s="55"/>
      <c r="AMQ43" s="55"/>
      <c r="AMR43" s="56"/>
      <c r="AMS43" s="57"/>
      <c r="AMT43" s="55"/>
      <c r="AMU43" s="55"/>
      <c r="AMV43" s="56"/>
      <c r="AMW43" s="57"/>
      <c r="AMX43" s="55"/>
      <c r="AMY43" s="55"/>
      <c r="AMZ43" s="56"/>
      <c r="ANA43" s="57"/>
      <c r="ANB43" s="55"/>
      <c r="ANC43" s="55"/>
      <c r="AND43" s="56"/>
      <c r="ANE43" s="57"/>
      <c r="ANF43" s="55"/>
      <c r="ANG43" s="55"/>
      <c r="ANH43" s="56"/>
      <c r="ANI43" s="57"/>
      <c r="ANJ43" s="55"/>
      <c r="ANK43" s="55"/>
      <c r="ANL43" s="56"/>
      <c r="ANM43" s="57"/>
      <c r="ANN43" s="55"/>
      <c r="ANO43" s="55"/>
      <c r="ANP43" s="56"/>
      <c r="ANQ43" s="57"/>
      <c r="ANR43" s="55"/>
      <c r="ANS43" s="55"/>
      <c r="ANT43" s="56"/>
      <c r="ANU43" s="57"/>
      <c r="ANV43" s="55"/>
      <c r="ANW43" s="55"/>
      <c r="ANX43" s="56"/>
      <c r="ANY43" s="57"/>
      <c r="ANZ43" s="55"/>
      <c r="AOA43" s="55"/>
      <c r="AOB43" s="56"/>
      <c r="AOC43" s="57"/>
      <c r="AOD43" s="55"/>
      <c r="AOE43" s="55"/>
      <c r="AOF43" s="56"/>
      <c r="AOG43" s="57"/>
      <c r="AOH43" s="55"/>
      <c r="AOI43" s="55"/>
      <c r="AOJ43" s="56"/>
      <c r="AOK43" s="57"/>
      <c r="AOL43" s="55"/>
      <c r="AOM43" s="55"/>
      <c r="AON43" s="56"/>
      <c r="AOO43" s="57"/>
      <c r="AOP43" s="55"/>
      <c r="AOQ43" s="55"/>
      <c r="AOR43" s="56"/>
      <c r="AOS43" s="57"/>
      <c r="AOT43" s="55"/>
      <c r="AOU43" s="55"/>
      <c r="AOV43" s="56"/>
      <c r="AOW43" s="57"/>
      <c r="AOX43" s="55"/>
      <c r="AOY43" s="55"/>
      <c r="AOZ43" s="56"/>
      <c r="APA43" s="57"/>
      <c r="APB43" s="55"/>
      <c r="APC43" s="55"/>
      <c r="APD43" s="56"/>
      <c r="APE43" s="57"/>
      <c r="APF43" s="55"/>
      <c r="APG43" s="55"/>
      <c r="APH43" s="56"/>
      <c r="API43" s="57"/>
      <c r="APJ43" s="55"/>
      <c r="APK43" s="55"/>
      <c r="APL43" s="56"/>
      <c r="APM43" s="57"/>
      <c r="APN43" s="55"/>
      <c r="APO43" s="55"/>
      <c r="APP43" s="56"/>
      <c r="APQ43" s="57"/>
      <c r="APR43" s="55"/>
      <c r="APS43" s="55"/>
      <c r="APT43" s="56"/>
      <c r="APU43" s="57"/>
      <c r="APV43" s="55"/>
      <c r="APW43" s="55"/>
      <c r="APX43" s="56"/>
      <c r="APY43" s="57"/>
      <c r="APZ43" s="55"/>
      <c r="AQA43" s="55"/>
      <c r="AQB43" s="56"/>
      <c r="AQC43" s="57"/>
      <c r="AQD43" s="55"/>
      <c r="AQE43" s="55"/>
      <c r="AQF43" s="56"/>
      <c r="AQG43" s="57"/>
      <c r="AQH43" s="55"/>
      <c r="AQI43" s="55"/>
      <c r="AQJ43" s="56"/>
      <c r="AQK43" s="57"/>
      <c r="AQL43" s="55"/>
      <c r="AQM43" s="55"/>
      <c r="AQN43" s="56"/>
      <c r="AQO43" s="57"/>
      <c r="AQP43" s="55"/>
      <c r="AQQ43" s="55"/>
      <c r="AQR43" s="56"/>
      <c r="AQS43" s="57"/>
      <c r="AQT43" s="55"/>
      <c r="AQU43" s="55"/>
      <c r="AQV43" s="56"/>
      <c r="AQW43" s="57"/>
      <c r="AQX43" s="55"/>
      <c r="AQY43" s="55"/>
      <c r="AQZ43" s="56"/>
      <c r="ARA43" s="57"/>
      <c r="ARB43" s="55"/>
      <c r="ARC43" s="55"/>
      <c r="ARD43" s="56"/>
      <c r="ARE43" s="57"/>
      <c r="ARF43" s="55"/>
      <c r="ARG43" s="55"/>
      <c r="ARH43" s="56"/>
      <c r="ARI43" s="57"/>
      <c r="ARJ43" s="55"/>
      <c r="ARK43" s="55"/>
      <c r="ARL43" s="56"/>
      <c r="ARM43" s="57"/>
      <c r="ARN43" s="55"/>
      <c r="ARO43" s="55"/>
      <c r="ARP43" s="56"/>
      <c r="ARQ43" s="57"/>
      <c r="ARR43" s="55"/>
      <c r="ARS43" s="55"/>
      <c r="ART43" s="56"/>
      <c r="ARU43" s="57"/>
      <c r="ARV43" s="55"/>
      <c r="ARW43" s="55"/>
      <c r="ARX43" s="56"/>
      <c r="ARY43" s="57"/>
      <c r="ARZ43" s="55"/>
      <c r="ASA43" s="55"/>
      <c r="ASB43" s="56"/>
      <c r="ASC43" s="57"/>
      <c r="ASD43" s="55"/>
      <c r="ASE43" s="55"/>
      <c r="ASF43" s="56"/>
      <c r="ASG43" s="57"/>
      <c r="ASH43" s="55"/>
      <c r="ASI43" s="55"/>
      <c r="ASJ43" s="56"/>
      <c r="ASK43" s="57"/>
      <c r="ASL43" s="55"/>
      <c r="ASM43" s="55"/>
      <c r="ASN43" s="56"/>
      <c r="ASO43" s="57"/>
      <c r="ASP43" s="55"/>
      <c r="ASQ43" s="55"/>
      <c r="ASR43" s="56"/>
      <c r="ASS43" s="57"/>
      <c r="AST43" s="55"/>
      <c r="ASU43" s="55"/>
      <c r="ASV43" s="56"/>
      <c r="ASW43" s="57"/>
      <c r="ASX43" s="55"/>
      <c r="ASY43" s="55"/>
      <c r="ASZ43" s="56"/>
      <c r="ATA43" s="57"/>
      <c r="ATB43" s="55"/>
      <c r="ATC43" s="55"/>
      <c r="ATD43" s="56"/>
      <c r="ATE43" s="57"/>
      <c r="ATF43" s="55"/>
      <c r="ATG43" s="55"/>
      <c r="ATH43" s="56"/>
      <c r="ATI43" s="57"/>
      <c r="ATJ43" s="55"/>
      <c r="ATK43" s="55"/>
      <c r="ATL43" s="56"/>
      <c r="ATM43" s="57"/>
      <c r="ATN43" s="55"/>
      <c r="ATO43" s="55"/>
      <c r="ATP43" s="56"/>
      <c r="ATQ43" s="57"/>
      <c r="ATR43" s="55"/>
      <c r="ATS43" s="55"/>
      <c r="ATT43" s="56"/>
      <c r="ATU43" s="57"/>
      <c r="ATV43" s="55"/>
      <c r="ATW43" s="55"/>
      <c r="ATX43" s="56"/>
      <c r="ATY43" s="57"/>
      <c r="ATZ43" s="55"/>
      <c r="AUA43" s="55"/>
      <c r="AUB43" s="56"/>
      <c r="AUC43" s="57"/>
      <c r="AUD43" s="55"/>
      <c r="AUE43" s="55"/>
      <c r="AUF43" s="56"/>
      <c r="AUG43" s="57"/>
      <c r="AUH43" s="55"/>
      <c r="AUI43" s="55"/>
      <c r="AUJ43" s="56"/>
      <c r="AUK43" s="57"/>
      <c r="AUL43" s="55"/>
      <c r="AUM43" s="55"/>
      <c r="AUN43" s="56"/>
      <c r="AUO43" s="57"/>
      <c r="AUP43" s="55"/>
      <c r="AUQ43" s="55"/>
      <c r="AUR43" s="56"/>
      <c r="AUS43" s="57"/>
      <c r="AUT43" s="55"/>
      <c r="AUU43" s="55"/>
      <c r="AUV43" s="56"/>
      <c r="AUW43" s="57"/>
      <c r="AUX43" s="55"/>
      <c r="AUY43" s="55"/>
      <c r="AUZ43" s="56"/>
      <c r="AVA43" s="57"/>
      <c r="AVB43" s="55"/>
      <c r="AVC43" s="55"/>
      <c r="AVD43" s="56"/>
      <c r="AVE43" s="57"/>
      <c r="AVF43" s="55"/>
      <c r="AVG43" s="55"/>
      <c r="AVH43" s="56"/>
      <c r="AVI43" s="57"/>
      <c r="AVJ43" s="55"/>
      <c r="AVK43" s="55"/>
      <c r="AVL43" s="56"/>
      <c r="AVM43" s="57"/>
      <c r="AVN43" s="55"/>
      <c r="AVO43" s="55"/>
      <c r="AVP43" s="56"/>
      <c r="AVQ43" s="57"/>
      <c r="AVR43" s="55"/>
      <c r="AVS43" s="55"/>
      <c r="AVT43" s="56"/>
      <c r="AVU43" s="57"/>
      <c r="AVV43" s="55"/>
      <c r="AVW43" s="55"/>
      <c r="AVX43" s="56"/>
      <c r="AVY43" s="57"/>
      <c r="AVZ43" s="55"/>
      <c r="AWA43" s="55"/>
      <c r="AWB43" s="56"/>
      <c r="AWC43" s="57"/>
      <c r="AWD43" s="55"/>
      <c r="AWE43" s="55"/>
      <c r="AWF43" s="56"/>
      <c r="AWG43" s="57"/>
      <c r="AWH43" s="55"/>
      <c r="AWI43" s="55"/>
      <c r="AWJ43" s="56"/>
      <c r="AWK43" s="57"/>
      <c r="AWL43" s="55"/>
      <c r="AWM43" s="55"/>
      <c r="AWN43" s="56"/>
      <c r="AWO43" s="57"/>
      <c r="AWP43" s="55"/>
      <c r="AWQ43" s="55"/>
      <c r="AWR43" s="56"/>
      <c r="AWS43" s="57"/>
      <c r="AWT43" s="55"/>
      <c r="AWU43" s="55"/>
      <c r="AWV43" s="56"/>
      <c r="AWW43" s="57"/>
      <c r="AWX43" s="55"/>
      <c r="AWY43" s="55"/>
      <c r="AWZ43" s="56"/>
      <c r="AXA43" s="57"/>
      <c r="AXB43" s="55"/>
      <c r="AXC43" s="55"/>
      <c r="AXD43" s="56"/>
      <c r="AXE43" s="57"/>
      <c r="AXF43" s="55"/>
      <c r="AXG43" s="55"/>
      <c r="AXH43" s="56"/>
      <c r="AXI43" s="57"/>
      <c r="AXJ43" s="55"/>
      <c r="AXK43" s="55"/>
      <c r="AXL43" s="56"/>
      <c r="AXM43" s="57"/>
      <c r="AXN43" s="55"/>
      <c r="AXO43" s="55"/>
      <c r="AXP43" s="56"/>
      <c r="AXQ43" s="57"/>
      <c r="AXR43" s="55"/>
      <c r="AXS43" s="55"/>
      <c r="AXT43" s="56"/>
      <c r="AXU43" s="57"/>
      <c r="AXV43" s="55"/>
      <c r="AXW43" s="55"/>
      <c r="AXX43" s="56"/>
      <c r="AXY43" s="57"/>
      <c r="AXZ43" s="55"/>
      <c r="AYA43" s="55"/>
      <c r="AYB43" s="56"/>
      <c r="AYC43" s="57"/>
      <c r="AYD43" s="55"/>
      <c r="AYE43" s="55"/>
      <c r="AYF43" s="56"/>
      <c r="AYG43" s="57"/>
      <c r="AYH43" s="55"/>
      <c r="AYI43" s="55"/>
      <c r="AYJ43" s="56"/>
      <c r="AYK43" s="57"/>
      <c r="AYL43" s="55"/>
      <c r="AYM43" s="55"/>
      <c r="AYN43" s="56"/>
      <c r="AYO43" s="57"/>
      <c r="AYP43" s="55"/>
      <c r="AYQ43" s="55"/>
      <c r="AYR43" s="56"/>
      <c r="AYS43" s="57"/>
      <c r="AYT43" s="55"/>
      <c r="AYU43" s="55"/>
      <c r="AYV43" s="56"/>
      <c r="AYW43" s="57"/>
      <c r="AYX43" s="55"/>
      <c r="AYY43" s="55"/>
      <c r="AYZ43" s="56"/>
      <c r="AZA43" s="57"/>
      <c r="AZB43" s="55"/>
      <c r="AZC43" s="55"/>
      <c r="AZD43" s="56"/>
      <c r="AZE43" s="57"/>
      <c r="AZF43" s="55"/>
      <c r="AZG43" s="55"/>
      <c r="AZH43" s="56"/>
      <c r="AZI43" s="57"/>
      <c r="AZJ43" s="55"/>
      <c r="AZK43" s="55"/>
      <c r="AZL43" s="56"/>
      <c r="AZM43" s="57"/>
      <c r="AZN43" s="55"/>
      <c r="AZO43" s="55"/>
      <c r="AZP43" s="56"/>
      <c r="AZQ43" s="57"/>
      <c r="AZR43" s="55"/>
      <c r="AZS43" s="55"/>
      <c r="AZT43" s="56"/>
      <c r="AZU43" s="57"/>
      <c r="AZV43" s="55"/>
      <c r="AZW43" s="55"/>
      <c r="AZX43" s="56"/>
      <c r="AZY43" s="57"/>
      <c r="AZZ43" s="55"/>
      <c r="BAA43" s="55"/>
      <c r="BAB43" s="56"/>
      <c r="BAC43" s="57"/>
      <c r="BAD43" s="55"/>
      <c r="BAE43" s="55"/>
      <c r="BAF43" s="56"/>
      <c r="BAG43" s="57"/>
      <c r="BAH43" s="55"/>
      <c r="BAI43" s="55"/>
      <c r="BAJ43" s="56"/>
      <c r="BAK43" s="57"/>
      <c r="BAL43" s="55"/>
      <c r="BAM43" s="55"/>
      <c r="BAN43" s="56"/>
      <c r="BAO43" s="57"/>
      <c r="BAP43" s="55"/>
      <c r="BAQ43" s="55"/>
      <c r="BAR43" s="56"/>
      <c r="BAS43" s="57"/>
      <c r="BAT43" s="55"/>
      <c r="BAU43" s="55"/>
      <c r="BAV43" s="56"/>
      <c r="BAW43" s="57"/>
      <c r="BAX43" s="55"/>
      <c r="BAY43" s="55"/>
      <c r="BAZ43" s="56"/>
      <c r="BBA43" s="57"/>
      <c r="BBB43" s="55"/>
      <c r="BBC43" s="55"/>
      <c r="BBD43" s="56"/>
      <c r="BBE43" s="57"/>
      <c r="BBF43" s="55"/>
      <c r="BBG43" s="55"/>
      <c r="BBH43" s="56"/>
      <c r="BBI43" s="57"/>
      <c r="BBJ43" s="55"/>
      <c r="BBK43" s="55"/>
      <c r="BBL43" s="56"/>
      <c r="BBM43" s="57"/>
      <c r="BBN43" s="55"/>
      <c r="BBO43" s="55"/>
      <c r="BBP43" s="56"/>
      <c r="BBQ43" s="57"/>
      <c r="BBR43" s="55"/>
      <c r="BBS43" s="55"/>
      <c r="BBT43" s="56"/>
      <c r="BBU43" s="57"/>
      <c r="BBV43" s="55"/>
      <c r="BBW43" s="55"/>
      <c r="BBX43" s="56"/>
      <c r="BBY43" s="57"/>
      <c r="BBZ43" s="55"/>
      <c r="BCA43" s="55"/>
      <c r="BCB43" s="56"/>
      <c r="BCC43" s="57"/>
      <c r="BCD43" s="55"/>
      <c r="BCE43" s="55"/>
      <c r="BCF43" s="56"/>
      <c r="BCG43" s="57"/>
      <c r="BCH43" s="55"/>
      <c r="BCI43" s="55"/>
      <c r="BCJ43" s="56"/>
      <c r="BCK43" s="57"/>
      <c r="BCL43" s="55"/>
      <c r="BCM43" s="55"/>
      <c r="BCN43" s="56"/>
      <c r="BCO43" s="57"/>
      <c r="BCP43" s="55"/>
      <c r="BCQ43" s="55"/>
      <c r="BCR43" s="56"/>
      <c r="BCS43" s="57"/>
      <c r="BCT43" s="55"/>
      <c r="BCU43" s="55"/>
      <c r="BCV43" s="56"/>
      <c r="BCW43" s="57"/>
      <c r="BCX43" s="55"/>
      <c r="BCY43" s="55"/>
      <c r="BCZ43" s="56"/>
      <c r="BDA43" s="57"/>
      <c r="BDB43" s="55"/>
      <c r="BDC43" s="55"/>
      <c r="BDD43" s="56"/>
      <c r="BDE43" s="57"/>
      <c r="BDF43" s="55"/>
      <c r="BDG43" s="55"/>
      <c r="BDH43" s="56"/>
      <c r="BDI43" s="57"/>
      <c r="BDJ43" s="55"/>
      <c r="BDK43" s="55"/>
      <c r="BDL43" s="56"/>
      <c r="BDM43" s="57"/>
      <c r="BDN43" s="55"/>
      <c r="BDO43" s="55"/>
      <c r="BDP43" s="56"/>
      <c r="BDQ43" s="57"/>
      <c r="BDR43" s="55"/>
      <c r="BDS43" s="55"/>
      <c r="BDT43" s="56"/>
      <c r="BDU43" s="57"/>
      <c r="BDV43" s="55"/>
      <c r="BDW43" s="55"/>
      <c r="BDX43" s="56"/>
      <c r="BDY43" s="57"/>
      <c r="BDZ43" s="55"/>
      <c r="BEA43" s="55"/>
      <c r="BEB43" s="56"/>
      <c r="BEC43" s="57"/>
      <c r="BED43" s="55"/>
      <c r="BEE43" s="55"/>
      <c r="BEF43" s="56"/>
      <c r="BEG43" s="57"/>
      <c r="BEH43" s="55"/>
      <c r="BEI43" s="55"/>
      <c r="BEJ43" s="56"/>
      <c r="BEK43" s="57"/>
      <c r="BEL43" s="55"/>
      <c r="BEM43" s="55"/>
      <c r="BEN43" s="56"/>
      <c r="BEO43" s="57"/>
      <c r="BEP43" s="55"/>
      <c r="BEQ43" s="55"/>
      <c r="BER43" s="56"/>
      <c r="BES43" s="57"/>
      <c r="BET43" s="55"/>
      <c r="BEU43" s="55"/>
      <c r="BEV43" s="56"/>
      <c r="BEW43" s="57"/>
      <c r="BEX43" s="55"/>
      <c r="BEY43" s="55"/>
      <c r="BEZ43" s="56"/>
      <c r="BFA43" s="57"/>
      <c r="BFB43" s="55"/>
      <c r="BFC43" s="55"/>
      <c r="BFD43" s="56"/>
      <c r="BFE43" s="57"/>
      <c r="BFF43" s="55"/>
      <c r="BFG43" s="55"/>
      <c r="BFH43" s="56"/>
      <c r="BFI43" s="57"/>
      <c r="BFJ43" s="55"/>
      <c r="BFK43" s="55"/>
      <c r="BFL43" s="56"/>
      <c r="BFM43" s="57"/>
      <c r="BFN43" s="55"/>
      <c r="BFO43" s="55"/>
      <c r="BFP43" s="56"/>
      <c r="BFQ43" s="57"/>
      <c r="BFR43" s="55"/>
      <c r="BFS43" s="55"/>
      <c r="BFT43" s="56"/>
      <c r="BFU43" s="57"/>
      <c r="BFV43" s="55"/>
      <c r="BFW43" s="55"/>
      <c r="BFX43" s="56"/>
      <c r="BFY43" s="57"/>
      <c r="BFZ43" s="55"/>
      <c r="BGA43" s="55"/>
      <c r="BGB43" s="56"/>
      <c r="BGC43" s="57"/>
      <c r="BGD43" s="55"/>
      <c r="BGE43" s="55"/>
      <c r="BGF43" s="56"/>
      <c r="BGG43" s="57"/>
      <c r="BGH43" s="55"/>
      <c r="BGI43" s="55"/>
      <c r="BGJ43" s="56"/>
      <c r="BGK43" s="57"/>
      <c r="BGL43" s="55"/>
      <c r="BGM43" s="55"/>
      <c r="BGN43" s="56"/>
      <c r="BGO43" s="57"/>
      <c r="BGP43" s="55"/>
      <c r="BGQ43" s="55"/>
      <c r="BGR43" s="56"/>
      <c r="BGS43" s="57"/>
      <c r="BGT43" s="55"/>
      <c r="BGU43" s="55"/>
      <c r="BGV43" s="56"/>
      <c r="BGW43" s="57"/>
      <c r="BGX43" s="55"/>
      <c r="BGY43" s="55"/>
      <c r="BGZ43" s="56"/>
      <c r="BHA43" s="57"/>
      <c r="BHB43" s="55"/>
      <c r="BHC43" s="55"/>
      <c r="BHD43" s="56"/>
      <c r="BHE43" s="57"/>
      <c r="BHF43" s="55"/>
      <c r="BHG43" s="55"/>
      <c r="BHH43" s="56"/>
      <c r="BHI43" s="57"/>
      <c r="BHJ43" s="55"/>
      <c r="BHK43" s="55"/>
      <c r="BHL43" s="56"/>
      <c r="BHM43" s="57"/>
      <c r="BHN43" s="55"/>
      <c r="BHO43" s="55"/>
      <c r="BHP43" s="56"/>
      <c r="BHQ43" s="57"/>
      <c r="BHR43" s="55"/>
      <c r="BHS43" s="55"/>
      <c r="BHT43" s="56"/>
      <c r="BHU43" s="57"/>
      <c r="BHV43" s="55"/>
      <c r="BHW43" s="55"/>
      <c r="BHX43" s="56"/>
      <c r="BHY43" s="57"/>
      <c r="BHZ43" s="55"/>
      <c r="BIA43" s="55"/>
      <c r="BIB43" s="56"/>
      <c r="BIC43" s="57"/>
      <c r="BID43" s="55"/>
      <c r="BIE43" s="55"/>
      <c r="BIF43" s="56"/>
      <c r="BIG43" s="57"/>
      <c r="BIH43" s="55"/>
      <c r="BII43" s="55"/>
      <c r="BIJ43" s="56"/>
      <c r="BIK43" s="57"/>
      <c r="BIL43" s="55"/>
      <c r="BIM43" s="55"/>
      <c r="BIN43" s="56"/>
      <c r="BIO43" s="57"/>
      <c r="BIP43" s="55"/>
      <c r="BIQ43" s="55"/>
      <c r="BIR43" s="56"/>
      <c r="BIS43" s="57"/>
      <c r="BIT43" s="55"/>
      <c r="BIU43" s="55"/>
      <c r="BIV43" s="56"/>
      <c r="BIW43" s="57"/>
      <c r="BIX43" s="55"/>
      <c r="BIY43" s="55"/>
      <c r="BIZ43" s="56"/>
      <c r="BJA43" s="57"/>
      <c r="BJB43" s="55"/>
      <c r="BJC43" s="55"/>
      <c r="BJD43" s="56"/>
      <c r="BJE43" s="57"/>
      <c r="BJF43" s="55"/>
      <c r="BJG43" s="55"/>
      <c r="BJH43" s="56"/>
      <c r="BJI43" s="57"/>
      <c r="BJJ43" s="55"/>
      <c r="BJK43" s="55"/>
      <c r="BJL43" s="56"/>
      <c r="BJM43" s="57"/>
      <c r="BJN43" s="55"/>
      <c r="BJO43" s="55"/>
      <c r="BJP43" s="56"/>
      <c r="BJQ43" s="57"/>
      <c r="BJR43" s="55"/>
      <c r="BJS43" s="55"/>
      <c r="BJT43" s="56"/>
      <c r="BJU43" s="57"/>
      <c r="BJV43" s="55"/>
      <c r="BJW43" s="55"/>
      <c r="BJX43" s="56"/>
      <c r="BJY43" s="57"/>
      <c r="BJZ43" s="55"/>
      <c r="BKA43" s="55"/>
      <c r="BKB43" s="56"/>
      <c r="BKC43" s="57"/>
      <c r="BKD43" s="55"/>
      <c r="BKE43" s="55"/>
      <c r="BKF43" s="56"/>
      <c r="BKG43" s="57"/>
      <c r="BKH43" s="55"/>
      <c r="BKI43" s="55"/>
      <c r="BKJ43" s="56"/>
      <c r="BKK43" s="57"/>
      <c r="BKL43" s="55"/>
      <c r="BKM43" s="55"/>
      <c r="BKN43" s="56"/>
      <c r="BKO43" s="57"/>
      <c r="BKP43" s="55"/>
      <c r="BKQ43" s="55"/>
      <c r="BKR43" s="56"/>
      <c r="BKS43" s="57"/>
      <c r="BKT43" s="55"/>
      <c r="BKU43" s="55"/>
      <c r="BKV43" s="56"/>
      <c r="BKW43" s="57"/>
      <c r="BKX43" s="55"/>
      <c r="BKY43" s="55"/>
      <c r="BKZ43" s="56"/>
      <c r="BLA43" s="57"/>
      <c r="BLB43" s="55"/>
      <c r="BLC43" s="55"/>
      <c r="BLD43" s="56"/>
      <c r="BLE43" s="57"/>
      <c r="BLF43" s="55"/>
      <c r="BLG43" s="55"/>
      <c r="BLH43" s="56"/>
      <c r="BLI43" s="57"/>
      <c r="BLJ43" s="55"/>
      <c r="BLK43" s="55"/>
      <c r="BLL43" s="56"/>
      <c r="BLM43" s="57"/>
      <c r="BLN43" s="55"/>
      <c r="BLO43" s="55"/>
      <c r="BLP43" s="56"/>
      <c r="BLQ43" s="57"/>
      <c r="BLR43" s="55"/>
      <c r="BLS43" s="55"/>
      <c r="BLT43" s="56"/>
      <c r="BLU43" s="57"/>
      <c r="BLV43" s="55"/>
      <c r="BLW43" s="55"/>
      <c r="BLX43" s="56"/>
      <c r="BLY43" s="57"/>
      <c r="BLZ43" s="55"/>
      <c r="BMA43" s="55"/>
      <c r="BMB43" s="56"/>
      <c r="BMC43" s="57"/>
      <c r="BMD43" s="55"/>
      <c r="BME43" s="55"/>
      <c r="BMF43" s="56"/>
      <c r="BMG43" s="57"/>
      <c r="BMH43" s="55"/>
      <c r="BMI43" s="55"/>
      <c r="BMJ43" s="56"/>
      <c r="BMK43" s="57"/>
      <c r="BML43" s="55"/>
      <c r="BMM43" s="55"/>
      <c r="BMN43" s="56"/>
      <c r="BMO43" s="57"/>
      <c r="BMP43" s="55"/>
      <c r="BMQ43" s="55"/>
      <c r="BMR43" s="56"/>
      <c r="BMS43" s="57"/>
      <c r="BMT43" s="55"/>
      <c r="BMU43" s="55"/>
      <c r="BMV43" s="56"/>
      <c r="BMW43" s="57"/>
      <c r="BMX43" s="55"/>
      <c r="BMY43" s="55"/>
      <c r="BMZ43" s="56"/>
      <c r="BNA43" s="57"/>
      <c r="BNB43" s="55"/>
      <c r="BNC43" s="55"/>
      <c r="BND43" s="56"/>
      <c r="BNE43" s="57"/>
      <c r="BNF43" s="55"/>
      <c r="BNG43" s="55"/>
      <c r="BNH43" s="56"/>
      <c r="BNI43" s="57"/>
      <c r="BNJ43" s="55"/>
      <c r="BNK43" s="55"/>
      <c r="BNL43" s="56"/>
      <c r="BNM43" s="57"/>
      <c r="BNN43" s="55"/>
      <c r="BNO43" s="55"/>
      <c r="BNP43" s="56"/>
      <c r="BNQ43" s="57"/>
      <c r="BNR43" s="55"/>
      <c r="BNS43" s="55"/>
      <c r="BNT43" s="56"/>
      <c r="BNU43" s="57"/>
      <c r="BNV43" s="55"/>
      <c r="BNW43" s="55"/>
      <c r="BNX43" s="56"/>
      <c r="BNY43" s="57"/>
      <c r="BNZ43" s="55"/>
      <c r="BOA43" s="55"/>
      <c r="BOB43" s="56"/>
      <c r="BOC43" s="57"/>
      <c r="BOD43" s="55"/>
      <c r="BOE43" s="55"/>
      <c r="BOF43" s="56"/>
      <c r="BOG43" s="57"/>
      <c r="BOH43" s="55"/>
      <c r="BOI43" s="55"/>
      <c r="BOJ43" s="56"/>
      <c r="BOK43" s="57"/>
      <c r="BOL43" s="55"/>
      <c r="BOM43" s="55"/>
      <c r="BON43" s="56"/>
      <c r="BOO43" s="57"/>
      <c r="BOP43" s="55"/>
      <c r="BOQ43" s="55"/>
      <c r="BOR43" s="56"/>
      <c r="BOS43" s="57"/>
      <c r="BOT43" s="55"/>
      <c r="BOU43" s="55"/>
      <c r="BOV43" s="56"/>
      <c r="BOW43" s="57"/>
      <c r="BOX43" s="55"/>
      <c r="BOY43" s="55"/>
      <c r="BOZ43" s="56"/>
      <c r="BPA43" s="57"/>
      <c r="BPB43" s="55"/>
      <c r="BPC43" s="55"/>
      <c r="BPD43" s="56"/>
      <c r="BPE43" s="57"/>
      <c r="BPF43" s="55"/>
      <c r="BPG43" s="55"/>
      <c r="BPH43" s="56"/>
      <c r="BPI43" s="57"/>
      <c r="BPJ43" s="55"/>
      <c r="BPK43" s="55"/>
      <c r="BPL43" s="56"/>
      <c r="BPM43" s="57"/>
      <c r="BPN43" s="55"/>
      <c r="BPO43" s="55"/>
      <c r="BPP43" s="56"/>
      <c r="BPQ43" s="57"/>
      <c r="BPR43" s="55"/>
      <c r="BPS43" s="55"/>
      <c r="BPT43" s="56"/>
      <c r="BPU43" s="57"/>
      <c r="BPV43" s="55"/>
      <c r="BPW43" s="55"/>
      <c r="BPX43" s="56"/>
      <c r="BPY43" s="57"/>
      <c r="BPZ43" s="55"/>
      <c r="BQA43" s="55"/>
      <c r="BQB43" s="56"/>
      <c r="BQC43" s="57"/>
      <c r="BQD43" s="55"/>
      <c r="BQE43" s="55"/>
      <c r="BQF43" s="56"/>
      <c r="BQG43" s="57"/>
      <c r="BQH43" s="55"/>
      <c r="BQI43" s="55"/>
      <c r="BQJ43" s="56"/>
      <c r="BQK43" s="57"/>
      <c r="BQL43" s="55"/>
      <c r="BQM43" s="55"/>
      <c r="BQN43" s="56"/>
      <c r="BQO43" s="57"/>
      <c r="BQP43" s="55"/>
      <c r="BQQ43" s="55"/>
      <c r="BQR43" s="56"/>
      <c r="BQS43" s="57"/>
      <c r="BQT43" s="55"/>
      <c r="BQU43" s="55"/>
      <c r="BQV43" s="56"/>
      <c r="BQW43" s="57"/>
      <c r="BQX43" s="55"/>
      <c r="BQY43" s="55"/>
      <c r="BQZ43" s="56"/>
      <c r="BRA43" s="57"/>
      <c r="BRB43" s="55"/>
      <c r="BRC43" s="55"/>
      <c r="BRD43" s="56"/>
      <c r="BRE43" s="57"/>
      <c r="BRF43" s="55"/>
      <c r="BRG43" s="55"/>
      <c r="BRH43" s="56"/>
      <c r="BRI43" s="57"/>
      <c r="BRJ43" s="55"/>
      <c r="BRK43" s="55"/>
      <c r="BRL43" s="56"/>
      <c r="BRM43" s="57"/>
      <c r="BRN43" s="55"/>
      <c r="BRO43" s="55"/>
      <c r="BRP43" s="56"/>
      <c r="BRQ43" s="57"/>
      <c r="BRR43" s="55"/>
      <c r="BRS43" s="55"/>
      <c r="BRT43" s="56"/>
      <c r="BRU43" s="57"/>
      <c r="BRV43" s="55"/>
      <c r="BRW43" s="55"/>
      <c r="BRX43" s="56"/>
      <c r="BRY43" s="57"/>
      <c r="BRZ43" s="55"/>
      <c r="BSA43" s="55"/>
      <c r="BSB43" s="56"/>
      <c r="BSC43" s="57"/>
      <c r="BSD43" s="55"/>
      <c r="BSE43" s="55"/>
      <c r="BSF43" s="56"/>
      <c r="BSG43" s="57"/>
      <c r="BSH43" s="55"/>
      <c r="BSI43" s="55"/>
      <c r="BSJ43" s="56"/>
      <c r="BSK43" s="57"/>
      <c r="BSL43" s="55"/>
      <c r="BSM43" s="55"/>
      <c r="BSN43" s="56"/>
      <c r="BSO43" s="57"/>
      <c r="BSP43" s="55"/>
      <c r="BSQ43" s="55"/>
      <c r="BSR43" s="56"/>
      <c r="BSS43" s="57"/>
      <c r="BST43" s="55"/>
      <c r="BSU43" s="55"/>
      <c r="BSV43" s="56"/>
      <c r="BSW43" s="57"/>
      <c r="BSX43" s="55"/>
      <c r="BSY43" s="55"/>
      <c r="BSZ43" s="56"/>
      <c r="BTA43" s="57"/>
      <c r="BTB43" s="55"/>
      <c r="BTC43" s="55"/>
      <c r="BTD43" s="56"/>
      <c r="BTE43" s="57"/>
      <c r="BTF43" s="55"/>
      <c r="BTG43" s="55"/>
      <c r="BTH43" s="56"/>
      <c r="BTI43" s="57"/>
      <c r="BTJ43" s="55"/>
      <c r="BTK43" s="55"/>
      <c r="BTL43" s="56"/>
      <c r="BTM43" s="57"/>
      <c r="BTN43" s="55"/>
      <c r="BTO43" s="55"/>
      <c r="BTP43" s="56"/>
      <c r="BTQ43" s="57"/>
      <c r="BTR43" s="55"/>
      <c r="BTS43" s="55"/>
      <c r="BTT43" s="56"/>
      <c r="BTU43" s="57"/>
      <c r="BTV43" s="55"/>
      <c r="BTW43" s="55"/>
      <c r="BTX43" s="56"/>
      <c r="BTY43" s="57"/>
      <c r="BTZ43" s="55"/>
      <c r="BUA43" s="55"/>
      <c r="BUB43" s="56"/>
      <c r="BUC43" s="57"/>
      <c r="BUD43" s="55"/>
      <c r="BUE43" s="55"/>
      <c r="BUF43" s="56"/>
      <c r="BUG43" s="57"/>
      <c r="BUH43" s="55"/>
      <c r="BUI43" s="55"/>
      <c r="BUJ43" s="56"/>
      <c r="BUK43" s="57"/>
      <c r="BUL43" s="55"/>
      <c r="BUM43" s="55"/>
      <c r="BUN43" s="56"/>
      <c r="BUO43" s="57"/>
      <c r="BUP43" s="55"/>
      <c r="BUQ43" s="55"/>
      <c r="BUR43" s="56"/>
      <c r="BUS43" s="57"/>
      <c r="BUT43" s="55"/>
      <c r="BUU43" s="55"/>
      <c r="BUV43" s="56"/>
      <c r="BUW43" s="57"/>
      <c r="BUX43" s="55"/>
      <c r="BUY43" s="55"/>
      <c r="BUZ43" s="56"/>
      <c r="BVA43" s="57"/>
      <c r="BVB43" s="55"/>
      <c r="BVC43" s="55"/>
      <c r="BVD43" s="56"/>
      <c r="BVE43" s="57"/>
      <c r="BVF43" s="55"/>
      <c r="BVG43" s="55"/>
      <c r="BVH43" s="56"/>
      <c r="BVI43" s="57"/>
      <c r="BVJ43" s="55"/>
      <c r="BVK43" s="55"/>
      <c r="BVL43" s="56"/>
      <c r="BVM43" s="57"/>
      <c r="BVN43" s="55"/>
      <c r="BVO43" s="55"/>
      <c r="BVP43" s="56"/>
      <c r="BVQ43" s="57"/>
      <c r="BVR43" s="55"/>
      <c r="BVS43" s="55"/>
      <c r="BVT43" s="56"/>
      <c r="BVU43" s="57"/>
      <c r="BVV43" s="55"/>
      <c r="BVW43" s="55"/>
      <c r="BVX43" s="56"/>
      <c r="BVY43" s="57"/>
      <c r="BVZ43" s="55"/>
      <c r="BWA43" s="55"/>
      <c r="BWB43" s="56"/>
      <c r="BWC43" s="57"/>
      <c r="BWD43" s="55"/>
      <c r="BWE43" s="55"/>
      <c r="BWF43" s="56"/>
      <c r="BWG43" s="57"/>
      <c r="BWH43" s="55"/>
      <c r="BWI43" s="55"/>
      <c r="BWJ43" s="56"/>
      <c r="BWK43" s="57"/>
      <c r="BWL43" s="55"/>
      <c r="BWM43" s="55"/>
      <c r="BWN43" s="56"/>
      <c r="BWO43" s="57"/>
      <c r="BWP43" s="55"/>
      <c r="BWQ43" s="55"/>
      <c r="BWR43" s="56"/>
      <c r="BWS43" s="57"/>
      <c r="BWT43" s="55"/>
      <c r="BWU43" s="55"/>
      <c r="BWV43" s="56"/>
      <c r="BWW43" s="57"/>
      <c r="BWX43" s="55"/>
      <c r="BWY43" s="55"/>
      <c r="BWZ43" s="56"/>
      <c r="BXA43" s="57"/>
      <c r="BXB43" s="55"/>
      <c r="BXC43" s="55"/>
      <c r="BXD43" s="56"/>
      <c r="BXE43" s="57"/>
      <c r="BXF43" s="55"/>
      <c r="BXG43" s="55"/>
      <c r="BXH43" s="56"/>
      <c r="BXI43" s="57"/>
      <c r="BXJ43" s="55"/>
      <c r="BXK43" s="55"/>
      <c r="BXL43" s="56"/>
      <c r="BXM43" s="57"/>
      <c r="BXN43" s="55"/>
      <c r="BXO43" s="55"/>
      <c r="BXP43" s="56"/>
      <c r="BXQ43" s="57"/>
      <c r="BXR43" s="55"/>
      <c r="BXS43" s="55"/>
      <c r="BXT43" s="56"/>
      <c r="BXU43" s="57"/>
      <c r="BXV43" s="55"/>
      <c r="BXW43" s="55"/>
      <c r="BXX43" s="56"/>
      <c r="BXY43" s="57"/>
      <c r="BXZ43" s="55"/>
      <c r="BYA43" s="55"/>
      <c r="BYB43" s="56"/>
      <c r="BYC43" s="57"/>
      <c r="BYD43" s="55"/>
      <c r="BYE43" s="55"/>
      <c r="BYF43" s="56"/>
      <c r="BYG43" s="57"/>
      <c r="BYH43" s="55"/>
      <c r="BYI43" s="55"/>
      <c r="BYJ43" s="56"/>
      <c r="BYK43" s="57"/>
      <c r="BYL43" s="55"/>
      <c r="BYM43" s="55"/>
      <c r="BYN43" s="56"/>
      <c r="BYO43" s="57"/>
      <c r="BYP43" s="55"/>
      <c r="BYQ43" s="55"/>
      <c r="BYR43" s="56"/>
      <c r="BYS43" s="57"/>
      <c r="BYT43" s="55"/>
      <c r="BYU43" s="55"/>
      <c r="BYV43" s="56"/>
      <c r="BYW43" s="57"/>
      <c r="BYX43" s="55"/>
      <c r="BYY43" s="55"/>
      <c r="BYZ43" s="56"/>
      <c r="BZA43" s="57"/>
      <c r="BZB43" s="55"/>
      <c r="BZC43" s="55"/>
      <c r="BZD43" s="56"/>
      <c r="BZE43" s="57"/>
      <c r="BZF43" s="55"/>
      <c r="BZG43" s="55"/>
      <c r="BZH43" s="56"/>
      <c r="BZI43" s="57"/>
      <c r="BZJ43" s="55"/>
      <c r="BZK43" s="55"/>
      <c r="BZL43" s="56"/>
      <c r="BZM43" s="57"/>
      <c r="BZN43" s="55"/>
      <c r="BZO43" s="55"/>
      <c r="BZP43" s="56"/>
      <c r="BZQ43" s="57"/>
      <c r="BZR43" s="55"/>
      <c r="BZS43" s="55"/>
      <c r="BZT43" s="56"/>
      <c r="BZU43" s="57"/>
      <c r="BZV43" s="55"/>
      <c r="BZW43" s="55"/>
      <c r="BZX43" s="56"/>
      <c r="BZY43" s="57"/>
      <c r="BZZ43" s="55"/>
      <c r="CAA43" s="55"/>
      <c r="CAB43" s="56"/>
      <c r="CAC43" s="57"/>
      <c r="CAD43" s="55"/>
      <c r="CAE43" s="55"/>
      <c r="CAF43" s="56"/>
      <c r="CAG43" s="57"/>
      <c r="CAH43" s="55"/>
      <c r="CAI43" s="55"/>
      <c r="CAJ43" s="56"/>
      <c r="CAK43" s="57"/>
      <c r="CAL43" s="55"/>
      <c r="CAM43" s="55"/>
      <c r="CAN43" s="56"/>
      <c r="CAO43" s="57"/>
      <c r="CAP43" s="55"/>
      <c r="CAQ43" s="55"/>
      <c r="CAR43" s="56"/>
      <c r="CAS43" s="57"/>
      <c r="CAT43" s="55"/>
      <c r="CAU43" s="55"/>
      <c r="CAV43" s="56"/>
      <c r="CAW43" s="57"/>
      <c r="CAX43" s="55"/>
      <c r="CAY43" s="55"/>
      <c r="CAZ43" s="56"/>
      <c r="CBA43" s="57"/>
      <c r="CBB43" s="55"/>
      <c r="CBC43" s="55"/>
      <c r="CBD43" s="56"/>
      <c r="CBE43" s="57"/>
      <c r="CBF43" s="55"/>
      <c r="CBG43" s="55"/>
      <c r="CBH43" s="56"/>
      <c r="CBI43" s="57"/>
      <c r="CBJ43" s="55"/>
      <c r="CBK43" s="55"/>
      <c r="CBL43" s="56"/>
      <c r="CBM43" s="57"/>
      <c r="CBN43" s="55"/>
      <c r="CBO43" s="55"/>
      <c r="CBP43" s="56"/>
      <c r="CBQ43" s="57"/>
      <c r="CBR43" s="55"/>
      <c r="CBS43" s="55"/>
      <c r="CBT43" s="56"/>
      <c r="CBU43" s="57"/>
      <c r="CBV43" s="55"/>
      <c r="CBW43" s="55"/>
      <c r="CBX43" s="56"/>
      <c r="CBY43" s="57"/>
      <c r="CBZ43" s="55"/>
      <c r="CCA43" s="55"/>
      <c r="CCB43" s="56"/>
      <c r="CCC43" s="57"/>
      <c r="CCD43" s="55"/>
      <c r="CCE43" s="55"/>
      <c r="CCF43" s="56"/>
      <c r="CCG43" s="57"/>
      <c r="CCH43" s="55"/>
      <c r="CCI43" s="55"/>
      <c r="CCJ43" s="56"/>
      <c r="CCK43" s="57"/>
      <c r="CCL43" s="55"/>
      <c r="CCM43" s="55"/>
      <c r="CCN43" s="56"/>
      <c r="CCO43" s="57"/>
      <c r="CCP43" s="55"/>
      <c r="CCQ43" s="55"/>
      <c r="CCR43" s="56"/>
      <c r="CCS43" s="57"/>
      <c r="CCT43" s="55"/>
      <c r="CCU43" s="55"/>
      <c r="CCV43" s="56"/>
      <c r="CCW43" s="57"/>
      <c r="CCX43" s="55"/>
      <c r="CCY43" s="55"/>
      <c r="CCZ43" s="56"/>
      <c r="CDA43" s="57"/>
      <c r="CDB43" s="55"/>
      <c r="CDC43" s="55"/>
      <c r="CDD43" s="56"/>
      <c r="CDE43" s="57"/>
      <c r="CDF43" s="55"/>
      <c r="CDG43" s="55"/>
      <c r="CDH43" s="56"/>
      <c r="CDI43" s="57"/>
      <c r="CDJ43" s="55"/>
      <c r="CDK43" s="55"/>
      <c r="CDL43" s="56"/>
      <c r="CDM43" s="57"/>
      <c r="CDN43" s="55"/>
      <c r="CDO43" s="55"/>
      <c r="CDP43" s="56"/>
      <c r="CDQ43" s="57"/>
      <c r="CDR43" s="55"/>
      <c r="CDS43" s="55"/>
      <c r="CDT43" s="56"/>
      <c r="CDU43" s="57"/>
      <c r="CDV43" s="55"/>
      <c r="CDW43" s="55"/>
      <c r="CDX43" s="56"/>
      <c r="CDY43" s="57"/>
      <c r="CDZ43" s="55"/>
      <c r="CEA43" s="55"/>
      <c r="CEB43" s="56"/>
      <c r="CEC43" s="57"/>
      <c r="CED43" s="55"/>
      <c r="CEE43" s="55"/>
      <c r="CEF43" s="56"/>
      <c r="CEG43" s="57"/>
      <c r="CEH43" s="55"/>
      <c r="CEI43" s="55"/>
      <c r="CEJ43" s="56"/>
      <c r="CEK43" s="57"/>
      <c r="CEL43" s="55"/>
      <c r="CEM43" s="55"/>
      <c r="CEN43" s="56"/>
      <c r="CEO43" s="57"/>
      <c r="CEP43" s="55"/>
      <c r="CEQ43" s="55"/>
      <c r="CER43" s="56"/>
      <c r="CES43" s="57"/>
      <c r="CET43" s="55"/>
      <c r="CEU43" s="55"/>
      <c r="CEV43" s="56"/>
      <c r="CEW43" s="57"/>
      <c r="CEX43" s="55"/>
      <c r="CEY43" s="55"/>
      <c r="CEZ43" s="56"/>
      <c r="CFA43" s="57"/>
      <c r="CFB43" s="55"/>
      <c r="CFC43" s="55"/>
      <c r="CFD43" s="56"/>
      <c r="CFE43" s="57"/>
      <c r="CFF43" s="55"/>
      <c r="CFG43" s="55"/>
      <c r="CFH43" s="56"/>
      <c r="CFI43" s="57"/>
      <c r="CFJ43" s="55"/>
      <c r="CFK43" s="55"/>
      <c r="CFL43" s="56"/>
      <c r="CFM43" s="57"/>
      <c r="CFN43" s="55"/>
      <c r="CFO43" s="55"/>
      <c r="CFP43" s="56"/>
      <c r="CFQ43" s="57"/>
      <c r="CFR43" s="55"/>
      <c r="CFS43" s="55"/>
      <c r="CFT43" s="56"/>
      <c r="CFU43" s="57"/>
      <c r="CFV43" s="55"/>
      <c r="CFW43" s="55"/>
      <c r="CFX43" s="56"/>
      <c r="CFY43" s="57"/>
      <c r="CFZ43" s="55"/>
      <c r="CGA43" s="55"/>
      <c r="CGB43" s="56"/>
      <c r="CGC43" s="57"/>
      <c r="CGD43" s="55"/>
      <c r="CGE43" s="55"/>
      <c r="CGF43" s="56"/>
      <c r="CGG43" s="57"/>
      <c r="CGH43" s="55"/>
      <c r="CGI43" s="55"/>
      <c r="CGJ43" s="56"/>
      <c r="CGK43" s="57"/>
      <c r="CGL43" s="55"/>
      <c r="CGM43" s="55"/>
      <c r="CGN43" s="56"/>
      <c r="CGO43" s="57"/>
      <c r="CGP43" s="55"/>
      <c r="CGQ43" s="55"/>
      <c r="CGR43" s="56"/>
      <c r="CGS43" s="57"/>
      <c r="CGT43" s="55"/>
      <c r="CGU43" s="55"/>
      <c r="CGV43" s="56"/>
      <c r="CGW43" s="57"/>
      <c r="CGX43" s="55"/>
      <c r="CGY43" s="55"/>
      <c r="CGZ43" s="56"/>
      <c r="CHA43" s="57"/>
      <c r="CHB43" s="55"/>
      <c r="CHC43" s="55"/>
      <c r="CHD43" s="56"/>
      <c r="CHE43" s="57"/>
      <c r="CHF43" s="55"/>
      <c r="CHG43" s="55"/>
      <c r="CHH43" s="56"/>
      <c r="CHI43" s="57"/>
      <c r="CHJ43" s="55"/>
      <c r="CHK43" s="55"/>
      <c r="CHL43" s="56"/>
      <c r="CHM43" s="57"/>
      <c r="CHN43" s="55"/>
      <c r="CHO43" s="55"/>
      <c r="CHP43" s="56"/>
      <c r="CHQ43" s="57"/>
      <c r="CHR43" s="55"/>
      <c r="CHS43" s="55"/>
      <c r="CHT43" s="56"/>
      <c r="CHU43" s="57"/>
      <c r="CHV43" s="55"/>
      <c r="CHW43" s="55"/>
      <c r="CHX43" s="56"/>
      <c r="CHY43" s="57"/>
      <c r="CHZ43" s="55"/>
      <c r="CIA43" s="55"/>
      <c r="CIB43" s="56"/>
      <c r="CIC43" s="57"/>
      <c r="CID43" s="55"/>
      <c r="CIE43" s="55"/>
      <c r="CIF43" s="56"/>
      <c r="CIG43" s="57"/>
      <c r="CIH43" s="55"/>
      <c r="CII43" s="55"/>
      <c r="CIJ43" s="56"/>
      <c r="CIK43" s="57"/>
      <c r="CIL43" s="55"/>
      <c r="CIM43" s="55"/>
      <c r="CIN43" s="56"/>
      <c r="CIO43" s="57"/>
      <c r="CIP43" s="55"/>
      <c r="CIQ43" s="55"/>
      <c r="CIR43" s="56"/>
      <c r="CIS43" s="57"/>
      <c r="CIT43" s="55"/>
      <c r="CIU43" s="55"/>
      <c r="CIV43" s="56"/>
      <c r="CIW43" s="57"/>
      <c r="CIX43" s="55"/>
      <c r="CIY43" s="55"/>
      <c r="CIZ43" s="56"/>
      <c r="CJA43" s="57"/>
      <c r="CJB43" s="55"/>
      <c r="CJC43" s="55"/>
      <c r="CJD43" s="56"/>
      <c r="CJE43" s="57"/>
      <c r="CJF43" s="55"/>
      <c r="CJG43" s="55"/>
      <c r="CJH43" s="56"/>
      <c r="CJI43" s="57"/>
      <c r="CJJ43" s="55"/>
      <c r="CJK43" s="55"/>
      <c r="CJL43" s="56"/>
      <c r="CJM43" s="57"/>
      <c r="CJN43" s="55"/>
      <c r="CJO43" s="55"/>
      <c r="CJP43" s="56"/>
      <c r="CJQ43" s="57"/>
      <c r="CJR43" s="55"/>
      <c r="CJS43" s="55"/>
      <c r="CJT43" s="56"/>
      <c r="CJU43" s="57"/>
      <c r="CJV43" s="55"/>
      <c r="CJW43" s="55"/>
      <c r="CJX43" s="56"/>
      <c r="CJY43" s="57"/>
      <c r="CJZ43" s="55"/>
      <c r="CKA43" s="55"/>
      <c r="CKB43" s="56"/>
      <c r="CKC43" s="57"/>
      <c r="CKD43" s="55"/>
      <c r="CKE43" s="55"/>
      <c r="CKF43" s="56"/>
      <c r="CKG43" s="57"/>
      <c r="CKH43" s="55"/>
      <c r="CKI43" s="55"/>
      <c r="CKJ43" s="56"/>
      <c r="CKK43" s="57"/>
      <c r="CKL43" s="55"/>
      <c r="CKM43" s="55"/>
      <c r="CKN43" s="56"/>
      <c r="CKO43" s="57"/>
      <c r="CKP43" s="55"/>
      <c r="CKQ43" s="55"/>
      <c r="CKR43" s="56"/>
      <c r="CKS43" s="57"/>
      <c r="CKT43" s="55"/>
      <c r="CKU43" s="55"/>
      <c r="CKV43" s="56"/>
      <c r="CKW43" s="57"/>
      <c r="CKX43" s="55"/>
      <c r="CKY43" s="55"/>
      <c r="CKZ43" s="56"/>
      <c r="CLA43" s="57"/>
      <c r="CLB43" s="55"/>
      <c r="CLC43" s="55"/>
      <c r="CLD43" s="56"/>
      <c r="CLE43" s="57"/>
      <c r="CLF43" s="55"/>
      <c r="CLG43" s="55"/>
      <c r="CLH43" s="56"/>
      <c r="CLI43" s="57"/>
      <c r="CLJ43" s="55"/>
      <c r="CLK43" s="55"/>
      <c r="CLL43" s="56"/>
      <c r="CLM43" s="57"/>
      <c r="CLN43" s="55"/>
      <c r="CLO43" s="55"/>
      <c r="CLP43" s="56"/>
      <c r="CLQ43" s="57"/>
      <c r="CLR43" s="55"/>
      <c r="CLS43" s="55"/>
      <c r="CLT43" s="56"/>
      <c r="CLU43" s="57"/>
      <c r="CLV43" s="55"/>
      <c r="CLW43" s="55"/>
      <c r="CLX43" s="56"/>
      <c r="CLY43" s="57"/>
      <c r="CLZ43" s="55"/>
      <c r="CMA43" s="55"/>
      <c r="CMB43" s="56"/>
      <c r="CMC43" s="57"/>
      <c r="CMD43" s="55"/>
      <c r="CME43" s="55"/>
      <c r="CMF43" s="56"/>
      <c r="CMG43" s="57"/>
      <c r="CMH43" s="55"/>
      <c r="CMI43" s="55"/>
      <c r="CMJ43" s="56"/>
      <c r="CMK43" s="57"/>
      <c r="CML43" s="55"/>
      <c r="CMM43" s="55"/>
      <c r="CMN43" s="56"/>
      <c r="CMO43" s="57"/>
      <c r="CMP43" s="55"/>
      <c r="CMQ43" s="55"/>
      <c r="CMR43" s="56"/>
      <c r="CMS43" s="57"/>
      <c r="CMT43" s="55"/>
      <c r="CMU43" s="55"/>
      <c r="CMV43" s="56"/>
      <c r="CMW43" s="57"/>
      <c r="CMX43" s="55"/>
      <c r="CMY43" s="55"/>
      <c r="CMZ43" s="56"/>
      <c r="CNA43" s="57"/>
      <c r="CNB43" s="55"/>
      <c r="CNC43" s="55"/>
      <c r="CND43" s="56"/>
      <c r="CNE43" s="57"/>
      <c r="CNF43" s="55"/>
      <c r="CNG43" s="55"/>
      <c r="CNH43" s="56"/>
      <c r="CNI43" s="57"/>
      <c r="CNJ43" s="55"/>
      <c r="CNK43" s="55"/>
      <c r="CNL43" s="56"/>
      <c r="CNM43" s="57"/>
      <c r="CNN43" s="55"/>
      <c r="CNO43" s="55"/>
      <c r="CNP43" s="56"/>
      <c r="CNQ43" s="57"/>
      <c r="CNR43" s="55"/>
      <c r="CNS43" s="55"/>
      <c r="CNT43" s="56"/>
      <c r="CNU43" s="57"/>
      <c r="CNV43" s="55"/>
      <c r="CNW43" s="55"/>
      <c r="CNX43" s="56"/>
      <c r="CNY43" s="57"/>
      <c r="CNZ43" s="55"/>
      <c r="COA43" s="55"/>
      <c r="COB43" s="56"/>
      <c r="COC43" s="57"/>
      <c r="COD43" s="55"/>
      <c r="COE43" s="55"/>
      <c r="COF43" s="56"/>
      <c r="COG43" s="57"/>
      <c r="COH43" s="55"/>
      <c r="COI43" s="55"/>
      <c r="COJ43" s="56"/>
      <c r="COK43" s="57"/>
      <c r="COL43" s="55"/>
      <c r="COM43" s="55"/>
      <c r="CON43" s="56"/>
      <c r="COO43" s="57"/>
      <c r="COP43" s="55"/>
      <c r="COQ43" s="55"/>
      <c r="COR43" s="56"/>
      <c r="COS43" s="57"/>
      <c r="COT43" s="55"/>
      <c r="COU43" s="55"/>
      <c r="COV43" s="56"/>
      <c r="COW43" s="57"/>
      <c r="COX43" s="55"/>
      <c r="COY43" s="55"/>
      <c r="COZ43" s="56"/>
      <c r="CPA43" s="57"/>
      <c r="CPB43" s="55"/>
      <c r="CPC43" s="55"/>
      <c r="CPD43" s="56"/>
      <c r="CPE43" s="57"/>
      <c r="CPF43" s="55"/>
      <c r="CPG43" s="55"/>
      <c r="CPH43" s="56"/>
      <c r="CPI43" s="57"/>
      <c r="CPJ43" s="55"/>
      <c r="CPK43" s="55"/>
      <c r="CPL43" s="56"/>
      <c r="CPM43" s="57"/>
      <c r="CPN43" s="55"/>
      <c r="CPO43" s="55"/>
      <c r="CPP43" s="56"/>
      <c r="CPQ43" s="57"/>
      <c r="CPR43" s="55"/>
      <c r="CPS43" s="55"/>
      <c r="CPT43" s="56"/>
      <c r="CPU43" s="57"/>
      <c r="CPV43" s="55"/>
      <c r="CPW43" s="55"/>
      <c r="CPX43" s="56"/>
      <c r="CPY43" s="57"/>
      <c r="CPZ43" s="55"/>
      <c r="CQA43" s="55"/>
      <c r="CQB43" s="56"/>
      <c r="CQC43" s="57"/>
      <c r="CQD43" s="55"/>
      <c r="CQE43" s="55"/>
      <c r="CQF43" s="56"/>
      <c r="CQG43" s="57"/>
      <c r="CQH43" s="55"/>
      <c r="CQI43" s="55"/>
      <c r="CQJ43" s="56"/>
      <c r="CQK43" s="57"/>
      <c r="CQL43" s="55"/>
      <c r="CQM43" s="55"/>
      <c r="CQN43" s="56"/>
      <c r="CQO43" s="57"/>
      <c r="CQP43" s="55"/>
      <c r="CQQ43" s="55"/>
      <c r="CQR43" s="56"/>
      <c r="CQS43" s="57"/>
      <c r="CQT43" s="55"/>
      <c r="CQU43" s="55"/>
      <c r="CQV43" s="56"/>
      <c r="CQW43" s="57"/>
      <c r="CQX43" s="55"/>
      <c r="CQY43" s="55"/>
      <c r="CQZ43" s="56"/>
      <c r="CRA43" s="57"/>
      <c r="CRB43" s="55"/>
      <c r="CRC43" s="55"/>
      <c r="CRD43" s="56"/>
      <c r="CRE43" s="57"/>
      <c r="CRF43" s="55"/>
      <c r="CRG43" s="55"/>
      <c r="CRH43" s="56"/>
      <c r="CRI43" s="57"/>
      <c r="CRJ43" s="55"/>
      <c r="CRK43" s="55"/>
      <c r="CRL43" s="56"/>
      <c r="CRM43" s="57"/>
      <c r="CRN43" s="55"/>
      <c r="CRO43" s="55"/>
      <c r="CRP43" s="56"/>
      <c r="CRQ43" s="57"/>
      <c r="CRR43" s="55"/>
      <c r="CRS43" s="55"/>
      <c r="CRT43" s="56"/>
      <c r="CRU43" s="57"/>
      <c r="CRV43" s="55"/>
      <c r="CRW43" s="55"/>
      <c r="CRX43" s="56"/>
      <c r="CRY43" s="57"/>
      <c r="CRZ43" s="55"/>
      <c r="CSA43" s="55"/>
      <c r="CSB43" s="56"/>
      <c r="CSC43" s="57"/>
      <c r="CSD43" s="55"/>
      <c r="CSE43" s="55"/>
      <c r="CSF43" s="56"/>
      <c r="CSG43" s="57"/>
      <c r="CSH43" s="55"/>
      <c r="CSI43" s="55"/>
      <c r="CSJ43" s="56"/>
      <c r="CSK43" s="57"/>
      <c r="CSL43" s="55"/>
      <c r="CSM43" s="55"/>
      <c r="CSN43" s="56"/>
      <c r="CSO43" s="57"/>
      <c r="CSP43" s="55"/>
      <c r="CSQ43" s="55"/>
      <c r="CSR43" s="56"/>
      <c r="CSS43" s="57"/>
      <c r="CST43" s="55"/>
      <c r="CSU43" s="55"/>
      <c r="CSV43" s="56"/>
      <c r="CSW43" s="57"/>
      <c r="CSX43" s="55"/>
      <c r="CSY43" s="55"/>
      <c r="CSZ43" s="56"/>
      <c r="CTA43" s="57"/>
      <c r="CTB43" s="55"/>
      <c r="CTC43" s="55"/>
      <c r="CTD43" s="56"/>
      <c r="CTE43" s="57"/>
      <c r="CTF43" s="55"/>
      <c r="CTG43" s="55"/>
      <c r="CTH43" s="56"/>
      <c r="CTI43" s="57"/>
      <c r="CTJ43" s="55"/>
      <c r="CTK43" s="55"/>
      <c r="CTL43" s="56"/>
      <c r="CTM43" s="57"/>
      <c r="CTN43" s="55"/>
      <c r="CTO43" s="55"/>
      <c r="CTP43" s="56"/>
      <c r="CTQ43" s="57"/>
      <c r="CTR43" s="55"/>
      <c r="CTS43" s="55"/>
      <c r="CTT43" s="56"/>
      <c r="CTU43" s="57"/>
      <c r="CTV43" s="55"/>
      <c r="CTW43" s="55"/>
      <c r="CTX43" s="56"/>
      <c r="CTY43" s="57"/>
      <c r="CTZ43" s="55"/>
      <c r="CUA43" s="55"/>
      <c r="CUB43" s="56"/>
      <c r="CUC43" s="57"/>
      <c r="CUD43" s="55"/>
      <c r="CUE43" s="55"/>
      <c r="CUF43" s="56"/>
      <c r="CUG43" s="57"/>
      <c r="CUH43" s="55"/>
      <c r="CUI43" s="55"/>
      <c r="CUJ43" s="56"/>
      <c r="CUK43" s="57"/>
      <c r="CUL43" s="55"/>
      <c r="CUM43" s="55"/>
      <c r="CUN43" s="56"/>
      <c r="CUO43" s="57"/>
      <c r="CUP43" s="55"/>
      <c r="CUQ43" s="55"/>
      <c r="CUR43" s="56"/>
      <c r="CUS43" s="57"/>
      <c r="CUT43" s="55"/>
      <c r="CUU43" s="55"/>
      <c r="CUV43" s="56"/>
      <c r="CUW43" s="57"/>
      <c r="CUX43" s="55"/>
      <c r="CUY43" s="55"/>
      <c r="CUZ43" s="56"/>
      <c r="CVA43" s="57"/>
      <c r="CVB43" s="55"/>
      <c r="CVC43" s="55"/>
      <c r="CVD43" s="56"/>
      <c r="CVE43" s="57"/>
      <c r="CVF43" s="55"/>
      <c r="CVG43" s="55"/>
      <c r="CVH43" s="56"/>
      <c r="CVI43" s="57"/>
      <c r="CVJ43" s="55"/>
      <c r="CVK43" s="55"/>
      <c r="CVL43" s="56"/>
      <c r="CVM43" s="57"/>
      <c r="CVN43" s="55"/>
      <c r="CVO43" s="55"/>
      <c r="CVP43" s="56"/>
      <c r="CVQ43" s="57"/>
      <c r="CVR43" s="55"/>
      <c r="CVS43" s="55"/>
      <c r="CVT43" s="56"/>
      <c r="CVU43" s="57"/>
      <c r="CVV43" s="55"/>
      <c r="CVW43" s="55"/>
      <c r="CVX43" s="56"/>
      <c r="CVY43" s="57"/>
      <c r="CVZ43" s="55"/>
      <c r="CWA43" s="55"/>
      <c r="CWB43" s="56"/>
      <c r="CWC43" s="57"/>
      <c r="CWD43" s="55"/>
      <c r="CWE43" s="55"/>
      <c r="CWF43" s="56"/>
      <c r="CWG43" s="57"/>
      <c r="CWH43" s="55"/>
      <c r="CWI43" s="55"/>
      <c r="CWJ43" s="56"/>
      <c r="CWK43" s="57"/>
      <c r="CWL43" s="55"/>
      <c r="CWM43" s="55"/>
      <c r="CWN43" s="56"/>
      <c r="CWO43" s="57"/>
      <c r="CWP43" s="55"/>
      <c r="CWQ43" s="55"/>
      <c r="CWR43" s="56"/>
      <c r="CWS43" s="57"/>
      <c r="CWT43" s="55"/>
      <c r="CWU43" s="55"/>
      <c r="CWV43" s="56"/>
      <c r="CWW43" s="57"/>
      <c r="CWX43" s="55"/>
      <c r="CWY43" s="55"/>
      <c r="CWZ43" s="56"/>
      <c r="CXA43" s="57"/>
      <c r="CXB43" s="55"/>
      <c r="CXC43" s="55"/>
      <c r="CXD43" s="56"/>
      <c r="CXE43" s="57"/>
      <c r="CXF43" s="55"/>
      <c r="CXG43" s="55"/>
      <c r="CXH43" s="56"/>
      <c r="CXI43" s="57"/>
      <c r="CXJ43" s="55"/>
      <c r="CXK43" s="55"/>
      <c r="CXL43" s="56"/>
      <c r="CXM43" s="57"/>
      <c r="CXN43" s="55"/>
      <c r="CXO43" s="55"/>
      <c r="CXP43" s="56"/>
      <c r="CXQ43" s="57"/>
      <c r="CXR43" s="55"/>
      <c r="CXS43" s="55"/>
      <c r="CXT43" s="56"/>
      <c r="CXU43" s="57"/>
      <c r="CXV43" s="55"/>
      <c r="CXW43" s="55"/>
      <c r="CXX43" s="56"/>
      <c r="CXY43" s="57"/>
      <c r="CXZ43" s="55"/>
      <c r="CYA43" s="55"/>
      <c r="CYB43" s="56"/>
      <c r="CYC43" s="57"/>
      <c r="CYD43" s="55"/>
      <c r="CYE43" s="55"/>
      <c r="CYF43" s="56"/>
      <c r="CYG43" s="57"/>
      <c r="CYH43" s="55"/>
      <c r="CYI43" s="55"/>
      <c r="CYJ43" s="56"/>
      <c r="CYK43" s="57"/>
      <c r="CYL43" s="55"/>
      <c r="CYM43" s="55"/>
      <c r="CYN43" s="56"/>
      <c r="CYO43" s="57"/>
      <c r="CYP43" s="55"/>
      <c r="CYQ43" s="55"/>
      <c r="CYR43" s="56"/>
      <c r="CYS43" s="57"/>
      <c r="CYT43" s="55"/>
      <c r="CYU43" s="55"/>
      <c r="CYV43" s="56"/>
      <c r="CYW43" s="57"/>
      <c r="CYX43" s="55"/>
      <c r="CYY43" s="55"/>
      <c r="CYZ43" s="56"/>
      <c r="CZA43" s="57"/>
      <c r="CZB43" s="55"/>
      <c r="CZC43" s="55"/>
      <c r="CZD43" s="56"/>
      <c r="CZE43" s="57"/>
      <c r="CZF43" s="55"/>
      <c r="CZG43" s="55"/>
      <c r="CZH43" s="56"/>
      <c r="CZI43" s="57"/>
      <c r="CZJ43" s="55"/>
      <c r="CZK43" s="55"/>
      <c r="CZL43" s="56"/>
      <c r="CZM43" s="57"/>
      <c r="CZN43" s="55"/>
      <c r="CZO43" s="55"/>
      <c r="CZP43" s="56"/>
      <c r="CZQ43" s="57"/>
      <c r="CZR43" s="55"/>
      <c r="CZS43" s="55"/>
      <c r="CZT43" s="56"/>
      <c r="CZU43" s="57"/>
      <c r="CZV43" s="55"/>
      <c r="CZW43" s="55"/>
      <c r="CZX43" s="56"/>
      <c r="CZY43" s="57"/>
      <c r="CZZ43" s="55"/>
      <c r="DAA43" s="55"/>
      <c r="DAB43" s="56"/>
      <c r="DAC43" s="57"/>
      <c r="DAD43" s="55"/>
      <c r="DAE43" s="55"/>
      <c r="DAF43" s="56"/>
      <c r="DAG43" s="57"/>
      <c r="DAH43" s="55"/>
      <c r="DAI43" s="55"/>
      <c r="DAJ43" s="56"/>
      <c r="DAK43" s="57"/>
      <c r="DAL43" s="55"/>
      <c r="DAM43" s="55"/>
      <c r="DAN43" s="56"/>
      <c r="DAO43" s="57"/>
      <c r="DAP43" s="55"/>
      <c r="DAQ43" s="55"/>
      <c r="DAR43" s="56"/>
      <c r="DAS43" s="57"/>
      <c r="DAT43" s="55"/>
      <c r="DAU43" s="55"/>
      <c r="DAV43" s="56"/>
      <c r="DAW43" s="57"/>
      <c r="DAX43" s="55"/>
      <c r="DAY43" s="55"/>
      <c r="DAZ43" s="56"/>
      <c r="DBA43" s="57"/>
      <c r="DBB43" s="55"/>
      <c r="DBC43" s="55"/>
      <c r="DBD43" s="56"/>
      <c r="DBE43" s="57"/>
      <c r="DBF43" s="55"/>
      <c r="DBG43" s="55"/>
      <c r="DBH43" s="56"/>
      <c r="DBI43" s="57"/>
      <c r="DBJ43" s="55"/>
      <c r="DBK43" s="55"/>
      <c r="DBL43" s="56"/>
      <c r="DBM43" s="57"/>
      <c r="DBN43" s="55"/>
      <c r="DBO43" s="55"/>
      <c r="DBP43" s="56"/>
      <c r="DBQ43" s="57"/>
      <c r="DBR43" s="55"/>
      <c r="DBS43" s="55"/>
      <c r="DBT43" s="56"/>
      <c r="DBU43" s="57"/>
      <c r="DBV43" s="55"/>
      <c r="DBW43" s="55"/>
      <c r="DBX43" s="56"/>
      <c r="DBY43" s="57"/>
      <c r="DBZ43" s="55"/>
      <c r="DCA43" s="55"/>
      <c r="DCB43" s="56"/>
      <c r="DCC43" s="57"/>
      <c r="DCD43" s="55"/>
      <c r="DCE43" s="55"/>
      <c r="DCF43" s="56"/>
      <c r="DCG43" s="57"/>
      <c r="DCH43" s="55"/>
      <c r="DCI43" s="55"/>
      <c r="DCJ43" s="56"/>
      <c r="DCK43" s="57"/>
      <c r="DCL43" s="55"/>
      <c r="DCM43" s="55"/>
      <c r="DCN43" s="56"/>
      <c r="DCO43" s="57"/>
      <c r="DCP43" s="55"/>
      <c r="DCQ43" s="55"/>
      <c r="DCR43" s="56"/>
      <c r="DCS43" s="57"/>
      <c r="DCT43" s="55"/>
      <c r="DCU43" s="55"/>
      <c r="DCV43" s="56"/>
      <c r="DCW43" s="57"/>
      <c r="DCX43" s="55"/>
      <c r="DCY43" s="55"/>
      <c r="DCZ43" s="56"/>
      <c r="DDA43" s="57"/>
      <c r="DDB43" s="55"/>
      <c r="DDC43" s="55"/>
      <c r="DDD43" s="56"/>
      <c r="DDE43" s="57"/>
      <c r="DDF43" s="55"/>
      <c r="DDG43" s="55"/>
      <c r="DDH43" s="56"/>
      <c r="DDI43" s="57"/>
      <c r="DDJ43" s="55"/>
      <c r="DDK43" s="55"/>
      <c r="DDL43" s="56"/>
      <c r="DDM43" s="57"/>
      <c r="DDN43" s="55"/>
      <c r="DDO43" s="55"/>
      <c r="DDP43" s="56"/>
      <c r="DDQ43" s="57"/>
      <c r="DDR43" s="55"/>
      <c r="DDS43" s="55"/>
      <c r="DDT43" s="56"/>
      <c r="DDU43" s="57"/>
      <c r="DDV43" s="55"/>
      <c r="DDW43" s="55"/>
      <c r="DDX43" s="56"/>
      <c r="DDY43" s="57"/>
      <c r="DDZ43" s="55"/>
      <c r="DEA43" s="55"/>
      <c r="DEB43" s="56"/>
      <c r="DEC43" s="57"/>
      <c r="DED43" s="55"/>
      <c r="DEE43" s="55"/>
      <c r="DEF43" s="56"/>
      <c r="DEG43" s="57"/>
      <c r="DEH43" s="55"/>
      <c r="DEI43" s="55"/>
      <c r="DEJ43" s="56"/>
      <c r="DEK43" s="57"/>
      <c r="DEL43" s="55"/>
      <c r="DEM43" s="55"/>
      <c r="DEN43" s="56"/>
      <c r="DEO43" s="57"/>
      <c r="DEP43" s="55"/>
      <c r="DEQ43" s="55"/>
      <c r="DER43" s="56"/>
      <c r="DES43" s="57"/>
      <c r="DET43" s="55"/>
      <c r="DEU43" s="55"/>
      <c r="DEV43" s="56"/>
      <c r="DEW43" s="57"/>
      <c r="DEX43" s="55"/>
      <c r="DEY43" s="55"/>
      <c r="DEZ43" s="56"/>
      <c r="DFA43" s="57"/>
      <c r="DFB43" s="55"/>
      <c r="DFC43" s="55"/>
      <c r="DFD43" s="56"/>
      <c r="DFE43" s="57"/>
      <c r="DFF43" s="55"/>
      <c r="DFG43" s="55"/>
      <c r="DFH43" s="56"/>
      <c r="DFI43" s="57"/>
      <c r="DFJ43" s="55"/>
      <c r="DFK43" s="55"/>
      <c r="DFL43" s="56"/>
      <c r="DFM43" s="57"/>
      <c r="DFN43" s="55"/>
      <c r="DFO43" s="55"/>
      <c r="DFP43" s="56"/>
      <c r="DFQ43" s="57"/>
      <c r="DFR43" s="55"/>
      <c r="DFS43" s="55"/>
      <c r="DFT43" s="56"/>
      <c r="DFU43" s="57"/>
      <c r="DFV43" s="55"/>
      <c r="DFW43" s="55"/>
      <c r="DFX43" s="56"/>
      <c r="DFY43" s="57"/>
      <c r="DFZ43" s="55"/>
      <c r="DGA43" s="55"/>
      <c r="DGB43" s="56"/>
      <c r="DGC43" s="57"/>
      <c r="DGD43" s="55"/>
      <c r="DGE43" s="55"/>
      <c r="DGF43" s="56"/>
      <c r="DGG43" s="57"/>
      <c r="DGH43" s="55"/>
      <c r="DGI43" s="55"/>
      <c r="DGJ43" s="56"/>
      <c r="DGK43" s="57"/>
      <c r="DGL43" s="55"/>
      <c r="DGM43" s="55"/>
      <c r="DGN43" s="56"/>
      <c r="DGO43" s="57"/>
      <c r="DGP43" s="55"/>
      <c r="DGQ43" s="55"/>
      <c r="DGR43" s="56"/>
      <c r="DGS43" s="57"/>
      <c r="DGT43" s="55"/>
      <c r="DGU43" s="55"/>
      <c r="DGV43" s="56"/>
      <c r="DGW43" s="57"/>
      <c r="DGX43" s="55"/>
      <c r="DGY43" s="55"/>
      <c r="DGZ43" s="56"/>
      <c r="DHA43" s="57"/>
      <c r="DHB43" s="55"/>
      <c r="DHC43" s="55"/>
      <c r="DHD43" s="56"/>
      <c r="DHE43" s="57"/>
      <c r="DHF43" s="55"/>
      <c r="DHG43" s="55"/>
      <c r="DHH43" s="56"/>
      <c r="DHI43" s="57"/>
      <c r="DHJ43" s="55"/>
      <c r="DHK43" s="55"/>
      <c r="DHL43" s="56"/>
      <c r="DHM43" s="57"/>
      <c r="DHN43" s="55"/>
      <c r="DHO43" s="55"/>
      <c r="DHP43" s="56"/>
      <c r="DHQ43" s="57"/>
      <c r="DHR43" s="55"/>
      <c r="DHS43" s="55"/>
      <c r="DHT43" s="56"/>
      <c r="DHU43" s="57"/>
      <c r="DHV43" s="55"/>
      <c r="DHW43" s="55"/>
      <c r="DHX43" s="56"/>
      <c r="DHY43" s="57"/>
      <c r="DHZ43" s="55"/>
      <c r="DIA43" s="55"/>
      <c r="DIB43" s="56"/>
      <c r="DIC43" s="57"/>
      <c r="DID43" s="55"/>
      <c r="DIE43" s="55"/>
      <c r="DIF43" s="56"/>
      <c r="DIG43" s="57"/>
      <c r="DIH43" s="55"/>
      <c r="DII43" s="55"/>
      <c r="DIJ43" s="56"/>
      <c r="DIK43" s="57"/>
      <c r="DIL43" s="55"/>
      <c r="DIM43" s="55"/>
      <c r="DIN43" s="56"/>
      <c r="DIO43" s="57"/>
      <c r="DIP43" s="55"/>
      <c r="DIQ43" s="55"/>
      <c r="DIR43" s="56"/>
      <c r="DIS43" s="57"/>
      <c r="DIT43" s="55"/>
      <c r="DIU43" s="55"/>
      <c r="DIV43" s="56"/>
      <c r="DIW43" s="57"/>
      <c r="DIX43" s="55"/>
      <c r="DIY43" s="55"/>
      <c r="DIZ43" s="56"/>
      <c r="DJA43" s="57"/>
      <c r="DJB43" s="55"/>
      <c r="DJC43" s="55"/>
      <c r="DJD43" s="56"/>
      <c r="DJE43" s="57"/>
      <c r="DJF43" s="55"/>
      <c r="DJG43" s="55"/>
      <c r="DJH43" s="56"/>
      <c r="DJI43" s="57"/>
      <c r="DJJ43" s="55"/>
      <c r="DJK43" s="55"/>
      <c r="DJL43" s="56"/>
      <c r="DJM43" s="57"/>
      <c r="DJN43" s="55"/>
      <c r="DJO43" s="55"/>
      <c r="DJP43" s="56"/>
      <c r="DJQ43" s="57"/>
      <c r="DJR43" s="55"/>
      <c r="DJS43" s="55"/>
      <c r="DJT43" s="56"/>
      <c r="DJU43" s="57"/>
      <c r="DJV43" s="55"/>
      <c r="DJW43" s="55"/>
      <c r="DJX43" s="56"/>
      <c r="DJY43" s="57"/>
      <c r="DJZ43" s="55"/>
      <c r="DKA43" s="55"/>
      <c r="DKB43" s="56"/>
      <c r="DKC43" s="57"/>
      <c r="DKD43" s="55"/>
      <c r="DKE43" s="55"/>
      <c r="DKF43" s="56"/>
      <c r="DKG43" s="57"/>
      <c r="DKH43" s="55"/>
      <c r="DKI43" s="55"/>
      <c r="DKJ43" s="56"/>
      <c r="DKK43" s="57"/>
      <c r="DKL43" s="55"/>
      <c r="DKM43" s="55"/>
      <c r="DKN43" s="56"/>
      <c r="DKO43" s="57"/>
      <c r="DKP43" s="55"/>
      <c r="DKQ43" s="55"/>
      <c r="DKR43" s="56"/>
      <c r="DKS43" s="57"/>
      <c r="DKT43" s="55"/>
      <c r="DKU43" s="55"/>
      <c r="DKV43" s="56"/>
      <c r="DKW43" s="57"/>
      <c r="DKX43" s="55"/>
      <c r="DKY43" s="55"/>
      <c r="DKZ43" s="56"/>
      <c r="DLA43" s="57"/>
      <c r="DLB43" s="55"/>
      <c r="DLC43" s="55"/>
      <c r="DLD43" s="56"/>
      <c r="DLE43" s="57"/>
      <c r="DLF43" s="55"/>
      <c r="DLG43" s="55"/>
      <c r="DLH43" s="56"/>
      <c r="DLI43" s="57"/>
      <c r="DLJ43" s="55"/>
      <c r="DLK43" s="55"/>
      <c r="DLL43" s="56"/>
      <c r="DLM43" s="57"/>
      <c r="DLN43" s="55"/>
      <c r="DLO43" s="55"/>
      <c r="DLP43" s="56"/>
      <c r="DLQ43" s="57"/>
      <c r="DLR43" s="55"/>
      <c r="DLS43" s="55"/>
      <c r="DLT43" s="56"/>
      <c r="DLU43" s="57"/>
      <c r="DLV43" s="55"/>
      <c r="DLW43" s="55"/>
      <c r="DLX43" s="56"/>
      <c r="DLY43" s="57"/>
      <c r="DLZ43" s="55"/>
      <c r="DMA43" s="55"/>
      <c r="DMB43" s="56"/>
      <c r="DMC43" s="57"/>
      <c r="DMD43" s="55"/>
      <c r="DME43" s="55"/>
      <c r="DMF43" s="56"/>
      <c r="DMG43" s="57"/>
      <c r="DMH43" s="55"/>
      <c r="DMI43" s="55"/>
      <c r="DMJ43" s="56"/>
      <c r="DMK43" s="57"/>
      <c r="DML43" s="55"/>
      <c r="DMM43" s="55"/>
      <c r="DMN43" s="56"/>
      <c r="DMO43" s="57"/>
      <c r="DMP43" s="55"/>
      <c r="DMQ43" s="55"/>
      <c r="DMR43" s="56"/>
      <c r="DMS43" s="57"/>
      <c r="DMT43" s="55"/>
      <c r="DMU43" s="55"/>
      <c r="DMV43" s="56"/>
      <c r="DMW43" s="57"/>
      <c r="DMX43" s="55"/>
      <c r="DMY43" s="55"/>
      <c r="DMZ43" s="56"/>
      <c r="DNA43" s="57"/>
      <c r="DNB43" s="55"/>
      <c r="DNC43" s="55"/>
      <c r="DND43" s="56"/>
      <c r="DNE43" s="57"/>
      <c r="DNF43" s="55"/>
      <c r="DNG43" s="55"/>
      <c r="DNH43" s="56"/>
      <c r="DNI43" s="57"/>
      <c r="DNJ43" s="55"/>
      <c r="DNK43" s="55"/>
      <c r="DNL43" s="56"/>
      <c r="DNM43" s="57"/>
      <c r="DNN43" s="55"/>
      <c r="DNO43" s="55"/>
      <c r="DNP43" s="56"/>
      <c r="DNQ43" s="57"/>
      <c r="DNR43" s="55"/>
      <c r="DNS43" s="55"/>
      <c r="DNT43" s="56"/>
      <c r="DNU43" s="57"/>
      <c r="DNV43" s="55"/>
      <c r="DNW43" s="55"/>
      <c r="DNX43" s="56"/>
      <c r="DNY43" s="57"/>
      <c r="DNZ43" s="55"/>
      <c r="DOA43" s="55"/>
      <c r="DOB43" s="56"/>
      <c r="DOC43" s="57"/>
      <c r="DOD43" s="55"/>
      <c r="DOE43" s="55"/>
      <c r="DOF43" s="56"/>
      <c r="DOG43" s="57"/>
      <c r="DOH43" s="55"/>
      <c r="DOI43" s="55"/>
      <c r="DOJ43" s="56"/>
      <c r="DOK43" s="57"/>
      <c r="DOL43" s="55"/>
      <c r="DOM43" s="55"/>
      <c r="DON43" s="56"/>
      <c r="DOO43" s="57"/>
      <c r="DOP43" s="55"/>
      <c r="DOQ43" s="55"/>
      <c r="DOR43" s="56"/>
      <c r="DOS43" s="57"/>
      <c r="DOT43" s="55"/>
      <c r="DOU43" s="55"/>
      <c r="DOV43" s="56"/>
      <c r="DOW43" s="57"/>
      <c r="DOX43" s="55"/>
      <c r="DOY43" s="55"/>
      <c r="DOZ43" s="56"/>
      <c r="DPA43" s="57"/>
      <c r="DPB43" s="55"/>
      <c r="DPC43" s="55"/>
      <c r="DPD43" s="56"/>
      <c r="DPE43" s="57"/>
      <c r="DPF43" s="55"/>
      <c r="DPG43" s="55"/>
      <c r="DPH43" s="56"/>
      <c r="DPI43" s="57"/>
      <c r="DPJ43" s="55"/>
      <c r="DPK43" s="55"/>
      <c r="DPL43" s="56"/>
      <c r="DPM43" s="57"/>
      <c r="DPN43" s="55"/>
      <c r="DPO43" s="55"/>
      <c r="DPP43" s="56"/>
      <c r="DPQ43" s="57"/>
      <c r="DPR43" s="55"/>
      <c r="DPS43" s="55"/>
      <c r="DPT43" s="56"/>
      <c r="DPU43" s="57"/>
      <c r="DPV43" s="55"/>
      <c r="DPW43" s="55"/>
      <c r="DPX43" s="56"/>
      <c r="DPY43" s="57"/>
      <c r="DPZ43" s="55"/>
      <c r="DQA43" s="55"/>
      <c r="DQB43" s="56"/>
      <c r="DQC43" s="57"/>
      <c r="DQD43" s="55"/>
      <c r="DQE43" s="55"/>
      <c r="DQF43" s="56"/>
      <c r="DQG43" s="57"/>
      <c r="DQH43" s="55"/>
      <c r="DQI43" s="55"/>
      <c r="DQJ43" s="56"/>
      <c r="DQK43" s="57"/>
      <c r="DQL43" s="55"/>
      <c r="DQM43" s="55"/>
      <c r="DQN43" s="56"/>
      <c r="DQO43" s="57"/>
      <c r="DQP43" s="55"/>
      <c r="DQQ43" s="55"/>
      <c r="DQR43" s="56"/>
      <c r="DQS43" s="57"/>
      <c r="DQT43" s="55"/>
      <c r="DQU43" s="55"/>
      <c r="DQV43" s="56"/>
      <c r="DQW43" s="57"/>
      <c r="DQX43" s="55"/>
      <c r="DQY43" s="55"/>
      <c r="DQZ43" s="56"/>
      <c r="DRA43" s="57"/>
      <c r="DRB43" s="55"/>
      <c r="DRC43" s="55"/>
      <c r="DRD43" s="56"/>
      <c r="DRE43" s="57"/>
      <c r="DRF43" s="55"/>
      <c r="DRG43" s="55"/>
      <c r="DRH43" s="56"/>
      <c r="DRI43" s="57"/>
      <c r="DRJ43" s="55"/>
      <c r="DRK43" s="55"/>
      <c r="DRL43" s="56"/>
      <c r="DRM43" s="57"/>
      <c r="DRN43" s="55"/>
      <c r="DRO43" s="55"/>
      <c r="DRP43" s="56"/>
      <c r="DRQ43" s="57"/>
      <c r="DRR43" s="55"/>
      <c r="DRS43" s="55"/>
      <c r="DRT43" s="56"/>
      <c r="DRU43" s="57"/>
      <c r="DRV43" s="55"/>
      <c r="DRW43" s="55"/>
      <c r="DRX43" s="56"/>
      <c r="DRY43" s="57"/>
      <c r="DRZ43" s="55"/>
      <c r="DSA43" s="55"/>
      <c r="DSB43" s="56"/>
      <c r="DSC43" s="57"/>
      <c r="DSD43" s="55"/>
      <c r="DSE43" s="55"/>
      <c r="DSF43" s="56"/>
      <c r="DSG43" s="57"/>
      <c r="DSH43" s="55"/>
      <c r="DSI43" s="55"/>
      <c r="DSJ43" s="56"/>
      <c r="DSK43" s="57"/>
      <c r="DSL43" s="55"/>
      <c r="DSM43" s="55"/>
      <c r="DSN43" s="56"/>
      <c r="DSO43" s="57"/>
      <c r="DSP43" s="55"/>
      <c r="DSQ43" s="55"/>
      <c r="DSR43" s="56"/>
      <c r="DSS43" s="57"/>
      <c r="DST43" s="55"/>
      <c r="DSU43" s="55"/>
      <c r="DSV43" s="56"/>
      <c r="DSW43" s="57"/>
      <c r="DSX43" s="55"/>
      <c r="DSY43" s="55"/>
      <c r="DSZ43" s="56"/>
      <c r="DTA43" s="57"/>
      <c r="DTB43" s="55"/>
      <c r="DTC43" s="55"/>
      <c r="DTD43" s="56"/>
      <c r="DTE43" s="57"/>
      <c r="DTF43" s="55"/>
      <c r="DTG43" s="55"/>
      <c r="DTH43" s="56"/>
      <c r="DTI43" s="57"/>
      <c r="DTJ43" s="55"/>
      <c r="DTK43" s="55"/>
      <c r="DTL43" s="56"/>
      <c r="DTM43" s="57"/>
      <c r="DTN43" s="55"/>
      <c r="DTO43" s="55"/>
      <c r="DTP43" s="56"/>
      <c r="DTQ43" s="57"/>
      <c r="DTR43" s="55"/>
      <c r="DTS43" s="55"/>
      <c r="DTT43" s="56"/>
      <c r="DTU43" s="57"/>
      <c r="DTV43" s="55"/>
      <c r="DTW43" s="55"/>
      <c r="DTX43" s="56"/>
      <c r="DTY43" s="57"/>
      <c r="DTZ43" s="55"/>
      <c r="DUA43" s="55"/>
      <c r="DUB43" s="56"/>
      <c r="DUC43" s="57"/>
      <c r="DUD43" s="55"/>
      <c r="DUE43" s="55"/>
      <c r="DUF43" s="56"/>
      <c r="DUG43" s="57"/>
      <c r="DUH43" s="55"/>
      <c r="DUI43" s="55"/>
      <c r="DUJ43" s="56"/>
      <c r="DUK43" s="57"/>
      <c r="DUL43" s="55"/>
      <c r="DUM43" s="55"/>
      <c r="DUN43" s="56"/>
      <c r="DUO43" s="57"/>
      <c r="DUP43" s="55"/>
      <c r="DUQ43" s="55"/>
      <c r="DUR43" s="56"/>
      <c r="DUS43" s="57"/>
      <c r="DUT43" s="55"/>
      <c r="DUU43" s="55"/>
      <c r="DUV43" s="56"/>
      <c r="DUW43" s="57"/>
      <c r="DUX43" s="55"/>
      <c r="DUY43" s="55"/>
      <c r="DUZ43" s="56"/>
      <c r="DVA43" s="57"/>
      <c r="DVB43" s="55"/>
      <c r="DVC43" s="55"/>
      <c r="DVD43" s="56"/>
      <c r="DVE43" s="57"/>
      <c r="DVF43" s="55"/>
      <c r="DVG43" s="55"/>
      <c r="DVH43" s="56"/>
      <c r="DVI43" s="57"/>
      <c r="DVJ43" s="55"/>
      <c r="DVK43" s="55"/>
      <c r="DVL43" s="56"/>
      <c r="DVM43" s="57"/>
      <c r="DVN43" s="55"/>
      <c r="DVO43" s="55"/>
      <c r="DVP43" s="56"/>
      <c r="DVQ43" s="57"/>
      <c r="DVR43" s="55"/>
      <c r="DVS43" s="55"/>
      <c r="DVT43" s="56"/>
      <c r="DVU43" s="57"/>
      <c r="DVV43" s="55"/>
      <c r="DVW43" s="55"/>
      <c r="DVX43" s="56"/>
      <c r="DVY43" s="57"/>
      <c r="DVZ43" s="55"/>
      <c r="DWA43" s="55"/>
      <c r="DWB43" s="56"/>
      <c r="DWC43" s="57"/>
      <c r="DWD43" s="55"/>
      <c r="DWE43" s="55"/>
      <c r="DWF43" s="56"/>
      <c r="DWG43" s="57"/>
      <c r="DWH43" s="55"/>
      <c r="DWI43" s="55"/>
      <c r="DWJ43" s="56"/>
      <c r="DWK43" s="57"/>
      <c r="DWL43" s="55"/>
      <c r="DWM43" s="55"/>
      <c r="DWN43" s="56"/>
      <c r="DWO43" s="57"/>
      <c r="DWP43" s="55"/>
      <c r="DWQ43" s="55"/>
      <c r="DWR43" s="56"/>
      <c r="DWS43" s="57"/>
      <c r="DWT43" s="55"/>
      <c r="DWU43" s="55"/>
      <c r="DWV43" s="56"/>
      <c r="DWW43" s="57"/>
      <c r="DWX43" s="55"/>
      <c r="DWY43" s="55"/>
      <c r="DWZ43" s="56"/>
      <c r="DXA43" s="57"/>
      <c r="DXB43" s="55"/>
      <c r="DXC43" s="55"/>
      <c r="DXD43" s="56"/>
      <c r="DXE43" s="57"/>
      <c r="DXF43" s="55"/>
      <c r="DXG43" s="55"/>
      <c r="DXH43" s="56"/>
      <c r="DXI43" s="57"/>
      <c r="DXJ43" s="55"/>
      <c r="DXK43" s="55"/>
      <c r="DXL43" s="56"/>
      <c r="DXM43" s="57"/>
      <c r="DXN43" s="55"/>
      <c r="DXO43" s="55"/>
      <c r="DXP43" s="56"/>
      <c r="DXQ43" s="57"/>
      <c r="DXR43" s="55"/>
      <c r="DXS43" s="55"/>
      <c r="DXT43" s="56"/>
      <c r="DXU43" s="57"/>
      <c r="DXV43" s="55"/>
      <c r="DXW43" s="55"/>
      <c r="DXX43" s="56"/>
      <c r="DXY43" s="57"/>
      <c r="DXZ43" s="55"/>
      <c r="DYA43" s="55"/>
      <c r="DYB43" s="56"/>
      <c r="DYC43" s="57"/>
      <c r="DYD43" s="55"/>
      <c r="DYE43" s="55"/>
      <c r="DYF43" s="56"/>
      <c r="DYG43" s="57"/>
      <c r="DYH43" s="55"/>
      <c r="DYI43" s="55"/>
      <c r="DYJ43" s="56"/>
      <c r="DYK43" s="57"/>
      <c r="DYL43" s="55"/>
      <c r="DYM43" s="55"/>
      <c r="DYN43" s="56"/>
      <c r="DYO43" s="57"/>
      <c r="DYP43" s="55"/>
      <c r="DYQ43" s="55"/>
      <c r="DYR43" s="56"/>
      <c r="DYS43" s="57"/>
      <c r="DYT43" s="55"/>
      <c r="DYU43" s="55"/>
      <c r="DYV43" s="56"/>
      <c r="DYW43" s="57"/>
      <c r="DYX43" s="55"/>
      <c r="DYY43" s="55"/>
      <c r="DYZ43" s="56"/>
      <c r="DZA43" s="57"/>
      <c r="DZB43" s="55"/>
      <c r="DZC43" s="55"/>
      <c r="DZD43" s="56"/>
      <c r="DZE43" s="57"/>
      <c r="DZF43" s="55"/>
      <c r="DZG43" s="55"/>
      <c r="DZH43" s="56"/>
      <c r="DZI43" s="57"/>
      <c r="DZJ43" s="55"/>
      <c r="DZK43" s="55"/>
      <c r="DZL43" s="56"/>
      <c r="DZM43" s="57"/>
      <c r="DZN43" s="55"/>
      <c r="DZO43" s="55"/>
      <c r="DZP43" s="56"/>
      <c r="DZQ43" s="57"/>
      <c r="DZR43" s="55"/>
      <c r="DZS43" s="55"/>
      <c r="DZT43" s="56"/>
      <c r="DZU43" s="57"/>
      <c r="DZV43" s="55"/>
      <c r="DZW43" s="55"/>
      <c r="DZX43" s="56"/>
      <c r="DZY43" s="57"/>
      <c r="DZZ43" s="55"/>
      <c r="EAA43" s="55"/>
      <c r="EAB43" s="56"/>
      <c r="EAC43" s="57"/>
      <c r="EAD43" s="55"/>
      <c r="EAE43" s="55"/>
      <c r="EAF43" s="56"/>
      <c r="EAG43" s="57"/>
      <c r="EAH43" s="55"/>
      <c r="EAI43" s="55"/>
      <c r="EAJ43" s="56"/>
      <c r="EAK43" s="57"/>
      <c r="EAL43" s="55"/>
      <c r="EAM43" s="55"/>
      <c r="EAN43" s="56"/>
      <c r="EAO43" s="57"/>
      <c r="EAP43" s="55"/>
      <c r="EAQ43" s="55"/>
      <c r="EAR43" s="56"/>
      <c r="EAS43" s="57"/>
      <c r="EAT43" s="55"/>
      <c r="EAU43" s="55"/>
      <c r="EAV43" s="56"/>
      <c r="EAW43" s="57"/>
      <c r="EAX43" s="55"/>
      <c r="EAY43" s="55"/>
      <c r="EAZ43" s="56"/>
      <c r="EBA43" s="57"/>
      <c r="EBB43" s="55"/>
      <c r="EBC43" s="55"/>
      <c r="EBD43" s="56"/>
      <c r="EBE43" s="57"/>
      <c r="EBF43" s="55"/>
      <c r="EBG43" s="55"/>
      <c r="EBH43" s="56"/>
      <c r="EBI43" s="57"/>
      <c r="EBJ43" s="55"/>
      <c r="EBK43" s="55"/>
      <c r="EBL43" s="56"/>
      <c r="EBM43" s="57"/>
      <c r="EBN43" s="55"/>
      <c r="EBO43" s="55"/>
      <c r="EBP43" s="56"/>
      <c r="EBQ43" s="57"/>
      <c r="EBR43" s="55"/>
      <c r="EBS43" s="55"/>
      <c r="EBT43" s="56"/>
      <c r="EBU43" s="57"/>
      <c r="EBV43" s="55"/>
      <c r="EBW43" s="55"/>
      <c r="EBX43" s="56"/>
      <c r="EBY43" s="57"/>
      <c r="EBZ43" s="55"/>
      <c r="ECA43" s="55"/>
      <c r="ECB43" s="56"/>
      <c r="ECC43" s="57"/>
      <c r="ECD43" s="55"/>
      <c r="ECE43" s="55"/>
      <c r="ECF43" s="56"/>
      <c r="ECG43" s="57"/>
      <c r="ECH43" s="55"/>
      <c r="ECI43" s="55"/>
      <c r="ECJ43" s="56"/>
      <c r="ECK43" s="57"/>
      <c r="ECL43" s="55"/>
      <c r="ECM43" s="55"/>
      <c r="ECN43" s="56"/>
      <c r="ECO43" s="57"/>
      <c r="ECP43" s="55"/>
      <c r="ECQ43" s="55"/>
      <c r="ECR43" s="56"/>
      <c r="ECS43" s="57"/>
      <c r="ECT43" s="55"/>
      <c r="ECU43" s="55"/>
      <c r="ECV43" s="56"/>
      <c r="ECW43" s="57"/>
      <c r="ECX43" s="55"/>
      <c r="ECY43" s="55"/>
      <c r="ECZ43" s="56"/>
      <c r="EDA43" s="57"/>
      <c r="EDB43" s="55"/>
      <c r="EDC43" s="55"/>
      <c r="EDD43" s="56"/>
      <c r="EDE43" s="57"/>
      <c r="EDF43" s="55"/>
      <c r="EDG43" s="55"/>
      <c r="EDH43" s="56"/>
      <c r="EDI43" s="57"/>
      <c r="EDJ43" s="55"/>
      <c r="EDK43" s="55"/>
      <c r="EDL43" s="56"/>
      <c r="EDM43" s="57"/>
      <c r="EDN43" s="55"/>
      <c r="EDO43" s="55"/>
      <c r="EDP43" s="56"/>
      <c r="EDQ43" s="57"/>
      <c r="EDR43" s="55"/>
      <c r="EDS43" s="55"/>
      <c r="EDT43" s="56"/>
      <c r="EDU43" s="57"/>
      <c r="EDV43" s="55"/>
      <c r="EDW43" s="55"/>
      <c r="EDX43" s="56"/>
      <c r="EDY43" s="57"/>
      <c r="EDZ43" s="55"/>
      <c r="EEA43" s="55"/>
      <c r="EEB43" s="56"/>
      <c r="EEC43" s="57"/>
      <c r="EED43" s="55"/>
      <c r="EEE43" s="55"/>
      <c r="EEF43" s="56"/>
      <c r="EEG43" s="57"/>
      <c r="EEH43" s="55"/>
      <c r="EEI43" s="55"/>
      <c r="EEJ43" s="56"/>
      <c r="EEK43" s="57"/>
      <c r="EEL43" s="55"/>
      <c r="EEM43" s="55"/>
      <c r="EEN43" s="56"/>
      <c r="EEO43" s="57"/>
      <c r="EEP43" s="55"/>
      <c r="EEQ43" s="55"/>
      <c r="EER43" s="56"/>
      <c r="EES43" s="57"/>
      <c r="EET43" s="55"/>
      <c r="EEU43" s="55"/>
      <c r="EEV43" s="56"/>
      <c r="EEW43" s="57"/>
      <c r="EEX43" s="55"/>
      <c r="EEY43" s="55"/>
      <c r="EEZ43" s="56"/>
      <c r="EFA43" s="57"/>
      <c r="EFB43" s="55"/>
      <c r="EFC43" s="55"/>
      <c r="EFD43" s="56"/>
      <c r="EFE43" s="57"/>
      <c r="EFF43" s="55"/>
      <c r="EFG43" s="55"/>
      <c r="EFH43" s="56"/>
      <c r="EFI43" s="57"/>
      <c r="EFJ43" s="55"/>
      <c r="EFK43" s="55"/>
      <c r="EFL43" s="56"/>
      <c r="EFM43" s="57"/>
      <c r="EFN43" s="55"/>
      <c r="EFO43" s="55"/>
      <c r="EFP43" s="56"/>
      <c r="EFQ43" s="57"/>
      <c r="EFR43" s="55"/>
      <c r="EFS43" s="55"/>
      <c r="EFT43" s="56"/>
      <c r="EFU43" s="57"/>
      <c r="EFV43" s="55"/>
      <c r="EFW43" s="55"/>
      <c r="EFX43" s="56"/>
      <c r="EFY43" s="57"/>
      <c r="EFZ43" s="55"/>
      <c r="EGA43" s="55"/>
      <c r="EGB43" s="56"/>
      <c r="EGC43" s="57"/>
      <c r="EGD43" s="55"/>
      <c r="EGE43" s="55"/>
      <c r="EGF43" s="56"/>
      <c r="EGG43" s="57"/>
      <c r="EGH43" s="55"/>
      <c r="EGI43" s="55"/>
      <c r="EGJ43" s="56"/>
      <c r="EGK43" s="57"/>
      <c r="EGL43" s="55"/>
      <c r="EGM43" s="55"/>
      <c r="EGN43" s="56"/>
      <c r="EGO43" s="57"/>
      <c r="EGP43" s="55"/>
      <c r="EGQ43" s="55"/>
      <c r="EGR43" s="56"/>
      <c r="EGS43" s="57"/>
      <c r="EGT43" s="55"/>
      <c r="EGU43" s="55"/>
      <c r="EGV43" s="56"/>
      <c r="EGW43" s="57"/>
      <c r="EGX43" s="55"/>
      <c r="EGY43" s="55"/>
      <c r="EGZ43" s="56"/>
      <c r="EHA43" s="57"/>
      <c r="EHB43" s="55"/>
      <c r="EHC43" s="55"/>
      <c r="EHD43" s="56"/>
      <c r="EHE43" s="57"/>
      <c r="EHF43" s="55"/>
      <c r="EHG43" s="55"/>
      <c r="EHH43" s="56"/>
      <c r="EHI43" s="57"/>
      <c r="EHJ43" s="55"/>
      <c r="EHK43" s="55"/>
      <c r="EHL43" s="56"/>
      <c r="EHM43" s="57"/>
      <c r="EHN43" s="55"/>
      <c r="EHO43" s="55"/>
      <c r="EHP43" s="56"/>
      <c r="EHQ43" s="57"/>
      <c r="EHR43" s="55"/>
      <c r="EHS43" s="55"/>
      <c r="EHT43" s="56"/>
      <c r="EHU43" s="57"/>
      <c r="EHV43" s="55"/>
      <c r="EHW43" s="55"/>
      <c r="EHX43" s="56"/>
      <c r="EHY43" s="57"/>
      <c r="EHZ43" s="55"/>
      <c r="EIA43" s="55"/>
      <c r="EIB43" s="56"/>
      <c r="EIC43" s="57"/>
      <c r="EID43" s="55"/>
      <c r="EIE43" s="55"/>
      <c r="EIF43" s="56"/>
      <c r="EIG43" s="57"/>
      <c r="EIH43" s="55"/>
      <c r="EII43" s="55"/>
      <c r="EIJ43" s="56"/>
      <c r="EIK43" s="57"/>
      <c r="EIL43" s="55"/>
      <c r="EIM43" s="55"/>
      <c r="EIN43" s="56"/>
      <c r="EIO43" s="57"/>
      <c r="EIP43" s="55"/>
      <c r="EIQ43" s="55"/>
      <c r="EIR43" s="56"/>
      <c r="EIS43" s="57"/>
      <c r="EIT43" s="55"/>
      <c r="EIU43" s="55"/>
      <c r="EIV43" s="56"/>
      <c r="EIW43" s="57"/>
      <c r="EIX43" s="55"/>
      <c r="EIY43" s="55"/>
      <c r="EIZ43" s="56"/>
      <c r="EJA43" s="57"/>
      <c r="EJB43" s="55"/>
      <c r="EJC43" s="55"/>
      <c r="EJD43" s="56"/>
      <c r="EJE43" s="57"/>
      <c r="EJF43" s="55"/>
      <c r="EJG43" s="55"/>
      <c r="EJH43" s="56"/>
      <c r="EJI43" s="57"/>
      <c r="EJJ43" s="55"/>
      <c r="EJK43" s="55"/>
      <c r="EJL43" s="56"/>
      <c r="EJM43" s="57"/>
      <c r="EJN43" s="55"/>
      <c r="EJO43" s="55"/>
      <c r="EJP43" s="56"/>
      <c r="EJQ43" s="57"/>
      <c r="EJR43" s="55"/>
      <c r="EJS43" s="55"/>
      <c r="EJT43" s="56"/>
      <c r="EJU43" s="57"/>
      <c r="EJV43" s="55"/>
      <c r="EJW43" s="55"/>
      <c r="EJX43" s="56"/>
      <c r="EJY43" s="57"/>
      <c r="EJZ43" s="55"/>
      <c r="EKA43" s="55"/>
      <c r="EKB43" s="56"/>
      <c r="EKC43" s="57"/>
      <c r="EKD43" s="55"/>
      <c r="EKE43" s="55"/>
      <c r="EKF43" s="56"/>
      <c r="EKG43" s="57"/>
      <c r="EKH43" s="55"/>
      <c r="EKI43" s="55"/>
      <c r="EKJ43" s="56"/>
      <c r="EKK43" s="57"/>
      <c r="EKL43" s="55"/>
      <c r="EKM43" s="55"/>
      <c r="EKN43" s="56"/>
      <c r="EKO43" s="57"/>
      <c r="EKP43" s="55"/>
      <c r="EKQ43" s="55"/>
      <c r="EKR43" s="56"/>
      <c r="EKS43" s="57"/>
      <c r="EKT43" s="55"/>
      <c r="EKU43" s="55"/>
      <c r="EKV43" s="56"/>
      <c r="EKW43" s="57"/>
      <c r="EKX43" s="55"/>
      <c r="EKY43" s="55"/>
      <c r="EKZ43" s="56"/>
      <c r="ELA43" s="57"/>
      <c r="ELB43" s="55"/>
      <c r="ELC43" s="55"/>
      <c r="ELD43" s="56"/>
      <c r="ELE43" s="57"/>
      <c r="ELF43" s="55"/>
      <c r="ELG43" s="55"/>
      <c r="ELH43" s="56"/>
      <c r="ELI43" s="57"/>
      <c r="ELJ43" s="55"/>
      <c r="ELK43" s="55"/>
      <c r="ELL43" s="56"/>
      <c r="ELM43" s="57"/>
      <c r="ELN43" s="55"/>
      <c r="ELO43" s="55"/>
      <c r="ELP43" s="56"/>
      <c r="ELQ43" s="57"/>
      <c r="ELR43" s="55"/>
      <c r="ELS43" s="55"/>
      <c r="ELT43" s="56"/>
      <c r="ELU43" s="57"/>
      <c r="ELV43" s="55"/>
      <c r="ELW43" s="55"/>
      <c r="ELX43" s="56"/>
      <c r="ELY43" s="57"/>
      <c r="ELZ43" s="55"/>
      <c r="EMA43" s="55"/>
      <c r="EMB43" s="56"/>
      <c r="EMC43" s="57"/>
      <c r="EMD43" s="55"/>
      <c r="EME43" s="55"/>
      <c r="EMF43" s="56"/>
      <c r="EMG43" s="57"/>
      <c r="EMH43" s="55"/>
      <c r="EMI43" s="55"/>
      <c r="EMJ43" s="56"/>
      <c r="EMK43" s="57"/>
      <c r="EML43" s="55"/>
      <c r="EMM43" s="55"/>
      <c r="EMN43" s="56"/>
      <c r="EMO43" s="57"/>
      <c r="EMP43" s="55"/>
      <c r="EMQ43" s="55"/>
      <c r="EMR43" s="56"/>
      <c r="EMS43" s="57"/>
      <c r="EMT43" s="55"/>
      <c r="EMU43" s="55"/>
      <c r="EMV43" s="56"/>
      <c r="EMW43" s="57"/>
      <c r="EMX43" s="55"/>
      <c r="EMY43" s="55"/>
      <c r="EMZ43" s="56"/>
      <c r="ENA43" s="57"/>
      <c r="ENB43" s="55"/>
      <c r="ENC43" s="55"/>
      <c r="END43" s="56"/>
      <c r="ENE43" s="57"/>
      <c r="ENF43" s="55"/>
      <c r="ENG43" s="55"/>
      <c r="ENH43" s="56"/>
      <c r="ENI43" s="57"/>
      <c r="ENJ43" s="55"/>
      <c r="ENK43" s="55"/>
      <c r="ENL43" s="56"/>
      <c r="ENM43" s="57"/>
      <c r="ENN43" s="55"/>
      <c r="ENO43" s="55"/>
      <c r="ENP43" s="56"/>
      <c r="ENQ43" s="57"/>
      <c r="ENR43" s="55"/>
      <c r="ENS43" s="55"/>
      <c r="ENT43" s="56"/>
      <c r="ENU43" s="57"/>
      <c r="ENV43" s="55"/>
      <c r="ENW43" s="55"/>
      <c r="ENX43" s="56"/>
      <c r="ENY43" s="57"/>
      <c r="ENZ43" s="55"/>
      <c r="EOA43" s="55"/>
      <c r="EOB43" s="56"/>
      <c r="EOC43" s="57"/>
      <c r="EOD43" s="55"/>
      <c r="EOE43" s="55"/>
      <c r="EOF43" s="56"/>
      <c r="EOG43" s="57"/>
      <c r="EOH43" s="55"/>
      <c r="EOI43" s="55"/>
      <c r="EOJ43" s="56"/>
      <c r="EOK43" s="57"/>
      <c r="EOL43" s="55"/>
      <c r="EOM43" s="55"/>
      <c r="EON43" s="56"/>
      <c r="EOO43" s="57"/>
      <c r="EOP43" s="55"/>
      <c r="EOQ43" s="55"/>
      <c r="EOR43" s="56"/>
      <c r="EOS43" s="57"/>
      <c r="EOT43" s="55"/>
      <c r="EOU43" s="55"/>
      <c r="EOV43" s="56"/>
      <c r="EOW43" s="57"/>
      <c r="EOX43" s="55"/>
      <c r="EOY43" s="55"/>
      <c r="EOZ43" s="56"/>
      <c r="EPA43" s="57"/>
      <c r="EPB43" s="55"/>
      <c r="EPC43" s="55"/>
      <c r="EPD43" s="56"/>
      <c r="EPE43" s="57"/>
      <c r="EPF43" s="55"/>
      <c r="EPG43" s="55"/>
      <c r="EPH43" s="56"/>
      <c r="EPI43" s="57"/>
      <c r="EPJ43" s="55"/>
      <c r="EPK43" s="55"/>
      <c r="EPL43" s="56"/>
      <c r="EPM43" s="57"/>
      <c r="EPN43" s="55"/>
      <c r="EPO43" s="55"/>
      <c r="EPP43" s="56"/>
      <c r="EPQ43" s="57"/>
      <c r="EPR43" s="55"/>
      <c r="EPS43" s="55"/>
      <c r="EPT43" s="56"/>
      <c r="EPU43" s="57"/>
      <c r="EPV43" s="55"/>
      <c r="EPW43" s="55"/>
      <c r="EPX43" s="56"/>
      <c r="EPY43" s="57"/>
      <c r="EPZ43" s="55"/>
      <c r="EQA43" s="55"/>
      <c r="EQB43" s="56"/>
      <c r="EQC43" s="57"/>
      <c r="EQD43" s="55"/>
      <c r="EQE43" s="55"/>
      <c r="EQF43" s="56"/>
      <c r="EQG43" s="57"/>
      <c r="EQH43" s="55"/>
      <c r="EQI43" s="55"/>
      <c r="EQJ43" s="56"/>
      <c r="EQK43" s="57"/>
      <c r="EQL43" s="55"/>
      <c r="EQM43" s="55"/>
      <c r="EQN43" s="56"/>
      <c r="EQO43" s="57"/>
      <c r="EQP43" s="55"/>
      <c r="EQQ43" s="55"/>
      <c r="EQR43" s="56"/>
      <c r="EQS43" s="57"/>
      <c r="EQT43" s="55"/>
      <c r="EQU43" s="55"/>
      <c r="EQV43" s="56"/>
      <c r="EQW43" s="57"/>
      <c r="EQX43" s="55"/>
      <c r="EQY43" s="55"/>
      <c r="EQZ43" s="56"/>
      <c r="ERA43" s="57"/>
      <c r="ERB43" s="55"/>
      <c r="ERC43" s="55"/>
      <c r="ERD43" s="56"/>
      <c r="ERE43" s="57"/>
      <c r="ERF43" s="55"/>
      <c r="ERG43" s="55"/>
      <c r="ERH43" s="56"/>
      <c r="ERI43" s="57"/>
      <c r="ERJ43" s="55"/>
      <c r="ERK43" s="55"/>
      <c r="ERL43" s="56"/>
      <c r="ERM43" s="57"/>
      <c r="ERN43" s="55"/>
      <c r="ERO43" s="55"/>
      <c r="ERP43" s="56"/>
      <c r="ERQ43" s="57"/>
      <c r="ERR43" s="55"/>
      <c r="ERS43" s="55"/>
      <c r="ERT43" s="56"/>
      <c r="ERU43" s="57"/>
      <c r="ERV43" s="55"/>
      <c r="ERW43" s="55"/>
      <c r="ERX43" s="56"/>
      <c r="ERY43" s="57"/>
      <c r="ERZ43" s="55"/>
      <c r="ESA43" s="55"/>
      <c r="ESB43" s="56"/>
      <c r="ESC43" s="57"/>
      <c r="ESD43" s="55"/>
      <c r="ESE43" s="55"/>
      <c r="ESF43" s="56"/>
      <c r="ESG43" s="57"/>
      <c r="ESH43" s="55"/>
      <c r="ESI43" s="55"/>
      <c r="ESJ43" s="56"/>
      <c r="ESK43" s="57"/>
      <c r="ESL43" s="55"/>
      <c r="ESM43" s="55"/>
      <c r="ESN43" s="56"/>
      <c r="ESO43" s="57"/>
      <c r="ESP43" s="55"/>
      <c r="ESQ43" s="55"/>
      <c r="ESR43" s="56"/>
      <c r="ESS43" s="57"/>
      <c r="EST43" s="55"/>
      <c r="ESU43" s="55"/>
      <c r="ESV43" s="56"/>
      <c r="ESW43" s="57"/>
      <c r="ESX43" s="55"/>
      <c r="ESY43" s="55"/>
      <c r="ESZ43" s="56"/>
      <c r="ETA43" s="57"/>
      <c r="ETB43" s="55"/>
      <c r="ETC43" s="55"/>
      <c r="ETD43" s="56"/>
      <c r="ETE43" s="57"/>
      <c r="ETF43" s="55"/>
      <c r="ETG43" s="55"/>
      <c r="ETH43" s="56"/>
      <c r="ETI43" s="57"/>
      <c r="ETJ43" s="55"/>
      <c r="ETK43" s="55"/>
      <c r="ETL43" s="56"/>
      <c r="ETM43" s="57"/>
      <c r="ETN43" s="55"/>
      <c r="ETO43" s="55"/>
      <c r="ETP43" s="56"/>
      <c r="ETQ43" s="57"/>
      <c r="ETR43" s="55"/>
      <c r="ETS43" s="55"/>
      <c r="ETT43" s="56"/>
      <c r="ETU43" s="57"/>
      <c r="ETV43" s="55"/>
      <c r="ETW43" s="55"/>
      <c r="ETX43" s="56"/>
      <c r="ETY43" s="57"/>
      <c r="ETZ43" s="55"/>
      <c r="EUA43" s="55"/>
      <c r="EUB43" s="56"/>
      <c r="EUC43" s="57"/>
      <c r="EUD43" s="55"/>
      <c r="EUE43" s="55"/>
      <c r="EUF43" s="56"/>
      <c r="EUG43" s="57"/>
      <c r="EUH43" s="55"/>
      <c r="EUI43" s="55"/>
      <c r="EUJ43" s="56"/>
      <c r="EUK43" s="57"/>
      <c r="EUL43" s="55"/>
      <c r="EUM43" s="55"/>
      <c r="EUN43" s="56"/>
      <c r="EUO43" s="57"/>
      <c r="EUP43" s="55"/>
      <c r="EUQ43" s="55"/>
      <c r="EUR43" s="56"/>
      <c r="EUS43" s="57"/>
      <c r="EUT43" s="55"/>
      <c r="EUU43" s="55"/>
      <c r="EUV43" s="56"/>
      <c r="EUW43" s="57"/>
      <c r="EUX43" s="55"/>
      <c r="EUY43" s="55"/>
      <c r="EUZ43" s="56"/>
      <c r="EVA43" s="57"/>
      <c r="EVB43" s="55"/>
      <c r="EVC43" s="55"/>
      <c r="EVD43" s="56"/>
      <c r="EVE43" s="57"/>
      <c r="EVF43" s="55"/>
      <c r="EVG43" s="55"/>
      <c r="EVH43" s="56"/>
      <c r="EVI43" s="57"/>
      <c r="EVJ43" s="55"/>
      <c r="EVK43" s="55"/>
      <c r="EVL43" s="56"/>
      <c r="EVM43" s="57"/>
      <c r="EVN43" s="55"/>
      <c r="EVO43" s="55"/>
      <c r="EVP43" s="56"/>
      <c r="EVQ43" s="57"/>
      <c r="EVR43" s="55"/>
      <c r="EVS43" s="55"/>
      <c r="EVT43" s="56"/>
      <c r="EVU43" s="57"/>
      <c r="EVV43" s="55"/>
      <c r="EVW43" s="55"/>
      <c r="EVX43" s="56"/>
      <c r="EVY43" s="57"/>
      <c r="EVZ43" s="55"/>
      <c r="EWA43" s="55"/>
      <c r="EWB43" s="56"/>
      <c r="EWC43" s="57"/>
      <c r="EWD43" s="55"/>
      <c r="EWE43" s="55"/>
      <c r="EWF43" s="56"/>
      <c r="EWG43" s="57"/>
      <c r="EWH43" s="55"/>
      <c r="EWI43" s="55"/>
      <c r="EWJ43" s="56"/>
      <c r="EWK43" s="57"/>
      <c r="EWL43" s="55"/>
      <c r="EWM43" s="55"/>
      <c r="EWN43" s="56"/>
      <c r="EWO43" s="57"/>
      <c r="EWP43" s="55"/>
      <c r="EWQ43" s="55"/>
      <c r="EWR43" s="56"/>
      <c r="EWS43" s="57"/>
      <c r="EWT43" s="55"/>
      <c r="EWU43" s="55"/>
      <c r="EWV43" s="56"/>
      <c r="EWW43" s="57"/>
      <c r="EWX43" s="55"/>
      <c r="EWY43" s="55"/>
      <c r="EWZ43" s="56"/>
      <c r="EXA43" s="57"/>
      <c r="EXB43" s="55"/>
      <c r="EXC43" s="55"/>
      <c r="EXD43" s="56"/>
      <c r="EXE43" s="57"/>
      <c r="EXF43" s="55"/>
      <c r="EXG43" s="55"/>
      <c r="EXH43" s="56"/>
      <c r="EXI43" s="57"/>
      <c r="EXJ43" s="55"/>
      <c r="EXK43" s="55"/>
      <c r="EXL43" s="56"/>
      <c r="EXM43" s="57"/>
      <c r="EXN43" s="55"/>
      <c r="EXO43" s="55"/>
      <c r="EXP43" s="56"/>
      <c r="EXQ43" s="57"/>
      <c r="EXR43" s="55"/>
      <c r="EXS43" s="55"/>
      <c r="EXT43" s="56"/>
      <c r="EXU43" s="57"/>
      <c r="EXV43" s="55"/>
      <c r="EXW43" s="55"/>
      <c r="EXX43" s="56"/>
      <c r="EXY43" s="57"/>
      <c r="EXZ43" s="55"/>
      <c r="EYA43" s="55"/>
      <c r="EYB43" s="56"/>
      <c r="EYC43" s="57"/>
      <c r="EYD43" s="55"/>
      <c r="EYE43" s="55"/>
      <c r="EYF43" s="56"/>
      <c r="EYG43" s="57"/>
      <c r="EYH43" s="55"/>
      <c r="EYI43" s="55"/>
      <c r="EYJ43" s="56"/>
      <c r="EYK43" s="57"/>
      <c r="EYL43" s="55"/>
      <c r="EYM43" s="55"/>
      <c r="EYN43" s="56"/>
      <c r="EYO43" s="57"/>
      <c r="EYP43" s="55"/>
      <c r="EYQ43" s="55"/>
      <c r="EYR43" s="56"/>
      <c r="EYS43" s="57"/>
      <c r="EYT43" s="55"/>
      <c r="EYU43" s="55"/>
      <c r="EYV43" s="56"/>
      <c r="EYW43" s="57"/>
      <c r="EYX43" s="55"/>
      <c r="EYY43" s="55"/>
      <c r="EYZ43" s="56"/>
      <c r="EZA43" s="57"/>
      <c r="EZB43" s="55"/>
      <c r="EZC43" s="55"/>
      <c r="EZD43" s="56"/>
      <c r="EZE43" s="57"/>
      <c r="EZF43" s="55"/>
      <c r="EZG43" s="55"/>
      <c r="EZH43" s="56"/>
      <c r="EZI43" s="57"/>
      <c r="EZJ43" s="55"/>
      <c r="EZK43" s="55"/>
      <c r="EZL43" s="56"/>
      <c r="EZM43" s="57"/>
      <c r="EZN43" s="55"/>
      <c r="EZO43" s="55"/>
      <c r="EZP43" s="56"/>
      <c r="EZQ43" s="57"/>
      <c r="EZR43" s="55"/>
      <c r="EZS43" s="55"/>
      <c r="EZT43" s="56"/>
      <c r="EZU43" s="57"/>
      <c r="EZV43" s="55"/>
      <c r="EZW43" s="55"/>
      <c r="EZX43" s="56"/>
      <c r="EZY43" s="57"/>
      <c r="EZZ43" s="55"/>
      <c r="FAA43" s="55"/>
      <c r="FAB43" s="56"/>
      <c r="FAC43" s="57"/>
      <c r="FAD43" s="55"/>
      <c r="FAE43" s="55"/>
      <c r="FAF43" s="56"/>
      <c r="FAG43" s="57"/>
      <c r="FAH43" s="55"/>
      <c r="FAI43" s="55"/>
      <c r="FAJ43" s="56"/>
      <c r="FAK43" s="57"/>
      <c r="FAL43" s="55"/>
      <c r="FAM43" s="55"/>
      <c r="FAN43" s="56"/>
      <c r="FAO43" s="57"/>
      <c r="FAP43" s="55"/>
      <c r="FAQ43" s="55"/>
      <c r="FAR43" s="56"/>
      <c r="FAS43" s="57"/>
      <c r="FAT43" s="55"/>
      <c r="FAU43" s="55"/>
      <c r="FAV43" s="56"/>
      <c r="FAW43" s="57"/>
      <c r="FAX43" s="55"/>
      <c r="FAY43" s="55"/>
      <c r="FAZ43" s="56"/>
      <c r="FBA43" s="57"/>
      <c r="FBB43" s="55"/>
      <c r="FBC43" s="55"/>
      <c r="FBD43" s="56"/>
      <c r="FBE43" s="57"/>
      <c r="FBF43" s="55"/>
      <c r="FBG43" s="55"/>
      <c r="FBH43" s="56"/>
      <c r="FBI43" s="57"/>
      <c r="FBJ43" s="55"/>
      <c r="FBK43" s="55"/>
      <c r="FBL43" s="56"/>
      <c r="FBM43" s="57"/>
      <c r="FBN43" s="55"/>
      <c r="FBO43" s="55"/>
      <c r="FBP43" s="56"/>
      <c r="FBQ43" s="57"/>
      <c r="FBR43" s="55"/>
      <c r="FBS43" s="55"/>
      <c r="FBT43" s="56"/>
      <c r="FBU43" s="57"/>
      <c r="FBV43" s="55"/>
      <c r="FBW43" s="55"/>
      <c r="FBX43" s="56"/>
      <c r="FBY43" s="57"/>
      <c r="FBZ43" s="55"/>
      <c r="FCA43" s="55"/>
      <c r="FCB43" s="56"/>
      <c r="FCC43" s="57"/>
      <c r="FCD43" s="55"/>
      <c r="FCE43" s="55"/>
      <c r="FCF43" s="56"/>
      <c r="FCG43" s="57"/>
      <c r="FCH43" s="55"/>
      <c r="FCI43" s="55"/>
      <c r="FCJ43" s="56"/>
      <c r="FCK43" s="57"/>
      <c r="FCL43" s="55"/>
      <c r="FCM43" s="55"/>
      <c r="FCN43" s="56"/>
      <c r="FCO43" s="57"/>
      <c r="FCP43" s="55"/>
      <c r="FCQ43" s="55"/>
      <c r="FCR43" s="56"/>
      <c r="FCS43" s="57"/>
      <c r="FCT43" s="55"/>
      <c r="FCU43" s="55"/>
      <c r="FCV43" s="56"/>
      <c r="FCW43" s="57"/>
      <c r="FCX43" s="55"/>
      <c r="FCY43" s="55"/>
      <c r="FCZ43" s="56"/>
      <c r="FDA43" s="57"/>
      <c r="FDB43" s="55"/>
      <c r="FDC43" s="55"/>
      <c r="FDD43" s="56"/>
      <c r="FDE43" s="57"/>
      <c r="FDF43" s="55"/>
      <c r="FDG43" s="55"/>
      <c r="FDH43" s="56"/>
      <c r="FDI43" s="57"/>
      <c r="FDJ43" s="55"/>
      <c r="FDK43" s="55"/>
      <c r="FDL43" s="56"/>
      <c r="FDM43" s="57"/>
      <c r="FDN43" s="55"/>
      <c r="FDO43" s="55"/>
      <c r="FDP43" s="56"/>
      <c r="FDQ43" s="57"/>
      <c r="FDR43" s="55"/>
      <c r="FDS43" s="55"/>
      <c r="FDT43" s="56"/>
      <c r="FDU43" s="57"/>
      <c r="FDV43" s="55"/>
      <c r="FDW43" s="55"/>
      <c r="FDX43" s="56"/>
      <c r="FDY43" s="57"/>
      <c r="FDZ43" s="55"/>
      <c r="FEA43" s="55"/>
      <c r="FEB43" s="56"/>
      <c r="FEC43" s="57"/>
      <c r="FED43" s="55"/>
      <c r="FEE43" s="55"/>
      <c r="FEF43" s="56"/>
      <c r="FEG43" s="57"/>
      <c r="FEH43" s="55"/>
      <c r="FEI43" s="55"/>
      <c r="FEJ43" s="56"/>
      <c r="FEK43" s="57"/>
      <c r="FEL43" s="55"/>
      <c r="FEM43" s="55"/>
      <c r="FEN43" s="56"/>
      <c r="FEO43" s="57"/>
      <c r="FEP43" s="55"/>
      <c r="FEQ43" s="55"/>
      <c r="FER43" s="56"/>
      <c r="FES43" s="57"/>
      <c r="FET43" s="55"/>
      <c r="FEU43" s="55"/>
      <c r="FEV43" s="56"/>
      <c r="FEW43" s="57"/>
      <c r="FEX43" s="55"/>
      <c r="FEY43" s="55"/>
      <c r="FEZ43" s="56"/>
      <c r="FFA43" s="57"/>
      <c r="FFB43" s="55"/>
      <c r="FFC43" s="55"/>
      <c r="FFD43" s="56"/>
      <c r="FFE43" s="57"/>
      <c r="FFF43" s="55"/>
      <c r="FFG43" s="55"/>
      <c r="FFH43" s="56"/>
      <c r="FFI43" s="57"/>
      <c r="FFJ43" s="55"/>
      <c r="FFK43" s="55"/>
      <c r="FFL43" s="56"/>
      <c r="FFM43" s="57"/>
      <c r="FFN43" s="55"/>
      <c r="FFO43" s="55"/>
      <c r="FFP43" s="56"/>
      <c r="FFQ43" s="57"/>
      <c r="FFR43" s="55"/>
      <c r="FFS43" s="55"/>
      <c r="FFT43" s="56"/>
      <c r="FFU43" s="57"/>
      <c r="FFV43" s="55"/>
      <c r="FFW43" s="55"/>
      <c r="FFX43" s="56"/>
      <c r="FFY43" s="57"/>
      <c r="FFZ43" s="55"/>
      <c r="FGA43" s="55"/>
      <c r="FGB43" s="56"/>
      <c r="FGC43" s="57"/>
      <c r="FGD43" s="55"/>
      <c r="FGE43" s="55"/>
      <c r="FGF43" s="56"/>
      <c r="FGG43" s="57"/>
      <c r="FGH43" s="55"/>
      <c r="FGI43" s="55"/>
      <c r="FGJ43" s="56"/>
      <c r="FGK43" s="57"/>
      <c r="FGL43" s="55"/>
      <c r="FGM43" s="55"/>
      <c r="FGN43" s="56"/>
      <c r="FGO43" s="57"/>
      <c r="FGP43" s="55"/>
      <c r="FGQ43" s="55"/>
      <c r="FGR43" s="56"/>
      <c r="FGS43" s="57"/>
      <c r="FGT43" s="55"/>
      <c r="FGU43" s="55"/>
      <c r="FGV43" s="56"/>
      <c r="FGW43" s="57"/>
      <c r="FGX43" s="55"/>
      <c r="FGY43" s="55"/>
      <c r="FGZ43" s="56"/>
      <c r="FHA43" s="57"/>
      <c r="FHB43" s="55"/>
      <c r="FHC43" s="55"/>
      <c r="FHD43" s="56"/>
      <c r="FHE43" s="57"/>
      <c r="FHF43" s="55"/>
      <c r="FHG43" s="55"/>
      <c r="FHH43" s="56"/>
      <c r="FHI43" s="57"/>
      <c r="FHJ43" s="55"/>
      <c r="FHK43" s="55"/>
      <c r="FHL43" s="56"/>
      <c r="FHM43" s="57"/>
      <c r="FHN43" s="55"/>
      <c r="FHO43" s="55"/>
      <c r="FHP43" s="56"/>
      <c r="FHQ43" s="57"/>
      <c r="FHR43" s="55"/>
      <c r="FHS43" s="55"/>
      <c r="FHT43" s="56"/>
      <c r="FHU43" s="57"/>
      <c r="FHV43" s="55"/>
      <c r="FHW43" s="55"/>
      <c r="FHX43" s="56"/>
      <c r="FHY43" s="57"/>
      <c r="FHZ43" s="55"/>
      <c r="FIA43" s="55"/>
      <c r="FIB43" s="56"/>
      <c r="FIC43" s="57"/>
      <c r="FID43" s="55"/>
      <c r="FIE43" s="55"/>
      <c r="FIF43" s="56"/>
      <c r="FIG43" s="57"/>
      <c r="FIH43" s="55"/>
      <c r="FII43" s="55"/>
      <c r="FIJ43" s="56"/>
      <c r="FIK43" s="57"/>
      <c r="FIL43" s="55"/>
      <c r="FIM43" s="55"/>
      <c r="FIN43" s="56"/>
      <c r="FIO43" s="57"/>
      <c r="FIP43" s="55"/>
      <c r="FIQ43" s="55"/>
      <c r="FIR43" s="56"/>
      <c r="FIS43" s="57"/>
      <c r="FIT43" s="55"/>
      <c r="FIU43" s="55"/>
      <c r="FIV43" s="56"/>
      <c r="FIW43" s="57"/>
      <c r="FIX43" s="55"/>
      <c r="FIY43" s="55"/>
      <c r="FIZ43" s="56"/>
      <c r="FJA43" s="57"/>
      <c r="FJB43" s="55"/>
      <c r="FJC43" s="55"/>
      <c r="FJD43" s="56"/>
      <c r="FJE43" s="57"/>
      <c r="FJF43" s="55"/>
      <c r="FJG43" s="55"/>
      <c r="FJH43" s="56"/>
      <c r="FJI43" s="57"/>
      <c r="FJJ43" s="55"/>
      <c r="FJK43" s="55"/>
      <c r="FJL43" s="56"/>
      <c r="FJM43" s="57"/>
      <c r="FJN43" s="55"/>
      <c r="FJO43" s="55"/>
      <c r="FJP43" s="56"/>
      <c r="FJQ43" s="57"/>
      <c r="FJR43" s="55"/>
      <c r="FJS43" s="55"/>
      <c r="FJT43" s="56"/>
      <c r="FJU43" s="57"/>
      <c r="FJV43" s="55"/>
      <c r="FJW43" s="55"/>
      <c r="FJX43" s="56"/>
      <c r="FJY43" s="57"/>
      <c r="FJZ43" s="55"/>
      <c r="FKA43" s="55"/>
      <c r="FKB43" s="56"/>
      <c r="FKC43" s="57"/>
      <c r="FKD43" s="55"/>
      <c r="FKE43" s="55"/>
      <c r="FKF43" s="56"/>
      <c r="FKG43" s="57"/>
      <c r="FKH43" s="55"/>
      <c r="FKI43" s="55"/>
      <c r="FKJ43" s="56"/>
      <c r="FKK43" s="57"/>
      <c r="FKL43" s="55"/>
      <c r="FKM43" s="55"/>
      <c r="FKN43" s="56"/>
      <c r="FKO43" s="57"/>
      <c r="FKP43" s="55"/>
      <c r="FKQ43" s="55"/>
      <c r="FKR43" s="56"/>
      <c r="FKS43" s="57"/>
      <c r="FKT43" s="55"/>
      <c r="FKU43" s="55"/>
      <c r="FKV43" s="56"/>
      <c r="FKW43" s="57"/>
      <c r="FKX43" s="55"/>
      <c r="FKY43" s="55"/>
      <c r="FKZ43" s="56"/>
      <c r="FLA43" s="57"/>
      <c r="FLB43" s="55"/>
      <c r="FLC43" s="55"/>
      <c r="FLD43" s="56"/>
      <c r="FLE43" s="57"/>
      <c r="FLF43" s="55"/>
      <c r="FLG43" s="55"/>
      <c r="FLH43" s="56"/>
      <c r="FLI43" s="57"/>
      <c r="FLJ43" s="55"/>
      <c r="FLK43" s="55"/>
      <c r="FLL43" s="56"/>
      <c r="FLM43" s="57"/>
      <c r="FLN43" s="55"/>
      <c r="FLO43" s="55"/>
      <c r="FLP43" s="56"/>
      <c r="FLQ43" s="57"/>
      <c r="FLR43" s="55"/>
      <c r="FLS43" s="55"/>
      <c r="FLT43" s="56"/>
      <c r="FLU43" s="57"/>
      <c r="FLV43" s="55"/>
      <c r="FLW43" s="55"/>
      <c r="FLX43" s="56"/>
      <c r="FLY43" s="57"/>
      <c r="FLZ43" s="55"/>
      <c r="FMA43" s="55"/>
      <c r="FMB43" s="56"/>
      <c r="FMC43" s="57"/>
      <c r="FMD43" s="55"/>
      <c r="FME43" s="55"/>
      <c r="FMF43" s="56"/>
      <c r="FMG43" s="57"/>
      <c r="FMH43" s="55"/>
      <c r="FMI43" s="55"/>
      <c r="FMJ43" s="56"/>
      <c r="FMK43" s="57"/>
      <c r="FML43" s="55"/>
      <c r="FMM43" s="55"/>
      <c r="FMN43" s="56"/>
      <c r="FMO43" s="57"/>
      <c r="FMP43" s="55"/>
      <c r="FMQ43" s="55"/>
      <c r="FMR43" s="56"/>
      <c r="FMS43" s="57"/>
      <c r="FMT43" s="55"/>
      <c r="FMU43" s="55"/>
      <c r="FMV43" s="56"/>
      <c r="FMW43" s="57"/>
      <c r="FMX43" s="55"/>
      <c r="FMY43" s="55"/>
      <c r="FMZ43" s="56"/>
      <c r="FNA43" s="57"/>
      <c r="FNB43" s="55"/>
      <c r="FNC43" s="55"/>
      <c r="FND43" s="56"/>
      <c r="FNE43" s="57"/>
      <c r="FNF43" s="55"/>
      <c r="FNG43" s="55"/>
      <c r="FNH43" s="56"/>
      <c r="FNI43" s="57"/>
      <c r="FNJ43" s="55"/>
      <c r="FNK43" s="55"/>
      <c r="FNL43" s="56"/>
      <c r="FNM43" s="57"/>
      <c r="FNN43" s="55"/>
      <c r="FNO43" s="55"/>
      <c r="FNP43" s="56"/>
      <c r="FNQ43" s="57"/>
      <c r="FNR43" s="55"/>
      <c r="FNS43" s="55"/>
      <c r="FNT43" s="56"/>
      <c r="FNU43" s="57"/>
      <c r="FNV43" s="55"/>
      <c r="FNW43" s="55"/>
      <c r="FNX43" s="56"/>
      <c r="FNY43" s="57"/>
      <c r="FNZ43" s="55"/>
      <c r="FOA43" s="55"/>
      <c r="FOB43" s="56"/>
      <c r="FOC43" s="57"/>
      <c r="FOD43" s="55"/>
      <c r="FOE43" s="55"/>
      <c r="FOF43" s="56"/>
      <c r="FOG43" s="57"/>
      <c r="FOH43" s="55"/>
      <c r="FOI43" s="55"/>
      <c r="FOJ43" s="56"/>
      <c r="FOK43" s="57"/>
      <c r="FOL43" s="55"/>
      <c r="FOM43" s="55"/>
      <c r="FON43" s="56"/>
      <c r="FOO43" s="57"/>
      <c r="FOP43" s="55"/>
      <c r="FOQ43" s="55"/>
      <c r="FOR43" s="56"/>
      <c r="FOS43" s="57"/>
      <c r="FOT43" s="55"/>
      <c r="FOU43" s="55"/>
      <c r="FOV43" s="56"/>
      <c r="FOW43" s="57"/>
      <c r="FOX43" s="55"/>
      <c r="FOY43" s="55"/>
      <c r="FOZ43" s="56"/>
      <c r="FPA43" s="57"/>
      <c r="FPB43" s="55"/>
      <c r="FPC43" s="55"/>
      <c r="FPD43" s="56"/>
      <c r="FPE43" s="57"/>
      <c r="FPF43" s="55"/>
      <c r="FPG43" s="55"/>
      <c r="FPH43" s="56"/>
      <c r="FPI43" s="57"/>
      <c r="FPJ43" s="55"/>
      <c r="FPK43" s="55"/>
      <c r="FPL43" s="56"/>
      <c r="FPM43" s="57"/>
      <c r="FPN43" s="55"/>
      <c r="FPO43" s="55"/>
      <c r="FPP43" s="56"/>
      <c r="FPQ43" s="57"/>
      <c r="FPR43" s="55"/>
      <c r="FPS43" s="55"/>
      <c r="FPT43" s="56"/>
      <c r="FPU43" s="57"/>
      <c r="FPV43" s="55"/>
      <c r="FPW43" s="55"/>
      <c r="FPX43" s="56"/>
      <c r="FPY43" s="57"/>
      <c r="FPZ43" s="55"/>
      <c r="FQA43" s="55"/>
      <c r="FQB43" s="56"/>
      <c r="FQC43" s="57"/>
      <c r="FQD43" s="55"/>
      <c r="FQE43" s="55"/>
      <c r="FQF43" s="56"/>
      <c r="FQG43" s="57"/>
      <c r="FQH43" s="55"/>
      <c r="FQI43" s="55"/>
      <c r="FQJ43" s="56"/>
      <c r="FQK43" s="57"/>
      <c r="FQL43" s="55"/>
      <c r="FQM43" s="55"/>
      <c r="FQN43" s="56"/>
      <c r="FQO43" s="57"/>
      <c r="FQP43" s="55"/>
      <c r="FQQ43" s="55"/>
      <c r="FQR43" s="56"/>
      <c r="FQS43" s="57"/>
      <c r="FQT43" s="55"/>
      <c r="FQU43" s="55"/>
      <c r="FQV43" s="56"/>
      <c r="FQW43" s="57"/>
      <c r="FQX43" s="55"/>
      <c r="FQY43" s="55"/>
      <c r="FQZ43" s="56"/>
      <c r="FRA43" s="57"/>
      <c r="FRB43" s="55"/>
      <c r="FRC43" s="55"/>
      <c r="FRD43" s="56"/>
      <c r="FRE43" s="57"/>
      <c r="FRF43" s="55"/>
      <c r="FRG43" s="55"/>
      <c r="FRH43" s="56"/>
      <c r="FRI43" s="57"/>
      <c r="FRJ43" s="55"/>
      <c r="FRK43" s="55"/>
      <c r="FRL43" s="56"/>
      <c r="FRM43" s="57"/>
      <c r="FRN43" s="55"/>
      <c r="FRO43" s="55"/>
      <c r="FRP43" s="56"/>
      <c r="FRQ43" s="57"/>
      <c r="FRR43" s="55"/>
      <c r="FRS43" s="55"/>
      <c r="FRT43" s="56"/>
      <c r="FRU43" s="57"/>
      <c r="FRV43" s="55"/>
      <c r="FRW43" s="55"/>
      <c r="FRX43" s="56"/>
      <c r="FRY43" s="57"/>
      <c r="FRZ43" s="55"/>
      <c r="FSA43" s="55"/>
      <c r="FSB43" s="56"/>
      <c r="FSC43" s="57"/>
      <c r="FSD43" s="55"/>
      <c r="FSE43" s="55"/>
      <c r="FSF43" s="56"/>
      <c r="FSG43" s="57"/>
      <c r="FSH43" s="55"/>
      <c r="FSI43" s="55"/>
      <c r="FSJ43" s="56"/>
      <c r="FSK43" s="57"/>
      <c r="FSL43" s="55"/>
      <c r="FSM43" s="55"/>
      <c r="FSN43" s="56"/>
      <c r="FSO43" s="57"/>
      <c r="FSP43" s="55"/>
      <c r="FSQ43" s="55"/>
      <c r="FSR43" s="56"/>
      <c r="FSS43" s="57"/>
      <c r="FST43" s="55"/>
      <c r="FSU43" s="55"/>
      <c r="FSV43" s="56"/>
      <c r="FSW43" s="57"/>
      <c r="FSX43" s="55"/>
      <c r="FSY43" s="55"/>
      <c r="FSZ43" s="56"/>
      <c r="FTA43" s="57"/>
      <c r="FTB43" s="55"/>
      <c r="FTC43" s="55"/>
      <c r="FTD43" s="56"/>
      <c r="FTE43" s="57"/>
      <c r="FTF43" s="55"/>
      <c r="FTG43" s="55"/>
      <c r="FTH43" s="56"/>
      <c r="FTI43" s="57"/>
      <c r="FTJ43" s="55"/>
      <c r="FTK43" s="55"/>
      <c r="FTL43" s="56"/>
      <c r="FTM43" s="57"/>
      <c r="FTN43" s="55"/>
      <c r="FTO43" s="55"/>
      <c r="FTP43" s="56"/>
      <c r="FTQ43" s="57"/>
      <c r="FTR43" s="55"/>
      <c r="FTS43" s="55"/>
      <c r="FTT43" s="56"/>
      <c r="FTU43" s="57"/>
      <c r="FTV43" s="55"/>
      <c r="FTW43" s="55"/>
      <c r="FTX43" s="56"/>
      <c r="FTY43" s="57"/>
      <c r="FTZ43" s="55"/>
      <c r="FUA43" s="55"/>
      <c r="FUB43" s="56"/>
      <c r="FUC43" s="57"/>
      <c r="FUD43" s="55"/>
      <c r="FUE43" s="55"/>
      <c r="FUF43" s="56"/>
      <c r="FUG43" s="57"/>
      <c r="FUH43" s="55"/>
      <c r="FUI43" s="55"/>
      <c r="FUJ43" s="56"/>
      <c r="FUK43" s="57"/>
      <c r="FUL43" s="55"/>
      <c r="FUM43" s="55"/>
      <c r="FUN43" s="56"/>
      <c r="FUO43" s="57"/>
      <c r="FUP43" s="55"/>
      <c r="FUQ43" s="55"/>
      <c r="FUR43" s="56"/>
      <c r="FUS43" s="57"/>
      <c r="FUT43" s="55"/>
      <c r="FUU43" s="55"/>
      <c r="FUV43" s="56"/>
      <c r="FUW43" s="57"/>
      <c r="FUX43" s="55"/>
      <c r="FUY43" s="55"/>
      <c r="FUZ43" s="56"/>
      <c r="FVA43" s="57"/>
      <c r="FVB43" s="55"/>
      <c r="FVC43" s="55"/>
      <c r="FVD43" s="56"/>
      <c r="FVE43" s="57"/>
      <c r="FVF43" s="55"/>
      <c r="FVG43" s="55"/>
      <c r="FVH43" s="56"/>
      <c r="FVI43" s="57"/>
      <c r="FVJ43" s="55"/>
      <c r="FVK43" s="55"/>
      <c r="FVL43" s="56"/>
      <c r="FVM43" s="57"/>
      <c r="FVN43" s="55"/>
      <c r="FVO43" s="55"/>
      <c r="FVP43" s="56"/>
      <c r="FVQ43" s="57"/>
      <c r="FVR43" s="55"/>
      <c r="FVS43" s="55"/>
      <c r="FVT43" s="56"/>
      <c r="FVU43" s="57"/>
      <c r="FVV43" s="55"/>
      <c r="FVW43" s="55"/>
      <c r="FVX43" s="56"/>
      <c r="FVY43" s="57"/>
      <c r="FVZ43" s="55"/>
      <c r="FWA43" s="55"/>
      <c r="FWB43" s="56"/>
      <c r="FWC43" s="57"/>
      <c r="FWD43" s="55"/>
      <c r="FWE43" s="55"/>
      <c r="FWF43" s="56"/>
      <c r="FWG43" s="57"/>
      <c r="FWH43" s="55"/>
      <c r="FWI43" s="55"/>
      <c r="FWJ43" s="56"/>
      <c r="FWK43" s="57"/>
      <c r="FWL43" s="55"/>
      <c r="FWM43" s="55"/>
      <c r="FWN43" s="56"/>
      <c r="FWO43" s="57"/>
      <c r="FWP43" s="55"/>
      <c r="FWQ43" s="55"/>
      <c r="FWR43" s="56"/>
      <c r="FWS43" s="57"/>
      <c r="FWT43" s="55"/>
      <c r="FWU43" s="55"/>
      <c r="FWV43" s="56"/>
      <c r="FWW43" s="57"/>
      <c r="FWX43" s="55"/>
      <c r="FWY43" s="55"/>
      <c r="FWZ43" s="56"/>
      <c r="FXA43" s="57"/>
      <c r="FXB43" s="55"/>
      <c r="FXC43" s="55"/>
      <c r="FXD43" s="56"/>
      <c r="FXE43" s="57"/>
      <c r="FXF43" s="55"/>
      <c r="FXG43" s="55"/>
      <c r="FXH43" s="56"/>
      <c r="FXI43" s="57"/>
      <c r="FXJ43" s="55"/>
      <c r="FXK43" s="55"/>
      <c r="FXL43" s="56"/>
      <c r="FXM43" s="57"/>
      <c r="FXN43" s="55"/>
      <c r="FXO43" s="55"/>
      <c r="FXP43" s="56"/>
      <c r="FXQ43" s="57"/>
      <c r="FXR43" s="55"/>
      <c r="FXS43" s="55"/>
      <c r="FXT43" s="56"/>
      <c r="FXU43" s="57"/>
      <c r="FXV43" s="55"/>
      <c r="FXW43" s="55"/>
      <c r="FXX43" s="56"/>
      <c r="FXY43" s="57"/>
      <c r="FXZ43" s="55"/>
      <c r="FYA43" s="55"/>
      <c r="FYB43" s="56"/>
      <c r="FYC43" s="57"/>
      <c r="FYD43" s="55"/>
      <c r="FYE43" s="55"/>
      <c r="FYF43" s="56"/>
      <c r="FYG43" s="57"/>
      <c r="FYH43" s="55"/>
      <c r="FYI43" s="55"/>
      <c r="FYJ43" s="56"/>
      <c r="FYK43" s="57"/>
      <c r="FYL43" s="55"/>
      <c r="FYM43" s="55"/>
      <c r="FYN43" s="56"/>
      <c r="FYO43" s="57"/>
      <c r="FYP43" s="55"/>
      <c r="FYQ43" s="55"/>
      <c r="FYR43" s="56"/>
      <c r="FYS43" s="57"/>
      <c r="FYT43" s="55"/>
      <c r="FYU43" s="55"/>
      <c r="FYV43" s="56"/>
      <c r="FYW43" s="57"/>
      <c r="FYX43" s="55"/>
      <c r="FYY43" s="55"/>
      <c r="FYZ43" s="56"/>
      <c r="FZA43" s="57"/>
      <c r="FZB43" s="55"/>
      <c r="FZC43" s="55"/>
      <c r="FZD43" s="56"/>
      <c r="FZE43" s="57"/>
      <c r="FZF43" s="55"/>
      <c r="FZG43" s="55"/>
      <c r="FZH43" s="56"/>
      <c r="FZI43" s="57"/>
      <c r="FZJ43" s="55"/>
      <c r="FZK43" s="55"/>
      <c r="FZL43" s="56"/>
      <c r="FZM43" s="57"/>
      <c r="FZN43" s="55"/>
      <c r="FZO43" s="55"/>
      <c r="FZP43" s="56"/>
      <c r="FZQ43" s="57"/>
      <c r="FZR43" s="55"/>
      <c r="FZS43" s="55"/>
      <c r="FZT43" s="56"/>
      <c r="FZU43" s="57"/>
      <c r="FZV43" s="55"/>
      <c r="FZW43" s="55"/>
      <c r="FZX43" s="56"/>
      <c r="FZY43" s="57"/>
      <c r="FZZ43" s="55"/>
      <c r="GAA43" s="55"/>
      <c r="GAB43" s="56"/>
      <c r="GAC43" s="57"/>
      <c r="GAD43" s="55"/>
      <c r="GAE43" s="55"/>
      <c r="GAF43" s="56"/>
      <c r="GAG43" s="57"/>
      <c r="GAH43" s="55"/>
      <c r="GAI43" s="55"/>
      <c r="GAJ43" s="56"/>
      <c r="GAK43" s="57"/>
      <c r="GAL43" s="55"/>
      <c r="GAM43" s="55"/>
      <c r="GAN43" s="56"/>
      <c r="GAO43" s="57"/>
      <c r="GAP43" s="55"/>
      <c r="GAQ43" s="55"/>
      <c r="GAR43" s="56"/>
      <c r="GAS43" s="57"/>
      <c r="GAT43" s="55"/>
      <c r="GAU43" s="55"/>
      <c r="GAV43" s="56"/>
      <c r="GAW43" s="57"/>
      <c r="GAX43" s="55"/>
      <c r="GAY43" s="55"/>
      <c r="GAZ43" s="56"/>
      <c r="GBA43" s="57"/>
      <c r="GBB43" s="55"/>
      <c r="GBC43" s="55"/>
      <c r="GBD43" s="56"/>
      <c r="GBE43" s="57"/>
      <c r="GBF43" s="55"/>
      <c r="GBG43" s="55"/>
      <c r="GBH43" s="56"/>
      <c r="GBI43" s="57"/>
      <c r="GBJ43" s="55"/>
      <c r="GBK43" s="55"/>
      <c r="GBL43" s="56"/>
      <c r="GBM43" s="57"/>
      <c r="GBN43" s="55"/>
      <c r="GBO43" s="55"/>
      <c r="GBP43" s="56"/>
      <c r="GBQ43" s="57"/>
      <c r="GBR43" s="55"/>
      <c r="GBS43" s="55"/>
      <c r="GBT43" s="56"/>
      <c r="GBU43" s="57"/>
      <c r="GBV43" s="55"/>
      <c r="GBW43" s="55"/>
      <c r="GBX43" s="56"/>
      <c r="GBY43" s="57"/>
      <c r="GBZ43" s="55"/>
      <c r="GCA43" s="55"/>
      <c r="GCB43" s="56"/>
      <c r="GCC43" s="57"/>
      <c r="GCD43" s="55"/>
      <c r="GCE43" s="55"/>
      <c r="GCF43" s="56"/>
      <c r="GCG43" s="57"/>
      <c r="GCH43" s="55"/>
      <c r="GCI43" s="55"/>
      <c r="GCJ43" s="56"/>
      <c r="GCK43" s="57"/>
      <c r="GCL43" s="55"/>
      <c r="GCM43" s="55"/>
      <c r="GCN43" s="56"/>
      <c r="GCO43" s="57"/>
      <c r="GCP43" s="55"/>
      <c r="GCQ43" s="55"/>
      <c r="GCR43" s="56"/>
      <c r="GCS43" s="57"/>
      <c r="GCT43" s="55"/>
      <c r="GCU43" s="55"/>
      <c r="GCV43" s="56"/>
      <c r="GCW43" s="57"/>
      <c r="GCX43" s="55"/>
      <c r="GCY43" s="55"/>
      <c r="GCZ43" s="56"/>
      <c r="GDA43" s="57"/>
      <c r="GDB43" s="55"/>
      <c r="GDC43" s="55"/>
      <c r="GDD43" s="56"/>
      <c r="GDE43" s="57"/>
      <c r="GDF43" s="55"/>
      <c r="GDG43" s="55"/>
      <c r="GDH43" s="56"/>
      <c r="GDI43" s="57"/>
      <c r="GDJ43" s="55"/>
      <c r="GDK43" s="55"/>
      <c r="GDL43" s="56"/>
      <c r="GDM43" s="57"/>
      <c r="GDN43" s="55"/>
      <c r="GDO43" s="55"/>
      <c r="GDP43" s="56"/>
      <c r="GDQ43" s="57"/>
      <c r="GDR43" s="55"/>
      <c r="GDS43" s="55"/>
      <c r="GDT43" s="56"/>
      <c r="GDU43" s="57"/>
      <c r="GDV43" s="55"/>
      <c r="GDW43" s="55"/>
      <c r="GDX43" s="56"/>
      <c r="GDY43" s="57"/>
      <c r="GDZ43" s="55"/>
      <c r="GEA43" s="55"/>
      <c r="GEB43" s="56"/>
      <c r="GEC43" s="57"/>
      <c r="GED43" s="55"/>
      <c r="GEE43" s="55"/>
      <c r="GEF43" s="56"/>
      <c r="GEG43" s="57"/>
      <c r="GEH43" s="55"/>
      <c r="GEI43" s="55"/>
      <c r="GEJ43" s="56"/>
      <c r="GEK43" s="57"/>
      <c r="GEL43" s="55"/>
      <c r="GEM43" s="55"/>
      <c r="GEN43" s="56"/>
      <c r="GEO43" s="57"/>
      <c r="GEP43" s="55"/>
      <c r="GEQ43" s="55"/>
      <c r="GER43" s="56"/>
      <c r="GES43" s="57"/>
      <c r="GET43" s="55"/>
      <c r="GEU43" s="55"/>
      <c r="GEV43" s="56"/>
      <c r="GEW43" s="57"/>
      <c r="GEX43" s="55"/>
      <c r="GEY43" s="55"/>
      <c r="GEZ43" s="56"/>
      <c r="GFA43" s="57"/>
      <c r="GFB43" s="55"/>
      <c r="GFC43" s="55"/>
      <c r="GFD43" s="56"/>
      <c r="GFE43" s="57"/>
      <c r="GFF43" s="55"/>
      <c r="GFG43" s="55"/>
      <c r="GFH43" s="56"/>
      <c r="GFI43" s="57"/>
      <c r="GFJ43" s="55"/>
      <c r="GFK43" s="55"/>
      <c r="GFL43" s="56"/>
      <c r="GFM43" s="57"/>
      <c r="GFN43" s="55"/>
      <c r="GFO43" s="55"/>
      <c r="GFP43" s="56"/>
      <c r="GFQ43" s="57"/>
      <c r="GFR43" s="55"/>
      <c r="GFS43" s="55"/>
      <c r="GFT43" s="56"/>
      <c r="GFU43" s="57"/>
      <c r="GFV43" s="55"/>
      <c r="GFW43" s="55"/>
      <c r="GFX43" s="56"/>
      <c r="GFY43" s="57"/>
      <c r="GFZ43" s="55"/>
      <c r="GGA43" s="55"/>
      <c r="GGB43" s="56"/>
      <c r="GGC43" s="57"/>
      <c r="GGD43" s="55"/>
      <c r="GGE43" s="55"/>
      <c r="GGF43" s="56"/>
      <c r="GGG43" s="57"/>
      <c r="GGH43" s="55"/>
      <c r="GGI43" s="55"/>
      <c r="GGJ43" s="56"/>
      <c r="GGK43" s="57"/>
      <c r="GGL43" s="55"/>
      <c r="GGM43" s="55"/>
      <c r="GGN43" s="56"/>
      <c r="GGO43" s="57"/>
      <c r="GGP43" s="55"/>
      <c r="GGQ43" s="55"/>
      <c r="GGR43" s="56"/>
      <c r="GGS43" s="57"/>
      <c r="GGT43" s="55"/>
      <c r="GGU43" s="55"/>
      <c r="GGV43" s="56"/>
      <c r="GGW43" s="57"/>
      <c r="GGX43" s="55"/>
      <c r="GGY43" s="55"/>
      <c r="GGZ43" s="56"/>
      <c r="GHA43" s="57"/>
      <c r="GHB43" s="55"/>
      <c r="GHC43" s="55"/>
      <c r="GHD43" s="56"/>
      <c r="GHE43" s="57"/>
      <c r="GHF43" s="55"/>
      <c r="GHG43" s="55"/>
      <c r="GHH43" s="56"/>
      <c r="GHI43" s="57"/>
      <c r="GHJ43" s="55"/>
      <c r="GHK43" s="55"/>
      <c r="GHL43" s="56"/>
      <c r="GHM43" s="57"/>
      <c r="GHN43" s="55"/>
      <c r="GHO43" s="55"/>
      <c r="GHP43" s="56"/>
      <c r="GHQ43" s="57"/>
      <c r="GHR43" s="55"/>
      <c r="GHS43" s="55"/>
      <c r="GHT43" s="56"/>
      <c r="GHU43" s="57"/>
      <c r="GHV43" s="55"/>
      <c r="GHW43" s="55"/>
      <c r="GHX43" s="56"/>
      <c r="GHY43" s="57"/>
      <c r="GHZ43" s="55"/>
      <c r="GIA43" s="55"/>
      <c r="GIB43" s="56"/>
      <c r="GIC43" s="57"/>
      <c r="GID43" s="55"/>
      <c r="GIE43" s="55"/>
      <c r="GIF43" s="56"/>
      <c r="GIG43" s="57"/>
      <c r="GIH43" s="55"/>
      <c r="GII43" s="55"/>
      <c r="GIJ43" s="56"/>
      <c r="GIK43" s="57"/>
      <c r="GIL43" s="55"/>
      <c r="GIM43" s="55"/>
      <c r="GIN43" s="56"/>
      <c r="GIO43" s="57"/>
      <c r="GIP43" s="55"/>
      <c r="GIQ43" s="55"/>
      <c r="GIR43" s="56"/>
      <c r="GIS43" s="57"/>
      <c r="GIT43" s="55"/>
      <c r="GIU43" s="55"/>
      <c r="GIV43" s="56"/>
      <c r="GIW43" s="57"/>
      <c r="GIX43" s="55"/>
      <c r="GIY43" s="55"/>
      <c r="GIZ43" s="56"/>
      <c r="GJA43" s="57"/>
      <c r="GJB43" s="55"/>
      <c r="GJC43" s="55"/>
      <c r="GJD43" s="56"/>
      <c r="GJE43" s="57"/>
      <c r="GJF43" s="55"/>
      <c r="GJG43" s="55"/>
      <c r="GJH43" s="56"/>
      <c r="GJI43" s="57"/>
      <c r="GJJ43" s="55"/>
      <c r="GJK43" s="55"/>
      <c r="GJL43" s="56"/>
      <c r="GJM43" s="57"/>
      <c r="GJN43" s="55"/>
      <c r="GJO43" s="55"/>
      <c r="GJP43" s="56"/>
      <c r="GJQ43" s="57"/>
      <c r="GJR43" s="55"/>
      <c r="GJS43" s="55"/>
      <c r="GJT43" s="56"/>
      <c r="GJU43" s="57"/>
      <c r="GJV43" s="55"/>
      <c r="GJW43" s="55"/>
      <c r="GJX43" s="56"/>
      <c r="GJY43" s="57"/>
      <c r="GJZ43" s="55"/>
      <c r="GKA43" s="55"/>
      <c r="GKB43" s="56"/>
      <c r="GKC43" s="57"/>
      <c r="GKD43" s="55"/>
      <c r="GKE43" s="55"/>
      <c r="GKF43" s="56"/>
      <c r="GKG43" s="57"/>
      <c r="GKH43" s="55"/>
      <c r="GKI43" s="55"/>
      <c r="GKJ43" s="56"/>
      <c r="GKK43" s="57"/>
      <c r="GKL43" s="55"/>
      <c r="GKM43" s="55"/>
      <c r="GKN43" s="56"/>
      <c r="GKO43" s="57"/>
      <c r="GKP43" s="55"/>
      <c r="GKQ43" s="55"/>
      <c r="GKR43" s="56"/>
      <c r="GKS43" s="57"/>
      <c r="GKT43" s="55"/>
      <c r="GKU43" s="55"/>
      <c r="GKV43" s="56"/>
      <c r="GKW43" s="57"/>
      <c r="GKX43" s="55"/>
      <c r="GKY43" s="55"/>
      <c r="GKZ43" s="56"/>
      <c r="GLA43" s="57"/>
      <c r="GLB43" s="55"/>
      <c r="GLC43" s="55"/>
      <c r="GLD43" s="56"/>
      <c r="GLE43" s="57"/>
      <c r="GLF43" s="55"/>
      <c r="GLG43" s="55"/>
      <c r="GLH43" s="56"/>
      <c r="GLI43" s="57"/>
      <c r="GLJ43" s="55"/>
      <c r="GLK43" s="55"/>
      <c r="GLL43" s="56"/>
      <c r="GLM43" s="57"/>
      <c r="GLN43" s="55"/>
      <c r="GLO43" s="55"/>
      <c r="GLP43" s="56"/>
      <c r="GLQ43" s="57"/>
      <c r="GLR43" s="55"/>
      <c r="GLS43" s="55"/>
      <c r="GLT43" s="56"/>
      <c r="GLU43" s="57"/>
      <c r="GLV43" s="55"/>
      <c r="GLW43" s="55"/>
      <c r="GLX43" s="56"/>
      <c r="GLY43" s="57"/>
      <c r="GLZ43" s="55"/>
      <c r="GMA43" s="55"/>
      <c r="GMB43" s="56"/>
      <c r="GMC43" s="57"/>
      <c r="GMD43" s="55"/>
      <c r="GME43" s="55"/>
      <c r="GMF43" s="56"/>
      <c r="GMG43" s="57"/>
      <c r="GMH43" s="55"/>
      <c r="GMI43" s="55"/>
      <c r="GMJ43" s="56"/>
      <c r="GMK43" s="57"/>
      <c r="GML43" s="55"/>
      <c r="GMM43" s="55"/>
      <c r="GMN43" s="56"/>
      <c r="GMO43" s="57"/>
      <c r="GMP43" s="55"/>
      <c r="GMQ43" s="55"/>
      <c r="GMR43" s="56"/>
      <c r="GMS43" s="57"/>
      <c r="GMT43" s="55"/>
      <c r="GMU43" s="55"/>
      <c r="GMV43" s="56"/>
      <c r="GMW43" s="57"/>
      <c r="GMX43" s="55"/>
      <c r="GMY43" s="55"/>
      <c r="GMZ43" s="56"/>
      <c r="GNA43" s="57"/>
      <c r="GNB43" s="55"/>
      <c r="GNC43" s="55"/>
      <c r="GND43" s="56"/>
      <c r="GNE43" s="57"/>
      <c r="GNF43" s="55"/>
      <c r="GNG43" s="55"/>
      <c r="GNH43" s="56"/>
      <c r="GNI43" s="57"/>
      <c r="GNJ43" s="55"/>
      <c r="GNK43" s="55"/>
      <c r="GNL43" s="56"/>
      <c r="GNM43" s="57"/>
      <c r="GNN43" s="55"/>
      <c r="GNO43" s="55"/>
      <c r="GNP43" s="56"/>
      <c r="GNQ43" s="57"/>
      <c r="GNR43" s="55"/>
      <c r="GNS43" s="55"/>
      <c r="GNT43" s="56"/>
      <c r="GNU43" s="57"/>
      <c r="GNV43" s="55"/>
      <c r="GNW43" s="55"/>
      <c r="GNX43" s="56"/>
      <c r="GNY43" s="57"/>
      <c r="GNZ43" s="55"/>
      <c r="GOA43" s="55"/>
      <c r="GOB43" s="56"/>
      <c r="GOC43" s="57"/>
      <c r="GOD43" s="55"/>
      <c r="GOE43" s="55"/>
      <c r="GOF43" s="56"/>
      <c r="GOG43" s="57"/>
      <c r="GOH43" s="55"/>
      <c r="GOI43" s="55"/>
      <c r="GOJ43" s="56"/>
      <c r="GOK43" s="57"/>
      <c r="GOL43" s="55"/>
      <c r="GOM43" s="55"/>
      <c r="GON43" s="56"/>
      <c r="GOO43" s="57"/>
      <c r="GOP43" s="55"/>
      <c r="GOQ43" s="55"/>
      <c r="GOR43" s="56"/>
      <c r="GOS43" s="57"/>
      <c r="GOT43" s="55"/>
      <c r="GOU43" s="55"/>
      <c r="GOV43" s="56"/>
      <c r="GOW43" s="57"/>
      <c r="GOX43" s="55"/>
      <c r="GOY43" s="55"/>
      <c r="GOZ43" s="56"/>
      <c r="GPA43" s="57"/>
      <c r="GPB43" s="55"/>
      <c r="GPC43" s="55"/>
      <c r="GPD43" s="56"/>
      <c r="GPE43" s="57"/>
      <c r="GPF43" s="55"/>
      <c r="GPG43" s="55"/>
      <c r="GPH43" s="56"/>
      <c r="GPI43" s="57"/>
      <c r="GPJ43" s="55"/>
      <c r="GPK43" s="55"/>
      <c r="GPL43" s="56"/>
      <c r="GPM43" s="57"/>
      <c r="GPN43" s="55"/>
      <c r="GPO43" s="55"/>
      <c r="GPP43" s="56"/>
      <c r="GPQ43" s="57"/>
      <c r="GPR43" s="55"/>
      <c r="GPS43" s="55"/>
      <c r="GPT43" s="56"/>
      <c r="GPU43" s="57"/>
      <c r="GPV43" s="55"/>
      <c r="GPW43" s="55"/>
      <c r="GPX43" s="56"/>
      <c r="GPY43" s="57"/>
      <c r="GPZ43" s="55"/>
      <c r="GQA43" s="55"/>
      <c r="GQB43" s="56"/>
      <c r="GQC43" s="57"/>
      <c r="GQD43" s="55"/>
      <c r="GQE43" s="55"/>
      <c r="GQF43" s="56"/>
      <c r="GQG43" s="57"/>
      <c r="GQH43" s="55"/>
      <c r="GQI43" s="55"/>
      <c r="GQJ43" s="56"/>
      <c r="GQK43" s="57"/>
      <c r="GQL43" s="55"/>
      <c r="GQM43" s="55"/>
      <c r="GQN43" s="56"/>
      <c r="GQO43" s="57"/>
      <c r="GQP43" s="55"/>
      <c r="GQQ43" s="55"/>
      <c r="GQR43" s="56"/>
      <c r="GQS43" s="57"/>
      <c r="GQT43" s="55"/>
      <c r="GQU43" s="55"/>
      <c r="GQV43" s="56"/>
      <c r="GQW43" s="57"/>
      <c r="GQX43" s="55"/>
      <c r="GQY43" s="55"/>
      <c r="GQZ43" s="56"/>
      <c r="GRA43" s="57"/>
      <c r="GRB43" s="55"/>
      <c r="GRC43" s="55"/>
      <c r="GRD43" s="56"/>
      <c r="GRE43" s="57"/>
      <c r="GRF43" s="55"/>
      <c r="GRG43" s="55"/>
      <c r="GRH43" s="56"/>
      <c r="GRI43" s="57"/>
      <c r="GRJ43" s="55"/>
      <c r="GRK43" s="55"/>
      <c r="GRL43" s="56"/>
      <c r="GRM43" s="57"/>
      <c r="GRN43" s="55"/>
      <c r="GRO43" s="55"/>
      <c r="GRP43" s="56"/>
      <c r="GRQ43" s="57"/>
      <c r="GRR43" s="55"/>
      <c r="GRS43" s="55"/>
      <c r="GRT43" s="56"/>
      <c r="GRU43" s="57"/>
      <c r="GRV43" s="55"/>
      <c r="GRW43" s="55"/>
      <c r="GRX43" s="56"/>
      <c r="GRY43" s="57"/>
      <c r="GRZ43" s="55"/>
      <c r="GSA43" s="55"/>
      <c r="GSB43" s="56"/>
      <c r="GSC43" s="57"/>
      <c r="GSD43" s="55"/>
      <c r="GSE43" s="55"/>
      <c r="GSF43" s="56"/>
      <c r="GSG43" s="57"/>
      <c r="GSH43" s="55"/>
      <c r="GSI43" s="55"/>
      <c r="GSJ43" s="56"/>
      <c r="GSK43" s="57"/>
      <c r="GSL43" s="55"/>
      <c r="GSM43" s="55"/>
      <c r="GSN43" s="56"/>
      <c r="GSO43" s="57"/>
      <c r="GSP43" s="55"/>
      <c r="GSQ43" s="55"/>
      <c r="GSR43" s="56"/>
      <c r="GSS43" s="57"/>
      <c r="GST43" s="55"/>
      <c r="GSU43" s="55"/>
      <c r="GSV43" s="56"/>
      <c r="GSW43" s="57"/>
      <c r="GSX43" s="55"/>
      <c r="GSY43" s="55"/>
      <c r="GSZ43" s="56"/>
      <c r="GTA43" s="57"/>
      <c r="GTB43" s="55"/>
      <c r="GTC43" s="55"/>
      <c r="GTD43" s="56"/>
      <c r="GTE43" s="57"/>
      <c r="GTF43" s="55"/>
      <c r="GTG43" s="55"/>
      <c r="GTH43" s="56"/>
      <c r="GTI43" s="57"/>
      <c r="GTJ43" s="55"/>
      <c r="GTK43" s="55"/>
      <c r="GTL43" s="56"/>
      <c r="GTM43" s="57"/>
      <c r="GTN43" s="55"/>
      <c r="GTO43" s="55"/>
      <c r="GTP43" s="56"/>
      <c r="GTQ43" s="57"/>
      <c r="GTR43" s="55"/>
      <c r="GTS43" s="55"/>
      <c r="GTT43" s="56"/>
      <c r="GTU43" s="57"/>
      <c r="GTV43" s="55"/>
      <c r="GTW43" s="55"/>
      <c r="GTX43" s="56"/>
      <c r="GTY43" s="57"/>
      <c r="GTZ43" s="55"/>
      <c r="GUA43" s="55"/>
      <c r="GUB43" s="56"/>
      <c r="GUC43" s="57"/>
      <c r="GUD43" s="55"/>
      <c r="GUE43" s="55"/>
      <c r="GUF43" s="56"/>
      <c r="GUG43" s="57"/>
      <c r="GUH43" s="55"/>
      <c r="GUI43" s="55"/>
      <c r="GUJ43" s="56"/>
      <c r="GUK43" s="57"/>
      <c r="GUL43" s="55"/>
      <c r="GUM43" s="55"/>
      <c r="GUN43" s="56"/>
      <c r="GUO43" s="57"/>
      <c r="GUP43" s="55"/>
      <c r="GUQ43" s="55"/>
      <c r="GUR43" s="56"/>
      <c r="GUS43" s="57"/>
      <c r="GUT43" s="55"/>
      <c r="GUU43" s="55"/>
      <c r="GUV43" s="56"/>
      <c r="GUW43" s="57"/>
      <c r="GUX43" s="55"/>
      <c r="GUY43" s="55"/>
      <c r="GUZ43" s="56"/>
      <c r="GVA43" s="57"/>
      <c r="GVB43" s="55"/>
      <c r="GVC43" s="55"/>
      <c r="GVD43" s="56"/>
      <c r="GVE43" s="57"/>
      <c r="GVF43" s="55"/>
      <c r="GVG43" s="55"/>
      <c r="GVH43" s="56"/>
      <c r="GVI43" s="57"/>
      <c r="GVJ43" s="55"/>
      <c r="GVK43" s="55"/>
      <c r="GVL43" s="56"/>
      <c r="GVM43" s="57"/>
      <c r="GVN43" s="55"/>
      <c r="GVO43" s="55"/>
      <c r="GVP43" s="56"/>
      <c r="GVQ43" s="57"/>
      <c r="GVR43" s="55"/>
      <c r="GVS43" s="55"/>
      <c r="GVT43" s="56"/>
      <c r="GVU43" s="57"/>
      <c r="GVV43" s="55"/>
      <c r="GVW43" s="55"/>
      <c r="GVX43" s="56"/>
      <c r="GVY43" s="57"/>
      <c r="GVZ43" s="55"/>
      <c r="GWA43" s="55"/>
      <c r="GWB43" s="56"/>
      <c r="GWC43" s="57"/>
      <c r="GWD43" s="55"/>
      <c r="GWE43" s="55"/>
      <c r="GWF43" s="56"/>
      <c r="GWG43" s="57"/>
      <c r="GWH43" s="55"/>
      <c r="GWI43" s="55"/>
      <c r="GWJ43" s="56"/>
      <c r="GWK43" s="57"/>
      <c r="GWL43" s="55"/>
      <c r="GWM43" s="55"/>
      <c r="GWN43" s="56"/>
      <c r="GWO43" s="57"/>
      <c r="GWP43" s="55"/>
      <c r="GWQ43" s="55"/>
      <c r="GWR43" s="56"/>
      <c r="GWS43" s="57"/>
      <c r="GWT43" s="55"/>
      <c r="GWU43" s="55"/>
      <c r="GWV43" s="56"/>
      <c r="GWW43" s="57"/>
      <c r="GWX43" s="55"/>
      <c r="GWY43" s="55"/>
      <c r="GWZ43" s="56"/>
      <c r="GXA43" s="57"/>
      <c r="GXB43" s="55"/>
      <c r="GXC43" s="55"/>
      <c r="GXD43" s="56"/>
      <c r="GXE43" s="57"/>
      <c r="GXF43" s="55"/>
      <c r="GXG43" s="55"/>
      <c r="GXH43" s="56"/>
      <c r="GXI43" s="57"/>
      <c r="GXJ43" s="55"/>
      <c r="GXK43" s="55"/>
      <c r="GXL43" s="56"/>
      <c r="GXM43" s="57"/>
      <c r="GXN43" s="55"/>
      <c r="GXO43" s="55"/>
      <c r="GXP43" s="56"/>
      <c r="GXQ43" s="57"/>
      <c r="GXR43" s="55"/>
      <c r="GXS43" s="55"/>
      <c r="GXT43" s="56"/>
      <c r="GXU43" s="57"/>
      <c r="GXV43" s="55"/>
      <c r="GXW43" s="55"/>
      <c r="GXX43" s="56"/>
      <c r="GXY43" s="57"/>
      <c r="GXZ43" s="55"/>
      <c r="GYA43" s="55"/>
      <c r="GYB43" s="56"/>
      <c r="GYC43" s="57"/>
      <c r="GYD43" s="55"/>
      <c r="GYE43" s="55"/>
      <c r="GYF43" s="56"/>
      <c r="GYG43" s="57"/>
      <c r="GYH43" s="55"/>
      <c r="GYI43" s="55"/>
      <c r="GYJ43" s="56"/>
      <c r="GYK43" s="57"/>
      <c r="GYL43" s="55"/>
      <c r="GYM43" s="55"/>
      <c r="GYN43" s="56"/>
      <c r="GYO43" s="57"/>
      <c r="GYP43" s="55"/>
      <c r="GYQ43" s="55"/>
      <c r="GYR43" s="56"/>
      <c r="GYS43" s="57"/>
      <c r="GYT43" s="55"/>
      <c r="GYU43" s="55"/>
      <c r="GYV43" s="56"/>
      <c r="GYW43" s="57"/>
      <c r="GYX43" s="55"/>
      <c r="GYY43" s="55"/>
      <c r="GYZ43" s="56"/>
      <c r="GZA43" s="57"/>
      <c r="GZB43" s="55"/>
      <c r="GZC43" s="55"/>
      <c r="GZD43" s="56"/>
      <c r="GZE43" s="57"/>
      <c r="GZF43" s="55"/>
      <c r="GZG43" s="55"/>
      <c r="GZH43" s="56"/>
      <c r="GZI43" s="57"/>
      <c r="GZJ43" s="55"/>
      <c r="GZK43" s="55"/>
      <c r="GZL43" s="56"/>
      <c r="GZM43" s="57"/>
      <c r="GZN43" s="55"/>
      <c r="GZO43" s="55"/>
      <c r="GZP43" s="56"/>
      <c r="GZQ43" s="57"/>
      <c r="GZR43" s="55"/>
      <c r="GZS43" s="55"/>
      <c r="GZT43" s="56"/>
      <c r="GZU43" s="57"/>
      <c r="GZV43" s="55"/>
      <c r="GZW43" s="55"/>
      <c r="GZX43" s="56"/>
      <c r="GZY43" s="57"/>
      <c r="GZZ43" s="55"/>
      <c r="HAA43" s="55"/>
      <c r="HAB43" s="56"/>
      <c r="HAC43" s="57"/>
      <c r="HAD43" s="55"/>
      <c r="HAE43" s="55"/>
      <c r="HAF43" s="56"/>
      <c r="HAG43" s="57"/>
      <c r="HAH43" s="55"/>
      <c r="HAI43" s="55"/>
      <c r="HAJ43" s="56"/>
      <c r="HAK43" s="57"/>
      <c r="HAL43" s="55"/>
      <c r="HAM43" s="55"/>
      <c r="HAN43" s="56"/>
      <c r="HAO43" s="57"/>
      <c r="HAP43" s="55"/>
      <c r="HAQ43" s="55"/>
      <c r="HAR43" s="56"/>
      <c r="HAS43" s="57"/>
      <c r="HAT43" s="55"/>
      <c r="HAU43" s="55"/>
      <c r="HAV43" s="56"/>
      <c r="HAW43" s="57"/>
      <c r="HAX43" s="55"/>
      <c r="HAY43" s="55"/>
      <c r="HAZ43" s="56"/>
      <c r="HBA43" s="57"/>
      <c r="HBB43" s="55"/>
      <c r="HBC43" s="55"/>
      <c r="HBD43" s="56"/>
      <c r="HBE43" s="57"/>
      <c r="HBF43" s="55"/>
      <c r="HBG43" s="55"/>
      <c r="HBH43" s="56"/>
      <c r="HBI43" s="57"/>
      <c r="HBJ43" s="55"/>
      <c r="HBK43" s="55"/>
      <c r="HBL43" s="56"/>
      <c r="HBM43" s="57"/>
      <c r="HBN43" s="55"/>
      <c r="HBO43" s="55"/>
      <c r="HBP43" s="56"/>
      <c r="HBQ43" s="57"/>
      <c r="HBR43" s="55"/>
      <c r="HBS43" s="55"/>
      <c r="HBT43" s="56"/>
      <c r="HBU43" s="57"/>
      <c r="HBV43" s="55"/>
      <c r="HBW43" s="55"/>
      <c r="HBX43" s="56"/>
      <c r="HBY43" s="57"/>
      <c r="HBZ43" s="55"/>
      <c r="HCA43" s="55"/>
      <c r="HCB43" s="56"/>
      <c r="HCC43" s="57"/>
      <c r="HCD43" s="55"/>
      <c r="HCE43" s="55"/>
      <c r="HCF43" s="56"/>
      <c r="HCG43" s="57"/>
      <c r="HCH43" s="55"/>
      <c r="HCI43" s="55"/>
      <c r="HCJ43" s="56"/>
      <c r="HCK43" s="57"/>
      <c r="HCL43" s="55"/>
      <c r="HCM43" s="55"/>
      <c r="HCN43" s="56"/>
      <c r="HCO43" s="57"/>
      <c r="HCP43" s="55"/>
      <c r="HCQ43" s="55"/>
      <c r="HCR43" s="56"/>
      <c r="HCS43" s="57"/>
      <c r="HCT43" s="55"/>
      <c r="HCU43" s="55"/>
      <c r="HCV43" s="56"/>
      <c r="HCW43" s="57"/>
      <c r="HCX43" s="55"/>
      <c r="HCY43" s="55"/>
      <c r="HCZ43" s="56"/>
      <c r="HDA43" s="57"/>
      <c r="HDB43" s="55"/>
      <c r="HDC43" s="55"/>
      <c r="HDD43" s="56"/>
      <c r="HDE43" s="57"/>
      <c r="HDF43" s="55"/>
      <c r="HDG43" s="55"/>
      <c r="HDH43" s="56"/>
      <c r="HDI43" s="57"/>
      <c r="HDJ43" s="55"/>
      <c r="HDK43" s="55"/>
      <c r="HDL43" s="56"/>
      <c r="HDM43" s="57"/>
      <c r="HDN43" s="55"/>
      <c r="HDO43" s="55"/>
      <c r="HDP43" s="56"/>
      <c r="HDQ43" s="57"/>
      <c r="HDR43" s="55"/>
      <c r="HDS43" s="55"/>
      <c r="HDT43" s="56"/>
      <c r="HDU43" s="57"/>
      <c r="HDV43" s="55"/>
      <c r="HDW43" s="55"/>
      <c r="HDX43" s="56"/>
      <c r="HDY43" s="57"/>
      <c r="HDZ43" s="55"/>
      <c r="HEA43" s="55"/>
      <c r="HEB43" s="56"/>
      <c r="HEC43" s="57"/>
      <c r="HED43" s="55"/>
      <c r="HEE43" s="55"/>
      <c r="HEF43" s="56"/>
      <c r="HEG43" s="57"/>
      <c r="HEH43" s="55"/>
      <c r="HEI43" s="55"/>
      <c r="HEJ43" s="56"/>
      <c r="HEK43" s="57"/>
      <c r="HEL43" s="55"/>
      <c r="HEM43" s="55"/>
      <c r="HEN43" s="56"/>
      <c r="HEO43" s="57"/>
      <c r="HEP43" s="55"/>
      <c r="HEQ43" s="55"/>
      <c r="HER43" s="56"/>
      <c r="HES43" s="57"/>
      <c r="HET43" s="55"/>
      <c r="HEU43" s="55"/>
      <c r="HEV43" s="56"/>
      <c r="HEW43" s="57"/>
      <c r="HEX43" s="55"/>
      <c r="HEY43" s="55"/>
      <c r="HEZ43" s="56"/>
      <c r="HFA43" s="57"/>
      <c r="HFB43" s="55"/>
      <c r="HFC43" s="55"/>
      <c r="HFD43" s="56"/>
      <c r="HFE43" s="57"/>
      <c r="HFF43" s="55"/>
      <c r="HFG43" s="55"/>
      <c r="HFH43" s="56"/>
      <c r="HFI43" s="57"/>
      <c r="HFJ43" s="55"/>
      <c r="HFK43" s="55"/>
      <c r="HFL43" s="56"/>
      <c r="HFM43" s="57"/>
      <c r="HFN43" s="55"/>
      <c r="HFO43" s="55"/>
      <c r="HFP43" s="56"/>
      <c r="HFQ43" s="57"/>
      <c r="HFR43" s="55"/>
      <c r="HFS43" s="55"/>
      <c r="HFT43" s="56"/>
      <c r="HFU43" s="57"/>
      <c r="HFV43" s="55"/>
      <c r="HFW43" s="55"/>
      <c r="HFX43" s="56"/>
      <c r="HFY43" s="57"/>
      <c r="HFZ43" s="55"/>
      <c r="HGA43" s="55"/>
      <c r="HGB43" s="56"/>
      <c r="HGC43" s="57"/>
      <c r="HGD43" s="55"/>
      <c r="HGE43" s="55"/>
      <c r="HGF43" s="56"/>
      <c r="HGG43" s="57"/>
      <c r="HGH43" s="55"/>
      <c r="HGI43" s="55"/>
      <c r="HGJ43" s="56"/>
      <c r="HGK43" s="57"/>
      <c r="HGL43" s="55"/>
      <c r="HGM43" s="55"/>
      <c r="HGN43" s="56"/>
      <c r="HGO43" s="57"/>
      <c r="HGP43" s="55"/>
      <c r="HGQ43" s="55"/>
      <c r="HGR43" s="56"/>
      <c r="HGS43" s="57"/>
      <c r="HGT43" s="55"/>
      <c r="HGU43" s="55"/>
      <c r="HGV43" s="56"/>
      <c r="HGW43" s="57"/>
      <c r="HGX43" s="55"/>
      <c r="HGY43" s="55"/>
      <c r="HGZ43" s="56"/>
      <c r="HHA43" s="57"/>
      <c r="HHB43" s="55"/>
      <c r="HHC43" s="55"/>
      <c r="HHD43" s="56"/>
      <c r="HHE43" s="57"/>
      <c r="HHF43" s="55"/>
      <c r="HHG43" s="55"/>
      <c r="HHH43" s="56"/>
      <c r="HHI43" s="57"/>
      <c r="HHJ43" s="55"/>
      <c r="HHK43" s="55"/>
      <c r="HHL43" s="56"/>
      <c r="HHM43" s="57"/>
      <c r="HHN43" s="55"/>
      <c r="HHO43" s="55"/>
      <c r="HHP43" s="56"/>
      <c r="HHQ43" s="57"/>
      <c r="HHR43" s="55"/>
      <c r="HHS43" s="55"/>
      <c r="HHT43" s="56"/>
      <c r="HHU43" s="57"/>
      <c r="HHV43" s="55"/>
      <c r="HHW43" s="55"/>
      <c r="HHX43" s="56"/>
      <c r="HHY43" s="57"/>
      <c r="HHZ43" s="55"/>
      <c r="HIA43" s="55"/>
      <c r="HIB43" s="56"/>
      <c r="HIC43" s="57"/>
      <c r="HID43" s="55"/>
      <c r="HIE43" s="55"/>
      <c r="HIF43" s="56"/>
      <c r="HIG43" s="57"/>
      <c r="HIH43" s="55"/>
      <c r="HII43" s="55"/>
      <c r="HIJ43" s="56"/>
      <c r="HIK43" s="57"/>
      <c r="HIL43" s="55"/>
      <c r="HIM43" s="55"/>
      <c r="HIN43" s="56"/>
      <c r="HIO43" s="57"/>
      <c r="HIP43" s="55"/>
      <c r="HIQ43" s="55"/>
      <c r="HIR43" s="56"/>
      <c r="HIS43" s="57"/>
      <c r="HIT43" s="55"/>
      <c r="HIU43" s="55"/>
      <c r="HIV43" s="56"/>
      <c r="HIW43" s="57"/>
      <c r="HIX43" s="55"/>
      <c r="HIY43" s="55"/>
      <c r="HIZ43" s="56"/>
      <c r="HJA43" s="57"/>
      <c r="HJB43" s="55"/>
      <c r="HJC43" s="55"/>
      <c r="HJD43" s="56"/>
      <c r="HJE43" s="57"/>
      <c r="HJF43" s="55"/>
      <c r="HJG43" s="55"/>
      <c r="HJH43" s="56"/>
      <c r="HJI43" s="57"/>
      <c r="HJJ43" s="55"/>
      <c r="HJK43" s="55"/>
      <c r="HJL43" s="56"/>
      <c r="HJM43" s="57"/>
      <c r="HJN43" s="55"/>
      <c r="HJO43" s="55"/>
      <c r="HJP43" s="56"/>
      <c r="HJQ43" s="57"/>
      <c r="HJR43" s="55"/>
      <c r="HJS43" s="55"/>
      <c r="HJT43" s="56"/>
      <c r="HJU43" s="57"/>
      <c r="HJV43" s="55"/>
      <c r="HJW43" s="55"/>
      <c r="HJX43" s="56"/>
      <c r="HJY43" s="57"/>
      <c r="HJZ43" s="55"/>
      <c r="HKA43" s="55"/>
      <c r="HKB43" s="56"/>
      <c r="HKC43" s="57"/>
      <c r="HKD43" s="55"/>
      <c r="HKE43" s="55"/>
      <c r="HKF43" s="56"/>
      <c r="HKG43" s="57"/>
      <c r="HKH43" s="55"/>
      <c r="HKI43" s="55"/>
      <c r="HKJ43" s="56"/>
      <c r="HKK43" s="57"/>
      <c r="HKL43" s="55"/>
      <c r="HKM43" s="55"/>
      <c r="HKN43" s="56"/>
      <c r="HKO43" s="57"/>
      <c r="HKP43" s="55"/>
      <c r="HKQ43" s="55"/>
      <c r="HKR43" s="56"/>
      <c r="HKS43" s="57"/>
      <c r="HKT43" s="55"/>
      <c r="HKU43" s="55"/>
      <c r="HKV43" s="56"/>
      <c r="HKW43" s="57"/>
      <c r="HKX43" s="55"/>
      <c r="HKY43" s="55"/>
      <c r="HKZ43" s="56"/>
      <c r="HLA43" s="57"/>
      <c r="HLB43" s="55"/>
      <c r="HLC43" s="55"/>
      <c r="HLD43" s="56"/>
      <c r="HLE43" s="57"/>
      <c r="HLF43" s="55"/>
      <c r="HLG43" s="55"/>
      <c r="HLH43" s="56"/>
      <c r="HLI43" s="57"/>
      <c r="HLJ43" s="55"/>
      <c r="HLK43" s="55"/>
      <c r="HLL43" s="56"/>
      <c r="HLM43" s="57"/>
      <c r="HLN43" s="55"/>
      <c r="HLO43" s="55"/>
      <c r="HLP43" s="56"/>
      <c r="HLQ43" s="57"/>
      <c r="HLR43" s="55"/>
      <c r="HLS43" s="55"/>
      <c r="HLT43" s="56"/>
      <c r="HLU43" s="57"/>
      <c r="HLV43" s="55"/>
      <c r="HLW43" s="55"/>
      <c r="HLX43" s="56"/>
      <c r="HLY43" s="57"/>
      <c r="HLZ43" s="55"/>
      <c r="HMA43" s="55"/>
      <c r="HMB43" s="56"/>
      <c r="HMC43" s="57"/>
      <c r="HMD43" s="55"/>
      <c r="HME43" s="55"/>
      <c r="HMF43" s="56"/>
      <c r="HMG43" s="57"/>
      <c r="HMH43" s="55"/>
      <c r="HMI43" s="55"/>
      <c r="HMJ43" s="56"/>
      <c r="HMK43" s="57"/>
      <c r="HML43" s="55"/>
      <c r="HMM43" s="55"/>
      <c r="HMN43" s="56"/>
      <c r="HMO43" s="57"/>
      <c r="HMP43" s="55"/>
      <c r="HMQ43" s="55"/>
      <c r="HMR43" s="56"/>
      <c r="HMS43" s="57"/>
      <c r="HMT43" s="55"/>
      <c r="HMU43" s="55"/>
      <c r="HMV43" s="56"/>
      <c r="HMW43" s="57"/>
      <c r="HMX43" s="55"/>
      <c r="HMY43" s="55"/>
      <c r="HMZ43" s="56"/>
      <c r="HNA43" s="57"/>
      <c r="HNB43" s="55"/>
      <c r="HNC43" s="55"/>
      <c r="HND43" s="56"/>
      <c r="HNE43" s="57"/>
      <c r="HNF43" s="55"/>
      <c r="HNG43" s="55"/>
      <c r="HNH43" s="56"/>
      <c r="HNI43" s="57"/>
      <c r="HNJ43" s="55"/>
      <c r="HNK43" s="55"/>
      <c r="HNL43" s="56"/>
      <c r="HNM43" s="57"/>
      <c r="HNN43" s="55"/>
      <c r="HNO43" s="55"/>
      <c r="HNP43" s="56"/>
      <c r="HNQ43" s="57"/>
      <c r="HNR43" s="55"/>
      <c r="HNS43" s="55"/>
      <c r="HNT43" s="56"/>
      <c r="HNU43" s="57"/>
      <c r="HNV43" s="55"/>
      <c r="HNW43" s="55"/>
      <c r="HNX43" s="56"/>
      <c r="HNY43" s="57"/>
      <c r="HNZ43" s="55"/>
      <c r="HOA43" s="55"/>
      <c r="HOB43" s="56"/>
      <c r="HOC43" s="57"/>
      <c r="HOD43" s="55"/>
      <c r="HOE43" s="55"/>
      <c r="HOF43" s="56"/>
      <c r="HOG43" s="57"/>
      <c r="HOH43" s="55"/>
      <c r="HOI43" s="55"/>
      <c r="HOJ43" s="56"/>
      <c r="HOK43" s="57"/>
      <c r="HOL43" s="55"/>
      <c r="HOM43" s="55"/>
      <c r="HON43" s="56"/>
      <c r="HOO43" s="57"/>
      <c r="HOP43" s="55"/>
      <c r="HOQ43" s="55"/>
      <c r="HOR43" s="56"/>
      <c r="HOS43" s="57"/>
      <c r="HOT43" s="55"/>
      <c r="HOU43" s="55"/>
      <c r="HOV43" s="56"/>
      <c r="HOW43" s="57"/>
      <c r="HOX43" s="55"/>
      <c r="HOY43" s="55"/>
      <c r="HOZ43" s="56"/>
      <c r="HPA43" s="57"/>
      <c r="HPB43" s="55"/>
      <c r="HPC43" s="55"/>
      <c r="HPD43" s="56"/>
      <c r="HPE43" s="57"/>
      <c r="HPF43" s="55"/>
      <c r="HPG43" s="55"/>
      <c r="HPH43" s="56"/>
      <c r="HPI43" s="57"/>
      <c r="HPJ43" s="55"/>
      <c r="HPK43" s="55"/>
      <c r="HPL43" s="56"/>
      <c r="HPM43" s="57"/>
      <c r="HPN43" s="55"/>
      <c r="HPO43" s="55"/>
      <c r="HPP43" s="56"/>
      <c r="HPQ43" s="57"/>
      <c r="HPR43" s="55"/>
      <c r="HPS43" s="55"/>
      <c r="HPT43" s="56"/>
      <c r="HPU43" s="57"/>
      <c r="HPV43" s="55"/>
      <c r="HPW43" s="55"/>
      <c r="HPX43" s="56"/>
      <c r="HPY43" s="57"/>
      <c r="HPZ43" s="55"/>
      <c r="HQA43" s="55"/>
      <c r="HQB43" s="56"/>
      <c r="HQC43" s="57"/>
      <c r="HQD43" s="55"/>
      <c r="HQE43" s="55"/>
      <c r="HQF43" s="56"/>
      <c r="HQG43" s="57"/>
      <c r="HQH43" s="55"/>
      <c r="HQI43" s="55"/>
      <c r="HQJ43" s="56"/>
      <c r="HQK43" s="57"/>
      <c r="HQL43" s="55"/>
      <c r="HQM43" s="55"/>
      <c r="HQN43" s="56"/>
      <c r="HQO43" s="57"/>
      <c r="HQP43" s="55"/>
      <c r="HQQ43" s="55"/>
      <c r="HQR43" s="56"/>
      <c r="HQS43" s="57"/>
      <c r="HQT43" s="55"/>
      <c r="HQU43" s="55"/>
      <c r="HQV43" s="56"/>
      <c r="HQW43" s="57"/>
      <c r="HQX43" s="55"/>
      <c r="HQY43" s="55"/>
      <c r="HQZ43" s="56"/>
      <c r="HRA43" s="57"/>
      <c r="HRB43" s="55"/>
      <c r="HRC43" s="55"/>
      <c r="HRD43" s="56"/>
      <c r="HRE43" s="57"/>
      <c r="HRF43" s="55"/>
      <c r="HRG43" s="55"/>
      <c r="HRH43" s="56"/>
      <c r="HRI43" s="57"/>
      <c r="HRJ43" s="55"/>
      <c r="HRK43" s="55"/>
      <c r="HRL43" s="56"/>
      <c r="HRM43" s="57"/>
      <c r="HRN43" s="55"/>
      <c r="HRO43" s="55"/>
      <c r="HRP43" s="56"/>
      <c r="HRQ43" s="57"/>
      <c r="HRR43" s="55"/>
      <c r="HRS43" s="55"/>
      <c r="HRT43" s="56"/>
      <c r="HRU43" s="57"/>
      <c r="HRV43" s="55"/>
      <c r="HRW43" s="55"/>
      <c r="HRX43" s="56"/>
      <c r="HRY43" s="57"/>
      <c r="HRZ43" s="55"/>
      <c r="HSA43" s="55"/>
      <c r="HSB43" s="56"/>
      <c r="HSC43" s="57"/>
      <c r="HSD43" s="55"/>
      <c r="HSE43" s="55"/>
      <c r="HSF43" s="56"/>
      <c r="HSG43" s="57"/>
      <c r="HSH43" s="55"/>
      <c r="HSI43" s="55"/>
      <c r="HSJ43" s="56"/>
      <c r="HSK43" s="57"/>
      <c r="HSL43" s="55"/>
      <c r="HSM43" s="55"/>
      <c r="HSN43" s="56"/>
      <c r="HSO43" s="57"/>
      <c r="HSP43" s="55"/>
      <c r="HSQ43" s="55"/>
      <c r="HSR43" s="56"/>
      <c r="HSS43" s="57"/>
      <c r="HST43" s="55"/>
      <c r="HSU43" s="55"/>
      <c r="HSV43" s="56"/>
      <c r="HSW43" s="57"/>
      <c r="HSX43" s="55"/>
      <c r="HSY43" s="55"/>
      <c r="HSZ43" s="56"/>
      <c r="HTA43" s="57"/>
      <c r="HTB43" s="55"/>
      <c r="HTC43" s="55"/>
      <c r="HTD43" s="56"/>
      <c r="HTE43" s="57"/>
      <c r="HTF43" s="55"/>
      <c r="HTG43" s="55"/>
      <c r="HTH43" s="56"/>
      <c r="HTI43" s="57"/>
      <c r="HTJ43" s="55"/>
      <c r="HTK43" s="55"/>
      <c r="HTL43" s="56"/>
      <c r="HTM43" s="57"/>
      <c r="HTN43" s="55"/>
      <c r="HTO43" s="55"/>
      <c r="HTP43" s="56"/>
      <c r="HTQ43" s="57"/>
      <c r="HTR43" s="55"/>
      <c r="HTS43" s="55"/>
      <c r="HTT43" s="56"/>
      <c r="HTU43" s="57"/>
      <c r="HTV43" s="55"/>
      <c r="HTW43" s="55"/>
      <c r="HTX43" s="56"/>
      <c r="HTY43" s="57"/>
      <c r="HTZ43" s="55"/>
      <c r="HUA43" s="55"/>
      <c r="HUB43" s="56"/>
      <c r="HUC43" s="57"/>
      <c r="HUD43" s="55"/>
      <c r="HUE43" s="55"/>
      <c r="HUF43" s="56"/>
      <c r="HUG43" s="57"/>
      <c r="HUH43" s="55"/>
      <c r="HUI43" s="55"/>
      <c r="HUJ43" s="56"/>
      <c r="HUK43" s="57"/>
      <c r="HUL43" s="55"/>
      <c r="HUM43" s="55"/>
      <c r="HUN43" s="56"/>
      <c r="HUO43" s="57"/>
      <c r="HUP43" s="55"/>
      <c r="HUQ43" s="55"/>
      <c r="HUR43" s="56"/>
      <c r="HUS43" s="57"/>
      <c r="HUT43" s="55"/>
      <c r="HUU43" s="55"/>
      <c r="HUV43" s="56"/>
      <c r="HUW43" s="57"/>
      <c r="HUX43" s="55"/>
      <c r="HUY43" s="55"/>
      <c r="HUZ43" s="56"/>
      <c r="HVA43" s="57"/>
      <c r="HVB43" s="55"/>
      <c r="HVC43" s="55"/>
      <c r="HVD43" s="56"/>
      <c r="HVE43" s="57"/>
      <c r="HVF43" s="55"/>
      <c r="HVG43" s="55"/>
      <c r="HVH43" s="56"/>
      <c r="HVI43" s="57"/>
      <c r="HVJ43" s="55"/>
      <c r="HVK43" s="55"/>
      <c r="HVL43" s="56"/>
      <c r="HVM43" s="57"/>
      <c r="HVN43" s="55"/>
      <c r="HVO43" s="55"/>
      <c r="HVP43" s="56"/>
      <c r="HVQ43" s="57"/>
      <c r="HVR43" s="55"/>
      <c r="HVS43" s="55"/>
      <c r="HVT43" s="56"/>
      <c r="HVU43" s="57"/>
      <c r="HVV43" s="55"/>
      <c r="HVW43" s="55"/>
      <c r="HVX43" s="56"/>
      <c r="HVY43" s="57"/>
      <c r="HVZ43" s="55"/>
      <c r="HWA43" s="55"/>
      <c r="HWB43" s="56"/>
      <c r="HWC43" s="57"/>
      <c r="HWD43" s="55"/>
      <c r="HWE43" s="55"/>
      <c r="HWF43" s="56"/>
      <c r="HWG43" s="57"/>
      <c r="HWH43" s="55"/>
      <c r="HWI43" s="55"/>
      <c r="HWJ43" s="56"/>
      <c r="HWK43" s="57"/>
      <c r="HWL43" s="55"/>
      <c r="HWM43" s="55"/>
      <c r="HWN43" s="56"/>
      <c r="HWO43" s="57"/>
      <c r="HWP43" s="55"/>
      <c r="HWQ43" s="55"/>
      <c r="HWR43" s="56"/>
      <c r="HWS43" s="57"/>
      <c r="HWT43" s="55"/>
      <c r="HWU43" s="55"/>
      <c r="HWV43" s="56"/>
      <c r="HWW43" s="57"/>
      <c r="HWX43" s="55"/>
      <c r="HWY43" s="55"/>
      <c r="HWZ43" s="56"/>
      <c r="HXA43" s="57"/>
      <c r="HXB43" s="55"/>
      <c r="HXC43" s="55"/>
      <c r="HXD43" s="56"/>
      <c r="HXE43" s="57"/>
      <c r="HXF43" s="55"/>
      <c r="HXG43" s="55"/>
      <c r="HXH43" s="56"/>
      <c r="HXI43" s="57"/>
      <c r="HXJ43" s="55"/>
      <c r="HXK43" s="55"/>
      <c r="HXL43" s="56"/>
      <c r="HXM43" s="57"/>
      <c r="HXN43" s="55"/>
      <c r="HXO43" s="55"/>
      <c r="HXP43" s="56"/>
      <c r="HXQ43" s="57"/>
      <c r="HXR43" s="55"/>
      <c r="HXS43" s="55"/>
      <c r="HXT43" s="56"/>
      <c r="HXU43" s="57"/>
      <c r="HXV43" s="55"/>
      <c r="HXW43" s="55"/>
      <c r="HXX43" s="56"/>
      <c r="HXY43" s="57"/>
      <c r="HXZ43" s="55"/>
      <c r="HYA43" s="55"/>
      <c r="HYB43" s="56"/>
      <c r="HYC43" s="57"/>
      <c r="HYD43" s="55"/>
      <c r="HYE43" s="55"/>
      <c r="HYF43" s="56"/>
      <c r="HYG43" s="57"/>
      <c r="HYH43" s="55"/>
      <c r="HYI43" s="55"/>
      <c r="HYJ43" s="56"/>
      <c r="HYK43" s="57"/>
      <c r="HYL43" s="55"/>
      <c r="HYM43" s="55"/>
      <c r="HYN43" s="56"/>
      <c r="HYO43" s="57"/>
      <c r="HYP43" s="55"/>
      <c r="HYQ43" s="55"/>
      <c r="HYR43" s="56"/>
      <c r="HYS43" s="57"/>
      <c r="HYT43" s="55"/>
      <c r="HYU43" s="55"/>
      <c r="HYV43" s="56"/>
      <c r="HYW43" s="57"/>
      <c r="HYX43" s="55"/>
      <c r="HYY43" s="55"/>
      <c r="HYZ43" s="56"/>
      <c r="HZA43" s="57"/>
      <c r="HZB43" s="55"/>
      <c r="HZC43" s="55"/>
      <c r="HZD43" s="56"/>
      <c r="HZE43" s="57"/>
      <c r="HZF43" s="55"/>
      <c r="HZG43" s="55"/>
      <c r="HZH43" s="56"/>
      <c r="HZI43" s="57"/>
      <c r="HZJ43" s="55"/>
      <c r="HZK43" s="55"/>
      <c r="HZL43" s="56"/>
      <c r="HZM43" s="57"/>
      <c r="HZN43" s="55"/>
      <c r="HZO43" s="55"/>
      <c r="HZP43" s="56"/>
      <c r="HZQ43" s="57"/>
      <c r="HZR43" s="55"/>
      <c r="HZS43" s="55"/>
      <c r="HZT43" s="56"/>
      <c r="HZU43" s="57"/>
      <c r="HZV43" s="55"/>
      <c r="HZW43" s="55"/>
      <c r="HZX43" s="56"/>
      <c r="HZY43" s="57"/>
      <c r="HZZ43" s="55"/>
      <c r="IAA43" s="55"/>
      <c r="IAB43" s="56"/>
      <c r="IAC43" s="57"/>
      <c r="IAD43" s="55"/>
      <c r="IAE43" s="55"/>
      <c r="IAF43" s="56"/>
      <c r="IAG43" s="57"/>
      <c r="IAH43" s="55"/>
      <c r="IAI43" s="55"/>
      <c r="IAJ43" s="56"/>
      <c r="IAK43" s="57"/>
      <c r="IAL43" s="55"/>
      <c r="IAM43" s="55"/>
      <c r="IAN43" s="56"/>
      <c r="IAO43" s="57"/>
      <c r="IAP43" s="55"/>
      <c r="IAQ43" s="55"/>
      <c r="IAR43" s="56"/>
      <c r="IAS43" s="57"/>
      <c r="IAT43" s="55"/>
      <c r="IAU43" s="55"/>
      <c r="IAV43" s="56"/>
      <c r="IAW43" s="57"/>
      <c r="IAX43" s="55"/>
      <c r="IAY43" s="55"/>
      <c r="IAZ43" s="56"/>
      <c r="IBA43" s="57"/>
      <c r="IBB43" s="55"/>
      <c r="IBC43" s="55"/>
      <c r="IBD43" s="56"/>
      <c r="IBE43" s="57"/>
      <c r="IBF43" s="55"/>
      <c r="IBG43" s="55"/>
      <c r="IBH43" s="56"/>
      <c r="IBI43" s="57"/>
      <c r="IBJ43" s="55"/>
      <c r="IBK43" s="55"/>
      <c r="IBL43" s="56"/>
      <c r="IBM43" s="57"/>
      <c r="IBN43" s="55"/>
      <c r="IBO43" s="55"/>
      <c r="IBP43" s="56"/>
      <c r="IBQ43" s="57"/>
      <c r="IBR43" s="55"/>
      <c r="IBS43" s="55"/>
      <c r="IBT43" s="56"/>
      <c r="IBU43" s="57"/>
      <c r="IBV43" s="55"/>
      <c r="IBW43" s="55"/>
      <c r="IBX43" s="56"/>
      <c r="IBY43" s="57"/>
      <c r="IBZ43" s="55"/>
      <c r="ICA43" s="55"/>
      <c r="ICB43" s="56"/>
      <c r="ICC43" s="57"/>
      <c r="ICD43" s="55"/>
      <c r="ICE43" s="55"/>
      <c r="ICF43" s="56"/>
      <c r="ICG43" s="57"/>
      <c r="ICH43" s="55"/>
      <c r="ICI43" s="55"/>
      <c r="ICJ43" s="56"/>
      <c r="ICK43" s="57"/>
      <c r="ICL43" s="55"/>
      <c r="ICM43" s="55"/>
      <c r="ICN43" s="56"/>
      <c r="ICO43" s="57"/>
      <c r="ICP43" s="55"/>
      <c r="ICQ43" s="55"/>
      <c r="ICR43" s="56"/>
      <c r="ICS43" s="57"/>
      <c r="ICT43" s="55"/>
      <c r="ICU43" s="55"/>
      <c r="ICV43" s="56"/>
      <c r="ICW43" s="57"/>
      <c r="ICX43" s="55"/>
      <c r="ICY43" s="55"/>
      <c r="ICZ43" s="56"/>
      <c r="IDA43" s="57"/>
      <c r="IDB43" s="55"/>
      <c r="IDC43" s="55"/>
      <c r="IDD43" s="56"/>
      <c r="IDE43" s="57"/>
      <c r="IDF43" s="55"/>
      <c r="IDG43" s="55"/>
      <c r="IDH43" s="56"/>
      <c r="IDI43" s="57"/>
      <c r="IDJ43" s="55"/>
      <c r="IDK43" s="55"/>
      <c r="IDL43" s="56"/>
      <c r="IDM43" s="57"/>
      <c r="IDN43" s="55"/>
      <c r="IDO43" s="55"/>
      <c r="IDP43" s="56"/>
      <c r="IDQ43" s="57"/>
      <c r="IDR43" s="55"/>
      <c r="IDS43" s="55"/>
      <c r="IDT43" s="56"/>
      <c r="IDU43" s="57"/>
      <c r="IDV43" s="55"/>
      <c r="IDW43" s="55"/>
      <c r="IDX43" s="56"/>
      <c r="IDY43" s="57"/>
      <c r="IDZ43" s="55"/>
      <c r="IEA43" s="55"/>
      <c r="IEB43" s="56"/>
      <c r="IEC43" s="57"/>
      <c r="IED43" s="55"/>
      <c r="IEE43" s="55"/>
      <c r="IEF43" s="56"/>
      <c r="IEG43" s="57"/>
      <c r="IEH43" s="55"/>
      <c r="IEI43" s="55"/>
      <c r="IEJ43" s="56"/>
      <c r="IEK43" s="57"/>
      <c r="IEL43" s="55"/>
      <c r="IEM43" s="55"/>
      <c r="IEN43" s="56"/>
      <c r="IEO43" s="57"/>
      <c r="IEP43" s="55"/>
      <c r="IEQ43" s="55"/>
      <c r="IER43" s="56"/>
      <c r="IES43" s="57"/>
      <c r="IET43" s="55"/>
      <c r="IEU43" s="55"/>
      <c r="IEV43" s="56"/>
      <c r="IEW43" s="57"/>
      <c r="IEX43" s="55"/>
      <c r="IEY43" s="55"/>
      <c r="IEZ43" s="56"/>
      <c r="IFA43" s="57"/>
      <c r="IFB43" s="55"/>
      <c r="IFC43" s="55"/>
      <c r="IFD43" s="56"/>
      <c r="IFE43" s="57"/>
      <c r="IFF43" s="55"/>
      <c r="IFG43" s="55"/>
      <c r="IFH43" s="56"/>
      <c r="IFI43" s="57"/>
      <c r="IFJ43" s="55"/>
      <c r="IFK43" s="55"/>
      <c r="IFL43" s="56"/>
      <c r="IFM43" s="57"/>
      <c r="IFN43" s="55"/>
      <c r="IFO43" s="55"/>
      <c r="IFP43" s="56"/>
      <c r="IFQ43" s="57"/>
      <c r="IFR43" s="55"/>
      <c r="IFS43" s="55"/>
      <c r="IFT43" s="56"/>
      <c r="IFU43" s="57"/>
      <c r="IFV43" s="55"/>
      <c r="IFW43" s="55"/>
      <c r="IFX43" s="56"/>
      <c r="IFY43" s="57"/>
      <c r="IFZ43" s="55"/>
      <c r="IGA43" s="55"/>
      <c r="IGB43" s="56"/>
      <c r="IGC43" s="57"/>
      <c r="IGD43" s="55"/>
      <c r="IGE43" s="55"/>
      <c r="IGF43" s="56"/>
      <c r="IGG43" s="57"/>
      <c r="IGH43" s="55"/>
      <c r="IGI43" s="55"/>
      <c r="IGJ43" s="56"/>
      <c r="IGK43" s="57"/>
      <c r="IGL43" s="55"/>
      <c r="IGM43" s="55"/>
      <c r="IGN43" s="56"/>
      <c r="IGO43" s="57"/>
      <c r="IGP43" s="55"/>
      <c r="IGQ43" s="55"/>
      <c r="IGR43" s="56"/>
      <c r="IGS43" s="57"/>
      <c r="IGT43" s="55"/>
      <c r="IGU43" s="55"/>
      <c r="IGV43" s="56"/>
      <c r="IGW43" s="57"/>
      <c r="IGX43" s="55"/>
      <c r="IGY43" s="55"/>
      <c r="IGZ43" s="56"/>
      <c r="IHA43" s="57"/>
      <c r="IHB43" s="55"/>
      <c r="IHC43" s="55"/>
      <c r="IHD43" s="56"/>
      <c r="IHE43" s="57"/>
      <c r="IHF43" s="55"/>
      <c r="IHG43" s="55"/>
      <c r="IHH43" s="56"/>
      <c r="IHI43" s="57"/>
      <c r="IHJ43" s="55"/>
      <c r="IHK43" s="55"/>
      <c r="IHL43" s="56"/>
      <c r="IHM43" s="57"/>
      <c r="IHN43" s="55"/>
      <c r="IHO43" s="55"/>
      <c r="IHP43" s="56"/>
      <c r="IHQ43" s="57"/>
      <c r="IHR43" s="55"/>
      <c r="IHS43" s="55"/>
      <c r="IHT43" s="56"/>
      <c r="IHU43" s="57"/>
      <c r="IHV43" s="55"/>
      <c r="IHW43" s="55"/>
      <c r="IHX43" s="56"/>
      <c r="IHY43" s="57"/>
      <c r="IHZ43" s="55"/>
      <c r="IIA43" s="55"/>
      <c r="IIB43" s="56"/>
      <c r="IIC43" s="57"/>
      <c r="IID43" s="55"/>
      <c r="IIE43" s="55"/>
      <c r="IIF43" s="56"/>
      <c r="IIG43" s="57"/>
      <c r="IIH43" s="55"/>
      <c r="III43" s="55"/>
      <c r="IIJ43" s="56"/>
      <c r="IIK43" s="57"/>
      <c r="IIL43" s="55"/>
      <c r="IIM43" s="55"/>
      <c r="IIN43" s="56"/>
      <c r="IIO43" s="57"/>
      <c r="IIP43" s="55"/>
      <c r="IIQ43" s="55"/>
      <c r="IIR43" s="56"/>
      <c r="IIS43" s="57"/>
      <c r="IIT43" s="55"/>
      <c r="IIU43" s="55"/>
      <c r="IIV43" s="56"/>
      <c r="IIW43" s="57"/>
      <c r="IIX43" s="55"/>
      <c r="IIY43" s="55"/>
      <c r="IIZ43" s="56"/>
      <c r="IJA43" s="57"/>
      <c r="IJB43" s="55"/>
      <c r="IJC43" s="55"/>
      <c r="IJD43" s="56"/>
      <c r="IJE43" s="57"/>
      <c r="IJF43" s="55"/>
      <c r="IJG43" s="55"/>
      <c r="IJH43" s="56"/>
      <c r="IJI43" s="57"/>
      <c r="IJJ43" s="55"/>
      <c r="IJK43" s="55"/>
      <c r="IJL43" s="56"/>
      <c r="IJM43" s="57"/>
      <c r="IJN43" s="55"/>
      <c r="IJO43" s="55"/>
      <c r="IJP43" s="56"/>
      <c r="IJQ43" s="57"/>
      <c r="IJR43" s="55"/>
      <c r="IJS43" s="55"/>
      <c r="IJT43" s="56"/>
      <c r="IJU43" s="57"/>
      <c r="IJV43" s="55"/>
      <c r="IJW43" s="55"/>
      <c r="IJX43" s="56"/>
      <c r="IJY43" s="57"/>
      <c r="IJZ43" s="55"/>
      <c r="IKA43" s="55"/>
      <c r="IKB43" s="56"/>
      <c r="IKC43" s="57"/>
      <c r="IKD43" s="55"/>
      <c r="IKE43" s="55"/>
      <c r="IKF43" s="56"/>
      <c r="IKG43" s="57"/>
      <c r="IKH43" s="55"/>
      <c r="IKI43" s="55"/>
      <c r="IKJ43" s="56"/>
      <c r="IKK43" s="57"/>
      <c r="IKL43" s="55"/>
      <c r="IKM43" s="55"/>
      <c r="IKN43" s="56"/>
      <c r="IKO43" s="57"/>
      <c r="IKP43" s="55"/>
      <c r="IKQ43" s="55"/>
      <c r="IKR43" s="56"/>
      <c r="IKS43" s="57"/>
      <c r="IKT43" s="55"/>
      <c r="IKU43" s="55"/>
      <c r="IKV43" s="56"/>
      <c r="IKW43" s="57"/>
      <c r="IKX43" s="55"/>
      <c r="IKY43" s="55"/>
      <c r="IKZ43" s="56"/>
      <c r="ILA43" s="57"/>
      <c r="ILB43" s="55"/>
      <c r="ILC43" s="55"/>
      <c r="ILD43" s="56"/>
      <c r="ILE43" s="57"/>
      <c r="ILF43" s="55"/>
      <c r="ILG43" s="55"/>
      <c r="ILH43" s="56"/>
      <c r="ILI43" s="57"/>
      <c r="ILJ43" s="55"/>
      <c r="ILK43" s="55"/>
      <c r="ILL43" s="56"/>
      <c r="ILM43" s="57"/>
      <c r="ILN43" s="55"/>
      <c r="ILO43" s="55"/>
      <c r="ILP43" s="56"/>
      <c r="ILQ43" s="57"/>
      <c r="ILR43" s="55"/>
      <c r="ILS43" s="55"/>
      <c r="ILT43" s="56"/>
      <c r="ILU43" s="57"/>
      <c r="ILV43" s="55"/>
      <c r="ILW43" s="55"/>
      <c r="ILX43" s="56"/>
      <c r="ILY43" s="57"/>
      <c r="ILZ43" s="55"/>
      <c r="IMA43" s="55"/>
      <c r="IMB43" s="56"/>
      <c r="IMC43" s="57"/>
      <c r="IMD43" s="55"/>
      <c r="IME43" s="55"/>
      <c r="IMF43" s="56"/>
      <c r="IMG43" s="57"/>
      <c r="IMH43" s="55"/>
      <c r="IMI43" s="55"/>
      <c r="IMJ43" s="56"/>
      <c r="IMK43" s="57"/>
      <c r="IML43" s="55"/>
      <c r="IMM43" s="55"/>
      <c r="IMN43" s="56"/>
      <c r="IMO43" s="57"/>
      <c r="IMP43" s="55"/>
      <c r="IMQ43" s="55"/>
      <c r="IMR43" s="56"/>
      <c r="IMS43" s="57"/>
      <c r="IMT43" s="55"/>
      <c r="IMU43" s="55"/>
      <c r="IMV43" s="56"/>
      <c r="IMW43" s="57"/>
      <c r="IMX43" s="55"/>
      <c r="IMY43" s="55"/>
      <c r="IMZ43" s="56"/>
      <c r="INA43" s="57"/>
      <c r="INB43" s="55"/>
      <c r="INC43" s="55"/>
      <c r="IND43" s="56"/>
      <c r="INE43" s="57"/>
      <c r="INF43" s="55"/>
      <c r="ING43" s="55"/>
      <c r="INH43" s="56"/>
      <c r="INI43" s="57"/>
      <c r="INJ43" s="55"/>
      <c r="INK43" s="55"/>
      <c r="INL43" s="56"/>
      <c r="INM43" s="57"/>
      <c r="INN43" s="55"/>
      <c r="INO43" s="55"/>
      <c r="INP43" s="56"/>
      <c r="INQ43" s="57"/>
      <c r="INR43" s="55"/>
      <c r="INS43" s="55"/>
      <c r="INT43" s="56"/>
      <c r="INU43" s="57"/>
      <c r="INV43" s="55"/>
      <c r="INW43" s="55"/>
      <c r="INX43" s="56"/>
      <c r="INY43" s="57"/>
      <c r="INZ43" s="55"/>
      <c r="IOA43" s="55"/>
      <c r="IOB43" s="56"/>
      <c r="IOC43" s="57"/>
      <c r="IOD43" s="55"/>
      <c r="IOE43" s="55"/>
      <c r="IOF43" s="56"/>
      <c r="IOG43" s="57"/>
      <c r="IOH43" s="55"/>
      <c r="IOI43" s="55"/>
      <c r="IOJ43" s="56"/>
      <c r="IOK43" s="57"/>
      <c r="IOL43" s="55"/>
      <c r="IOM43" s="55"/>
      <c r="ION43" s="56"/>
      <c r="IOO43" s="57"/>
      <c r="IOP43" s="55"/>
      <c r="IOQ43" s="55"/>
      <c r="IOR43" s="56"/>
      <c r="IOS43" s="57"/>
      <c r="IOT43" s="55"/>
      <c r="IOU43" s="55"/>
      <c r="IOV43" s="56"/>
      <c r="IOW43" s="57"/>
      <c r="IOX43" s="55"/>
      <c r="IOY43" s="55"/>
      <c r="IOZ43" s="56"/>
      <c r="IPA43" s="57"/>
      <c r="IPB43" s="55"/>
      <c r="IPC43" s="55"/>
      <c r="IPD43" s="56"/>
      <c r="IPE43" s="57"/>
      <c r="IPF43" s="55"/>
      <c r="IPG43" s="55"/>
      <c r="IPH43" s="56"/>
      <c r="IPI43" s="57"/>
      <c r="IPJ43" s="55"/>
      <c r="IPK43" s="55"/>
      <c r="IPL43" s="56"/>
      <c r="IPM43" s="57"/>
      <c r="IPN43" s="55"/>
      <c r="IPO43" s="55"/>
      <c r="IPP43" s="56"/>
      <c r="IPQ43" s="57"/>
      <c r="IPR43" s="55"/>
      <c r="IPS43" s="55"/>
      <c r="IPT43" s="56"/>
      <c r="IPU43" s="57"/>
      <c r="IPV43" s="55"/>
      <c r="IPW43" s="55"/>
      <c r="IPX43" s="56"/>
      <c r="IPY43" s="57"/>
      <c r="IPZ43" s="55"/>
      <c r="IQA43" s="55"/>
      <c r="IQB43" s="56"/>
      <c r="IQC43" s="57"/>
      <c r="IQD43" s="55"/>
      <c r="IQE43" s="55"/>
      <c r="IQF43" s="56"/>
      <c r="IQG43" s="57"/>
      <c r="IQH43" s="55"/>
      <c r="IQI43" s="55"/>
      <c r="IQJ43" s="56"/>
      <c r="IQK43" s="57"/>
      <c r="IQL43" s="55"/>
      <c r="IQM43" s="55"/>
      <c r="IQN43" s="56"/>
      <c r="IQO43" s="57"/>
      <c r="IQP43" s="55"/>
      <c r="IQQ43" s="55"/>
      <c r="IQR43" s="56"/>
      <c r="IQS43" s="57"/>
      <c r="IQT43" s="55"/>
      <c r="IQU43" s="55"/>
      <c r="IQV43" s="56"/>
      <c r="IQW43" s="57"/>
      <c r="IQX43" s="55"/>
      <c r="IQY43" s="55"/>
      <c r="IQZ43" s="56"/>
      <c r="IRA43" s="57"/>
      <c r="IRB43" s="55"/>
      <c r="IRC43" s="55"/>
      <c r="IRD43" s="56"/>
      <c r="IRE43" s="57"/>
      <c r="IRF43" s="55"/>
      <c r="IRG43" s="55"/>
      <c r="IRH43" s="56"/>
      <c r="IRI43" s="57"/>
      <c r="IRJ43" s="55"/>
      <c r="IRK43" s="55"/>
      <c r="IRL43" s="56"/>
      <c r="IRM43" s="57"/>
      <c r="IRN43" s="55"/>
      <c r="IRO43" s="55"/>
      <c r="IRP43" s="56"/>
      <c r="IRQ43" s="57"/>
      <c r="IRR43" s="55"/>
      <c r="IRS43" s="55"/>
      <c r="IRT43" s="56"/>
      <c r="IRU43" s="57"/>
      <c r="IRV43" s="55"/>
      <c r="IRW43" s="55"/>
      <c r="IRX43" s="56"/>
      <c r="IRY43" s="57"/>
      <c r="IRZ43" s="55"/>
      <c r="ISA43" s="55"/>
      <c r="ISB43" s="56"/>
      <c r="ISC43" s="57"/>
      <c r="ISD43" s="55"/>
      <c r="ISE43" s="55"/>
      <c r="ISF43" s="56"/>
      <c r="ISG43" s="57"/>
      <c r="ISH43" s="55"/>
      <c r="ISI43" s="55"/>
      <c r="ISJ43" s="56"/>
      <c r="ISK43" s="57"/>
      <c r="ISL43" s="55"/>
      <c r="ISM43" s="55"/>
      <c r="ISN43" s="56"/>
      <c r="ISO43" s="57"/>
      <c r="ISP43" s="55"/>
      <c r="ISQ43" s="55"/>
      <c r="ISR43" s="56"/>
      <c r="ISS43" s="57"/>
      <c r="IST43" s="55"/>
      <c r="ISU43" s="55"/>
      <c r="ISV43" s="56"/>
      <c r="ISW43" s="57"/>
      <c r="ISX43" s="55"/>
      <c r="ISY43" s="55"/>
      <c r="ISZ43" s="56"/>
      <c r="ITA43" s="57"/>
      <c r="ITB43" s="55"/>
      <c r="ITC43" s="55"/>
      <c r="ITD43" s="56"/>
      <c r="ITE43" s="57"/>
      <c r="ITF43" s="55"/>
      <c r="ITG43" s="55"/>
      <c r="ITH43" s="56"/>
      <c r="ITI43" s="57"/>
      <c r="ITJ43" s="55"/>
      <c r="ITK43" s="55"/>
      <c r="ITL43" s="56"/>
      <c r="ITM43" s="57"/>
      <c r="ITN43" s="55"/>
      <c r="ITO43" s="55"/>
      <c r="ITP43" s="56"/>
      <c r="ITQ43" s="57"/>
      <c r="ITR43" s="55"/>
      <c r="ITS43" s="55"/>
      <c r="ITT43" s="56"/>
      <c r="ITU43" s="57"/>
      <c r="ITV43" s="55"/>
      <c r="ITW43" s="55"/>
      <c r="ITX43" s="56"/>
      <c r="ITY43" s="57"/>
      <c r="ITZ43" s="55"/>
      <c r="IUA43" s="55"/>
      <c r="IUB43" s="56"/>
      <c r="IUC43" s="57"/>
      <c r="IUD43" s="55"/>
      <c r="IUE43" s="55"/>
      <c r="IUF43" s="56"/>
      <c r="IUG43" s="57"/>
      <c r="IUH43" s="55"/>
      <c r="IUI43" s="55"/>
      <c r="IUJ43" s="56"/>
      <c r="IUK43" s="57"/>
      <c r="IUL43" s="55"/>
      <c r="IUM43" s="55"/>
      <c r="IUN43" s="56"/>
      <c r="IUO43" s="57"/>
      <c r="IUP43" s="55"/>
      <c r="IUQ43" s="55"/>
      <c r="IUR43" s="56"/>
      <c r="IUS43" s="57"/>
      <c r="IUT43" s="55"/>
      <c r="IUU43" s="55"/>
      <c r="IUV43" s="56"/>
      <c r="IUW43" s="57"/>
      <c r="IUX43" s="55"/>
      <c r="IUY43" s="55"/>
      <c r="IUZ43" s="56"/>
      <c r="IVA43" s="57"/>
      <c r="IVB43" s="55"/>
      <c r="IVC43" s="55"/>
      <c r="IVD43" s="56"/>
      <c r="IVE43" s="57"/>
      <c r="IVF43" s="55"/>
      <c r="IVG43" s="55"/>
      <c r="IVH43" s="56"/>
      <c r="IVI43" s="57"/>
      <c r="IVJ43" s="55"/>
      <c r="IVK43" s="55"/>
      <c r="IVL43" s="56"/>
      <c r="IVM43" s="57"/>
      <c r="IVN43" s="55"/>
      <c r="IVO43" s="55"/>
      <c r="IVP43" s="56"/>
      <c r="IVQ43" s="57"/>
      <c r="IVR43" s="55"/>
      <c r="IVS43" s="55"/>
      <c r="IVT43" s="56"/>
      <c r="IVU43" s="57"/>
      <c r="IVV43" s="55"/>
      <c r="IVW43" s="55"/>
      <c r="IVX43" s="56"/>
      <c r="IVY43" s="57"/>
      <c r="IVZ43" s="55"/>
      <c r="IWA43" s="55"/>
      <c r="IWB43" s="56"/>
      <c r="IWC43" s="57"/>
      <c r="IWD43" s="55"/>
      <c r="IWE43" s="55"/>
      <c r="IWF43" s="56"/>
      <c r="IWG43" s="57"/>
      <c r="IWH43" s="55"/>
      <c r="IWI43" s="55"/>
      <c r="IWJ43" s="56"/>
      <c r="IWK43" s="57"/>
      <c r="IWL43" s="55"/>
      <c r="IWM43" s="55"/>
      <c r="IWN43" s="56"/>
      <c r="IWO43" s="57"/>
      <c r="IWP43" s="55"/>
      <c r="IWQ43" s="55"/>
      <c r="IWR43" s="56"/>
      <c r="IWS43" s="57"/>
      <c r="IWT43" s="55"/>
      <c r="IWU43" s="55"/>
      <c r="IWV43" s="56"/>
      <c r="IWW43" s="57"/>
      <c r="IWX43" s="55"/>
      <c r="IWY43" s="55"/>
      <c r="IWZ43" s="56"/>
      <c r="IXA43" s="57"/>
      <c r="IXB43" s="55"/>
      <c r="IXC43" s="55"/>
      <c r="IXD43" s="56"/>
      <c r="IXE43" s="57"/>
      <c r="IXF43" s="55"/>
      <c r="IXG43" s="55"/>
      <c r="IXH43" s="56"/>
      <c r="IXI43" s="57"/>
      <c r="IXJ43" s="55"/>
      <c r="IXK43" s="55"/>
      <c r="IXL43" s="56"/>
      <c r="IXM43" s="57"/>
      <c r="IXN43" s="55"/>
      <c r="IXO43" s="55"/>
      <c r="IXP43" s="56"/>
      <c r="IXQ43" s="57"/>
      <c r="IXR43" s="55"/>
      <c r="IXS43" s="55"/>
      <c r="IXT43" s="56"/>
      <c r="IXU43" s="57"/>
      <c r="IXV43" s="55"/>
      <c r="IXW43" s="55"/>
      <c r="IXX43" s="56"/>
      <c r="IXY43" s="57"/>
      <c r="IXZ43" s="55"/>
      <c r="IYA43" s="55"/>
      <c r="IYB43" s="56"/>
      <c r="IYC43" s="57"/>
      <c r="IYD43" s="55"/>
      <c r="IYE43" s="55"/>
      <c r="IYF43" s="56"/>
      <c r="IYG43" s="57"/>
      <c r="IYH43" s="55"/>
      <c r="IYI43" s="55"/>
      <c r="IYJ43" s="56"/>
      <c r="IYK43" s="57"/>
      <c r="IYL43" s="55"/>
      <c r="IYM43" s="55"/>
      <c r="IYN43" s="56"/>
      <c r="IYO43" s="57"/>
      <c r="IYP43" s="55"/>
      <c r="IYQ43" s="55"/>
      <c r="IYR43" s="56"/>
      <c r="IYS43" s="57"/>
      <c r="IYT43" s="55"/>
      <c r="IYU43" s="55"/>
      <c r="IYV43" s="56"/>
      <c r="IYW43" s="57"/>
      <c r="IYX43" s="55"/>
      <c r="IYY43" s="55"/>
      <c r="IYZ43" s="56"/>
      <c r="IZA43" s="57"/>
      <c r="IZB43" s="55"/>
      <c r="IZC43" s="55"/>
      <c r="IZD43" s="56"/>
      <c r="IZE43" s="57"/>
      <c r="IZF43" s="55"/>
      <c r="IZG43" s="55"/>
      <c r="IZH43" s="56"/>
      <c r="IZI43" s="57"/>
      <c r="IZJ43" s="55"/>
      <c r="IZK43" s="55"/>
      <c r="IZL43" s="56"/>
      <c r="IZM43" s="57"/>
      <c r="IZN43" s="55"/>
      <c r="IZO43" s="55"/>
      <c r="IZP43" s="56"/>
      <c r="IZQ43" s="57"/>
      <c r="IZR43" s="55"/>
      <c r="IZS43" s="55"/>
      <c r="IZT43" s="56"/>
      <c r="IZU43" s="57"/>
      <c r="IZV43" s="55"/>
      <c r="IZW43" s="55"/>
      <c r="IZX43" s="56"/>
      <c r="IZY43" s="57"/>
      <c r="IZZ43" s="55"/>
      <c r="JAA43" s="55"/>
      <c r="JAB43" s="56"/>
      <c r="JAC43" s="57"/>
      <c r="JAD43" s="55"/>
      <c r="JAE43" s="55"/>
      <c r="JAF43" s="56"/>
      <c r="JAG43" s="57"/>
      <c r="JAH43" s="55"/>
      <c r="JAI43" s="55"/>
      <c r="JAJ43" s="56"/>
      <c r="JAK43" s="57"/>
      <c r="JAL43" s="55"/>
      <c r="JAM43" s="55"/>
      <c r="JAN43" s="56"/>
      <c r="JAO43" s="57"/>
      <c r="JAP43" s="55"/>
      <c r="JAQ43" s="55"/>
      <c r="JAR43" s="56"/>
      <c r="JAS43" s="57"/>
      <c r="JAT43" s="55"/>
      <c r="JAU43" s="55"/>
      <c r="JAV43" s="56"/>
      <c r="JAW43" s="57"/>
      <c r="JAX43" s="55"/>
      <c r="JAY43" s="55"/>
      <c r="JAZ43" s="56"/>
      <c r="JBA43" s="57"/>
      <c r="JBB43" s="55"/>
      <c r="JBC43" s="55"/>
      <c r="JBD43" s="56"/>
      <c r="JBE43" s="57"/>
      <c r="JBF43" s="55"/>
      <c r="JBG43" s="55"/>
      <c r="JBH43" s="56"/>
      <c r="JBI43" s="57"/>
      <c r="JBJ43" s="55"/>
      <c r="JBK43" s="55"/>
      <c r="JBL43" s="56"/>
      <c r="JBM43" s="57"/>
      <c r="JBN43" s="55"/>
      <c r="JBO43" s="55"/>
      <c r="JBP43" s="56"/>
      <c r="JBQ43" s="57"/>
      <c r="JBR43" s="55"/>
      <c r="JBS43" s="55"/>
      <c r="JBT43" s="56"/>
      <c r="JBU43" s="57"/>
      <c r="JBV43" s="55"/>
      <c r="JBW43" s="55"/>
      <c r="JBX43" s="56"/>
      <c r="JBY43" s="57"/>
      <c r="JBZ43" s="55"/>
      <c r="JCA43" s="55"/>
      <c r="JCB43" s="56"/>
      <c r="JCC43" s="57"/>
      <c r="JCD43" s="55"/>
      <c r="JCE43" s="55"/>
      <c r="JCF43" s="56"/>
      <c r="JCG43" s="57"/>
      <c r="JCH43" s="55"/>
      <c r="JCI43" s="55"/>
      <c r="JCJ43" s="56"/>
      <c r="JCK43" s="57"/>
      <c r="JCL43" s="55"/>
      <c r="JCM43" s="55"/>
      <c r="JCN43" s="56"/>
      <c r="JCO43" s="57"/>
      <c r="JCP43" s="55"/>
      <c r="JCQ43" s="55"/>
      <c r="JCR43" s="56"/>
      <c r="JCS43" s="57"/>
      <c r="JCT43" s="55"/>
      <c r="JCU43" s="55"/>
      <c r="JCV43" s="56"/>
      <c r="JCW43" s="57"/>
      <c r="JCX43" s="55"/>
      <c r="JCY43" s="55"/>
      <c r="JCZ43" s="56"/>
      <c r="JDA43" s="57"/>
      <c r="JDB43" s="55"/>
      <c r="JDC43" s="55"/>
      <c r="JDD43" s="56"/>
      <c r="JDE43" s="57"/>
      <c r="JDF43" s="55"/>
      <c r="JDG43" s="55"/>
      <c r="JDH43" s="56"/>
      <c r="JDI43" s="57"/>
      <c r="JDJ43" s="55"/>
      <c r="JDK43" s="55"/>
      <c r="JDL43" s="56"/>
      <c r="JDM43" s="57"/>
      <c r="JDN43" s="55"/>
      <c r="JDO43" s="55"/>
      <c r="JDP43" s="56"/>
      <c r="JDQ43" s="57"/>
      <c r="JDR43" s="55"/>
      <c r="JDS43" s="55"/>
      <c r="JDT43" s="56"/>
      <c r="JDU43" s="57"/>
      <c r="JDV43" s="55"/>
      <c r="JDW43" s="55"/>
      <c r="JDX43" s="56"/>
      <c r="JDY43" s="57"/>
      <c r="JDZ43" s="55"/>
      <c r="JEA43" s="55"/>
      <c r="JEB43" s="56"/>
      <c r="JEC43" s="57"/>
      <c r="JED43" s="55"/>
      <c r="JEE43" s="55"/>
      <c r="JEF43" s="56"/>
      <c r="JEG43" s="57"/>
      <c r="JEH43" s="55"/>
      <c r="JEI43" s="55"/>
      <c r="JEJ43" s="56"/>
      <c r="JEK43" s="57"/>
      <c r="JEL43" s="55"/>
      <c r="JEM43" s="55"/>
      <c r="JEN43" s="56"/>
      <c r="JEO43" s="57"/>
      <c r="JEP43" s="55"/>
      <c r="JEQ43" s="55"/>
      <c r="JER43" s="56"/>
      <c r="JES43" s="57"/>
      <c r="JET43" s="55"/>
      <c r="JEU43" s="55"/>
      <c r="JEV43" s="56"/>
      <c r="JEW43" s="57"/>
      <c r="JEX43" s="55"/>
      <c r="JEY43" s="55"/>
      <c r="JEZ43" s="56"/>
      <c r="JFA43" s="57"/>
      <c r="JFB43" s="55"/>
      <c r="JFC43" s="55"/>
      <c r="JFD43" s="56"/>
      <c r="JFE43" s="57"/>
      <c r="JFF43" s="55"/>
      <c r="JFG43" s="55"/>
      <c r="JFH43" s="56"/>
      <c r="JFI43" s="57"/>
      <c r="JFJ43" s="55"/>
      <c r="JFK43" s="55"/>
      <c r="JFL43" s="56"/>
      <c r="JFM43" s="57"/>
      <c r="JFN43" s="55"/>
      <c r="JFO43" s="55"/>
      <c r="JFP43" s="56"/>
      <c r="JFQ43" s="57"/>
      <c r="JFR43" s="55"/>
      <c r="JFS43" s="55"/>
      <c r="JFT43" s="56"/>
      <c r="JFU43" s="57"/>
      <c r="JFV43" s="55"/>
      <c r="JFW43" s="55"/>
      <c r="JFX43" s="56"/>
      <c r="JFY43" s="57"/>
      <c r="JFZ43" s="55"/>
      <c r="JGA43" s="55"/>
      <c r="JGB43" s="56"/>
      <c r="JGC43" s="57"/>
      <c r="JGD43" s="55"/>
      <c r="JGE43" s="55"/>
      <c r="JGF43" s="56"/>
      <c r="JGG43" s="57"/>
      <c r="JGH43" s="55"/>
      <c r="JGI43" s="55"/>
      <c r="JGJ43" s="56"/>
      <c r="JGK43" s="57"/>
      <c r="JGL43" s="55"/>
      <c r="JGM43" s="55"/>
      <c r="JGN43" s="56"/>
      <c r="JGO43" s="57"/>
      <c r="JGP43" s="55"/>
      <c r="JGQ43" s="55"/>
      <c r="JGR43" s="56"/>
      <c r="JGS43" s="57"/>
      <c r="JGT43" s="55"/>
      <c r="JGU43" s="55"/>
      <c r="JGV43" s="56"/>
      <c r="JGW43" s="57"/>
      <c r="JGX43" s="55"/>
      <c r="JGY43" s="55"/>
      <c r="JGZ43" s="56"/>
      <c r="JHA43" s="57"/>
      <c r="JHB43" s="55"/>
      <c r="JHC43" s="55"/>
      <c r="JHD43" s="56"/>
      <c r="JHE43" s="57"/>
      <c r="JHF43" s="55"/>
      <c r="JHG43" s="55"/>
      <c r="JHH43" s="56"/>
      <c r="JHI43" s="57"/>
      <c r="JHJ43" s="55"/>
      <c r="JHK43" s="55"/>
      <c r="JHL43" s="56"/>
      <c r="JHM43" s="57"/>
      <c r="JHN43" s="55"/>
      <c r="JHO43" s="55"/>
      <c r="JHP43" s="56"/>
      <c r="JHQ43" s="57"/>
      <c r="JHR43" s="55"/>
      <c r="JHS43" s="55"/>
      <c r="JHT43" s="56"/>
      <c r="JHU43" s="57"/>
      <c r="JHV43" s="55"/>
      <c r="JHW43" s="55"/>
      <c r="JHX43" s="56"/>
      <c r="JHY43" s="57"/>
      <c r="JHZ43" s="55"/>
      <c r="JIA43" s="55"/>
      <c r="JIB43" s="56"/>
      <c r="JIC43" s="57"/>
      <c r="JID43" s="55"/>
      <c r="JIE43" s="55"/>
      <c r="JIF43" s="56"/>
      <c r="JIG43" s="57"/>
      <c r="JIH43" s="55"/>
      <c r="JII43" s="55"/>
      <c r="JIJ43" s="56"/>
      <c r="JIK43" s="57"/>
      <c r="JIL43" s="55"/>
      <c r="JIM43" s="55"/>
      <c r="JIN43" s="56"/>
      <c r="JIO43" s="57"/>
      <c r="JIP43" s="55"/>
      <c r="JIQ43" s="55"/>
      <c r="JIR43" s="56"/>
      <c r="JIS43" s="57"/>
      <c r="JIT43" s="55"/>
      <c r="JIU43" s="55"/>
      <c r="JIV43" s="56"/>
      <c r="JIW43" s="57"/>
      <c r="JIX43" s="55"/>
      <c r="JIY43" s="55"/>
      <c r="JIZ43" s="56"/>
      <c r="JJA43" s="57"/>
      <c r="JJB43" s="55"/>
      <c r="JJC43" s="55"/>
      <c r="JJD43" s="56"/>
      <c r="JJE43" s="57"/>
      <c r="JJF43" s="55"/>
      <c r="JJG43" s="55"/>
      <c r="JJH43" s="56"/>
      <c r="JJI43" s="57"/>
      <c r="JJJ43" s="55"/>
      <c r="JJK43" s="55"/>
      <c r="JJL43" s="56"/>
      <c r="JJM43" s="57"/>
      <c r="JJN43" s="55"/>
      <c r="JJO43" s="55"/>
      <c r="JJP43" s="56"/>
      <c r="JJQ43" s="57"/>
      <c r="JJR43" s="55"/>
      <c r="JJS43" s="55"/>
      <c r="JJT43" s="56"/>
      <c r="JJU43" s="57"/>
      <c r="JJV43" s="55"/>
      <c r="JJW43" s="55"/>
      <c r="JJX43" s="56"/>
      <c r="JJY43" s="57"/>
      <c r="JJZ43" s="55"/>
      <c r="JKA43" s="55"/>
      <c r="JKB43" s="56"/>
      <c r="JKC43" s="57"/>
      <c r="JKD43" s="55"/>
      <c r="JKE43" s="55"/>
      <c r="JKF43" s="56"/>
      <c r="JKG43" s="57"/>
      <c r="JKH43" s="55"/>
      <c r="JKI43" s="55"/>
      <c r="JKJ43" s="56"/>
      <c r="JKK43" s="57"/>
      <c r="JKL43" s="55"/>
      <c r="JKM43" s="55"/>
      <c r="JKN43" s="56"/>
      <c r="JKO43" s="57"/>
      <c r="JKP43" s="55"/>
      <c r="JKQ43" s="55"/>
      <c r="JKR43" s="56"/>
      <c r="JKS43" s="57"/>
      <c r="JKT43" s="55"/>
      <c r="JKU43" s="55"/>
      <c r="JKV43" s="56"/>
      <c r="JKW43" s="57"/>
      <c r="JKX43" s="55"/>
      <c r="JKY43" s="55"/>
      <c r="JKZ43" s="56"/>
      <c r="JLA43" s="57"/>
      <c r="JLB43" s="55"/>
      <c r="JLC43" s="55"/>
      <c r="JLD43" s="56"/>
      <c r="JLE43" s="57"/>
      <c r="JLF43" s="55"/>
      <c r="JLG43" s="55"/>
      <c r="JLH43" s="56"/>
      <c r="JLI43" s="57"/>
      <c r="JLJ43" s="55"/>
      <c r="JLK43" s="55"/>
      <c r="JLL43" s="56"/>
      <c r="JLM43" s="57"/>
      <c r="JLN43" s="55"/>
      <c r="JLO43" s="55"/>
      <c r="JLP43" s="56"/>
      <c r="JLQ43" s="57"/>
      <c r="JLR43" s="55"/>
      <c r="JLS43" s="55"/>
      <c r="JLT43" s="56"/>
      <c r="JLU43" s="57"/>
      <c r="JLV43" s="55"/>
      <c r="JLW43" s="55"/>
      <c r="JLX43" s="56"/>
      <c r="JLY43" s="57"/>
      <c r="JLZ43" s="55"/>
      <c r="JMA43" s="55"/>
      <c r="JMB43" s="56"/>
      <c r="JMC43" s="57"/>
      <c r="JMD43" s="55"/>
      <c r="JME43" s="55"/>
      <c r="JMF43" s="56"/>
      <c r="JMG43" s="57"/>
      <c r="JMH43" s="55"/>
      <c r="JMI43" s="55"/>
      <c r="JMJ43" s="56"/>
      <c r="JMK43" s="57"/>
      <c r="JML43" s="55"/>
      <c r="JMM43" s="55"/>
      <c r="JMN43" s="56"/>
      <c r="JMO43" s="57"/>
      <c r="JMP43" s="55"/>
      <c r="JMQ43" s="55"/>
      <c r="JMR43" s="56"/>
      <c r="JMS43" s="57"/>
      <c r="JMT43" s="55"/>
      <c r="JMU43" s="55"/>
      <c r="JMV43" s="56"/>
      <c r="JMW43" s="57"/>
      <c r="JMX43" s="55"/>
      <c r="JMY43" s="55"/>
      <c r="JMZ43" s="56"/>
      <c r="JNA43" s="57"/>
      <c r="JNB43" s="55"/>
      <c r="JNC43" s="55"/>
      <c r="JND43" s="56"/>
      <c r="JNE43" s="57"/>
      <c r="JNF43" s="55"/>
      <c r="JNG43" s="55"/>
      <c r="JNH43" s="56"/>
      <c r="JNI43" s="57"/>
      <c r="JNJ43" s="55"/>
      <c r="JNK43" s="55"/>
      <c r="JNL43" s="56"/>
      <c r="JNM43" s="57"/>
      <c r="JNN43" s="55"/>
      <c r="JNO43" s="55"/>
      <c r="JNP43" s="56"/>
      <c r="JNQ43" s="57"/>
      <c r="JNR43" s="55"/>
      <c r="JNS43" s="55"/>
      <c r="JNT43" s="56"/>
      <c r="JNU43" s="57"/>
      <c r="JNV43" s="55"/>
      <c r="JNW43" s="55"/>
      <c r="JNX43" s="56"/>
      <c r="JNY43" s="57"/>
      <c r="JNZ43" s="55"/>
      <c r="JOA43" s="55"/>
      <c r="JOB43" s="56"/>
      <c r="JOC43" s="57"/>
      <c r="JOD43" s="55"/>
      <c r="JOE43" s="55"/>
      <c r="JOF43" s="56"/>
      <c r="JOG43" s="57"/>
      <c r="JOH43" s="55"/>
      <c r="JOI43" s="55"/>
      <c r="JOJ43" s="56"/>
      <c r="JOK43" s="57"/>
      <c r="JOL43" s="55"/>
      <c r="JOM43" s="55"/>
      <c r="JON43" s="56"/>
      <c r="JOO43" s="57"/>
      <c r="JOP43" s="55"/>
      <c r="JOQ43" s="55"/>
      <c r="JOR43" s="56"/>
      <c r="JOS43" s="57"/>
      <c r="JOT43" s="55"/>
      <c r="JOU43" s="55"/>
      <c r="JOV43" s="56"/>
      <c r="JOW43" s="57"/>
      <c r="JOX43" s="55"/>
      <c r="JOY43" s="55"/>
      <c r="JOZ43" s="56"/>
      <c r="JPA43" s="57"/>
      <c r="JPB43" s="55"/>
      <c r="JPC43" s="55"/>
      <c r="JPD43" s="56"/>
      <c r="JPE43" s="57"/>
      <c r="JPF43" s="55"/>
      <c r="JPG43" s="55"/>
      <c r="JPH43" s="56"/>
      <c r="JPI43" s="57"/>
      <c r="JPJ43" s="55"/>
      <c r="JPK43" s="55"/>
      <c r="JPL43" s="56"/>
      <c r="JPM43" s="57"/>
      <c r="JPN43" s="55"/>
      <c r="JPO43" s="55"/>
      <c r="JPP43" s="56"/>
      <c r="JPQ43" s="57"/>
      <c r="JPR43" s="55"/>
      <c r="JPS43" s="55"/>
      <c r="JPT43" s="56"/>
      <c r="JPU43" s="57"/>
      <c r="JPV43" s="55"/>
      <c r="JPW43" s="55"/>
      <c r="JPX43" s="56"/>
      <c r="JPY43" s="57"/>
      <c r="JPZ43" s="55"/>
      <c r="JQA43" s="55"/>
      <c r="JQB43" s="56"/>
      <c r="JQC43" s="57"/>
      <c r="JQD43" s="55"/>
      <c r="JQE43" s="55"/>
      <c r="JQF43" s="56"/>
      <c r="JQG43" s="57"/>
      <c r="JQH43" s="55"/>
      <c r="JQI43" s="55"/>
      <c r="JQJ43" s="56"/>
      <c r="JQK43" s="57"/>
      <c r="JQL43" s="55"/>
      <c r="JQM43" s="55"/>
      <c r="JQN43" s="56"/>
      <c r="JQO43" s="57"/>
      <c r="JQP43" s="55"/>
      <c r="JQQ43" s="55"/>
      <c r="JQR43" s="56"/>
      <c r="JQS43" s="57"/>
      <c r="JQT43" s="55"/>
      <c r="JQU43" s="55"/>
      <c r="JQV43" s="56"/>
      <c r="JQW43" s="57"/>
      <c r="JQX43" s="55"/>
      <c r="JQY43" s="55"/>
      <c r="JQZ43" s="56"/>
      <c r="JRA43" s="57"/>
      <c r="JRB43" s="55"/>
      <c r="JRC43" s="55"/>
      <c r="JRD43" s="56"/>
      <c r="JRE43" s="57"/>
      <c r="JRF43" s="55"/>
      <c r="JRG43" s="55"/>
      <c r="JRH43" s="56"/>
      <c r="JRI43" s="57"/>
      <c r="JRJ43" s="55"/>
      <c r="JRK43" s="55"/>
      <c r="JRL43" s="56"/>
      <c r="JRM43" s="57"/>
      <c r="JRN43" s="55"/>
      <c r="JRO43" s="55"/>
      <c r="JRP43" s="56"/>
      <c r="JRQ43" s="57"/>
      <c r="JRR43" s="55"/>
      <c r="JRS43" s="55"/>
      <c r="JRT43" s="56"/>
      <c r="JRU43" s="57"/>
      <c r="JRV43" s="55"/>
      <c r="JRW43" s="55"/>
      <c r="JRX43" s="56"/>
      <c r="JRY43" s="57"/>
      <c r="JRZ43" s="55"/>
      <c r="JSA43" s="55"/>
      <c r="JSB43" s="56"/>
      <c r="JSC43" s="57"/>
      <c r="JSD43" s="55"/>
      <c r="JSE43" s="55"/>
      <c r="JSF43" s="56"/>
      <c r="JSG43" s="57"/>
      <c r="JSH43" s="55"/>
      <c r="JSI43" s="55"/>
      <c r="JSJ43" s="56"/>
      <c r="JSK43" s="57"/>
      <c r="JSL43" s="55"/>
      <c r="JSM43" s="55"/>
      <c r="JSN43" s="56"/>
      <c r="JSO43" s="57"/>
      <c r="JSP43" s="55"/>
      <c r="JSQ43" s="55"/>
      <c r="JSR43" s="56"/>
      <c r="JSS43" s="57"/>
      <c r="JST43" s="55"/>
      <c r="JSU43" s="55"/>
      <c r="JSV43" s="56"/>
      <c r="JSW43" s="57"/>
      <c r="JSX43" s="55"/>
      <c r="JSY43" s="55"/>
      <c r="JSZ43" s="56"/>
      <c r="JTA43" s="57"/>
      <c r="JTB43" s="55"/>
      <c r="JTC43" s="55"/>
      <c r="JTD43" s="56"/>
      <c r="JTE43" s="57"/>
      <c r="JTF43" s="55"/>
      <c r="JTG43" s="55"/>
      <c r="JTH43" s="56"/>
      <c r="JTI43" s="57"/>
      <c r="JTJ43" s="55"/>
      <c r="JTK43" s="55"/>
      <c r="JTL43" s="56"/>
      <c r="JTM43" s="57"/>
      <c r="JTN43" s="55"/>
      <c r="JTO43" s="55"/>
      <c r="JTP43" s="56"/>
      <c r="JTQ43" s="57"/>
      <c r="JTR43" s="55"/>
      <c r="JTS43" s="55"/>
      <c r="JTT43" s="56"/>
      <c r="JTU43" s="57"/>
      <c r="JTV43" s="55"/>
      <c r="JTW43" s="55"/>
      <c r="JTX43" s="56"/>
      <c r="JTY43" s="57"/>
      <c r="JTZ43" s="55"/>
      <c r="JUA43" s="55"/>
      <c r="JUB43" s="56"/>
      <c r="JUC43" s="57"/>
      <c r="JUD43" s="55"/>
      <c r="JUE43" s="55"/>
      <c r="JUF43" s="56"/>
      <c r="JUG43" s="57"/>
      <c r="JUH43" s="55"/>
      <c r="JUI43" s="55"/>
      <c r="JUJ43" s="56"/>
      <c r="JUK43" s="57"/>
      <c r="JUL43" s="55"/>
      <c r="JUM43" s="55"/>
      <c r="JUN43" s="56"/>
      <c r="JUO43" s="57"/>
      <c r="JUP43" s="55"/>
      <c r="JUQ43" s="55"/>
      <c r="JUR43" s="56"/>
      <c r="JUS43" s="57"/>
      <c r="JUT43" s="55"/>
      <c r="JUU43" s="55"/>
      <c r="JUV43" s="56"/>
      <c r="JUW43" s="57"/>
      <c r="JUX43" s="55"/>
      <c r="JUY43" s="55"/>
      <c r="JUZ43" s="56"/>
      <c r="JVA43" s="57"/>
      <c r="JVB43" s="55"/>
      <c r="JVC43" s="55"/>
      <c r="JVD43" s="56"/>
      <c r="JVE43" s="57"/>
      <c r="JVF43" s="55"/>
      <c r="JVG43" s="55"/>
      <c r="JVH43" s="56"/>
      <c r="JVI43" s="57"/>
      <c r="JVJ43" s="55"/>
      <c r="JVK43" s="55"/>
      <c r="JVL43" s="56"/>
      <c r="JVM43" s="57"/>
      <c r="JVN43" s="55"/>
      <c r="JVO43" s="55"/>
      <c r="JVP43" s="56"/>
      <c r="JVQ43" s="57"/>
      <c r="JVR43" s="55"/>
      <c r="JVS43" s="55"/>
      <c r="JVT43" s="56"/>
      <c r="JVU43" s="57"/>
      <c r="JVV43" s="55"/>
      <c r="JVW43" s="55"/>
      <c r="JVX43" s="56"/>
      <c r="JVY43" s="57"/>
      <c r="JVZ43" s="55"/>
      <c r="JWA43" s="55"/>
      <c r="JWB43" s="56"/>
      <c r="JWC43" s="57"/>
      <c r="JWD43" s="55"/>
      <c r="JWE43" s="55"/>
      <c r="JWF43" s="56"/>
      <c r="JWG43" s="57"/>
      <c r="JWH43" s="55"/>
      <c r="JWI43" s="55"/>
      <c r="JWJ43" s="56"/>
      <c r="JWK43" s="57"/>
      <c r="JWL43" s="55"/>
      <c r="JWM43" s="55"/>
      <c r="JWN43" s="56"/>
      <c r="JWO43" s="57"/>
      <c r="JWP43" s="55"/>
      <c r="JWQ43" s="55"/>
      <c r="JWR43" s="56"/>
      <c r="JWS43" s="57"/>
      <c r="JWT43" s="55"/>
      <c r="JWU43" s="55"/>
      <c r="JWV43" s="56"/>
      <c r="JWW43" s="57"/>
      <c r="JWX43" s="55"/>
      <c r="JWY43" s="55"/>
      <c r="JWZ43" s="56"/>
      <c r="JXA43" s="57"/>
      <c r="JXB43" s="55"/>
      <c r="JXC43" s="55"/>
      <c r="JXD43" s="56"/>
      <c r="JXE43" s="57"/>
      <c r="JXF43" s="55"/>
      <c r="JXG43" s="55"/>
      <c r="JXH43" s="56"/>
      <c r="JXI43" s="57"/>
      <c r="JXJ43" s="55"/>
      <c r="JXK43" s="55"/>
      <c r="JXL43" s="56"/>
      <c r="JXM43" s="57"/>
      <c r="JXN43" s="55"/>
      <c r="JXO43" s="55"/>
      <c r="JXP43" s="56"/>
      <c r="JXQ43" s="57"/>
      <c r="JXR43" s="55"/>
      <c r="JXS43" s="55"/>
      <c r="JXT43" s="56"/>
      <c r="JXU43" s="57"/>
      <c r="JXV43" s="55"/>
      <c r="JXW43" s="55"/>
      <c r="JXX43" s="56"/>
      <c r="JXY43" s="57"/>
      <c r="JXZ43" s="55"/>
      <c r="JYA43" s="55"/>
      <c r="JYB43" s="56"/>
      <c r="JYC43" s="57"/>
      <c r="JYD43" s="55"/>
      <c r="JYE43" s="55"/>
      <c r="JYF43" s="56"/>
      <c r="JYG43" s="57"/>
      <c r="JYH43" s="55"/>
      <c r="JYI43" s="55"/>
      <c r="JYJ43" s="56"/>
      <c r="JYK43" s="57"/>
      <c r="JYL43" s="55"/>
      <c r="JYM43" s="55"/>
      <c r="JYN43" s="56"/>
      <c r="JYO43" s="57"/>
      <c r="JYP43" s="55"/>
      <c r="JYQ43" s="55"/>
      <c r="JYR43" s="56"/>
      <c r="JYS43" s="57"/>
      <c r="JYT43" s="55"/>
      <c r="JYU43" s="55"/>
      <c r="JYV43" s="56"/>
      <c r="JYW43" s="57"/>
      <c r="JYX43" s="55"/>
      <c r="JYY43" s="55"/>
      <c r="JYZ43" s="56"/>
      <c r="JZA43" s="57"/>
      <c r="JZB43" s="55"/>
      <c r="JZC43" s="55"/>
      <c r="JZD43" s="56"/>
      <c r="JZE43" s="57"/>
      <c r="JZF43" s="55"/>
      <c r="JZG43" s="55"/>
      <c r="JZH43" s="56"/>
      <c r="JZI43" s="57"/>
      <c r="JZJ43" s="55"/>
      <c r="JZK43" s="55"/>
      <c r="JZL43" s="56"/>
      <c r="JZM43" s="57"/>
      <c r="JZN43" s="55"/>
      <c r="JZO43" s="55"/>
      <c r="JZP43" s="56"/>
      <c r="JZQ43" s="57"/>
      <c r="JZR43" s="55"/>
      <c r="JZS43" s="55"/>
      <c r="JZT43" s="56"/>
      <c r="JZU43" s="57"/>
      <c r="JZV43" s="55"/>
      <c r="JZW43" s="55"/>
      <c r="JZX43" s="56"/>
      <c r="JZY43" s="57"/>
      <c r="JZZ43" s="55"/>
      <c r="KAA43" s="55"/>
      <c r="KAB43" s="56"/>
      <c r="KAC43" s="57"/>
      <c r="KAD43" s="55"/>
      <c r="KAE43" s="55"/>
      <c r="KAF43" s="56"/>
      <c r="KAG43" s="57"/>
      <c r="KAH43" s="55"/>
      <c r="KAI43" s="55"/>
      <c r="KAJ43" s="56"/>
      <c r="KAK43" s="57"/>
      <c r="KAL43" s="55"/>
      <c r="KAM43" s="55"/>
      <c r="KAN43" s="56"/>
      <c r="KAO43" s="57"/>
      <c r="KAP43" s="55"/>
      <c r="KAQ43" s="55"/>
      <c r="KAR43" s="56"/>
      <c r="KAS43" s="57"/>
      <c r="KAT43" s="55"/>
      <c r="KAU43" s="55"/>
      <c r="KAV43" s="56"/>
      <c r="KAW43" s="57"/>
      <c r="KAX43" s="55"/>
      <c r="KAY43" s="55"/>
      <c r="KAZ43" s="56"/>
      <c r="KBA43" s="57"/>
      <c r="KBB43" s="55"/>
      <c r="KBC43" s="55"/>
      <c r="KBD43" s="56"/>
      <c r="KBE43" s="57"/>
      <c r="KBF43" s="55"/>
      <c r="KBG43" s="55"/>
      <c r="KBH43" s="56"/>
      <c r="KBI43" s="57"/>
      <c r="KBJ43" s="55"/>
      <c r="KBK43" s="55"/>
      <c r="KBL43" s="56"/>
      <c r="KBM43" s="57"/>
      <c r="KBN43" s="55"/>
      <c r="KBO43" s="55"/>
      <c r="KBP43" s="56"/>
      <c r="KBQ43" s="57"/>
      <c r="KBR43" s="55"/>
      <c r="KBS43" s="55"/>
      <c r="KBT43" s="56"/>
      <c r="KBU43" s="57"/>
      <c r="KBV43" s="55"/>
      <c r="KBW43" s="55"/>
      <c r="KBX43" s="56"/>
      <c r="KBY43" s="57"/>
      <c r="KBZ43" s="55"/>
      <c r="KCA43" s="55"/>
      <c r="KCB43" s="56"/>
      <c r="KCC43" s="57"/>
      <c r="KCD43" s="55"/>
      <c r="KCE43" s="55"/>
      <c r="KCF43" s="56"/>
      <c r="KCG43" s="57"/>
      <c r="KCH43" s="55"/>
      <c r="KCI43" s="55"/>
      <c r="KCJ43" s="56"/>
      <c r="KCK43" s="57"/>
      <c r="KCL43" s="55"/>
      <c r="KCM43" s="55"/>
      <c r="KCN43" s="56"/>
      <c r="KCO43" s="57"/>
      <c r="KCP43" s="55"/>
      <c r="KCQ43" s="55"/>
      <c r="KCR43" s="56"/>
      <c r="KCS43" s="57"/>
      <c r="KCT43" s="55"/>
      <c r="KCU43" s="55"/>
      <c r="KCV43" s="56"/>
      <c r="KCW43" s="57"/>
      <c r="KCX43" s="55"/>
      <c r="KCY43" s="55"/>
      <c r="KCZ43" s="56"/>
      <c r="KDA43" s="57"/>
      <c r="KDB43" s="55"/>
      <c r="KDC43" s="55"/>
      <c r="KDD43" s="56"/>
      <c r="KDE43" s="57"/>
      <c r="KDF43" s="55"/>
      <c r="KDG43" s="55"/>
      <c r="KDH43" s="56"/>
      <c r="KDI43" s="57"/>
      <c r="KDJ43" s="55"/>
      <c r="KDK43" s="55"/>
      <c r="KDL43" s="56"/>
      <c r="KDM43" s="57"/>
      <c r="KDN43" s="55"/>
      <c r="KDO43" s="55"/>
      <c r="KDP43" s="56"/>
      <c r="KDQ43" s="57"/>
      <c r="KDR43" s="55"/>
      <c r="KDS43" s="55"/>
      <c r="KDT43" s="56"/>
      <c r="KDU43" s="57"/>
      <c r="KDV43" s="55"/>
      <c r="KDW43" s="55"/>
      <c r="KDX43" s="56"/>
      <c r="KDY43" s="57"/>
      <c r="KDZ43" s="55"/>
      <c r="KEA43" s="55"/>
      <c r="KEB43" s="56"/>
      <c r="KEC43" s="57"/>
      <c r="KED43" s="55"/>
      <c r="KEE43" s="55"/>
      <c r="KEF43" s="56"/>
      <c r="KEG43" s="57"/>
      <c r="KEH43" s="55"/>
      <c r="KEI43" s="55"/>
      <c r="KEJ43" s="56"/>
      <c r="KEK43" s="57"/>
      <c r="KEL43" s="55"/>
      <c r="KEM43" s="55"/>
      <c r="KEN43" s="56"/>
      <c r="KEO43" s="57"/>
      <c r="KEP43" s="55"/>
      <c r="KEQ43" s="55"/>
      <c r="KER43" s="56"/>
      <c r="KES43" s="57"/>
      <c r="KET43" s="55"/>
      <c r="KEU43" s="55"/>
      <c r="KEV43" s="56"/>
      <c r="KEW43" s="57"/>
      <c r="KEX43" s="55"/>
      <c r="KEY43" s="55"/>
      <c r="KEZ43" s="56"/>
      <c r="KFA43" s="57"/>
      <c r="KFB43" s="55"/>
      <c r="KFC43" s="55"/>
      <c r="KFD43" s="56"/>
      <c r="KFE43" s="57"/>
      <c r="KFF43" s="55"/>
      <c r="KFG43" s="55"/>
      <c r="KFH43" s="56"/>
      <c r="KFI43" s="57"/>
      <c r="KFJ43" s="55"/>
      <c r="KFK43" s="55"/>
      <c r="KFL43" s="56"/>
      <c r="KFM43" s="57"/>
      <c r="KFN43" s="55"/>
      <c r="KFO43" s="55"/>
      <c r="KFP43" s="56"/>
      <c r="KFQ43" s="57"/>
      <c r="KFR43" s="55"/>
      <c r="KFS43" s="55"/>
      <c r="KFT43" s="56"/>
      <c r="KFU43" s="57"/>
      <c r="KFV43" s="55"/>
      <c r="KFW43" s="55"/>
      <c r="KFX43" s="56"/>
      <c r="KFY43" s="57"/>
      <c r="KFZ43" s="55"/>
      <c r="KGA43" s="55"/>
      <c r="KGB43" s="56"/>
      <c r="KGC43" s="57"/>
      <c r="KGD43" s="55"/>
      <c r="KGE43" s="55"/>
      <c r="KGF43" s="56"/>
      <c r="KGG43" s="57"/>
      <c r="KGH43" s="55"/>
      <c r="KGI43" s="55"/>
      <c r="KGJ43" s="56"/>
      <c r="KGK43" s="57"/>
      <c r="KGL43" s="55"/>
      <c r="KGM43" s="55"/>
      <c r="KGN43" s="56"/>
      <c r="KGO43" s="57"/>
      <c r="KGP43" s="55"/>
      <c r="KGQ43" s="55"/>
      <c r="KGR43" s="56"/>
      <c r="KGS43" s="57"/>
      <c r="KGT43" s="55"/>
      <c r="KGU43" s="55"/>
      <c r="KGV43" s="56"/>
      <c r="KGW43" s="57"/>
      <c r="KGX43" s="55"/>
      <c r="KGY43" s="55"/>
      <c r="KGZ43" s="56"/>
      <c r="KHA43" s="57"/>
      <c r="KHB43" s="55"/>
      <c r="KHC43" s="55"/>
      <c r="KHD43" s="56"/>
      <c r="KHE43" s="57"/>
      <c r="KHF43" s="55"/>
      <c r="KHG43" s="55"/>
      <c r="KHH43" s="56"/>
      <c r="KHI43" s="57"/>
      <c r="KHJ43" s="55"/>
      <c r="KHK43" s="55"/>
      <c r="KHL43" s="56"/>
      <c r="KHM43" s="57"/>
      <c r="KHN43" s="55"/>
      <c r="KHO43" s="55"/>
      <c r="KHP43" s="56"/>
      <c r="KHQ43" s="57"/>
      <c r="KHR43" s="55"/>
      <c r="KHS43" s="55"/>
      <c r="KHT43" s="56"/>
      <c r="KHU43" s="57"/>
      <c r="KHV43" s="55"/>
      <c r="KHW43" s="55"/>
      <c r="KHX43" s="56"/>
      <c r="KHY43" s="57"/>
      <c r="KHZ43" s="55"/>
      <c r="KIA43" s="55"/>
      <c r="KIB43" s="56"/>
      <c r="KIC43" s="57"/>
      <c r="KID43" s="55"/>
      <c r="KIE43" s="55"/>
      <c r="KIF43" s="56"/>
      <c r="KIG43" s="57"/>
      <c r="KIH43" s="55"/>
      <c r="KII43" s="55"/>
      <c r="KIJ43" s="56"/>
      <c r="KIK43" s="57"/>
      <c r="KIL43" s="55"/>
      <c r="KIM43" s="55"/>
      <c r="KIN43" s="56"/>
      <c r="KIO43" s="57"/>
      <c r="KIP43" s="55"/>
      <c r="KIQ43" s="55"/>
      <c r="KIR43" s="56"/>
      <c r="KIS43" s="57"/>
      <c r="KIT43" s="55"/>
      <c r="KIU43" s="55"/>
      <c r="KIV43" s="56"/>
      <c r="KIW43" s="57"/>
      <c r="KIX43" s="55"/>
      <c r="KIY43" s="55"/>
      <c r="KIZ43" s="56"/>
      <c r="KJA43" s="57"/>
      <c r="KJB43" s="55"/>
      <c r="KJC43" s="55"/>
      <c r="KJD43" s="56"/>
      <c r="KJE43" s="57"/>
      <c r="KJF43" s="55"/>
      <c r="KJG43" s="55"/>
      <c r="KJH43" s="56"/>
      <c r="KJI43" s="57"/>
      <c r="KJJ43" s="55"/>
      <c r="KJK43" s="55"/>
      <c r="KJL43" s="56"/>
      <c r="KJM43" s="57"/>
      <c r="KJN43" s="55"/>
      <c r="KJO43" s="55"/>
      <c r="KJP43" s="56"/>
      <c r="KJQ43" s="57"/>
      <c r="KJR43" s="55"/>
      <c r="KJS43" s="55"/>
      <c r="KJT43" s="56"/>
      <c r="KJU43" s="57"/>
      <c r="KJV43" s="55"/>
      <c r="KJW43" s="55"/>
      <c r="KJX43" s="56"/>
      <c r="KJY43" s="57"/>
      <c r="KJZ43" s="55"/>
      <c r="KKA43" s="55"/>
      <c r="KKB43" s="56"/>
      <c r="KKC43" s="57"/>
      <c r="KKD43" s="55"/>
      <c r="KKE43" s="55"/>
      <c r="KKF43" s="56"/>
      <c r="KKG43" s="57"/>
      <c r="KKH43" s="55"/>
      <c r="KKI43" s="55"/>
      <c r="KKJ43" s="56"/>
      <c r="KKK43" s="57"/>
      <c r="KKL43" s="55"/>
      <c r="KKM43" s="55"/>
      <c r="KKN43" s="56"/>
      <c r="KKO43" s="57"/>
      <c r="KKP43" s="55"/>
      <c r="KKQ43" s="55"/>
      <c r="KKR43" s="56"/>
      <c r="KKS43" s="57"/>
      <c r="KKT43" s="55"/>
      <c r="KKU43" s="55"/>
      <c r="KKV43" s="56"/>
      <c r="KKW43" s="57"/>
      <c r="KKX43" s="55"/>
      <c r="KKY43" s="55"/>
      <c r="KKZ43" s="56"/>
      <c r="KLA43" s="57"/>
      <c r="KLB43" s="55"/>
      <c r="KLC43" s="55"/>
      <c r="KLD43" s="56"/>
      <c r="KLE43" s="57"/>
      <c r="KLF43" s="55"/>
      <c r="KLG43" s="55"/>
      <c r="KLH43" s="56"/>
      <c r="KLI43" s="57"/>
      <c r="KLJ43" s="55"/>
      <c r="KLK43" s="55"/>
      <c r="KLL43" s="56"/>
      <c r="KLM43" s="57"/>
      <c r="KLN43" s="55"/>
      <c r="KLO43" s="55"/>
      <c r="KLP43" s="56"/>
      <c r="KLQ43" s="57"/>
      <c r="KLR43" s="55"/>
      <c r="KLS43" s="55"/>
      <c r="KLT43" s="56"/>
      <c r="KLU43" s="57"/>
      <c r="KLV43" s="55"/>
      <c r="KLW43" s="55"/>
      <c r="KLX43" s="56"/>
      <c r="KLY43" s="57"/>
      <c r="KLZ43" s="55"/>
      <c r="KMA43" s="55"/>
      <c r="KMB43" s="56"/>
      <c r="KMC43" s="57"/>
      <c r="KMD43" s="55"/>
      <c r="KME43" s="55"/>
      <c r="KMF43" s="56"/>
      <c r="KMG43" s="57"/>
      <c r="KMH43" s="55"/>
      <c r="KMI43" s="55"/>
      <c r="KMJ43" s="56"/>
      <c r="KMK43" s="57"/>
      <c r="KML43" s="55"/>
      <c r="KMM43" s="55"/>
      <c r="KMN43" s="56"/>
      <c r="KMO43" s="57"/>
      <c r="KMP43" s="55"/>
      <c r="KMQ43" s="55"/>
      <c r="KMR43" s="56"/>
      <c r="KMS43" s="57"/>
      <c r="KMT43" s="55"/>
      <c r="KMU43" s="55"/>
      <c r="KMV43" s="56"/>
      <c r="KMW43" s="57"/>
      <c r="KMX43" s="55"/>
      <c r="KMY43" s="55"/>
      <c r="KMZ43" s="56"/>
      <c r="KNA43" s="57"/>
      <c r="KNB43" s="55"/>
      <c r="KNC43" s="55"/>
      <c r="KND43" s="56"/>
      <c r="KNE43" s="57"/>
      <c r="KNF43" s="55"/>
      <c r="KNG43" s="55"/>
      <c r="KNH43" s="56"/>
      <c r="KNI43" s="57"/>
      <c r="KNJ43" s="55"/>
      <c r="KNK43" s="55"/>
      <c r="KNL43" s="56"/>
      <c r="KNM43" s="57"/>
      <c r="KNN43" s="55"/>
      <c r="KNO43" s="55"/>
      <c r="KNP43" s="56"/>
      <c r="KNQ43" s="57"/>
      <c r="KNR43" s="55"/>
      <c r="KNS43" s="55"/>
      <c r="KNT43" s="56"/>
      <c r="KNU43" s="57"/>
      <c r="KNV43" s="55"/>
      <c r="KNW43" s="55"/>
      <c r="KNX43" s="56"/>
      <c r="KNY43" s="57"/>
      <c r="KNZ43" s="55"/>
      <c r="KOA43" s="55"/>
      <c r="KOB43" s="56"/>
      <c r="KOC43" s="57"/>
      <c r="KOD43" s="55"/>
      <c r="KOE43" s="55"/>
      <c r="KOF43" s="56"/>
      <c r="KOG43" s="57"/>
      <c r="KOH43" s="55"/>
      <c r="KOI43" s="55"/>
      <c r="KOJ43" s="56"/>
      <c r="KOK43" s="57"/>
      <c r="KOL43" s="55"/>
      <c r="KOM43" s="55"/>
      <c r="KON43" s="56"/>
      <c r="KOO43" s="57"/>
      <c r="KOP43" s="55"/>
      <c r="KOQ43" s="55"/>
      <c r="KOR43" s="56"/>
      <c r="KOS43" s="57"/>
      <c r="KOT43" s="55"/>
      <c r="KOU43" s="55"/>
      <c r="KOV43" s="56"/>
      <c r="KOW43" s="57"/>
      <c r="KOX43" s="55"/>
      <c r="KOY43" s="55"/>
      <c r="KOZ43" s="56"/>
      <c r="KPA43" s="57"/>
      <c r="KPB43" s="55"/>
      <c r="KPC43" s="55"/>
      <c r="KPD43" s="56"/>
      <c r="KPE43" s="57"/>
      <c r="KPF43" s="55"/>
      <c r="KPG43" s="55"/>
      <c r="KPH43" s="56"/>
      <c r="KPI43" s="57"/>
      <c r="KPJ43" s="55"/>
      <c r="KPK43" s="55"/>
      <c r="KPL43" s="56"/>
      <c r="KPM43" s="57"/>
      <c r="KPN43" s="55"/>
      <c r="KPO43" s="55"/>
      <c r="KPP43" s="56"/>
      <c r="KPQ43" s="57"/>
      <c r="KPR43" s="55"/>
      <c r="KPS43" s="55"/>
      <c r="KPT43" s="56"/>
      <c r="KPU43" s="57"/>
      <c r="KPV43" s="55"/>
      <c r="KPW43" s="55"/>
      <c r="KPX43" s="56"/>
      <c r="KPY43" s="57"/>
      <c r="KPZ43" s="55"/>
      <c r="KQA43" s="55"/>
      <c r="KQB43" s="56"/>
      <c r="KQC43" s="57"/>
      <c r="KQD43" s="55"/>
      <c r="KQE43" s="55"/>
      <c r="KQF43" s="56"/>
      <c r="KQG43" s="57"/>
      <c r="KQH43" s="55"/>
      <c r="KQI43" s="55"/>
      <c r="KQJ43" s="56"/>
      <c r="KQK43" s="57"/>
      <c r="KQL43" s="55"/>
      <c r="KQM43" s="55"/>
      <c r="KQN43" s="56"/>
      <c r="KQO43" s="57"/>
      <c r="KQP43" s="55"/>
      <c r="KQQ43" s="55"/>
      <c r="KQR43" s="56"/>
      <c r="KQS43" s="57"/>
      <c r="KQT43" s="55"/>
      <c r="KQU43" s="55"/>
      <c r="KQV43" s="56"/>
      <c r="KQW43" s="57"/>
      <c r="KQX43" s="55"/>
      <c r="KQY43" s="55"/>
      <c r="KQZ43" s="56"/>
      <c r="KRA43" s="57"/>
      <c r="KRB43" s="55"/>
      <c r="KRC43" s="55"/>
      <c r="KRD43" s="56"/>
      <c r="KRE43" s="57"/>
      <c r="KRF43" s="55"/>
      <c r="KRG43" s="55"/>
      <c r="KRH43" s="56"/>
      <c r="KRI43" s="57"/>
      <c r="KRJ43" s="55"/>
      <c r="KRK43" s="55"/>
      <c r="KRL43" s="56"/>
      <c r="KRM43" s="57"/>
      <c r="KRN43" s="55"/>
      <c r="KRO43" s="55"/>
      <c r="KRP43" s="56"/>
      <c r="KRQ43" s="57"/>
      <c r="KRR43" s="55"/>
      <c r="KRS43" s="55"/>
      <c r="KRT43" s="56"/>
      <c r="KRU43" s="57"/>
      <c r="KRV43" s="55"/>
      <c r="KRW43" s="55"/>
      <c r="KRX43" s="56"/>
      <c r="KRY43" s="57"/>
      <c r="KRZ43" s="55"/>
      <c r="KSA43" s="55"/>
      <c r="KSB43" s="56"/>
      <c r="KSC43" s="57"/>
      <c r="KSD43" s="55"/>
      <c r="KSE43" s="55"/>
      <c r="KSF43" s="56"/>
      <c r="KSG43" s="57"/>
      <c r="KSH43" s="55"/>
      <c r="KSI43" s="55"/>
      <c r="KSJ43" s="56"/>
      <c r="KSK43" s="57"/>
      <c r="KSL43" s="55"/>
      <c r="KSM43" s="55"/>
      <c r="KSN43" s="56"/>
      <c r="KSO43" s="57"/>
      <c r="KSP43" s="55"/>
      <c r="KSQ43" s="55"/>
      <c r="KSR43" s="56"/>
      <c r="KSS43" s="57"/>
      <c r="KST43" s="55"/>
      <c r="KSU43" s="55"/>
      <c r="KSV43" s="56"/>
      <c r="KSW43" s="57"/>
      <c r="KSX43" s="55"/>
      <c r="KSY43" s="55"/>
      <c r="KSZ43" s="56"/>
      <c r="KTA43" s="57"/>
      <c r="KTB43" s="55"/>
      <c r="KTC43" s="55"/>
      <c r="KTD43" s="56"/>
      <c r="KTE43" s="57"/>
      <c r="KTF43" s="55"/>
      <c r="KTG43" s="55"/>
      <c r="KTH43" s="56"/>
      <c r="KTI43" s="57"/>
      <c r="KTJ43" s="55"/>
      <c r="KTK43" s="55"/>
      <c r="KTL43" s="56"/>
      <c r="KTM43" s="57"/>
      <c r="KTN43" s="55"/>
      <c r="KTO43" s="55"/>
      <c r="KTP43" s="56"/>
      <c r="KTQ43" s="57"/>
      <c r="KTR43" s="55"/>
      <c r="KTS43" s="55"/>
      <c r="KTT43" s="56"/>
      <c r="KTU43" s="57"/>
      <c r="KTV43" s="55"/>
      <c r="KTW43" s="55"/>
      <c r="KTX43" s="56"/>
      <c r="KTY43" s="57"/>
      <c r="KTZ43" s="55"/>
      <c r="KUA43" s="55"/>
      <c r="KUB43" s="56"/>
      <c r="KUC43" s="57"/>
      <c r="KUD43" s="55"/>
      <c r="KUE43" s="55"/>
      <c r="KUF43" s="56"/>
      <c r="KUG43" s="57"/>
      <c r="KUH43" s="55"/>
      <c r="KUI43" s="55"/>
      <c r="KUJ43" s="56"/>
      <c r="KUK43" s="57"/>
      <c r="KUL43" s="55"/>
      <c r="KUM43" s="55"/>
      <c r="KUN43" s="56"/>
      <c r="KUO43" s="57"/>
      <c r="KUP43" s="55"/>
      <c r="KUQ43" s="55"/>
      <c r="KUR43" s="56"/>
      <c r="KUS43" s="57"/>
      <c r="KUT43" s="55"/>
      <c r="KUU43" s="55"/>
      <c r="KUV43" s="56"/>
      <c r="KUW43" s="57"/>
      <c r="KUX43" s="55"/>
      <c r="KUY43" s="55"/>
      <c r="KUZ43" s="56"/>
      <c r="KVA43" s="57"/>
      <c r="KVB43" s="55"/>
      <c r="KVC43" s="55"/>
      <c r="KVD43" s="56"/>
      <c r="KVE43" s="57"/>
      <c r="KVF43" s="55"/>
      <c r="KVG43" s="55"/>
      <c r="KVH43" s="56"/>
      <c r="KVI43" s="57"/>
      <c r="KVJ43" s="55"/>
      <c r="KVK43" s="55"/>
      <c r="KVL43" s="56"/>
      <c r="KVM43" s="57"/>
      <c r="KVN43" s="55"/>
      <c r="KVO43" s="55"/>
      <c r="KVP43" s="56"/>
      <c r="KVQ43" s="57"/>
      <c r="KVR43" s="55"/>
      <c r="KVS43" s="55"/>
      <c r="KVT43" s="56"/>
      <c r="KVU43" s="57"/>
      <c r="KVV43" s="55"/>
      <c r="KVW43" s="55"/>
      <c r="KVX43" s="56"/>
      <c r="KVY43" s="57"/>
      <c r="KVZ43" s="55"/>
      <c r="KWA43" s="55"/>
      <c r="KWB43" s="56"/>
      <c r="KWC43" s="57"/>
      <c r="KWD43" s="55"/>
      <c r="KWE43" s="55"/>
      <c r="KWF43" s="56"/>
      <c r="KWG43" s="57"/>
      <c r="KWH43" s="55"/>
      <c r="KWI43" s="55"/>
      <c r="KWJ43" s="56"/>
      <c r="KWK43" s="57"/>
      <c r="KWL43" s="55"/>
      <c r="KWM43" s="55"/>
      <c r="KWN43" s="56"/>
      <c r="KWO43" s="57"/>
      <c r="KWP43" s="55"/>
      <c r="KWQ43" s="55"/>
      <c r="KWR43" s="56"/>
      <c r="KWS43" s="57"/>
      <c r="KWT43" s="55"/>
      <c r="KWU43" s="55"/>
      <c r="KWV43" s="56"/>
      <c r="KWW43" s="57"/>
      <c r="KWX43" s="55"/>
      <c r="KWY43" s="55"/>
      <c r="KWZ43" s="56"/>
      <c r="KXA43" s="57"/>
      <c r="KXB43" s="55"/>
      <c r="KXC43" s="55"/>
      <c r="KXD43" s="56"/>
      <c r="KXE43" s="57"/>
      <c r="KXF43" s="55"/>
      <c r="KXG43" s="55"/>
      <c r="KXH43" s="56"/>
      <c r="KXI43" s="57"/>
      <c r="KXJ43" s="55"/>
      <c r="KXK43" s="55"/>
      <c r="KXL43" s="56"/>
      <c r="KXM43" s="57"/>
      <c r="KXN43" s="55"/>
      <c r="KXO43" s="55"/>
      <c r="KXP43" s="56"/>
      <c r="KXQ43" s="57"/>
      <c r="KXR43" s="55"/>
      <c r="KXS43" s="55"/>
      <c r="KXT43" s="56"/>
      <c r="KXU43" s="57"/>
      <c r="KXV43" s="55"/>
      <c r="KXW43" s="55"/>
      <c r="KXX43" s="56"/>
      <c r="KXY43" s="57"/>
      <c r="KXZ43" s="55"/>
      <c r="KYA43" s="55"/>
      <c r="KYB43" s="56"/>
      <c r="KYC43" s="57"/>
      <c r="KYD43" s="55"/>
      <c r="KYE43" s="55"/>
      <c r="KYF43" s="56"/>
      <c r="KYG43" s="57"/>
      <c r="KYH43" s="55"/>
      <c r="KYI43" s="55"/>
      <c r="KYJ43" s="56"/>
      <c r="KYK43" s="57"/>
      <c r="KYL43" s="55"/>
      <c r="KYM43" s="55"/>
      <c r="KYN43" s="56"/>
      <c r="KYO43" s="57"/>
      <c r="KYP43" s="55"/>
      <c r="KYQ43" s="55"/>
      <c r="KYR43" s="56"/>
      <c r="KYS43" s="57"/>
      <c r="KYT43" s="55"/>
      <c r="KYU43" s="55"/>
      <c r="KYV43" s="56"/>
      <c r="KYW43" s="57"/>
      <c r="KYX43" s="55"/>
      <c r="KYY43" s="55"/>
      <c r="KYZ43" s="56"/>
      <c r="KZA43" s="57"/>
      <c r="KZB43" s="55"/>
      <c r="KZC43" s="55"/>
      <c r="KZD43" s="56"/>
      <c r="KZE43" s="57"/>
      <c r="KZF43" s="55"/>
      <c r="KZG43" s="55"/>
      <c r="KZH43" s="56"/>
      <c r="KZI43" s="57"/>
      <c r="KZJ43" s="55"/>
      <c r="KZK43" s="55"/>
      <c r="KZL43" s="56"/>
      <c r="KZM43" s="57"/>
      <c r="KZN43" s="55"/>
      <c r="KZO43" s="55"/>
      <c r="KZP43" s="56"/>
      <c r="KZQ43" s="57"/>
      <c r="KZR43" s="55"/>
      <c r="KZS43" s="55"/>
      <c r="KZT43" s="56"/>
      <c r="KZU43" s="57"/>
      <c r="KZV43" s="55"/>
      <c r="KZW43" s="55"/>
      <c r="KZX43" s="56"/>
      <c r="KZY43" s="57"/>
      <c r="KZZ43" s="55"/>
      <c r="LAA43" s="55"/>
      <c r="LAB43" s="56"/>
      <c r="LAC43" s="57"/>
      <c r="LAD43" s="55"/>
      <c r="LAE43" s="55"/>
      <c r="LAF43" s="56"/>
      <c r="LAG43" s="57"/>
      <c r="LAH43" s="55"/>
      <c r="LAI43" s="55"/>
      <c r="LAJ43" s="56"/>
      <c r="LAK43" s="57"/>
      <c r="LAL43" s="55"/>
      <c r="LAM43" s="55"/>
      <c r="LAN43" s="56"/>
      <c r="LAO43" s="57"/>
      <c r="LAP43" s="55"/>
      <c r="LAQ43" s="55"/>
      <c r="LAR43" s="56"/>
      <c r="LAS43" s="57"/>
      <c r="LAT43" s="55"/>
      <c r="LAU43" s="55"/>
      <c r="LAV43" s="56"/>
      <c r="LAW43" s="57"/>
      <c r="LAX43" s="55"/>
      <c r="LAY43" s="55"/>
      <c r="LAZ43" s="56"/>
      <c r="LBA43" s="57"/>
      <c r="LBB43" s="55"/>
      <c r="LBC43" s="55"/>
      <c r="LBD43" s="56"/>
      <c r="LBE43" s="57"/>
      <c r="LBF43" s="55"/>
      <c r="LBG43" s="55"/>
      <c r="LBH43" s="56"/>
      <c r="LBI43" s="57"/>
      <c r="LBJ43" s="55"/>
      <c r="LBK43" s="55"/>
      <c r="LBL43" s="56"/>
      <c r="LBM43" s="57"/>
      <c r="LBN43" s="55"/>
      <c r="LBO43" s="55"/>
      <c r="LBP43" s="56"/>
      <c r="LBQ43" s="57"/>
      <c r="LBR43" s="55"/>
      <c r="LBS43" s="55"/>
      <c r="LBT43" s="56"/>
      <c r="LBU43" s="57"/>
      <c r="LBV43" s="55"/>
      <c r="LBW43" s="55"/>
      <c r="LBX43" s="56"/>
      <c r="LBY43" s="57"/>
      <c r="LBZ43" s="55"/>
      <c r="LCA43" s="55"/>
      <c r="LCB43" s="56"/>
      <c r="LCC43" s="57"/>
      <c r="LCD43" s="55"/>
      <c r="LCE43" s="55"/>
      <c r="LCF43" s="56"/>
      <c r="LCG43" s="57"/>
      <c r="LCH43" s="55"/>
      <c r="LCI43" s="55"/>
      <c r="LCJ43" s="56"/>
      <c r="LCK43" s="57"/>
      <c r="LCL43" s="55"/>
      <c r="LCM43" s="55"/>
      <c r="LCN43" s="56"/>
      <c r="LCO43" s="57"/>
      <c r="LCP43" s="55"/>
      <c r="LCQ43" s="55"/>
      <c r="LCR43" s="56"/>
      <c r="LCS43" s="57"/>
      <c r="LCT43" s="55"/>
      <c r="LCU43" s="55"/>
      <c r="LCV43" s="56"/>
      <c r="LCW43" s="57"/>
      <c r="LCX43" s="55"/>
      <c r="LCY43" s="55"/>
      <c r="LCZ43" s="56"/>
      <c r="LDA43" s="57"/>
      <c r="LDB43" s="55"/>
      <c r="LDC43" s="55"/>
      <c r="LDD43" s="56"/>
      <c r="LDE43" s="57"/>
      <c r="LDF43" s="55"/>
      <c r="LDG43" s="55"/>
      <c r="LDH43" s="56"/>
      <c r="LDI43" s="57"/>
      <c r="LDJ43" s="55"/>
      <c r="LDK43" s="55"/>
      <c r="LDL43" s="56"/>
      <c r="LDM43" s="57"/>
      <c r="LDN43" s="55"/>
      <c r="LDO43" s="55"/>
      <c r="LDP43" s="56"/>
      <c r="LDQ43" s="57"/>
      <c r="LDR43" s="55"/>
      <c r="LDS43" s="55"/>
      <c r="LDT43" s="56"/>
      <c r="LDU43" s="57"/>
      <c r="LDV43" s="55"/>
      <c r="LDW43" s="55"/>
      <c r="LDX43" s="56"/>
      <c r="LDY43" s="57"/>
      <c r="LDZ43" s="55"/>
      <c r="LEA43" s="55"/>
      <c r="LEB43" s="56"/>
      <c r="LEC43" s="57"/>
      <c r="LED43" s="55"/>
      <c r="LEE43" s="55"/>
      <c r="LEF43" s="56"/>
      <c r="LEG43" s="57"/>
      <c r="LEH43" s="55"/>
      <c r="LEI43" s="55"/>
      <c r="LEJ43" s="56"/>
      <c r="LEK43" s="57"/>
      <c r="LEL43" s="55"/>
      <c r="LEM43" s="55"/>
      <c r="LEN43" s="56"/>
      <c r="LEO43" s="57"/>
      <c r="LEP43" s="55"/>
      <c r="LEQ43" s="55"/>
      <c r="LER43" s="56"/>
      <c r="LES43" s="57"/>
      <c r="LET43" s="55"/>
      <c r="LEU43" s="55"/>
      <c r="LEV43" s="56"/>
      <c r="LEW43" s="57"/>
      <c r="LEX43" s="55"/>
      <c r="LEY43" s="55"/>
      <c r="LEZ43" s="56"/>
      <c r="LFA43" s="57"/>
      <c r="LFB43" s="55"/>
      <c r="LFC43" s="55"/>
      <c r="LFD43" s="56"/>
      <c r="LFE43" s="57"/>
      <c r="LFF43" s="55"/>
      <c r="LFG43" s="55"/>
      <c r="LFH43" s="56"/>
      <c r="LFI43" s="57"/>
      <c r="LFJ43" s="55"/>
      <c r="LFK43" s="55"/>
      <c r="LFL43" s="56"/>
      <c r="LFM43" s="57"/>
      <c r="LFN43" s="55"/>
      <c r="LFO43" s="55"/>
      <c r="LFP43" s="56"/>
      <c r="LFQ43" s="57"/>
      <c r="LFR43" s="55"/>
      <c r="LFS43" s="55"/>
      <c r="LFT43" s="56"/>
      <c r="LFU43" s="57"/>
      <c r="LFV43" s="55"/>
      <c r="LFW43" s="55"/>
      <c r="LFX43" s="56"/>
      <c r="LFY43" s="57"/>
      <c r="LFZ43" s="55"/>
      <c r="LGA43" s="55"/>
      <c r="LGB43" s="56"/>
      <c r="LGC43" s="57"/>
      <c r="LGD43" s="55"/>
      <c r="LGE43" s="55"/>
      <c r="LGF43" s="56"/>
      <c r="LGG43" s="57"/>
      <c r="LGH43" s="55"/>
      <c r="LGI43" s="55"/>
      <c r="LGJ43" s="56"/>
      <c r="LGK43" s="57"/>
      <c r="LGL43" s="55"/>
      <c r="LGM43" s="55"/>
      <c r="LGN43" s="56"/>
      <c r="LGO43" s="57"/>
      <c r="LGP43" s="55"/>
      <c r="LGQ43" s="55"/>
      <c r="LGR43" s="56"/>
      <c r="LGS43" s="57"/>
      <c r="LGT43" s="55"/>
      <c r="LGU43" s="55"/>
      <c r="LGV43" s="56"/>
      <c r="LGW43" s="57"/>
      <c r="LGX43" s="55"/>
      <c r="LGY43" s="55"/>
      <c r="LGZ43" s="56"/>
      <c r="LHA43" s="57"/>
      <c r="LHB43" s="55"/>
      <c r="LHC43" s="55"/>
      <c r="LHD43" s="56"/>
      <c r="LHE43" s="57"/>
      <c r="LHF43" s="55"/>
      <c r="LHG43" s="55"/>
      <c r="LHH43" s="56"/>
      <c r="LHI43" s="57"/>
      <c r="LHJ43" s="55"/>
      <c r="LHK43" s="55"/>
      <c r="LHL43" s="56"/>
      <c r="LHM43" s="57"/>
      <c r="LHN43" s="55"/>
      <c r="LHO43" s="55"/>
      <c r="LHP43" s="56"/>
      <c r="LHQ43" s="57"/>
      <c r="LHR43" s="55"/>
      <c r="LHS43" s="55"/>
      <c r="LHT43" s="56"/>
      <c r="LHU43" s="57"/>
      <c r="LHV43" s="55"/>
      <c r="LHW43" s="55"/>
      <c r="LHX43" s="56"/>
      <c r="LHY43" s="57"/>
      <c r="LHZ43" s="55"/>
      <c r="LIA43" s="55"/>
      <c r="LIB43" s="56"/>
      <c r="LIC43" s="57"/>
      <c r="LID43" s="55"/>
      <c r="LIE43" s="55"/>
      <c r="LIF43" s="56"/>
      <c r="LIG43" s="57"/>
      <c r="LIH43" s="55"/>
      <c r="LII43" s="55"/>
      <c r="LIJ43" s="56"/>
      <c r="LIK43" s="57"/>
      <c r="LIL43" s="55"/>
      <c r="LIM43" s="55"/>
      <c r="LIN43" s="56"/>
      <c r="LIO43" s="57"/>
      <c r="LIP43" s="55"/>
      <c r="LIQ43" s="55"/>
      <c r="LIR43" s="56"/>
      <c r="LIS43" s="57"/>
      <c r="LIT43" s="55"/>
      <c r="LIU43" s="55"/>
      <c r="LIV43" s="56"/>
      <c r="LIW43" s="57"/>
      <c r="LIX43" s="55"/>
      <c r="LIY43" s="55"/>
      <c r="LIZ43" s="56"/>
      <c r="LJA43" s="57"/>
      <c r="LJB43" s="55"/>
      <c r="LJC43" s="55"/>
      <c r="LJD43" s="56"/>
      <c r="LJE43" s="57"/>
      <c r="LJF43" s="55"/>
      <c r="LJG43" s="55"/>
      <c r="LJH43" s="56"/>
      <c r="LJI43" s="57"/>
      <c r="LJJ43" s="55"/>
      <c r="LJK43" s="55"/>
      <c r="LJL43" s="56"/>
      <c r="LJM43" s="57"/>
      <c r="LJN43" s="55"/>
      <c r="LJO43" s="55"/>
      <c r="LJP43" s="56"/>
      <c r="LJQ43" s="57"/>
      <c r="LJR43" s="55"/>
      <c r="LJS43" s="55"/>
      <c r="LJT43" s="56"/>
      <c r="LJU43" s="57"/>
      <c r="LJV43" s="55"/>
      <c r="LJW43" s="55"/>
      <c r="LJX43" s="56"/>
      <c r="LJY43" s="57"/>
      <c r="LJZ43" s="55"/>
      <c r="LKA43" s="55"/>
      <c r="LKB43" s="56"/>
      <c r="LKC43" s="57"/>
      <c r="LKD43" s="55"/>
      <c r="LKE43" s="55"/>
      <c r="LKF43" s="56"/>
      <c r="LKG43" s="57"/>
      <c r="LKH43" s="55"/>
      <c r="LKI43" s="55"/>
      <c r="LKJ43" s="56"/>
      <c r="LKK43" s="57"/>
      <c r="LKL43" s="55"/>
      <c r="LKM43" s="55"/>
      <c r="LKN43" s="56"/>
      <c r="LKO43" s="57"/>
      <c r="LKP43" s="55"/>
      <c r="LKQ43" s="55"/>
      <c r="LKR43" s="56"/>
      <c r="LKS43" s="57"/>
      <c r="LKT43" s="55"/>
      <c r="LKU43" s="55"/>
      <c r="LKV43" s="56"/>
      <c r="LKW43" s="57"/>
      <c r="LKX43" s="55"/>
      <c r="LKY43" s="55"/>
      <c r="LKZ43" s="56"/>
      <c r="LLA43" s="57"/>
      <c r="LLB43" s="55"/>
      <c r="LLC43" s="55"/>
      <c r="LLD43" s="56"/>
      <c r="LLE43" s="57"/>
      <c r="LLF43" s="55"/>
      <c r="LLG43" s="55"/>
      <c r="LLH43" s="56"/>
      <c r="LLI43" s="57"/>
      <c r="LLJ43" s="55"/>
      <c r="LLK43" s="55"/>
      <c r="LLL43" s="56"/>
      <c r="LLM43" s="57"/>
      <c r="LLN43" s="55"/>
      <c r="LLO43" s="55"/>
      <c r="LLP43" s="56"/>
      <c r="LLQ43" s="57"/>
      <c r="LLR43" s="55"/>
      <c r="LLS43" s="55"/>
      <c r="LLT43" s="56"/>
      <c r="LLU43" s="57"/>
      <c r="LLV43" s="55"/>
      <c r="LLW43" s="55"/>
      <c r="LLX43" s="56"/>
      <c r="LLY43" s="57"/>
      <c r="LLZ43" s="55"/>
      <c r="LMA43" s="55"/>
      <c r="LMB43" s="56"/>
      <c r="LMC43" s="57"/>
      <c r="LMD43" s="55"/>
      <c r="LME43" s="55"/>
      <c r="LMF43" s="56"/>
      <c r="LMG43" s="57"/>
      <c r="LMH43" s="55"/>
      <c r="LMI43" s="55"/>
      <c r="LMJ43" s="56"/>
      <c r="LMK43" s="57"/>
      <c r="LML43" s="55"/>
      <c r="LMM43" s="55"/>
      <c r="LMN43" s="56"/>
      <c r="LMO43" s="57"/>
      <c r="LMP43" s="55"/>
      <c r="LMQ43" s="55"/>
      <c r="LMR43" s="56"/>
      <c r="LMS43" s="57"/>
      <c r="LMT43" s="55"/>
      <c r="LMU43" s="55"/>
      <c r="LMV43" s="56"/>
      <c r="LMW43" s="57"/>
      <c r="LMX43" s="55"/>
      <c r="LMY43" s="55"/>
      <c r="LMZ43" s="56"/>
      <c r="LNA43" s="57"/>
      <c r="LNB43" s="55"/>
      <c r="LNC43" s="55"/>
      <c r="LND43" s="56"/>
      <c r="LNE43" s="57"/>
      <c r="LNF43" s="55"/>
      <c r="LNG43" s="55"/>
      <c r="LNH43" s="56"/>
      <c r="LNI43" s="57"/>
      <c r="LNJ43" s="55"/>
      <c r="LNK43" s="55"/>
      <c r="LNL43" s="56"/>
      <c r="LNM43" s="57"/>
      <c r="LNN43" s="55"/>
      <c r="LNO43" s="55"/>
      <c r="LNP43" s="56"/>
      <c r="LNQ43" s="57"/>
      <c r="LNR43" s="55"/>
      <c r="LNS43" s="55"/>
      <c r="LNT43" s="56"/>
      <c r="LNU43" s="57"/>
      <c r="LNV43" s="55"/>
      <c r="LNW43" s="55"/>
      <c r="LNX43" s="56"/>
      <c r="LNY43" s="57"/>
      <c r="LNZ43" s="55"/>
      <c r="LOA43" s="55"/>
      <c r="LOB43" s="56"/>
      <c r="LOC43" s="57"/>
      <c r="LOD43" s="55"/>
      <c r="LOE43" s="55"/>
      <c r="LOF43" s="56"/>
      <c r="LOG43" s="57"/>
      <c r="LOH43" s="55"/>
      <c r="LOI43" s="55"/>
      <c r="LOJ43" s="56"/>
      <c r="LOK43" s="57"/>
      <c r="LOL43" s="55"/>
      <c r="LOM43" s="55"/>
      <c r="LON43" s="56"/>
      <c r="LOO43" s="57"/>
      <c r="LOP43" s="55"/>
      <c r="LOQ43" s="55"/>
      <c r="LOR43" s="56"/>
      <c r="LOS43" s="57"/>
      <c r="LOT43" s="55"/>
      <c r="LOU43" s="55"/>
      <c r="LOV43" s="56"/>
      <c r="LOW43" s="57"/>
      <c r="LOX43" s="55"/>
      <c r="LOY43" s="55"/>
      <c r="LOZ43" s="56"/>
      <c r="LPA43" s="57"/>
      <c r="LPB43" s="55"/>
      <c r="LPC43" s="55"/>
      <c r="LPD43" s="56"/>
      <c r="LPE43" s="57"/>
      <c r="LPF43" s="55"/>
      <c r="LPG43" s="55"/>
      <c r="LPH43" s="56"/>
      <c r="LPI43" s="57"/>
      <c r="LPJ43" s="55"/>
      <c r="LPK43" s="55"/>
      <c r="LPL43" s="56"/>
      <c r="LPM43" s="57"/>
      <c r="LPN43" s="55"/>
      <c r="LPO43" s="55"/>
      <c r="LPP43" s="56"/>
      <c r="LPQ43" s="57"/>
      <c r="LPR43" s="55"/>
      <c r="LPS43" s="55"/>
      <c r="LPT43" s="56"/>
      <c r="LPU43" s="57"/>
      <c r="LPV43" s="55"/>
      <c r="LPW43" s="55"/>
      <c r="LPX43" s="56"/>
      <c r="LPY43" s="57"/>
      <c r="LPZ43" s="55"/>
      <c r="LQA43" s="55"/>
      <c r="LQB43" s="56"/>
      <c r="LQC43" s="57"/>
      <c r="LQD43" s="55"/>
      <c r="LQE43" s="55"/>
      <c r="LQF43" s="56"/>
      <c r="LQG43" s="57"/>
      <c r="LQH43" s="55"/>
      <c r="LQI43" s="55"/>
      <c r="LQJ43" s="56"/>
      <c r="LQK43" s="57"/>
      <c r="LQL43" s="55"/>
      <c r="LQM43" s="55"/>
      <c r="LQN43" s="56"/>
      <c r="LQO43" s="57"/>
      <c r="LQP43" s="55"/>
      <c r="LQQ43" s="55"/>
      <c r="LQR43" s="56"/>
      <c r="LQS43" s="57"/>
      <c r="LQT43" s="55"/>
      <c r="LQU43" s="55"/>
      <c r="LQV43" s="56"/>
      <c r="LQW43" s="57"/>
      <c r="LQX43" s="55"/>
      <c r="LQY43" s="55"/>
      <c r="LQZ43" s="56"/>
      <c r="LRA43" s="57"/>
      <c r="LRB43" s="55"/>
      <c r="LRC43" s="55"/>
      <c r="LRD43" s="56"/>
      <c r="LRE43" s="57"/>
      <c r="LRF43" s="55"/>
      <c r="LRG43" s="55"/>
      <c r="LRH43" s="56"/>
      <c r="LRI43" s="57"/>
      <c r="LRJ43" s="55"/>
      <c r="LRK43" s="55"/>
      <c r="LRL43" s="56"/>
      <c r="LRM43" s="57"/>
      <c r="LRN43" s="55"/>
      <c r="LRO43" s="55"/>
      <c r="LRP43" s="56"/>
      <c r="LRQ43" s="57"/>
      <c r="LRR43" s="55"/>
      <c r="LRS43" s="55"/>
      <c r="LRT43" s="56"/>
      <c r="LRU43" s="57"/>
      <c r="LRV43" s="55"/>
      <c r="LRW43" s="55"/>
      <c r="LRX43" s="56"/>
      <c r="LRY43" s="57"/>
      <c r="LRZ43" s="55"/>
      <c r="LSA43" s="55"/>
      <c r="LSB43" s="56"/>
      <c r="LSC43" s="57"/>
      <c r="LSD43" s="55"/>
      <c r="LSE43" s="55"/>
      <c r="LSF43" s="56"/>
      <c r="LSG43" s="57"/>
      <c r="LSH43" s="55"/>
      <c r="LSI43" s="55"/>
      <c r="LSJ43" s="56"/>
      <c r="LSK43" s="57"/>
      <c r="LSL43" s="55"/>
      <c r="LSM43" s="55"/>
      <c r="LSN43" s="56"/>
      <c r="LSO43" s="57"/>
      <c r="LSP43" s="55"/>
      <c r="LSQ43" s="55"/>
      <c r="LSR43" s="56"/>
      <c r="LSS43" s="57"/>
      <c r="LST43" s="55"/>
      <c r="LSU43" s="55"/>
      <c r="LSV43" s="56"/>
      <c r="LSW43" s="57"/>
      <c r="LSX43" s="55"/>
      <c r="LSY43" s="55"/>
      <c r="LSZ43" s="56"/>
      <c r="LTA43" s="57"/>
      <c r="LTB43" s="55"/>
      <c r="LTC43" s="55"/>
      <c r="LTD43" s="56"/>
      <c r="LTE43" s="57"/>
      <c r="LTF43" s="55"/>
      <c r="LTG43" s="55"/>
      <c r="LTH43" s="56"/>
      <c r="LTI43" s="57"/>
      <c r="LTJ43" s="55"/>
      <c r="LTK43" s="55"/>
      <c r="LTL43" s="56"/>
      <c r="LTM43" s="57"/>
      <c r="LTN43" s="55"/>
      <c r="LTO43" s="55"/>
      <c r="LTP43" s="56"/>
      <c r="LTQ43" s="57"/>
      <c r="LTR43" s="55"/>
      <c r="LTS43" s="55"/>
      <c r="LTT43" s="56"/>
      <c r="LTU43" s="57"/>
      <c r="LTV43" s="55"/>
      <c r="LTW43" s="55"/>
      <c r="LTX43" s="56"/>
      <c r="LTY43" s="57"/>
      <c r="LTZ43" s="55"/>
      <c r="LUA43" s="55"/>
      <c r="LUB43" s="56"/>
      <c r="LUC43" s="57"/>
      <c r="LUD43" s="55"/>
      <c r="LUE43" s="55"/>
      <c r="LUF43" s="56"/>
      <c r="LUG43" s="57"/>
      <c r="LUH43" s="55"/>
      <c r="LUI43" s="55"/>
      <c r="LUJ43" s="56"/>
      <c r="LUK43" s="57"/>
      <c r="LUL43" s="55"/>
      <c r="LUM43" s="55"/>
      <c r="LUN43" s="56"/>
      <c r="LUO43" s="57"/>
      <c r="LUP43" s="55"/>
      <c r="LUQ43" s="55"/>
      <c r="LUR43" s="56"/>
      <c r="LUS43" s="57"/>
      <c r="LUT43" s="55"/>
      <c r="LUU43" s="55"/>
      <c r="LUV43" s="56"/>
      <c r="LUW43" s="57"/>
      <c r="LUX43" s="55"/>
      <c r="LUY43" s="55"/>
      <c r="LUZ43" s="56"/>
      <c r="LVA43" s="57"/>
      <c r="LVB43" s="55"/>
      <c r="LVC43" s="55"/>
      <c r="LVD43" s="56"/>
      <c r="LVE43" s="57"/>
      <c r="LVF43" s="55"/>
      <c r="LVG43" s="55"/>
      <c r="LVH43" s="56"/>
      <c r="LVI43" s="57"/>
      <c r="LVJ43" s="55"/>
      <c r="LVK43" s="55"/>
      <c r="LVL43" s="56"/>
      <c r="LVM43" s="57"/>
      <c r="LVN43" s="55"/>
      <c r="LVO43" s="55"/>
      <c r="LVP43" s="56"/>
      <c r="LVQ43" s="57"/>
      <c r="LVR43" s="55"/>
      <c r="LVS43" s="55"/>
      <c r="LVT43" s="56"/>
      <c r="LVU43" s="57"/>
      <c r="LVV43" s="55"/>
      <c r="LVW43" s="55"/>
      <c r="LVX43" s="56"/>
      <c r="LVY43" s="57"/>
      <c r="LVZ43" s="55"/>
      <c r="LWA43" s="55"/>
      <c r="LWB43" s="56"/>
      <c r="LWC43" s="57"/>
      <c r="LWD43" s="55"/>
      <c r="LWE43" s="55"/>
      <c r="LWF43" s="56"/>
      <c r="LWG43" s="57"/>
      <c r="LWH43" s="55"/>
      <c r="LWI43" s="55"/>
      <c r="LWJ43" s="56"/>
      <c r="LWK43" s="57"/>
      <c r="LWL43" s="55"/>
      <c r="LWM43" s="55"/>
      <c r="LWN43" s="56"/>
      <c r="LWO43" s="57"/>
      <c r="LWP43" s="55"/>
      <c r="LWQ43" s="55"/>
      <c r="LWR43" s="56"/>
      <c r="LWS43" s="57"/>
      <c r="LWT43" s="55"/>
      <c r="LWU43" s="55"/>
      <c r="LWV43" s="56"/>
      <c r="LWW43" s="57"/>
      <c r="LWX43" s="55"/>
      <c r="LWY43" s="55"/>
      <c r="LWZ43" s="56"/>
      <c r="LXA43" s="57"/>
      <c r="LXB43" s="55"/>
      <c r="LXC43" s="55"/>
      <c r="LXD43" s="56"/>
      <c r="LXE43" s="57"/>
      <c r="LXF43" s="55"/>
      <c r="LXG43" s="55"/>
      <c r="LXH43" s="56"/>
      <c r="LXI43" s="57"/>
      <c r="LXJ43" s="55"/>
      <c r="LXK43" s="55"/>
      <c r="LXL43" s="56"/>
      <c r="LXM43" s="57"/>
      <c r="LXN43" s="55"/>
      <c r="LXO43" s="55"/>
      <c r="LXP43" s="56"/>
      <c r="LXQ43" s="57"/>
      <c r="LXR43" s="55"/>
      <c r="LXS43" s="55"/>
      <c r="LXT43" s="56"/>
      <c r="LXU43" s="57"/>
      <c r="LXV43" s="55"/>
      <c r="LXW43" s="55"/>
      <c r="LXX43" s="56"/>
      <c r="LXY43" s="57"/>
      <c r="LXZ43" s="55"/>
      <c r="LYA43" s="55"/>
      <c r="LYB43" s="56"/>
      <c r="LYC43" s="57"/>
      <c r="LYD43" s="55"/>
      <c r="LYE43" s="55"/>
      <c r="LYF43" s="56"/>
      <c r="LYG43" s="57"/>
      <c r="LYH43" s="55"/>
      <c r="LYI43" s="55"/>
      <c r="LYJ43" s="56"/>
      <c r="LYK43" s="57"/>
      <c r="LYL43" s="55"/>
      <c r="LYM43" s="55"/>
      <c r="LYN43" s="56"/>
      <c r="LYO43" s="57"/>
      <c r="LYP43" s="55"/>
      <c r="LYQ43" s="55"/>
      <c r="LYR43" s="56"/>
      <c r="LYS43" s="57"/>
      <c r="LYT43" s="55"/>
      <c r="LYU43" s="55"/>
      <c r="LYV43" s="56"/>
      <c r="LYW43" s="57"/>
      <c r="LYX43" s="55"/>
      <c r="LYY43" s="55"/>
      <c r="LYZ43" s="56"/>
      <c r="LZA43" s="57"/>
      <c r="LZB43" s="55"/>
      <c r="LZC43" s="55"/>
      <c r="LZD43" s="56"/>
      <c r="LZE43" s="57"/>
      <c r="LZF43" s="55"/>
      <c r="LZG43" s="55"/>
      <c r="LZH43" s="56"/>
      <c r="LZI43" s="57"/>
      <c r="LZJ43" s="55"/>
      <c r="LZK43" s="55"/>
      <c r="LZL43" s="56"/>
      <c r="LZM43" s="57"/>
      <c r="LZN43" s="55"/>
      <c r="LZO43" s="55"/>
      <c r="LZP43" s="56"/>
      <c r="LZQ43" s="57"/>
      <c r="LZR43" s="55"/>
      <c r="LZS43" s="55"/>
      <c r="LZT43" s="56"/>
      <c r="LZU43" s="57"/>
      <c r="LZV43" s="55"/>
      <c r="LZW43" s="55"/>
      <c r="LZX43" s="56"/>
      <c r="LZY43" s="57"/>
      <c r="LZZ43" s="55"/>
      <c r="MAA43" s="55"/>
      <c r="MAB43" s="56"/>
      <c r="MAC43" s="57"/>
      <c r="MAD43" s="55"/>
      <c r="MAE43" s="55"/>
      <c r="MAF43" s="56"/>
      <c r="MAG43" s="57"/>
      <c r="MAH43" s="55"/>
      <c r="MAI43" s="55"/>
      <c r="MAJ43" s="56"/>
      <c r="MAK43" s="57"/>
      <c r="MAL43" s="55"/>
      <c r="MAM43" s="55"/>
      <c r="MAN43" s="56"/>
      <c r="MAO43" s="57"/>
      <c r="MAP43" s="55"/>
      <c r="MAQ43" s="55"/>
      <c r="MAR43" s="56"/>
      <c r="MAS43" s="57"/>
      <c r="MAT43" s="55"/>
      <c r="MAU43" s="55"/>
      <c r="MAV43" s="56"/>
      <c r="MAW43" s="57"/>
      <c r="MAX43" s="55"/>
      <c r="MAY43" s="55"/>
      <c r="MAZ43" s="56"/>
      <c r="MBA43" s="57"/>
      <c r="MBB43" s="55"/>
      <c r="MBC43" s="55"/>
      <c r="MBD43" s="56"/>
      <c r="MBE43" s="57"/>
      <c r="MBF43" s="55"/>
      <c r="MBG43" s="55"/>
      <c r="MBH43" s="56"/>
      <c r="MBI43" s="57"/>
      <c r="MBJ43" s="55"/>
      <c r="MBK43" s="55"/>
      <c r="MBL43" s="56"/>
      <c r="MBM43" s="57"/>
      <c r="MBN43" s="55"/>
      <c r="MBO43" s="55"/>
      <c r="MBP43" s="56"/>
      <c r="MBQ43" s="57"/>
      <c r="MBR43" s="55"/>
      <c r="MBS43" s="55"/>
      <c r="MBT43" s="56"/>
      <c r="MBU43" s="57"/>
      <c r="MBV43" s="55"/>
      <c r="MBW43" s="55"/>
      <c r="MBX43" s="56"/>
      <c r="MBY43" s="57"/>
      <c r="MBZ43" s="55"/>
      <c r="MCA43" s="55"/>
      <c r="MCB43" s="56"/>
      <c r="MCC43" s="57"/>
      <c r="MCD43" s="55"/>
      <c r="MCE43" s="55"/>
      <c r="MCF43" s="56"/>
      <c r="MCG43" s="57"/>
      <c r="MCH43" s="55"/>
      <c r="MCI43" s="55"/>
      <c r="MCJ43" s="56"/>
      <c r="MCK43" s="57"/>
      <c r="MCL43" s="55"/>
      <c r="MCM43" s="55"/>
      <c r="MCN43" s="56"/>
      <c r="MCO43" s="57"/>
      <c r="MCP43" s="55"/>
      <c r="MCQ43" s="55"/>
      <c r="MCR43" s="56"/>
      <c r="MCS43" s="57"/>
      <c r="MCT43" s="55"/>
      <c r="MCU43" s="55"/>
      <c r="MCV43" s="56"/>
      <c r="MCW43" s="57"/>
      <c r="MCX43" s="55"/>
      <c r="MCY43" s="55"/>
      <c r="MCZ43" s="56"/>
      <c r="MDA43" s="57"/>
      <c r="MDB43" s="55"/>
      <c r="MDC43" s="55"/>
      <c r="MDD43" s="56"/>
      <c r="MDE43" s="57"/>
      <c r="MDF43" s="55"/>
      <c r="MDG43" s="55"/>
      <c r="MDH43" s="56"/>
      <c r="MDI43" s="57"/>
      <c r="MDJ43" s="55"/>
      <c r="MDK43" s="55"/>
      <c r="MDL43" s="56"/>
      <c r="MDM43" s="57"/>
      <c r="MDN43" s="55"/>
      <c r="MDO43" s="55"/>
      <c r="MDP43" s="56"/>
      <c r="MDQ43" s="57"/>
      <c r="MDR43" s="55"/>
      <c r="MDS43" s="55"/>
      <c r="MDT43" s="56"/>
      <c r="MDU43" s="57"/>
      <c r="MDV43" s="55"/>
      <c r="MDW43" s="55"/>
      <c r="MDX43" s="56"/>
      <c r="MDY43" s="57"/>
      <c r="MDZ43" s="55"/>
      <c r="MEA43" s="55"/>
      <c r="MEB43" s="56"/>
      <c r="MEC43" s="57"/>
      <c r="MED43" s="55"/>
      <c r="MEE43" s="55"/>
      <c r="MEF43" s="56"/>
      <c r="MEG43" s="57"/>
      <c r="MEH43" s="55"/>
      <c r="MEI43" s="55"/>
      <c r="MEJ43" s="56"/>
      <c r="MEK43" s="57"/>
      <c r="MEL43" s="55"/>
      <c r="MEM43" s="55"/>
      <c r="MEN43" s="56"/>
      <c r="MEO43" s="57"/>
      <c r="MEP43" s="55"/>
      <c r="MEQ43" s="55"/>
      <c r="MER43" s="56"/>
      <c r="MES43" s="57"/>
      <c r="MET43" s="55"/>
      <c r="MEU43" s="55"/>
      <c r="MEV43" s="56"/>
      <c r="MEW43" s="57"/>
      <c r="MEX43" s="55"/>
      <c r="MEY43" s="55"/>
      <c r="MEZ43" s="56"/>
      <c r="MFA43" s="57"/>
      <c r="MFB43" s="55"/>
      <c r="MFC43" s="55"/>
      <c r="MFD43" s="56"/>
      <c r="MFE43" s="57"/>
      <c r="MFF43" s="55"/>
      <c r="MFG43" s="55"/>
      <c r="MFH43" s="56"/>
      <c r="MFI43" s="57"/>
      <c r="MFJ43" s="55"/>
      <c r="MFK43" s="55"/>
      <c r="MFL43" s="56"/>
      <c r="MFM43" s="57"/>
      <c r="MFN43" s="55"/>
      <c r="MFO43" s="55"/>
      <c r="MFP43" s="56"/>
      <c r="MFQ43" s="57"/>
      <c r="MFR43" s="55"/>
      <c r="MFS43" s="55"/>
      <c r="MFT43" s="56"/>
      <c r="MFU43" s="57"/>
      <c r="MFV43" s="55"/>
      <c r="MFW43" s="55"/>
      <c r="MFX43" s="56"/>
      <c r="MFY43" s="57"/>
      <c r="MFZ43" s="55"/>
      <c r="MGA43" s="55"/>
      <c r="MGB43" s="56"/>
      <c r="MGC43" s="57"/>
      <c r="MGD43" s="55"/>
      <c r="MGE43" s="55"/>
      <c r="MGF43" s="56"/>
      <c r="MGG43" s="57"/>
      <c r="MGH43" s="55"/>
      <c r="MGI43" s="55"/>
      <c r="MGJ43" s="56"/>
      <c r="MGK43" s="57"/>
      <c r="MGL43" s="55"/>
      <c r="MGM43" s="55"/>
      <c r="MGN43" s="56"/>
      <c r="MGO43" s="57"/>
      <c r="MGP43" s="55"/>
      <c r="MGQ43" s="55"/>
      <c r="MGR43" s="56"/>
      <c r="MGS43" s="57"/>
      <c r="MGT43" s="55"/>
      <c r="MGU43" s="55"/>
      <c r="MGV43" s="56"/>
      <c r="MGW43" s="57"/>
      <c r="MGX43" s="55"/>
      <c r="MGY43" s="55"/>
      <c r="MGZ43" s="56"/>
      <c r="MHA43" s="57"/>
      <c r="MHB43" s="55"/>
      <c r="MHC43" s="55"/>
      <c r="MHD43" s="56"/>
      <c r="MHE43" s="57"/>
      <c r="MHF43" s="55"/>
      <c r="MHG43" s="55"/>
      <c r="MHH43" s="56"/>
      <c r="MHI43" s="57"/>
      <c r="MHJ43" s="55"/>
      <c r="MHK43" s="55"/>
      <c r="MHL43" s="56"/>
      <c r="MHM43" s="57"/>
      <c r="MHN43" s="55"/>
      <c r="MHO43" s="55"/>
      <c r="MHP43" s="56"/>
      <c r="MHQ43" s="57"/>
      <c r="MHR43" s="55"/>
      <c r="MHS43" s="55"/>
      <c r="MHT43" s="56"/>
      <c r="MHU43" s="57"/>
      <c r="MHV43" s="55"/>
      <c r="MHW43" s="55"/>
      <c r="MHX43" s="56"/>
      <c r="MHY43" s="57"/>
      <c r="MHZ43" s="55"/>
      <c r="MIA43" s="55"/>
      <c r="MIB43" s="56"/>
      <c r="MIC43" s="57"/>
      <c r="MID43" s="55"/>
      <c r="MIE43" s="55"/>
      <c r="MIF43" s="56"/>
      <c r="MIG43" s="57"/>
      <c r="MIH43" s="55"/>
      <c r="MII43" s="55"/>
      <c r="MIJ43" s="56"/>
      <c r="MIK43" s="57"/>
      <c r="MIL43" s="55"/>
      <c r="MIM43" s="55"/>
      <c r="MIN43" s="56"/>
      <c r="MIO43" s="57"/>
      <c r="MIP43" s="55"/>
      <c r="MIQ43" s="55"/>
      <c r="MIR43" s="56"/>
      <c r="MIS43" s="57"/>
      <c r="MIT43" s="55"/>
      <c r="MIU43" s="55"/>
      <c r="MIV43" s="56"/>
      <c r="MIW43" s="57"/>
      <c r="MIX43" s="55"/>
      <c r="MIY43" s="55"/>
      <c r="MIZ43" s="56"/>
      <c r="MJA43" s="57"/>
      <c r="MJB43" s="55"/>
      <c r="MJC43" s="55"/>
      <c r="MJD43" s="56"/>
      <c r="MJE43" s="57"/>
      <c r="MJF43" s="55"/>
      <c r="MJG43" s="55"/>
      <c r="MJH43" s="56"/>
      <c r="MJI43" s="57"/>
      <c r="MJJ43" s="55"/>
      <c r="MJK43" s="55"/>
      <c r="MJL43" s="56"/>
      <c r="MJM43" s="57"/>
      <c r="MJN43" s="55"/>
      <c r="MJO43" s="55"/>
      <c r="MJP43" s="56"/>
      <c r="MJQ43" s="57"/>
      <c r="MJR43" s="55"/>
      <c r="MJS43" s="55"/>
      <c r="MJT43" s="56"/>
      <c r="MJU43" s="57"/>
      <c r="MJV43" s="55"/>
      <c r="MJW43" s="55"/>
      <c r="MJX43" s="56"/>
      <c r="MJY43" s="57"/>
      <c r="MJZ43" s="55"/>
      <c r="MKA43" s="55"/>
      <c r="MKB43" s="56"/>
      <c r="MKC43" s="57"/>
      <c r="MKD43" s="55"/>
      <c r="MKE43" s="55"/>
      <c r="MKF43" s="56"/>
      <c r="MKG43" s="57"/>
      <c r="MKH43" s="55"/>
      <c r="MKI43" s="55"/>
      <c r="MKJ43" s="56"/>
      <c r="MKK43" s="57"/>
      <c r="MKL43" s="55"/>
      <c r="MKM43" s="55"/>
      <c r="MKN43" s="56"/>
      <c r="MKO43" s="57"/>
      <c r="MKP43" s="55"/>
      <c r="MKQ43" s="55"/>
      <c r="MKR43" s="56"/>
      <c r="MKS43" s="57"/>
      <c r="MKT43" s="55"/>
      <c r="MKU43" s="55"/>
      <c r="MKV43" s="56"/>
      <c r="MKW43" s="57"/>
      <c r="MKX43" s="55"/>
      <c r="MKY43" s="55"/>
      <c r="MKZ43" s="56"/>
      <c r="MLA43" s="57"/>
      <c r="MLB43" s="55"/>
      <c r="MLC43" s="55"/>
      <c r="MLD43" s="56"/>
      <c r="MLE43" s="57"/>
      <c r="MLF43" s="55"/>
      <c r="MLG43" s="55"/>
      <c r="MLH43" s="56"/>
      <c r="MLI43" s="57"/>
      <c r="MLJ43" s="55"/>
      <c r="MLK43" s="55"/>
      <c r="MLL43" s="56"/>
      <c r="MLM43" s="57"/>
      <c r="MLN43" s="55"/>
      <c r="MLO43" s="55"/>
      <c r="MLP43" s="56"/>
      <c r="MLQ43" s="57"/>
      <c r="MLR43" s="55"/>
      <c r="MLS43" s="55"/>
      <c r="MLT43" s="56"/>
      <c r="MLU43" s="57"/>
      <c r="MLV43" s="55"/>
      <c r="MLW43" s="55"/>
      <c r="MLX43" s="56"/>
      <c r="MLY43" s="57"/>
      <c r="MLZ43" s="55"/>
      <c r="MMA43" s="55"/>
      <c r="MMB43" s="56"/>
      <c r="MMC43" s="57"/>
      <c r="MMD43" s="55"/>
      <c r="MME43" s="55"/>
      <c r="MMF43" s="56"/>
      <c r="MMG43" s="57"/>
      <c r="MMH43" s="55"/>
      <c r="MMI43" s="55"/>
      <c r="MMJ43" s="56"/>
      <c r="MMK43" s="57"/>
      <c r="MML43" s="55"/>
      <c r="MMM43" s="55"/>
      <c r="MMN43" s="56"/>
      <c r="MMO43" s="57"/>
      <c r="MMP43" s="55"/>
      <c r="MMQ43" s="55"/>
      <c r="MMR43" s="56"/>
      <c r="MMS43" s="57"/>
      <c r="MMT43" s="55"/>
      <c r="MMU43" s="55"/>
      <c r="MMV43" s="56"/>
      <c r="MMW43" s="57"/>
      <c r="MMX43" s="55"/>
      <c r="MMY43" s="55"/>
      <c r="MMZ43" s="56"/>
      <c r="MNA43" s="57"/>
      <c r="MNB43" s="55"/>
      <c r="MNC43" s="55"/>
      <c r="MND43" s="56"/>
      <c r="MNE43" s="57"/>
      <c r="MNF43" s="55"/>
      <c r="MNG43" s="55"/>
      <c r="MNH43" s="56"/>
      <c r="MNI43" s="57"/>
      <c r="MNJ43" s="55"/>
      <c r="MNK43" s="55"/>
      <c r="MNL43" s="56"/>
      <c r="MNM43" s="57"/>
      <c r="MNN43" s="55"/>
      <c r="MNO43" s="55"/>
      <c r="MNP43" s="56"/>
      <c r="MNQ43" s="57"/>
      <c r="MNR43" s="55"/>
      <c r="MNS43" s="55"/>
      <c r="MNT43" s="56"/>
      <c r="MNU43" s="57"/>
      <c r="MNV43" s="55"/>
      <c r="MNW43" s="55"/>
      <c r="MNX43" s="56"/>
      <c r="MNY43" s="57"/>
      <c r="MNZ43" s="55"/>
      <c r="MOA43" s="55"/>
      <c r="MOB43" s="56"/>
      <c r="MOC43" s="57"/>
      <c r="MOD43" s="55"/>
      <c r="MOE43" s="55"/>
      <c r="MOF43" s="56"/>
      <c r="MOG43" s="57"/>
      <c r="MOH43" s="55"/>
      <c r="MOI43" s="55"/>
      <c r="MOJ43" s="56"/>
      <c r="MOK43" s="57"/>
      <c r="MOL43" s="55"/>
      <c r="MOM43" s="55"/>
      <c r="MON43" s="56"/>
      <c r="MOO43" s="57"/>
      <c r="MOP43" s="55"/>
      <c r="MOQ43" s="55"/>
      <c r="MOR43" s="56"/>
      <c r="MOS43" s="57"/>
      <c r="MOT43" s="55"/>
      <c r="MOU43" s="55"/>
      <c r="MOV43" s="56"/>
      <c r="MOW43" s="57"/>
      <c r="MOX43" s="55"/>
      <c r="MOY43" s="55"/>
      <c r="MOZ43" s="56"/>
      <c r="MPA43" s="57"/>
      <c r="MPB43" s="55"/>
      <c r="MPC43" s="55"/>
      <c r="MPD43" s="56"/>
      <c r="MPE43" s="57"/>
      <c r="MPF43" s="55"/>
      <c r="MPG43" s="55"/>
      <c r="MPH43" s="56"/>
      <c r="MPI43" s="57"/>
      <c r="MPJ43" s="55"/>
      <c r="MPK43" s="55"/>
      <c r="MPL43" s="56"/>
      <c r="MPM43" s="57"/>
      <c r="MPN43" s="55"/>
      <c r="MPO43" s="55"/>
      <c r="MPP43" s="56"/>
      <c r="MPQ43" s="57"/>
      <c r="MPR43" s="55"/>
      <c r="MPS43" s="55"/>
      <c r="MPT43" s="56"/>
      <c r="MPU43" s="57"/>
      <c r="MPV43" s="55"/>
      <c r="MPW43" s="55"/>
      <c r="MPX43" s="56"/>
      <c r="MPY43" s="57"/>
      <c r="MPZ43" s="55"/>
      <c r="MQA43" s="55"/>
      <c r="MQB43" s="56"/>
      <c r="MQC43" s="57"/>
      <c r="MQD43" s="55"/>
      <c r="MQE43" s="55"/>
      <c r="MQF43" s="56"/>
      <c r="MQG43" s="57"/>
      <c r="MQH43" s="55"/>
      <c r="MQI43" s="55"/>
      <c r="MQJ43" s="56"/>
      <c r="MQK43" s="57"/>
      <c r="MQL43" s="55"/>
      <c r="MQM43" s="55"/>
      <c r="MQN43" s="56"/>
      <c r="MQO43" s="57"/>
      <c r="MQP43" s="55"/>
      <c r="MQQ43" s="55"/>
      <c r="MQR43" s="56"/>
      <c r="MQS43" s="57"/>
      <c r="MQT43" s="55"/>
      <c r="MQU43" s="55"/>
      <c r="MQV43" s="56"/>
      <c r="MQW43" s="57"/>
      <c r="MQX43" s="55"/>
      <c r="MQY43" s="55"/>
      <c r="MQZ43" s="56"/>
      <c r="MRA43" s="57"/>
      <c r="MRB43" s="55"/>
      <c r="MRC43" s="55"/>
      <c r="MRD43" s="56"/>
      <c r="MRE43" s="57"/>
      <c r="MRF43" s="55"/>
      <c r="MRG43" s="55"/>
      <c r="MRH43" s="56"/>
      <c r="MRI43" s="57"/>
      <c r="MRJ43" s="55"/>
      <c r="MRK43" s="55"/>
      <c r="MRL43" s="56"/>
      <c r="MRM43" s="57"/>
      <c r="MRN43" s="55"/>
      <c r="MRO43" s="55"/>
      <c r="MRP43" s="56"/>
      <c r="MRQ43" s="57"/>
      <c r="MRR43" s="55"/>
      <c r="MRS43" s="55"/>
      <c r="MRT43" s="56"/>
      <c r="MRU43" s="57"/>
      <c r="MRV43" s="55"/>
      <c r="MRW43" s="55"/>
      <c r="MRX43" s="56"/>
      <c r="MRY43" s="57"/>
      <c r="MRZ43" s="55"/>
      <c r="MSA43" s="55"/>
      <c r="MSB43" s="56"/>
      <c r="MSC43" s="57"/>
      <c r="MSD43" s="55"/>
      <c r="MSE43" s="55"/>
      <c r="MSF43" s="56"/>
      <c r="MSG43" s="57"/>
      <c r="MSH43" s="55"/>
      <c r="MSI43" s="55"/>
      <c r="MSJ43" s="56"/>
      <c r="MSK43" s="57"/>
      <c r="MSL43" s="55"/>
      <c r="MSM43" s="55"/>
      <c r="MSN43" s="56"/>
      <c r="MSO43" s="57"/>
      <c r="MSP43" s="55"/>
      <c r="MSQ43" s="55"/>
      <c r="MSR43" s="56"/>
      <c r="MSS43" s="57"/>
      <c r="MST43" s="55"/>
      <c r="MSU43" s="55"/>
      <c r="MSV43" s="56"/>
      <c r="MSW43" s="57"/>
      <c r="MSX43" s="55"/>
      <c r="MSY43" s="55"/>
      <c r="MSZ43" s="56"/>
      <c r="MTA43" s="57"/>
      <c r="MTB43" s="55"/>
      <c r="MTC43" s="55"/>
      <c r="MTD43" s="56"/>
      <c r="MTE43" s="57"/>
      <c r="MTF43" s="55"/>
      <c r="MTG43" s="55"/>
      <c r="MTH43" s="56"/>
      <c r="MTI43" s="57"/>
      <c r="MTJ43" s="55"/>
      <c r="MTK43" s="55"/>
      <c r="MTL43" s="56"/>
      <c r="MTM43" s="57"/>
      <c r="MTN43" s="55"/>
      <c r="MTO43" s="55"/>
      <c r="MTP43" s="56"/>
      <c r="MTQ43" s="57"/>
      <c r="MTR43" s="55"/>
      <c r="MTS43" s="55"/>
      <c r="MTT43" s="56"/>
      <c r="MTU43" s="57"/>
      <c r="MTV43" s="55"/>
      <c r="MTW43" s="55"/>
      <c r="MTX43" s="56"/>
      <c r="MTY43" s="57"/>
      <c r="MTZ43" s="55"/>
      <c r="MUA43" s="55"/>
      <c r="MUB43" s="56"/>
      <c r="MUC43" s="57"/>
      <c r="MUD43" s="55"/>
      <c r="MUE43" s="55"/>
      <c r="MUF43" s="56"/>
      <c r="MUG43" s="57"/>
      <c r="MUH43" s="55"/>
      <c r="MUI43" s="55"/>
      <c r="MUJ43" s="56"/>
      <c r="MUK43" s="57"/>
      <c r="MUL43" s="55"/>
      <c r="MUM43" s="55"/>
      <c r="MUN43" s="56"/>
      <c r="MUO43" s="57"/>
      <c r="MUP43" s="55"/>
      <c r="MUQ43" s="55"/>
      <c r="MUR43" s="56"/>
      <c r="MUS43" s="57"/>
      <c r="MUT43" s="55"/>
      <c r="MUU43" s="55"/>
      <c r="MUV43" s="56"/>
      <c r="MUW43" s="57"/>
      <c r="MUX43" s="55"/>
      <c r="MUY43" s="55"/>
      <c r="MUZ43" s="56"/>
      <c r="MVA43" s="57"/>
      <c r="MVB43" s="55"/>
      <c r="MVC43" s="55"/>
      <c r="MVD43" s="56"/>
      <c r="MVE43" s="57"/>
      <c r="MVF43" s="55"/>
      <c r="MVG43" s="55"/>
      <c r="MVH43" s="56"/>
      <c r="MVI43" s="57"/>
      <c r="MVJ43" s="55"/>
      <c r="MVK43" s="55"/>
      <c r="MVL43" s="56"/>
      <c r="MVM43" s="57"/>
      <c r="MVN43" s="55"/>
      <c r="MVO43" s="55"/>
      <c r="MVP43" s="56"/>
      <c r="MVQ43" s="57"/>
      <c r="MVR43" s="55"/>
      <c r="MVS43" s="55"/>
      <c r="MVT43" s="56"/>
      <c r="MVU43" s="57"/>
      <c r="MVV43" s="55"/>
      <c r="MVW43" s="55"/>
      <c r="MVX43" s="56"/>
      <c r="MVY43" s="57"/>
      <c r="MVZ43" s="55"/>
      <c r="MWA43" s="55"/>
      <c r="MWB43" s="56"/>
      <c r="MWC43" s="57"/>
      <c r="MWD43" s="55"/>
      <c r="MWE43" s="55"/>
      <c r="MWF43" s="56"/>
      <c r="MWG43" s="57"/>
      <c r="MWH43" s="55"/>
      <c r="MWI43" s="55"/>
      <c r="MWJ43" s="56"/>
      <c r="MWK43" s="57"/>
      <c r="MWL43" s="55"/>
      <c r="MWM43" s="55"/>
      <c r="MWN43" s="56"/>
      <c r="MWO43" s="57"/>
      <c r="MWP43" s="55"/>
      <c r="MWQ43" s="55"/>
      <c r="MWR43" s="56"/>
      <c r="MWS43" s="57"/>
      <c r="MWT43" s="55"/>
      <c r="MWU43" s="55"/>
      <c r="MWV43" s="56"/>
      <c r="MWW43" s="57"/>
      <c r="MWX43" s="55"/>
      <c r="MWY43" s="55"/>
      <c r="MWZ43" s="56"/>
      <c r="MXA43" s="57"/>
      <c r="MXB43" s="55"/>
      <c r="MXC43" s="55"/>
      <c r="MXD43" s="56"/>
      <c r="MXE43" s="57"/>
      <c r="MXF43" s="55"/>
      <c r="MXG43" s="55"/>
      <c r="MXH43" s="56"/>
      <c r="MXI43" s="57"/>
      <c r="MXJ43" s="55"/>
      <c r="MXK43" s="55"/>
      <c r="MXL43" s="56"/>
      <c r="MXM43" s="57"/>
      <c r="MXN43" s="55"/>
      <c r="MXO43" s="55"/>
      <c r="MXP43" s="56"/>
      <c r="MXQ43" s="57"/>
      <c r="MXR43" s="55"/>
      <c r="MXS43" s="55"/>
      <c r="MXT43" s="56"/>
      <c r="MXU43" s="57"/>
      <c r="MXV43" s="55"/>
      <c r="MXW43" s="55"/>
      <c r="MXX43" s="56"/>
      <c r="MXY43" s="57"/>
      <c r="MXZ43" s="55"/>
      <c r="MYA43" s="55"/>
      <c r="MYB43" s="56"/>
      <c r="MYC43" s="57"/>
      <c r="MYD43" s="55"/>
      <c r="MYE43" s="55"/>
      <c r="MYF43" s="56"/>
      <c r="MYG43" s="57"/>
      <c r="MYH43" s="55"/>
      <c r="MYI43" s="55"/>
      <c r="MYJ43" s="56"/>
      <c r="MYK43" s="57"/>
      <c r="MYL43" s="55"/>
      <c r="MYM43" s="55"/>
      <c r="MYN43" s="56"/>
      <c r="MYO43" s="57"/>
      <c r="MYP43" s="55"/>
      <c r="MYQ43" s="55"/>
      <c r="MYR43" s="56"/>
      <c r="MYS43" s="57"/>
      <c r="MYT43" s="55"/>
      <c r="MYU43" s="55"/>
      <c r="MYV43" s="56"/>
      <c r="MYW43" s="57"/>
      <c r="MYX43" s="55"/>
      <c r="MYY43" s="55"/>
      <c r="MYZ43" s="56"/>
      <c r="MZA43" s="57"/>
      <c r="MZB43" s="55"/>
      <c r="MZC43" s="55"/>
      <c r="MZD43" s="56"/>
      <c r="MZE43" s="57"/>
      <c r="MZF43" s="55"/>
      <c r="MZG43" s="55"/>
      <c r="MZH43" s="56"/>
      <c r="MZI43" s="57"/>
      <c r="MZJ43" s="55"/>
      <c r="MZK43" s="55"/>
      <c r="MZL43" s="56"/>
      <c r="MZM43" s="57"/>
      <c r="MZN43" s="55"/>
      <c r="MZO43" s="55"/>
      <c r="MZP43" s="56"/>
      <c r="MZQ43" s="57"/>
      <c r="MZR43" s="55"/>
      <c r="MZS43" s="55"/>
      <c r="MZT43" s="56"/>
      <c r="MZU43" s="57"/>
      <c r="MZV43" s="55"/>
      <c r="MZW43" s="55"/>
      <c r="MZX43" s="56"/>
      <c r="MZY43" s="57"/>
      <c r="MZZ43" s="55"/>
      <c r="NAA43" s="55"/>
      <c r="NAB43" s="56"/>
      <c r="NAC43" s="57"/>
      <c r="NAD43" s="55"/>
      <c r="NAE43" s="55"/>
      <c r="NAF43" s="56"/>
      <c r="NAG43" s="57"/>
      <c r="NAH43" s="55"/>
      <c r="NAI43" s="55"/>
      <c r="NAJ43" s="56"/>
      <c r="NAK43" s="57"/>
      <c r="NAL43" s="55"/>
      <c r="NAM43" s="55"/>
      <c r="NAN43" s="56"/>
      <c r="NAO43" s="57"/>
      <c r="NAP43" s="55"/>
      <c r="NAQ43" s="55"/>
      <c r="NAR43" s="56"/>
      <c r="NAS43" s="57"/>
      <c r="NAT43" s="55"/>
      <c r="NAU43" s="55"/>
      <c r="NAV43" s="56"/>
      <c r="NAW43" s="57"/>
      <c r="NAX43" s="55"/>
      <c r="NAY43" s="55"/>
      <c r="NAZ43" s="56"/>
      <c r="NBA43" s="57"/>
      <c r="NBB43" s="55"/>
      <c r="NBC43" s="55"/>
      <c r="NBD43" s="56"/>
      <c r="NBE43" s="57"/>
      <c r="NBF43" s="55"/>
      <c r="NBG43" s="55"/>
      <c r="NBH43" s="56"/>
      <c r="NBI43" s="57"/>
      <c r="NBJ43" s="55"/>
      <c r="NBK43" s="55"/>
      <c r="NBL43" s="56"/>
      <c r="NBM43" s="57"/>
      <c r="NBN43" s="55"/>
      <c r="NBO43" s="55"/>
      <c r="NBP43" s="56"/>
      <c r="NBQ43" s="57"/>
      <c r="NBR43" s="55"/>
      <c r="NBS43" s="55"/>
      <c r="NBT43" s="56"/>
      <c r="NBU43" s="57"/>
      <c r="NBV43" s="55"/>
      <c r="NBW43" s="55"/>
      <c r="NBX43" s="56"/>
      <c r="NBY43" s="57"/>
      <c r="NBZ43" s="55"/>
      <c r="NCA43" s="55"/>
      <c r="NCB43" s="56"/>
      <c r="NCC43" s="57"/>
      <c r="NCD43" s="55"/>
      <c r="NCE43" s="55"/>
      <c r="NCF43" s="56"/>
      <c r="NCG43" s="57"/>
      <c r="NCH43" s="55"/>
      <c r="NCI43" s="55"/>
      <c r="NCJ43" s="56"/>
      <c r="NCK43" s="57"/>
      <c r="NCL43" s="55"/>
      <c r="NCM43" s="55"/>
      <c r="NCN43" s="56"/>
      <c r="NCO43" s="57"/>
      <c r="NCP43" s="55"/>
      <c r="NCQ43" s="55"/>
      <c r="NCR43" s="56"/>
      <c r="NCS43" s="57"/>
      <c r="NCT43" s="55"/>
      <c r="NCU43" s="55"/>
      <c r="NCV43" s="56"/>
      <c r="NCW43" s="57"/>
      <c r="NCX43" s="55"/>
      <c r="NCY43" s="55"/>
      <c r="NCZ43" s="56"/>
      <c r="NDA43" s="57"/>
      <c r="NDB43" s="55"/>
      <c r="NDC43" s="55"/>
      <c r="NDD43" s="56"/>
      <c r="NDE43" s="57"/>
      <c r="NDF43" s="55"/>
      <c r="NDG43" s="55"/>
      <c r="NDH43" s="56"/>
      <c r="NDI43" s="57"/>
      <c r="NDJ43" s="55"/>
      <c r="NDK43" s="55"/>
      <c r="NDL43" s="56"/>
      <c r="NDM43" s="57"/>
      <c r="NDN43" s="55"/>
      <c r="NDO43" s="55"/>
      <c r="NDP43" s="56"/>
      <c r="NDQ43" s="57"/>
      <c r="NDR43" s="55"/>
      <c r="NDS43" s="55"/>
      <c r="NDT43" s="56"/>
      <c r="NDU43" s="57"/>
      <c r="NDV43" s="55"/>
      <c r="NDW43" s="55"/>
      <c r="NDX43" s="56"/>
      <c r="NDY43" s="57"/>
      <c r="NDZ43" s="55"/>
      <c r="NEA43" s="55"/>
      <c r="NEB43" s="56"/>
      <c r="NEC43" s="57"/>
      <c r="NED43" s="55"/>
      <c r="NEE43" s="55"/>
      <c r="NEF43" s="56"/>
      <c r="NEG43" s="57"/>
      <c r="NEH43" s="55"/>
      <c r="NEI43" s="55"/>
      <c r="NEJ43" s="56"/>
      <c r="NEK43" s="57"/>
      <c r="NEL43" s="55"/>
      <c r="NEM43" s="55"/>
      <c r="NEN43" s="56"/>
      <c r="NEO43" s="57"/>
      <c r="NEP43" s="55"/>
      <c r="NEQ43" s="55"/>
      <c r="NER43" s="56"/>
      <c r="NES43" s="57"/>
      <c r="NET43" s="55"/>
      <c r="NEU43" s="55"/>
      <c r="NEV43" s="56"/>
      <c r="NEW43" s="57"/>
      <c r="NEX43" s="55"/>
      <c r="NEY43" s="55"/>
      <c r="NEZ43" s="56"/>
      <c r="NFA43" s="57"/>
      <c r="NFB43" s="55"/>
      <c r="NFC43" s="55"/>
      <c r="NFD43" s="56"/>
      <c r="NFE43" s="57"/>
      <c r="NFF43" s="55"/>
      <c r="NFG43" s="55"/>
      <c r="NFH43" s="56"/>
      <c r="NFI43" s="57"/>
      <c r="NFJ43" s="55"/>
      <c r="NFK43" s="55"/>
      <c r="NFL43" s="56"/>
      <c r="NFM43" s="57"/>
      <c r="NFN43" s="55"/>
      <c r="NFO43" s="55"/>
      <c r="NFP43" s="56"/>
      <c r="NFQ43" s="57"/>
      <c r="NFR43" s="55"/>
      <c r="NFS43" s="55"/>
      <c r="NFT43" s="56"/>
      <c r="NFU43" s="57"/>
      <c r="NFV43" s="55"/>
      <c r="NFW43" s="55"/>
      <c r="NFX43" s="56"/>
      <c r="NFY43" s="57"/>
      <c r="NFZ43" s="55"/>
      <c r="NGA43" s="55"/>
      <c r="NGB43" s="56"/>
      <c r="NGC43" s="57"/>
      <c r="NGD43" s="55"/>
      <c r="NGE43" s="55"/>
      <c r="NGF43" s="56"/>
      <c r="NGG43" s="57"/>
      <c r="NGH43" s="55"/>
      <c r="NGI43" s="55"/>
      <c r="NGJ43" s="56"/>
      <c r="NGK43" s="57"/>
      <c r="NGL43" s="55"/>
      <c r="NGM43" s="55"/>
      <c r="NGN43" s="56"/>
      <c r="NGO43" s="57"/>
      <c r="NGP43" s="55"/>
      <c r="NGQ43" s="55"/>
      <c r="NGR43" s="56"/>
      <c r="NGS43" s="57"/>
      <c r="NGT43" s="55"/>
      <c r="NGU43" s="55"/>
      <c r="NGV43" s="56"/>
      <c r="NGW43" s="57"/>
      <c r="NGX43" s="55"/>
      <c r="NGY43" s="55"/>
      <c r="NGZ43" s="56"/>
      <c r="NHA43" s="57"/>
      <c r="NHB43" s="55"/>
      <c r="NHC43" s="55"/>
      <c r="NHD43" s="56"/>
      <c r="NHE43" s="57"/>
      <c r="NHF43" s="55"/>
      <c r="NHG43" s="55"/>
      <c r="NHH43" s="56"/>
      <c r="NHI43" s="57"/>
      <c r="NHJ43" s="55"/>
      <c r="NHK43" s="55"/>
      <c r="NHL43" s="56"/>
      <c r="NHM43" s="57"/>
      <c r="NHN43" s="55"/>
      <c r="NHO43" s="55"/>
      <c r="NHP43" s="56"/>
      <c r="NHQ43" s="57"/>
      <c r="NHR43" s="55"/>
      <c r="NHS43" s="55"/>
      <c r="NHT43" s="56"/>
      <c r="NHU43" s="57"/>
      <c r="NHV43" s="55"/>
      <c r="NHW43" s="55"/>
      <c r="NHX43" s="56"/>
      <c r="NHY43" s="57"/>
      <c r="NHZ43" s="55"/>
      <c r="NIA43" s="55"/>
      <c r="NIB43" s="56"/>
      <c r="NIC43" s="57"/>
      <c r="NID43" s="55"/>
      <c r="NIE43" s="55"/>
      <c r="NIF43" s="56"/>
      <c r="NIG43" s="57"/>
      <c r="NIH43" s="55"/>
      <c r="NII43" s="55"/>
      <c r="NIJ43" s="56"/>
      <c r="NIK43" s="57"/>
      <c r="NIL43" s="55"/>
      <c r="NIM43" s="55"/>
      <c r="NIN43" s="56"/>
      <c r="NIO43" s="57"/>
      <c r="NIP43" s="55"/>
      <c r="NIQ43" s="55"/>
      <c r="NIR43" s="56"/>
      <c r="NIS43" s="57"/>
      <c r="NIT43" s="55"/>
      <c r="NIU43" s="55"/>
      <c r="NIV43" s="56"/>
      <c r="NIW43" s="57"/>
      <c r="NIX43" s="55"/>
      <c r="NIY43" s="55"/>
      <c r="NIZ43" s="56"/>
      <c r="NJA43" s="57"/>
      <c r="NJB43" s="55"/>
      <c r="NJC43" s="55"/>
      <c r="NJD43" s="56"/>
      <c r="NJE43" s="57"/>
      <c r="NJF43" s="55"/>
      <c r="NJG43" s="55"/>
      <c r="NJH43" s="56"/>
      <c r="NJI43" s="57"/>
      <c r="NJJ43" s="55"/>
      <c r="NJK43" s="55"/>
      <c r="NJL43" s="56"/>
      <c r="NJM43" s="57"/>
      <c r="NJN43" s="55"/>
      <c r="NJO43" s="55"/>
      <c r="NJP43" s="56"/>
      <c r="NJQ43" s="57"/>
      <c r="NJR43" s="55"/>
      <c r="NJS43" s="55"/>
      <c r="NJT43" s="56"/>
      <c r="NJU43" s="57"/>
      <c r="NJV43" s="55"/>
      <c r="NJW43" s="55"/>
      <c r="NJX43" s="56"/>
      <c r="NJY43" s="57"/>
      <c r="NJZ43" s="55"/>
      <c r="NKA43" s="55"/>
      <c r="NKB43" s="56"/>
      <c r="NKC43" s="57"/>
      <c r="NKD43" s="55"/>
      <c r="NKE43" s="55"/>
      <c r="NKF43" s="56"/>
      <c r="NKG43" s="57"/>
      <c r="NKH43" s="55"/>
      <c r="NKI43" s="55"/>
      <c r="NKJ43" s="56"/>
      <c r="NKK43" s="57"/>
      <c r="NKL43" s="55"/>
      <c r="NKM43" s="55"/>
      <c r="NKN43" s="56"/>
      <c r="NKO43" s="57"/>
      <c r="NKP43" s="55"/>
      <c r="NKQ43" s="55"/>
      <c r="NKR43" s="56"/>
      <c r="NKS43" s="57"/>
      <c r="NKT43" s="55"/>
      <c r="NKU43" s="55"/>
      <c r="NKV43" s="56"/>
      <c r="NKW43" s="57"/>
      <c r="NKX43" s="55"/>
      <c r="NKY43" s="55"/>
      <c r="NKZ43" s="56"/>
      <c r="NLA43" s="57"/>
      <c r="NLB43" s="55"/>
      <c r="NLC43" s="55"/>
      <c r="NLD43" s="56"/>
      <c r="NLE43" s="57"/>
      <c r="NLF43" s="55"/>
      <c r="NLG43" s="55"/>
      <c r="NLH43" s="56"/>
      <c r="NLI43" s="57"/>
      <c r="NLJ43" s="55"/>
      <c r="NLK43" s="55"/>
      <c r="NLL43" s="56"/>
      <c r="NLM43" s="57"/>
      <c r="NLN43" s="55"/>
      <c r="NLO43" s="55"/>
      <c r="NLP43" s="56"/>
      <c r="NLQ43" s="57"/>
      <c r="NLR43" s="55"/>
      <c r="NLS43" s="55"/>
      <c r="NLT43" s="56"/>
      <c r="NLU43" s="57"/>
      <c r="NLV43" s="55"/>
      <c r="NLW43" s="55"/>
      <c r="NLX43" s="56"/>
      <c r="NLY43" s="57"/>
      <c r="NLZ43" s="55"/>
      <c r="NMA43" s="55"/>
      <c r="NMB43" s="56"/>
      <c r="NMC43" s="57"/>
      <c r="NMD43" s="55"/>
      <c r="NME43" s="55"/>
      <c r="NMF43" s="56"/>
      <c r="NMG43" s="57"/>
      <c r="NMH43" s="55"/>
      <c r="NMI43" s="55"/>
      <c r="NMJ43" s="56"/>
      <c r="NMK43" s="57"/>
      <c r="NML43" s="55"/>
      <c r="NMM43" s="55"/>
      <c r="NMN43" s="56"/>
      <c r="NMO43" s="57"/>
      <c r="NMP43" s="55"/>
      <c r="NMQ43" s="55"/>
      <c r="NMR43" s="56"/>
      <c r="NMS43" s="57"/>
      <c r="NMT43" s="55"/>
      <c r="NMU43" s="55"/>
      <c r="NMV43" s="56"/>
      <c r="NMW43" s="57"/>
      <c r="NMX43" s="55"/>
      <c r="NMY43" s="55"/>
      <c r="NMZ43" s="56"/>
      <c r="NNA43" s="57"/>
      <c r="NNB43" s="55"/>
      <c r="NNC43" s="55"/>
      <c r="NND43" s="56"/>
      <c r="NNE43" s="57"/>
      <c r="NNF43" s="55"/>
      <c r="NNG43" s="55"/>
      <c r="NNH43" s="56"/>
      <c r="NNI43" s="57"/>
      <c r="NNJ43" s="55"/>
      <c r="NNK43" s="55"/>
      <c r="NNL43" s="56"/>
      <c r="NNM43" s="57"/>
      <c r="NNN43" s="55"/>
      <c r="NNO43" s="55"/>
      <c r="NNP43" s="56"/>
      <c r="NNQ43" s="57"/>
      <c r="NNR43" s="55"/>
      <c r="NNS43" s="55"/>
      <c r="NNT43" s="56"/>
      <c r="NNU43" s="57"/>
      <c r="NNV43" s="55"/>
      <c r="NNW43" s="55"/>
      <c r="NNX43" s="56"/>
      <c r="NNY43" s="57"/>
      <c r="NNZ43" s="55"/>
      <c r="NOA43" s="55"/>
      <c r="NOB43" s="56"/>
      <c r="NOC43" s="57"/>
      <c r="NOD43" s="55"/>
      <c r="NOE43" s="55"/>
      <c r="NOF43" s="56"/>
      <c r="NOG43" s="57"/>
      <c r="NOH43" s="55"/>
      <c r="NOI43" s="55"/>
      <c r="NOJ43" s="56"/>
      <c r="NOK43" s="57"/>
      <c r="NOL43" s="55"/>
      <c r="NOM43" s="55"/>
      <c r="NON43" s="56"/>
      <c r="NOO43" s="57"/>
      <c r="NOP43" s="55"/>
      <c r="NOQ43" s="55"/>
      <c r="NOR43" s="56"/>
      <c r="NOS43" s="57"/>
      <c r="NOT43" s="55"/>
      <c r="NOU43" s="55"/>
      <c r="NOV43" s="56"/>
      <c r="NOW43" s="57"/>
      <c r="NOX43" s="55"/>
      <c r="NOY43" s="55"/>
      <c r="NOZ43" s="56"/>
      <c r="NPA43" s="57"/>
      <c r="NPB43" s="55"/>
      <c r="NPC43" s="55"/>
      <c r="NPD43" s="56"/>
      <c r="NPE43" s="57"/>
      <c r="NPF43" s="55"/>
      <c r="NPG43" s="55"/>
      <c r="NPH43" s="56"/>
      <c r="NPI43" s="57"/>
      <c r="NPJ43" s="55"/>
      <c r="NPK43" s="55"/>
      <c r="NPL43" s="56"/>
      <c r="NPM43" s="57"/>
      <c r="NPN43" s="55"/>
      <c r="NPO43" s="55"/>
      <c r="NPP43" s="56"/>
      <c r="NPQ43" s="57"/>
      <c r="NPR43" s="55"/>
      <c r="NPS43" s="55"/>
      <c r="NPT43" s="56"/>
      <c r="NPU43" s="57"/>
      <c r="NPV43" s="55"/>
      <c r="NPW43" s="55"/>
      <c r="NPX43" s="56"/>
      <c r="NPY43" s="57"/>
      <c r="NPZ43" s="55"/>
      <c r="NQA43" s="55"/>
      <c r="NQB43" s="56"/>
      <c r="NQC43" s="57"/>
      <c r="NQD43" s="55"/>
      <c r="NQE43" s="55"/>
      <c r="NQF43" s="56"/>
      <c r="NQG43" s="57"/>
      <c r="NQH43" s="55"/>
      <c r="NQI43" s="55"/>
      <c r="NQJ43" s="56"/>
      <c r="NQK43" s="57"/>
      <c r="NQL43" s="55"/>
      <c r="NQM43" s="55"/>
      <c r="NQN43" s="56"/>
      <c r="NQO43" s="57"/>
      <c r="NQP43" s="55"/>
      <c r="NQQ43" s="55"/>
      <c r="NQR43" s="56"/>
      <c r="NQS43" s="57"/>
      <c r="NQT43" s="55"/>
      <c r="NQU43" s="55"/>
      <c r="NQV43" s="56"/>
      <c r="NQW43" s="57"/>
      <c r="NQX43" s="55"/>
      <c r="NQY43" s="55"/>
      <c r="NQZ43" s="56"/>
      <c r="NRA43" s="57"/>
      <c r="NRB43" s="55"/>
      <c r="NRC43" s="55"/>
      <c r="NRD43" s="56"/>
      <c r="NRE43" s="57"/>
      <c r="NRF43" s="55"/>
      <c r="NRG43" s="55"/>
      <c r="NRH43" s="56"/>
      <c r="NRI43" s="57"/>
      <c r="NRJ43" s="55"/>
      <c r="NRK43" s="55"/>
      <c r="NRL43" s="56"/>
      <c r="NRM43" s="57"/>
      <c r="NRN43" s="55"/>
      <c r="NRO43" s="55"/>
      <c r="NRP43" s="56"/>
      <c r="NRQ43" s="57"/>
      <c r="NRR43" s="55"/>
      <c r="NRS43" s="55"/>
      <c r="NRT43" s="56"/>
      <c r="NRU43" s="57"/>
      <c r="NRV43" s="55"/>
      <c r="NRW43" s="55"/>
      <c r="NRX43" s="56"/>
      <c r="NRY43" s="57"/>
      <c r="NRZ43" s="55"/>
      <c r="NSA43" s="55"/>
      <c r="NSB43" s="56"/>
      <c r="NSC43" s="57"/>
      <c r="NSD43" s="55"/>
      <c r="NSE43" s="55"/>
      <c r="NSF43" s="56"/>
      <c r="NSG43" s="57"/>
      <c r="NSH43" s="55"/>
      <c r="NSI43" s="55"/>
      <c r="NSJ43" s="56"/>
      <c r="NSK43" s="57"/>
      <c r="NSL43" s="55"/>
      <c r="NSM43" s="55"/>
      <c r="NSN43" s="56"/>
      <c r="NSO43" s="57"/>
      <c r="NSP43" s="55"/>
      <c r="NSQ43" s="55"/>
      <c r="NSR43" s="56"/>
      <c r="NSS43" s="57"/>
      <c r="NST43" s="55"/>
      <c r="NSU43" s="55"/>
      <c r="NSV43" s="56"/>
      <c r="NSW43" s="57"/>
      <c r="NSX43" s="55"/>
      <c r="NSY43" s="55"/>
      <c r="NSZ43" s="56"/>
      <c r="NTA43" s="57"/>
      <c r="NTB43" s="55"/>
      <c r="NTC43" s="55"/>
      <c r="NTD43" s="56"/>
      <c r="NTE43" s="57"/>
      <c r="NTF43" s="55"/>
      <c r="NTG43" s="55"/>
      <c r="NTH43" s="56"/>
      <c r="NTI43" s="57"/>
      <c r="NTJ43" s="55"/>
      <c r="NTK43" s="55"/>
      <c r="NTL43" s="56"/>
      <c r="NTM43" s="57"/>
      <c r="NTN43" s="55"/>
      <c r="NTO43" s="55"/>
      <c r="NTP43" s="56"/>
      <c r="NTQ43" s="57"/>
      <c r="NTR43" s="55"/>
      <c r="NTS43" s="55"/>
      <c r="NTT43" s="56"/>
      <c r="NTU43" s="57"/>
      <c r="NTV43" s="55"/>
      <c r="NTW43" s="55"/>
      <c r="NTX43" s="56"/>
      <c r="NTY43" s="57"/>
      <c r="NTZ43" s="55"/>
      <c r="NUA43" s="55"/>
      <c r="NUB43" s="56"/>
      <c r="NUC43" s="57"/>
      <c r="NUD43" s="55"/>
      <c r="NUE43" s="55"/>
      <c r="NUF43" s="56"/>
      <c r="NUG43" s="57"/>
      <c r="NUH43" s="55"/>
      <c r="NUI43" s="55"/>
      <c r="NUJ43" s="56"/>
      <c r="NUK43" s="57"/>
      <c r="NUL43" s="55"/>
      <c r="NUM43" s="55"/>
      <c r="NUN43" s="56"/>
      <c r="NUO43" s="57"/>
      <c r="NUP43" s="55"/>
      <c r="NUQ43" s="55"/>
      <c r="NUR43" s="56"/>
      <c r="NUS43" s="57"/>
      <c r="NUT43" s="55"/>
      <c r="NUU43" s="55"/>
      <c r="NUV43" s="56"/>
      <c r="NUW43" s="57"/>
      <c r="NUX43" s="55"/>
      <c r="NUY43" s="55"/>
      <c r="NUZ43" s="56"/>
      <c r="NVA43" s="57"/>
      <c r="NVB43" s="55"/>
      <c r="NVC43" s="55"/>
      <c r="NVD43" s="56"/>
      <c r="NVE43" s="57"/>
      <c r="NVF43" s="55"/>
      <c r="NVG43" s="55"/>
      <c r="NVH43" s="56"/>
      <c r="NVI43" s="57"/>
      <c r="NVJ43" s="55"/>
      <c r="NVK43" s="55"/>
      <c r="NVL43" s="56"/>
      <c r="NVM43" s="57"/>
      <c r="NVN43" s="55"/>
      <c r="NVO43" s="55"/>
      <c r="NVP43" s="56"/>
      <c r="NVQ43" s="57"/>
      <c r="NVR43" s="55"/>
      <c r="NVS43" s="55"/>
      <c r="NVT43" s="56"/>
      <c r="NVU43" s="57"/>
      <c r="NVV43" s="55"/>
      <c r="NVW43" s="55"/>
      <c r="NVX43" s="56"/>
      <c r="NVY43" s="57"/>
      <c r="NVZ43" s="55"/>
      <c r="NWA43" s="55"/>
      <c r="NWB43" s="56"/>
      <c r="NWC43" s="57"/>
      <c r="NWD43" s="55"/>
      <c r="NWE43" s="55"/>
      <c r="NWF43" s="56"/>
      <c r="NWG43" s="57"/>
      <c r="NWH43" s="55"/>
      <c r="NWI43" s="55"/>
      <c r="NWJ43" s="56"/>
      <c r="NWK43" s="57"/>
      <c r="NWL43" s="55"/>
      <c r="NWM43" s="55"/>
      <c r="NWN43" s="56"/>
      <c r="NWO43" s="57"/>
      <c r="NWP43" s="55"/>
      <c r="NWQ43" s="55"/>
      <c r="NWR43" s="56"/>
      <c r="NWS43" s="57"/>
      <c r="NWT43" s="55"/>
      <c r="NWU43" s="55"/>
      <c r="NWV43" s="56"/>
      <c r="NWW43" s="57"/>
      <c r="NWX43" s="55"/>
      <c r="NWY43" s="55"/>
      <c r="NWZ43" s="56"/>
      <c r="NXA43" s="57"/>
      <c r="NXB43" s="55"/>
      <c r="NXC43" s="55"/>
      <c r="NXD43" s="56"/>
      <c r="NXE43" s="57"/>
      <c r="NXF43" s="55"/>
      <c r="NXG43" s="55"/>
      <c r="NXH43" s="56"/>
      <c r="NXI43" s="57"/>
      <c r="NXJ43" s="55"/>
      <c r="NXK43" s="55"/>
      <c r="NXL43" s="56"/>
      <c r="NXM43" s="57"/>
      <c r="NXN43" s="55"/>
      <c r="NXO43" s="55"/>
      <c r="NXP43" s="56"/>
      <c r="NXQ43" s="57"/>
      <c r="NXR43" s="55"/>
      <c r="NXS43" s="55"/>
      <c r="NXT43" s="56"/>
      <c r="NXU43" s="57"/>
      <c r="NXV43" s="55"/>
      <c r="NXW43" s="55"/>
      <c r="NXX43" s="56"/>
      <c r="NXY43" s="57"/>
      <c r="NXZ43" s="55"/>
      <c r="NYA43" s="55"/>
      <c r="NYB43" s="56"/>
      <c r="NYC43" s="57"/>
      <c r="NYD43" s="55"/>
      <c r="NYE43" s="55"/>
      <c r="NYF43" s="56"/>
      <c r="NYG43" s="57"/>
      <c r="NYH43" s="55"/>
      <c r="NYI43" s="55"/>
      <c r="NYJ43" s="56"/>
      <c r="NYK43" s="57"/>
      <c r="NYL43" s="55"/>
      <c r="NYM43" s="55"/>
      <c r="NYN43" s="56"/>
      <c r="NYO43" s="57"/>
      <c r="NYP43" s="55"/>
      <c r="NYQ43" s="55"/>
      <c r="NYR43" s="56"/>
      <c r="NYS43" s="57"/>
      <c r="NYT43" s="55"/>
      <c r="NYU43" s="55"/>
      <c r="NYV43" s="56"/>
      <c r="NYW43" s="57"/>
      <c r="NYX43" s="55"/>
      <c r="NYY43" s="55"/>
      <c r="NYZ43" s="56"/>
      <c r="NZA43" s="57"/>
      <c r="NZB43" s="55"/>
      <c r="NZC43" s="55"/>
      <c r="NZD43" s="56"/>
      <c r="NZE43" s="57"/>
      <c r="NZF43" s="55"/>
      <c r="NZG43" s="55"/>
      <c r="NZH43" s="56"/>
      <c r="NZI43" s="57"/>
      <c r="NZJ43" s="55"/>
      <c r="NZK43" s="55"/>
      <c r="NZL43" s="56"/>
      <c r="NZM43" s="57"/>
      <c r="NZN43" s="55"/>
      <c r="NZO43" s="55"/>
      <c r="NZP43" s="56"/>
      <c r="NZQ43" s="57"/>
      <c r="NZR43" s="55"/>
      <c r="NZS43" s="55"/>
      <c r="NZT43" s="56"/>
      <c r="NZU43" s="57"/>
      <c r="NZV43" s="55"/>
      <c r="NZW43" s="55"/>
      <c r="NZX43" s="56"/>
      <c r="NZY43" s="57"/>
      <c r="NZZ43" s="55"/>
      <c r="OAA43" s="55"/>
      <c r="OAB43" s="56"/>
      <c r="OAC43" s="57"/>
      <c r="OAD43" s="55"/>
      <c r="OAE43" s="55"/>
      <c r="OAF43" s="56"/>
      <c r="OAG43" s="57"/>
      <c r="OAH43" s="55"/>
      <c r="OAI43" s="55"/>
      <c r="OAJ43" s="56"/>
      <c r="OAK43" s="57"/>
      <c r="OAL43" s="55"/>
      <c r="OAM43" s="55"/>
      <c r="OAN43" s="56"/>
      <c r="OAO43" s="57"/>
      <c r="OAP43" s="55"/>
      <c r="OAQ43" s="55"/>
      <c r="OAR43" s="56"/>
      <c r="OAS43" s="57"/>
      <c r="OAT43" s="55"/>
      <c r="OAU43" s="55"/>
      <c r="OAV43" s="56"/>
      <c r="OAW43" s="57"/>
      <c r="OAX43" s="55"/>
      <c r="OAY43" s="55"/>
      <c r="OAZ43" s="56"/>
      <c r="OBA43" s="57"/>
      <c r="OBB43" s="55"/>
      <c r="OBC43" s="55"/>
      <c r="OBD43" s="56"/>
      <c r="OBE43" s="57"/>
      <c r="OBF43" s="55"/>
      <c r="OBG43" s="55"/>
      <c r="OBH43" s="56"/>
      <c r="OBI43" s="57"/>
      <c r="OBJ43" s="55"/>
      <c r="OBK43" s="55"/>
      <c r="OBL43" s="56"/>
      <c r="OBM43" s="57"/>
      <c r="OBN43" s="55"/>
      <c r="OBO43" s="55"/>
      <c r="OBP43" s="56"/>
      <c r="OBQ43" s="57"/>
      <c r="OBR43" s="55"/>
      <c r="OBS43" s="55"/>
      <c r="OBT43" s="56"/>
      <c r="OBU43" s="57"/>
      <c r="OBV43" s="55"/>
      <c r="OBW43" s="55"/>
      <c r="OBX43" s="56"/>
      <c r="OBY43" s="57"/>
      <c r="OBZ43" s="55"/>
      <c r="OCA43" s="55"/>
      <c r="OCB43" s="56"/>
      <c r="OCC43" s="57"/>
      <c r="OCD43" s="55"/>
      <c r="OCE43" s="55"/>
      <c r="OCF43" s="56"/>
      <c r="OCG43" s="57"/>
      <c r="OCH43" s="55"/>
      <c r="OCI43" s="55"/>
      <c r="OCJ43" s="56"/>
      <c r="OCK43" s="57"/>
      <c r="OCL43" s="55"/>
      <c r="OCM43" s="55"/>
      <c r="OCN43" s="56"/>
      <c r="OCO43" s="57"/>
      <c r="OCP43" s="55"/>
      <c r="OCQ43" s="55"/>
      <c r="OCR43" s="56"/>
      <c r="OCS43" s="57"/>
      <c r="OCT43" s="55"/>
      <c r="OCU43" s="55"/>
      <c r="OCV43" s="56"/>
      <c r="OCW43" s="57"/>
      <c r="OCX43" s="55"/>
      <c r="OCY43" s="55"/>
      <c r="OCZ43" s="56"/>
      <c r="ODA43" s="57"/>
      <c r="ODB43" s="55"/>
      <c r="ODC43" s="55"/>
      <c r="ODD43" s="56"/>
      <c r="ODE43" s="57"/>
      <c r="ODF43" s="55"/>
      <c r="ODG43" s="55"/>
      <c r="ODH43" s="56"/>
      <c r="ODI43" s="57"/>
      <c r="ODJ43" s="55"/>
      <c r="ODK43" s="55"/>
      <c r="ODL43" s="56"/>
      <c r="ODM43" s="57"/>
      <c r="ODN43" s="55"/>
      <c r="ODO43" s="55"/>
      <c r="ODP43" s="56"/>
      <c r="ODQ43" s="57"/>
      <c r="ODR43" s="55"/>
      <c r="ODS43" s="55"/>
      <c r="ODT43" s="56"/>
      <c r="ODU43" s="57"/>
      <c r="ODV43" s="55"/>
      <c r="ODW43" s="55"/>
      <c r="ODX43" s="56"/>
      <c r="ODY43" s="57"/>
      <c r="ODZ43" s="55"/>
      <c r="OEA43" s="55"/>
      <c r="OEB43" s="56"/>
      <c r="OEC43" s="57"/>
      <c r="OED43" s="55"/>
      <c r="OEE43" s="55"/>
      <c r="OEF43" s="56"/>
      <c r="OEG43" s="57"/>
      <c r="OEH43" s="55"/>
      <c r="OEI43" s="55"/>
      <c r="OEJ43" s="56"/>
      <c r="OEK43" s="57"/>
      <c r="OEL43" s="55"/>
      <c r="OEM43" s="55"/>
      <c r="OEN43" s="56"/>
      <c r="OEO43" s="57"/>
      <c r="OEP43" s="55"/>
      <c r="OEQ43" s="55"/>
      <c r="OER43" s="56"/>
      <c r="OES43" s="57"/>
      <c r="OET43" s="55"/>
      <c r="OEU43" s="55"/>
      <c r="OEV43" s="56"/>
      <c r="OEW43" s="57"/>
      <c r="OEX43" s="55"/>
      <c r="OEY43" s="55"/>
      <c r="OEZ43" s="56"/>
      <c r="OFA43" s="57"/>
      <c r="OFB43" s="55"/>
      <c r="OFC43" s="55"/>
      <c r="OFD43" s="56"/>
      <c r="OFE43" s="57"/>
      <c r="OFF43" s="55"/>
      <c r="OFG43" s="55"/>
      <c r="OFH43" s="56"/>
      <c r="OFI43" s="57"/>
      <c r="OFJ43" s="55"/>
      <c r="OFK43" s="55"/>
      <c r="OFL43" s="56"/>
      <c r="OFM43" s="57"/>
      <c r="OFN43" s="55"/>
      <c r="OFO43" s="55"/>
      <c r="OFP43" s="56"/>
      <c r="OFQ43" s="57"/>
      <c r="OFR43" s="55"/>
      <c r="OFS43" s="55"/>
      <c r="OFT43" s="56"/>
      <c r="OFU43" s="57"/>
      <c r="OFV43" s="55"/>
      <c r="OFW43" s="55"/>
      <c r="OFX43" s="56"/>
      <c r="OFY43" s="57"/>
      <c r="OFZ43" s="55"/>
      <c r="OGA43" s="55"/>
      <c r="OGB43" s="56"/>
      <c r="OGC43" s="57"/>
      <c r="OGD43" s="55"/>
      <c r="OGE43" s="55"/>
      <c r="OGF43" s="56"/>
      <c r="OGG43" s="57"/>
      <c r="OGH43" s="55"/>
      <c r="OGI43" s="55"/>
      <c r="OGJ43" s="56"/>
      <c r="OGK43" s="57"/>
      <c r="OGL43" s="55"/>
      <c r="OGM43" s="55"/>
      <c r="OGN43" s="56"/>
      <c r="OGO43" s="57"/>
      <c r="OGP43" s="55"/>
      <c r="OGQ43" s="55"/>
      <c r="OGR43" s="56"/>
      <c r="OGS43" s="57"/>
      <c r="OGT43" s="55"/>
      <c r="OGU43" s="55"/>
      <c r="OGV43" s="56"/>
      <c r="OGW43" s="57"/>
      <c r="OGX43" s="55"/>
      <c r="OGY43" s="55"/>
      <c r="OGZ43" s="56"/>
      <c r="OHA43" s="57"/>
      <c r="OHB43" s="55"/>
      <c r="OHC43" s="55"/>
      <c r="OHD43" s="56"/>
      <c r="OHE43" s="57"/>
      <c r="OHF43" s="55"/>
      <c r="OHG43" s="55"/>
      <c r="OHH43" s="56"/>
      <c r="OHI43" s="57"/>
      <c r="OHJ43" s="55"/>
      <c r="OHK43" s="55"/>
      <c r="OHL43" s="56"/>
      <c r="OHM43" s="57"/>
      <c r="OHN43" s="55"/>
      <c r="OHO43" s="55"/>
      <c r="OHP43" s="56"/>
      <c r="OHQ43" s="57"/>
      <c r="OHR43" s="55"/>
      <c r="OHS43" s="55"/>
      <c r="OHT43" s="56"/>
      <c r="OHU43" s="57"/>
      <c r="OHV43" s="55"/>
      <c r="OHW43" s="55"/>
      <c r="OHX43" s="56"/>
      <c r="OHY43" s="57"/>
      <c r="OHZ43" s="55"/>
      <c r="OIA43" s="55"/>
      <c r="OIB43" s="56"/>
      <c r="OIC43" s="57"/>
      <c r="OID43" s="55"/>
      <c r="OIE43" s="55"/>
      <c r="OIF43" s="56"/>
      <c r="OIG43" s="57"/>
      <c r="OIH43" s="55"/>
      <c r="OII43" s="55"/>
      <c r="OIJ43" s="56"/>
      <c r="OIK43" s="57"/>
      <c r="OIL43" s="55"/>
      <c r="OIM43" s="55"/>
      <c r="OIN43" s="56"/>
      <c r="OIO43" s="57"/>
      <c r="OIP43" s="55"/>
      <c r="OIQ43" s="55"/>
      <c r="OIR43" s="56"/>
      <c r="OIS43" s="57"/>
      <c r="OIT43" s="55"/>
      <c r="OIU43" s="55"/>
      <c r="OIV43" s="56"/>
      <c r="OIW43" s="57"/>
      <c r="OIX43" s="55"/>
      <c r="OIY43" s="55"/>
      <c r="OIZ43" s="56"/>
      <c r="OJA43" s="57"/>
      <c r="OJB43" s="55"/>
      <c r="OJC43" s="55"/>
      <c r="OJD43" s="56"/>
      <c r="OJE43" s="57"/>
      <c r="OJF43" s="55"/>
      <c r="OJG43" s="55"/>
      <c r="OJH43" s="56"/>
      <c r="OJI43" s="57"/>
      <c r="OJJ43" s="55"/>
      <c r="OJK43" s="55"/>
      <c r="OJL43" s="56"/>
      <c r="OJM43" s="57"/>
      <c r="OJN43" s="55"/>
      <c r="OJO43" s="55"/>
      <c r="OJP43" s="56"/>
      <c r="OJQ43" s="57"/>
      <c r="OJR43" s="55"/>
      <c r="OJS43" s="55"/>
      <c r="OJT43" s="56"/>
      <c r="OJU43" s="57"/>
      <c r="OJV43" s="55"/>
      <c r="OJW43" s="55"/>
      <c r="OJX43" s="56"/>
      <c r="OJY43" s="57"/>
      <c r="OJZ43" s="55"/>
      <c r="OKA43" s="55"/>
      <c r="OKB43" s="56"/>
      <c r="OKC43" s="57"/>
      <c r="OKD43" s="55"/>
      <c r="OKE43" s="55"/>
      <c r="OKF43" s="56"/>
      <c r="OKG43" s="57"/>
      <c r="OKH43" s="55"/>
      <c r="OKI43" s="55"/>
      <c r="OKJ43" s="56"/>
      <c r="OKK43" s="57"/>
      <c r="OKL43" s="55"/>
      <c r="OKM43" s="55"/>
      <c r="OKN43" s="56"/>
      <c r="OKO43" s="57"/>
      <c r="OKP43" s="55"/>
      <c r="OKQ43" s="55"/>
      <c r="OKR43" s="56"/>
      <c r="OKS43" s="57"/>
      <c r="OKT43" s="55"/>
      <c r="OKU43" s="55"/>
      <c r="OKV43" s="56"/>
      <c r="OKW43" s="57"/>
      <c r="OKX43" s="55"/>
      <c r="OKY43" s="55"/>
      <c r="OKZ43" s="56"/>
      <c r="OLA43" s="57"/>
      <c r="OLB43" s="55"/>
      <c r="OLC43" s="55"/>
      <c r="OLD43" s="56"/>
      <c r="OLE43" s="57"/>
      <c r="OLF43" s="55"/>
      <c r="OLG43" s="55"/>
      <c r="OLH43" s="56"/>
      <c r="OLI43" s="57"/>
      <c r="OLJ43" s="55"/>
      <c r="OLK43" s="55"/>
      <c r="OLL43" s="56"/>
      <c r="OLM43" s="57"/>
      <c r="OLN43" s="55"/>
      <c r="OLO43" s="55"/>
      <c r="OLP43" s="56"/>
      <c r="OLQ43" s="57"/>
      <c r="OLR43" s="55"/>
      <c r="OLS43" s="55"/>
      <c r="OLT43" s="56"/>
      <c r="OLU43" s="57"/>
      <c r="OLV43" s="55"/>
      <c r="OLW43" s="55"/>
      <c r="OLX43" s="56"/>
      <c r="OLY43" s="57"/>
      <c r="OLZ43" s="55"/>
      <c r="OMA43" s="55"/>
      <c r="OMB43" s="56"/>
      <c r="OMC43" s="57"/>
      <c r="OMD43" s="55"/>
      <c r="OME43" s="55"/>
      <c r="OMF43" s="56"/>
      <c r="OMG43" s="57"/>
      <c r="OMH43" s="55"/>
      <c r="OMI43" s="55"/>
      <c r="OMJ43" s="56"/>
      <c r="OMK43" s="57"/>
      <c r="OML43" s="55"/>
      <c r="OMM43" s="55"/>
      <c r="OMN43" s="56"/>
      <c r="OMO43" s="57"/>
      <c r="OMP43" s="55"/>
      <c r="OMQ43" s="55"/>
      <c r="OMR43" s="56"/>
      <c r="OMS43" s="57"/>
      <c r="OMT43" s="55"/>
      <c r="OMU43" s="55"/>
      <c r="OMV43" s="56"/>
      <c r="OMW43" s="57"/>
      <c r="OMX43" s="55"/>
      <c r="OMY43" s="55"/>
      <c r="OMZ43" s="56"/>
      <c r="ONA43" s="57"/>
      <c r="ONB43" s="55"/>
      <c r="ONC43" s="55"/>
      <c r="OND43" s="56"/>
      <c r="ONE43" s="57"/>
      <c r="ONF43" s="55"/>
      <c r="ONG43" s="55"/>
      <c r="ONH43" s="56"/>
      <c r="ONI43" s="57"/>
      <c r="ONJ43" s="55"/>
      <c r="ONK43" s="55"/>
      <c r="ONL43" s="56"/>
      <c r="ONM43" s="57"/>
      <c r="ONN43" s="55"/>
      <c r="ONO43" s="55"/>
      <c r="ONP43" s="56"/>
      <c r="ONQ43" s="57"/>
      <c r="ONR43" s="55"/>
      <c r="ONS43" s="55"/>
      <c r="ONT43" s="56"/>
      <c r="ONU43" s="57"/>
      <c r="ONV43" s="55"/>
      <c r="ONW43" s="55"/>
      <c r="ONX43" s="56"/>
      <c r="ONY43" s="57"/>
      <c r="ONZ43" s="55"/>
      <c r="OOA43" s="55"/>
      <c r="OOB43" s="56"/>
      <c r="OOC43" s="57"/>
      <c r="OOD43" s="55"/>
      <c r="OOE43" s="55"/>
      <c r="OOF43" s="56"/>
      <c r="OOG43" s="57"/>
      <c r="OOH43" s="55"/>
      <c r="OOI43" s="55"/>
      <c r="OOJ43" s="56"/>
      <c r="OOK43" s="57"/>
      <c r="OOL43" s="55"/>
      <c r="OOM43" s="55"/>
      <c r="OON43" s="56"/>
      <c r="OOO43" s="57"/>
      <c r="OOP43" s="55"/>
      <c r="OOQ43" s="55"/>
      <c r="OOR43" s="56"/>
      <c r="OOS43" s="57"/>
      <c r="OOT43" s="55"/>
      <c r="OOU43" s="55"/>
      <c r="OOV43" s="56"/>
      <c r="OOW43" s="57"/>
      <c r="OOX43" s="55"/>
      <c r="OOY43" s="55"/>
      <c r="OOZ43" s="56"/>
      <c r="OPA43" s="57"/>
      <c r="OPB43" s="55"/>
      <c r="OPC43" s="55"/>
      <c r="OPD43" s="56"/>
      <c r="OPE43" s="57"/>
      <c r="OPF43" s="55"/>
      <c r="OPG43" s="55"/>
      <c r="OPH43" s="56"/>
      <c r="OPI43" s="57"/>
      <c r="OPJ43" s="55"/>
      <c r="OPK43" s="55"/>
      <c r="OPL43" s="56"/>
      <c r="OPM43" s="57"/>
      <c r="OPN43" s="55"/>
      <c r="OPO43" s="55"/>
      <c r="OPP43" s="56"/>
      <c r="OPQ43" s="57"/>
      <c r="OPR43" s="55"/>
      <c r="OPS43" s="55"/>
      <c r="OPT43" s="56"/>
      <c r="OPU43" s="57"/>
      <c r="OPV43" s="55"/>
      <c r="OPW43" s="55"/>
      <c r="OPX43" s="56"/>
      <c r="OPY43" s="57"/>
      <c r="OPZ43" s="55"/>
      <c r="OQA43" s="55"/>
      <c r="OQB43" s="56"/>
      <c r="OQC43" s="57"/>
      <c r="OQD43" s="55"/>
      <c r="OQE43" s="55"/>
      <c r="OQF43" s="56"/>
      <c r="OQG43" s="57"/>
      <c r="OQH43" s="55"/>
      <c r="OQI43" s="55"/>
      <c r="OQJ43" s="56"/>
      <c r="OQK43" s="57"/>
      <c r="OQL43" s="55"/>
      <c r="OQM43" s="55"/>
      <c r="OQN43" s="56"/>
      <c r="OQO43" s="57"/>
      <c r="OQP43" s="55"/>
      <c r="OQQ43" s="55"/>
      <c r="OQR43" s="56"/>
      <c r="OQS43" s="57"/>
      <c r="OQT43" s="55"/>
      <c r="OQU43" s="55"/>
      <c r="OQV43" s="56"/>
      <c r="OQW43" s="57"/>
      <c r="OQX43" s="55"/>
      <c r="OQY43" s="55"/>
      <c r="OQZ43" s="56"/>
      <c r="ORA43" s="57"/>
      <c r="ORB43" s="55"/>
      <c r="ORC43" s="55"/>
      <c r="ORD43" s="56"/>
      <c r="ORE43" s="57"/>
      <c r="ORF43" s="55"/>
      <c r="ORG43" s="55"/>
      <c r="ORH43" s="56"/>
      <c r="ORI43" s="57"/>
      <c r="ORJ43" s="55"/>
      <c r="ORK43" s="55"/>
      <c r="ORL43" s="56"/>
      <c r="ORM43" s="57"/>
      <c r="ORN43" s="55"/>
      <c r="ORO43" s="55"/>
      <c r="ORP43" s="56"/>
      <c r="ORQ43" s="57"/>
      <c r="ORR43" s="55"/>
      <c r="ORS43" s="55"/>
      <c r="ORT43" s="56"/>
      <c r="ORU43" s="57"/>
      <c r="ORV43" s="55"/>
      <c r="ORW43" s="55"/>
      <c r="ORX43" s="56"/>
      <c r="ORY43" s="57"/>
      <c r="ORZ43" s="55"/>
      <c r="OSA43" s="55"/>
      <c r="OSB43" s="56"/>
      <c r="OSC43" s="57"/>
      <c r="OSD43" s="55"/>
      <c r="OSE43" s="55"/>
      <c r="OSF43" s="56"/>
      <c r="OSG43" s="57"/>
      <c r="OSH43" s="55"/>
      <c r="OSI43" s="55"/>
      <c r="OSJ43" s="56"/>
      <c r="OSK43" s="57"/>
      <c r="OSL43" s="55"/>
      <c r="OSM43" s="55"/>
      <c r="OSN43" s="56"/>
      <c r="OSO43" s="57"/>
      <c r="OSP43" s="55"/>
      <c r="OSQ43" s="55"/>
      <c r="OSR43" s="56"/>
      <c r="OSS43" s="57"/>
      <c r="OST43" s="55"/>
      <c r="OSU43" s="55"/>
      <c r="OSV43" s="56"/>
      <c r="OSW43" s="57"/>
      <c r="OSX43" s="55"/>
      <c r="OSY43" s="55"/>
      <c r="OSZ43" s="56"/>
      <c r="OTA43" s="57"/>
      <c r="OTB43" s="55"/>
      <c r="OTC43" s="55"/>
      <c r="OTD43" s="56"/>
      <c r="OTE43" s="57"/>
      <c r="OTF43" s="55"/>
      <c r="OTG43" s="55"/>
      <c r="OTH43" s="56"/>
      <c r="OTI43" s="57"/>
      <c r="OTJ43" s="55"/>
      <c r="OTK43" s="55"/>
      <c r="OTL43" s="56"/>
      <c r="OTM43" s="57"/>
      <c r="OTN43" s="55"/>
      <c r="OTO43" s="55"/>
      <c r="OTP43" s="56"/>
      <c r="OTQ43" s="57"/>
      <c r="OTR43" s="55"/>
      <c r="OTS43" s="55"/>
      <c r="OTT43" s="56"/>
      <c r="OTU43" s="57"/>
      <c r="OTV43" s="55"/>
      <c r="OTW43" s="55"/>
      <c r="OTX43" s="56"/>
      <c r="OTY43" s="57"/>
      <c r="OTZ43" s="55"/>
      <c r="OUA43" s="55"/>
      <c r="OUB43" s="56"/>
      <c r="OUC43" s="57"/>
      <c r="OUD43" s="55"/>
      <c r="OUE43" s="55"/>
      <c r="OUF43" s="56"/>
      <c r="OUG43" s="57"/>
      <c r="OUH43" s="55"/>
      <c r="OUI43" s="55"/>
      <c r="OUJ43" s="56"/>
      <c r="OUK43" s="57"/>
      <c r="OUL43" s="55"/>
      <c r="OUM43" s="55"/>
      <c r="OUN43" s="56"/>
      <c r="OUO43" s="57"/>
      <c r="OUP43" s="55"/>
      <c r="OUQ43" s="55"/>
      <c r="OUR43" s="56"/>
      <c r="OUS43" s="57"/>
      <c r="OUT43" s="55"/>
      <c r="OUU43" s="55"/>
      <c r="OUV43" s="56"/>
      <c r="OUW43" s="57"/>
      <c r="OUX43" s="55"/>
      <c r="OUY43" s="55"/>
      <c r="OUZ43" s="56"/>
      <c r="OVA43" s="57"/>
      <c r="OVB43" s="55"/>
      <c r="OVC43" s="55"/>
      <c r="OVD43" s="56"/>
      <c r="OVE43" s="57"/>
      <c r="OVF43" s="55"/>
      <c r="OVG43" s="55"/>
      <c r="OVH43" s="56"/>
      <c r="OVI43" s="57"/>
      <c r="OVJ43" s="55"/>
      <c r="OVK43" s="55"/>
      <c r="OVL43" s="56"/>
      <c r="OVM43" s="57"/>
      <c r="OVN43" s="55"/>
      <c r="OVO43" s="55"/>
      <c r="OVP43" s="56"/>
      <c r="OVQ43" s="57"/>
      <c r="OVR43" s="55"/>
      <c r="OVS43" s="55"/>
      <c r="OVT43" s="56"/>
      <c r="OVU43" s="57"/>
      <c r="OVV43" s="55"/>
      <c r="OVW43" s="55"/>
      <c r="OVX43" s="56"/>
      <c r="OVY43" s="57"/>
      <c r="OVZ43" s="55"/>
      <c r="OWA43" s="55"/>
      <c r="OWB43" s="56"/>
      <c r="OWC43" s="57"/>
      <c r="OWD43" s="55"/>
      <c r="OWE43" s="55"/>
      <c r="OWF43" s="56"/>
      <c r="OWG43" s="57"/>
      <c r="OWH43" s="55"/>
      <c r="OWI43" s="55"/>
      <c r="OWJ43" s="56"/>
      <c r="OWK43" s="57"/>
      <c r="OWL43" s="55"/>
      <c r="OWM43" s="55"/>
      <c r="OWN43" s="56"/>
      <c r="OWO43" s="57"/>
      <c r="OWP43" s="55"/>
      <c r="OWQ43" s="55"/>
      <c r="OWR43" s="56"/>
      <c r="OWS43" s="57"/>
      <c r="OWT43" s="55"/>
      <c r="OWU43" s="55"/>
      <c r="OWV43" s="56"/>
      <c r="OWW43" s="57"/>
      <c r="OWX43" s="55"/>
      <c r="OWY43" s="55"/>
      <c r="OWZ43" s="56"/>
      <c r="OXA43" s="57"/>
      <c r="OXB43" s="55"/>
      <c r="OXC43" s="55"/>
      <c r="OXD43" s="56"/>
      <c r="OXE43" s="57"/>
      <c r="OXF43" s="55"/>
      <c r="OXG43" s="55"/>
      <c r="OXH43" s="56"/>
      <c r="OXI43" s="57"/>
      <c r="OXJ43" s="55"/>
      <c r="OXK43" s="55"/>
      <c r="OXL43" s="56"/>
      <c r="OXM43" s="57"/>
      <c r="OXN43" s="55"/>
      <c r="OXO43" s="55"/>
      <c r="OXP43" s="56"/>
      <c r="OXQ43" s="57"/>
      <c r="OXR43" s="55"/>
      <c r="OXS43" s="55"/>
      <c r="OXT43" s="56"/>
      <c r="OXU43" s="57"/>
      <c r="OXV43" s="55"/>
      <c r="OXW43" s="55"/>
      <c r="OXX43" s="56"/>
      <c r="OXY43" s="57"/>
      <c r="OXZ43" s="55"/>
      <c r="OYA43" s="55"/>
      <c r="OYB43" s="56"/>
      <c r="OYC43" s="57"/>
      <c r="OYD43" s="55"/>
      <c r="OYE43" s="55"/>
      <c r="OYF43" s="56"/>
      <c r="OYG43" s="57"/>
      <c r="OYH43" s="55"/>
      <c r="OYI43" s="55"/>
      <c r="OYJ43" s="56"/>
      <c r="OYK43" s="57"/>
      <c r="OYL43" s="55"/>
      <c r="OYM43" s="55"/>
      <c r="OYN43" s="56"/>
      <c r="OYO43" s="57"/>
      <c r="OYP43" s="55"/>
      <c r="OYQ43" s="55"/>
      <c r="OYR43" s="56"/>
      <c r="OYS43" s="57"/>
      <c r="OYT43" s="55"/>
      <c r="OYU43" s="55"/>
      <c r="OYV43" s="56"/>
      <c r="OYW43" s="57"/>
      <c r="OYX43" s="55"/>
      <c r="OYY43" s="55"/>
      <c r="OYZ43" s="56"/>
      <c r="OZA43" s="57"/>
      <c r="OZB43" s="55"/>
      <c r="OZC43" s="55"/>
      <c r="OZD43" s="56"/>
      <c r="OZE43" s="57"/>
      <c r="OZF43" s="55"/>
      <c r="OZG43" s="55"/>
      <c r="OZH43" s="56"/>
      <c r="OZI43" s="57"/>
      <c r="OZJ43" s="55"/>
      <c r="OZK43" s="55"/>
      <c r="OZL43" s="56"/>
      <c r="OZM43" s="57"/>
      <c r="OZN43" s="55"/>
      <c r="OZO43" s="55"/>
      <c r="OZP43" s="56"/>
      <c r="OZQ43" s="57"/>
      <c r="OZR43" s="55"/>
      <c r="OZS43" s="55"/>
      <c r="OZT43" s="56"/>
      <c r="OZU43" s="57"/>
      <c r="OZV43" s="55"/>
      <c r="OZW43" s="55"/>
      <c r="OZX43" s="56"/>
      <c r="OZY43" s="57"/>
      <c r="OZZ43" s="55"/>
      <c r="PAA43" s="55"/>
      <c r="PAB43" s="56"/>
      <c r="PAC43" s="57"/>
      <c r="PAD43" s="55"/>
      <c r="PAE43" s="55"/>
      <c r="PAF43" s="56"/>
      <c r="PAG43" s="57"/>
      <c r="PAH43" s="55"/>
      <c r="PAI43" s="55"/>
      <c r="PAJ43" s="56"/>
      <c r="PAK43" s="57"/>
      <c r="PAL43" s="55"/>
      <c r="PAM43" s="55"/>
      <c r="PAN43" s="56"/>
      <c r="PAO43" s="57"/>
      <c r="PAP43" s="55"/>
      <c r="PAQ43" s="55"/>
      <c r="PAR43" s="56"/>
      <c r="PAS43" s="57"/>
      <c r="PAT43" s="55"/>
      <c r="PAU43" s="55"/>
      <c r="PAV43" s="56"/>
      <c r="PAW43" s="57"/>
      <c r="PAX43" s="55"/>
      <c r="PAY43" s="55"/>
      <c r="PAZ43" s="56"/>
      <c r="PBA43" s="57"/>
      <c r="PBB43" s="55"/>
      <c r="PBC43" s="55"/>
      <c r="PBD43" s="56"/>
      <c r="PBE43" s="57"/>
      <c r="PBF43" s="55"/>
      <c r="PBG43" s="55"/>
      <c r="PBH43" s="56"/>
      <c r="PBI43" s="57"/>
      <c r="PBJ43" s="55"/>
      <c r="PBK43" s="55"/>
      <c r="PBL43" s="56"/>
      <c r="PBM43" s="57"/>
      <c r="PBN43" s="55"/>
      <c r="PBO43" s="55"/>
      <c r="PBP43" s="56"/>
      <c r="PBQ43" s="57"/>
      <c r="PBR43" s="55"/>
      <c r="PBS43" s="55"/>
      <c r="PBT43" s="56"/>
      <c r="PBU43" s="57"/>
      <c r="PBV43" s="55"/>
      <c r="PBW43" s="55"/>
      <c r="PBX43" s="56"/>
      <c r="PBY43" s="57"/>
      <c r="PBZ43" s="55"/>
      <c r="PCA43" s="55"/>
      <c r="PCB43" s="56"/>
      <c r="PCC43" s="57"/>
      <c r="PCD43" s="55"/>
      <c r="PCE43" s="55"/>
      <c r="PCF43" s="56"/>
      <c r="PCG43" s="57"/>
      <c r="PCH43" s="55"/>
      <c r="PCI43" s="55"/>
      <c r="PCJ43" s="56"/>
      <c r="PCK43" s="57"/>
      <c r="PCL43" s="55"/>
      <c r="PCM43" s="55"/>
      <c r="PCN43" s="56"/>
      <c r="PCO43" s="57"/>
      <c r="PCP43" s="55"/>
      <c r="PCQ43" s="55"/>
      <c r="PCR43" s="56"/>
      <c r="PCS43" s="57"/>
      <c r="PCT43" s="55"/>
      <c r="PCU43" s="55"/>
      <c r="PCV43" s="56"/>
      <c r="PCW43" s="57"/>
      <c r="PCX43" s="55"/>
      <c r="PCY43" s="55"/>
      <c r="PCZ43" s="56"/>
      <c r="PDA43" s="57"/>
      <c r="PDB43" s="55"/>
      <c r="PDC43" s="55"/>
      <c r="PDD43" s="56"/>
      <c r="PDE43" s="57"/>
      <c r="PDF43" s="55"/>
      <c r="PDG43" s="55"/>
      <c r="PDH43" s="56"/>
      <c r="PDI43" s="57"/>
      <c r="PDJ43" s="55"/>
      <c r="PDK43" s="55"/>
      <c r="PDL43" s="56"/>
      <c r="PDM43" s="57"/>
      <c r="PDN43" s="55"/>
      <c r="PDO43" s="55"/>
      <c r="PDP43" s="56"/>
      <c r="PDQ43" s="57"/>
      <c r="PDR43" s="55"/>
      <c r="PDS43" s="55"/>
      <c r="PDT43" s="56"/>
      <c r="PDU43" s="57"/>
      <c r="PDV43" s="55"/>
      <c r="PDW43" s="55"/>
      <c r="PDX43" s="56"/>
      <c r="PDY43" s="57"/>
      <c r="PDZ43" s="55"/>
      <c r="PEA43" s="55"/>
      <c r="PEB43" s="56"/>
      <c r="PEC43" s="57"/>
      <c r="PED43" s="55"/>
      <c r="PEE43" s="55"/>
      <c r="PEF43" s="56"/>
      <c r="PEG43" s="57"/>
      <c r="PEH43" s="55"/>
      <c r="PEI43" s="55"/>
      <c r="PEJ43" s="56"/>
      <c r="PEK43" s="57"/>
      <c r="PEL43" s="55"/>
      <c r="PEM43" s="55"/>
      <c r="PEN43" s="56"/>
      <c r="PEO43" s="57"/>
      <c r="PEP43" s="55"/>
      <c r="PEQ43" s="55"/>
      <c r="PER43" s="56"/>
      <c r="PES43" s="57"/>
      <c r="PET43" s="55"/>
      <c r="PEU43" s="55"/>
      <c r="PEV43" s="56"/>
      <c r="PEW43" s="57"/>
      <c r="PEX43" s="55"/>
      <c r="PEY43" s="55"/>
      <c r="PEZ43" s="56"/>
      <c r="PFA43" s="57"/>
      <c r="PFB43" s="55"/>
      <c r="PFC43" s="55"/>
      <c r="PFD43" s="56"/>
      <c r="PFE43" s="57"/>
      <c r="PFF43" s="55"/>
      <c r="PFG43" s="55"/>
      <c r="PFH43" s="56"/>
      <c r="PFI43" s="57"/>
      <c r="PFJ43" s="55"/>
      <c r="PFK43" s="55"/>
      <c r="PFL43" s="56"/>
      <c r="PFM43" s="57"/>
      <c r="PFN43" s="55"/>
      <c r="PFO43" s="55"/>
      <c r="PFP43" s="56"/>
      <c r="PFQ43" s="57"/>
      <c r="PFR43" s="55"/>
      <c r="PFS43" s="55"/>
      <c r="PFT43" s="56"/>
      <c r="PFU43" s="57"/>
      <c r="PFV43" s="55"/>
      <c r="PFW43" s="55"/>
      <c r="PFX43" s="56"/>
      <c r="PFY43" s="57"/>
      <c r="PFZ43" s="55"/>
      <c r="PGA43" s="55"/>
      <c r="PGB43" s="56"/>
      <c r="PGC43" s="57"/>
      <c r="PGD43" s="55"/>
      <c r="PGE43" s="55"/>
      <c r="PGF43" s="56"/>
      <c r="PGG43" s="57"/>
      <c r="PGH43" s="55"/>
      <c r="PGI43" s="55"/>
      <c r="PGJ43" s="56"/>
      <c r="PGK43" s="57"/>
      <c r="PGL43" s="55"/>
      <c r="PGM43" s="55"/>
      <c r="PGN43" s="56"/>
      <c r="PGO43" s="57"/>
      <c r="PGP43" s="55"/>
      <c r="PGQ43" s="55"/>
      <c r="PGR43" s="56"/>
      <c r="PGS43" s="57"/>
      <c r="PGT43" s="55"/>
      <c r="PGU43" s="55"/>
      <c r="PGV43" s="56"/>
      <c r="PGW43" s="57"/>
      <c r="PGX43" s="55"/>
      <c r="PGY43" s="55"/>
      <c r="PGZ43" s="56"/>
      <c r="PHA43" s="57"/>
      <c r="PHB43" s="55"/>
      <c r="PHC43" s="55"/>
      <c r="PHD43" s="56"/>
      <c r="PHE43" s="57"/>
      <c r="PHF43" s="55"/>
      <c r="PHG43" s="55"/>
      <c r="PHH43" s="56"/>
      <c r="PHI43" s="57"/>
      <c r="PHJ43" s="55"/>
      <c r="PHK43" s="55"/>
      <c r="PHL43" s="56"/>
      <c r="PHM43" s="57"/>
      <c r="PHN43" s="55"/>
      <c r="PHO43" s="55"/>
      <c r="PHP43" s="56"/>
      <c r="PHQ43" s="57"/>
      <c r="PHR43" s="55"/>
      <c r="PHS43" s="55"/>
      <c r="PHT43" s="56"/>
      <c r="PHU43" s="57"/>
      <c r="PHV43" s="55"/>
      <c r="PHW43" s="55"/>
      <c r="PHX43" s="56"/>
      <c r="PHY43" s="57"/>
      <c r="PHZ43" s="55"/>
      <c r="PIA43" s="55"/>
      <c r="PIB43" s="56"/>
      <c r="PIC43" s="57"/>
      <c r="PID43" s="55"/>
      <c r="PIE43" s="55"/>
      <c r="PIF43" s="56"/>
      <c r="PIG43" s="57"/>
      <c r="PIH43" s="55"/>
      <c r="PII43" s="55"/>
      <c r="PIJ43" s="56"/>
      <c r="PIK43" s="57"/>
      <c r="PIL43" s="55"/>
      <c r="PIM43" s="55"/>
      <c r="PIN43" s="56"/>
      <c r="PIO43" s="57"/>
      <c r="PIP43" s="55"/>
      <c r="PIQ43" s="55"/>
      <c r="PIR43" s="56"/>
      <c r="PIS43" s="57"/>
      <c r="PIT43" s="55"/>
      <c r="PIU43" s="55"/>
      <c r="PIV43" s="56"/>
      <c r="PIW43" s="57"/>
      <c r="PIX43" s="55"/>
      <c r="PIY43" s="55"/>
      <c r="PIZ43" s="56"/>
      <c r="PJA43" s="57"/>
      <c r="PJB43" s="55"/>
      <c r="PJC43" s="55"/>
      <c r="PJD43" s="56"/>
      <c r="PJE43" s="57"/>
      <c r="PJF43" s="55"/>
      <c r="PJG43" s="55"/>
      <c r="PJH43" s="56"/>
      <c r="PJI43" s="57"/>
      <c r="PJJ43" s="55"/>
      <c r="PJK43" s="55"/>
      <c r="PJL43" s="56"/>
      <c r="PJM43" s="57"/>
      <c r="PJN43" s="55"/>
      <c r="PJO43" s="55"/>
      <c r="PJP43" s="56"/>
      <c r="PJQ43" s="57"/>
      <c r="PJR43" s="55"/>
      <c r="PJS43" s="55"/>
      <c r="PJT43" s="56"/>
      <c r="PJU43" s="57"/>
      <c r="PJV43" s="55"/>
      <c r="PJW43" s="55"/>
      <c r="PJX43" s="56"/>
      <c r="PJY43" s="57"/>
      <c r="PJZ43" s="55"/>
      <c r="PKA43" s="55"/>
      <c r="PKB43" s="56"/>
      <c r="PKC43" s="57"/>
      <c r="PKD43" s="55"/>
      <c r="PKE43" s="55"/>
      <c r="PKF43" s="56"/>
      <c r="PKG43" s="57"/>
      <c r="PKH43" s="55"/>
      <c r="PKI43" s="55"/>
      <c r="PKJ43" s="56"/>
      <c r="PKK43" s="57"/>
      <c r="PKL43" s="55"/>
      <c r="PKM43" s="55"/>
      <c r="PKN43" s="56"/>
      <c r="PKO43" s="57"/>
      <c r="PKP43" s="55"/>
      <c r="PKQ43" s="55"/>
      <c r="PKR43" s="56"/>
      <c r="PKS43" s="57"/>
      <c r="PKT43" s="55"/>
      <c r="PKU43" s="55"/>
      <c r="PKV43" s="56"/>
      <c r="PKW43" s="57"/>
      <c r="PKX43" s="55"/>
      <c r="PKY43" s="55"/>
      <c r="PKZ43" s="56"/>
      <c r="PLA43" s="57"/>
      <c r="PLB43" s="55"/>
      <c r="PLC43" s="55"/>
      <c r="PLD43" s="56"/>
      <c r="PLE43" s="57"/>
      <c r="PLF43" s="55"/>
      <c r="PLG43" s="55"/>
      <c r="PLH43" s="56"/>
      <c r="PLI43" s="57"/>
      <c r="PLJ43" s="55"/>
      <c r="PLK43" s="55"/>
      <c r="PLL43" s="56"/>
      <c r="PLM43" s="57"/>
      <c r="PLN43" s="55"/>
      <c r="PLO43" s="55"/>
      <c r="PLP43" s="56"/>
      <c r="PLQ43" s="57"/>
      <c r="PLR43" s="55"/>
      <c r="PLS43" s="55"/>
      <c r="PLT43" s="56"/>
      <c r="PLU43" s="57"/>
      <c r="PLV43" s="55"/>
      <c r="PLW43" s="55"/>
      <c r="PLX43" s="56"/>
      <c r="PLY43" s="57"/>
      <c r="PLZ43" s="55"/>
      <c r="PMA43" s="55"/>
      <c r="PMB43" s="56"/>
      <c r="PMC43" s="57"/>
      <c r="PMD43" s="55"/>
      <c r="PME43" s="55"/>
      <c r="PMF43" s="56"/>
      <c r="PMG43" s="57"/>
      <c r="PMH43" s="55"/>
      <c r="PMI43" s="55"/>
      <c r="PMJ43" s="56"/>
      <c r="PMK43" s="57"/>
      <c r="PML43" s="55"/>
      <c r="PMM43" s="55"/>
      <c r="PMN43" s="56"/>
      <c r="PMO43" s="57"/>
      <c r="PMP43" s="55"/>
      <c r="PMQ43" s="55"/>
      <c r="PMR43" s="56"/>
      <c r="PMS43" s="57"/>
      <c r="PMT43" s="55"/>
      <c r="PMU43" s="55"/>
      <c r="PMV43" s="56"/>
      <c r="PMW43" s="57"/>
      <c r="PMX43" s="55"/>
      <c r="PMY43" s="55"/>
      <c r="PMZ43" s="56"/>
      <c r="PNA43" s="57"/>
      <c r="PNB43" s="55"/>
      <c r="PNC43" s="55"/>
      <c r="PND43" s="56"/>
      <c r="PNE43" s="57"/>
      <c r="PNF43" s="55"/>
      <c r="PNG43" s="55"/>
      <c r="PNH43" s="56"/>
      <c r="PNI43" s="57"/>
      <c r="PNJ43" s="55"/>
      <c r="PNK43" s="55"/>
      <c r="PNL43" s="56"/>
      <c r="PNM43" s="57"/>
      <c r="PNN43" s="55"/>
      <c r="PNO43" s="55"/>
      <c r="PNP43" s="56"/>
      <c r="PNQ43" s="57"/>
      <c r="PNR43" s="55"/>
      <c r="PNS43" s="55"/>
      <c r="PNT43" s="56"/>
      <c r="PNU43" s="57"/>
      <c r="PNV43" s="55"/>
      <c r="PNW43" s="55"/>
      <c r="PNX43" s="56"/>
      <c r="PNY43" s="57"/>
      <c r="PNZ43" s="55"/>
      <c r="POA43" s="55"/>
      <c r="POB43" s="56"/>
      <c r="POC43" s="57"/>
      <c r="POD43" s="55"/>
      <c r="POE43" s="55"/>
      <c r="POF43" s="56"/>
      <c r="POG43" s="57"/>
      <c r="POH43" s="55"/>
      <c r="POI43" s="55"/>
      <c r="POJ43" s="56"/>
      <c r="POK43" s="57"/>
      <c r="POL43" s="55"/>
      <c r="POM43" s="55"/>
      <c r="PON43" s="56"/>
      <c r="POO43" s="57"/>
      <c r="POP43" s="55"/>
      <c r="POQ43" s="55"/>
      <c r="POR43" s="56"/>
      <c r="POS43" s="57"/>
      <c r="POT43" s="55"/>
      <c r="POU43" s="55"/>
      <c r="POV43" s="56"/>
      <c r="POW43" s="57"/>
      <c r="POX43" s="55"/>
      <c r="POY43" s="55"/>
      <c r="POZ43" s="56"/>
      <c r="PPA43" s="57"/>
      <c r="PPB43" s="55"/>
      <c r="PPC43" s="55"/>
      <c r="PPD43" s="56"/>
      <c r="PPE43" s="57"/>
      <c r="PPF43" s="55"/>
      <c r="PPG43" s="55"/>
      <c r="PPH43" s="56"/>
      <c r="PPI43" s="57"/>
      <c r="PPJ43" s="55"/>
      <c r="PPK43" s="55"/>
      <c r="PPL43" s="56"/>
      <c r="PPM43" s="57"/>
      <c r="PPN43" s="55"/>
      <c r="PPO43" s="55"/>
      <c r="PPP43" s="56"/>
      <c r="PPQ43" s="57"/>
      <c r="PPR43" s="55"/>
      <c r="PPS43" s="55"/>
      <c r="PPT43" s="56"/>
      <c r="PPU43" s="57"/>
      <c r="PPV43" s="55"/>
      <c r="PPW43" s="55"/>
      <c r="PPX43" s="56"/>
      <c r="PPY43" s="57"/>
      <c r="PPZ43" s="55"/>
      <c r="PQA43" s="55"/>
      <c r="PQB43" s="56"/>
      <c r="PQC43" s="57"/>
      <c r="PQD43" s="55"/>
      <c r="PQE43" s="55"/>
      <c r="PQF43" s="56"/>
      <c r="PQG43" s="57"/>
      <c r="PQH43" s="55"/>
      <c r="PQI43" s="55"/>
      <c r="PQJ43" s="56"/>
      <c r="PQK43" s="57"/>
      <c r="PQL43" s="55"/>
      <c r="PQM43" s="55"/>
      <c r="PQN43" s="56"/>
      <c r="PQO43" s="57"/>
      <c r="PQP43" s="55"/>
      <c r="PQQ43" s="55"/>
      <c r="PQR43" s="56"/>
      <c r="PQS43" s="57"/>
      <c r="PQT43" s="55"/>
      <c r="PQU43" s="55"/>
      <c r="PQV43" s="56"/>
      <c r="PQW43" s="57"/>
      <c r="PQX43" s="55"/>
      <c r="PQY43" s="55"/>
      <c r="PQZ43" s="56"/>
      <c r="PRA43" s="57"/>
      <c r="PRB43" s="55"/>
      <c r="PRC43" s="55"/>
      <c r="PRD43" s="56"/>
      <c r="PRE43" s="57"/>
      <c r="PRF43" s="55"/>
      <c r="PRG43" s="55"/>
      <c r="PRH43" s="56"/>
      <c r="PRI43" s="57"/>
      <c r="PRJ43" s="55"/>
      <c r="PRK43" s="55"/>
      <c r="PRL43" s="56"/>
      <c r="PRM43" s="57"/>
      <c r="PRN43" s="55"/>
      <c r="PRO43" s="55"/>
      <c r="PRP43" s="56"/>
      <c r="PRQ43" s="57"/>
      <c r="PRR43" s="55"/>
      <c r="PRS43" s="55"/>
      <c r="PRT43" s="56"/>
      <c r="PRU43" s="57"/>
      <c r="PRV43" s="55"/>
      <c r="PRW43" s="55"/>
      <c r="PRX43" s="56"/>
      <c r="PRY43" s="57"/>
      <c r="PRZ43" s="55"/>
      <c r="PSA43" s="55"/>
      <c r="PSB43" s="56"/>
      <c r="PSC43" s="57"/>
      <c r="PSD43" s="55"/>
      <c r="PSE43" s="55"/>
      <c r="PSF43" s="56"/>
      <c r="PSG43" s="57"/>
      <c r="PSH43" s="55"/>
      <c r="PSI43" s="55"/>
      <c r="PSJ43" s="56"/>
      <c r="PSK43" s="57"/>
      <c r="PSL43" s="55"/>
      <c r="PSM43" s="55"/>
      <c r="PSN43" s="56"/>
      <c r="PSO43" s="57"/>
      <c r="PSP43" s="55"/>
      <c r="PSQ43" s="55"/>
      <c r="PSR43" s="56"/>
      <c r="PSS43" s="57"/>
      <c r="PST43" s="55"/>
      <c r="PSU43" s="55"/>
      <c r="PSV43" s="56"/>
      <c r="PSW43" s="57"/>
      <c r="PSX43" s="55"/>
      <c r="PSY43" s="55"/>
      <c r="PSZ43" s="56"/>
      <c r="PTA43" s="57"/>
      <c r="PTB43" s="55"/>
      <c r="PTC43" s="55"/>
      <c r="PTD43" s="56"/>
      <c r="PTE43" s="57"/>
      <c r="PTF43" s="55"/>
      <c r="PTG43" s="55"/>
      <c r="PTH43" s="56"/>
      <c r="PTI43" s="57"/>
      <c r="PTJ43" s="55"/>
      <c r="PTK43" s="55"/>
      <c r="PTL43" s="56"/>
      <c r="PTM43" s="57"/>
      <c r="PTN43" s="55"/>
      <c r="PTO43" s="55"/>
      <c r="PTP43" s="56"/>
      <c r="PTQ43" s="57"/>
      <c r="PTR43" s="55"/>
      <c r="PTS43" s="55"/>
      <c r="PTT43" s="56"/>
      <c r="PTU43" s="57"/>
      <c r="PTV43" s="55"/>
      <c r="PTW43" s="55"/>
      <c r="PTX43" s="56"/>
      <c r="PTY43" s="57"/>
      <c r="PTZ43" s="55"/>
      <c r="PUA43" s="55"/>
      <c r="PUB43" s="56"/>
      <c r="PUC43" s="57"/>
      <c r="PUD43" s="55"/>
      <c r="PUE43" s="55"/>
      <c r="PUF43" s="56"/>
      <c r="PUG43" s="57"/>
      <c r="PUH43" s="55"/>
      <c r="PUI43" s="55"/>
      <c r="PUJ43" s="56"/>
      <c r="PUK43" s="57"/>
      <c r="PUL43" s="55"/>
      <c r="PUM43" s="55"/>
      <c r="PUN43" s="56"/>
      <c r="PUO43" s="57"/>
      <c r="PUP43" s="55"/>
      <c r="PUQ43" s="55"/>
      <c r="PUR43" s="56"/>
      <c r="PUS43" s="57"/>
      <c r="PUT43" s="55"/>
      <c r="PUU43" s="55"/>
      <c r="PUV43" s="56"/>
      <c r="PUW43" s="57"/>
      <c r="PUX43" s="55"/>
      <c r="PUY43" s="55"/>
      <c r="PUZ43" s="56"/>
      <c r="PVA43" s="57"/>
      <c r="PVB43" s="55"/>
      <c r="PVC43" s="55"/>
      <c r="PVD43" s="56"/>
      <c r="PVE43" s="57"/>
      <c r="PVF43" s="55"/>
      <c r="PVG43" s="55"/>
      <c r="PVH43" s="56"/>
      <c r="PVI43" s="57"/>
      <c r="PVJ43" s="55"/>
      <c r="PVK43" s="55"/>
      <c r="PVL43" s="56"/>
      <c r="PVM43" s="57"/>
      <c r="PVN43" s="55"/>
      <c r="PVO43" s="55"/>
      <c r="PVP43" s="56"/>
      <c r="PVQ43" s="57"/>
      <c r="PVR43" s="55"/>
      <c r="PVS43" s="55"/>
      <c r="PVT43" s="56"/>
      <c r="PVU43" s="57"/>
      <c r="PVV43" s="55"/>
      <c r="PVW43" s="55"/>
      <c r="PVX43" s="56"/>
      <c r="PVY43" s="57"/>
      <c r="PVZ43" s="55"/>
      <c r="PWA43" s="55"/>
      <c r="PWB43" s="56"/>
      <c r="PWC43" s="57"/>
      <c r="PWD43" s="55"/>
      <c r="PWE43" s="55"/>
      <c r="PWF43" s="56"/>
      <c r="PWG43" s="57"/>
      <c r="PWH43" s="55"/>
      <c r="PWI43" s="55"/>
      <c r="PWJ43" s="56"/>
      <c r="PWK43" s="57"/>
      <c r="PWL43" s="55"/>
      <c r="PWM43" s="55"/>
      <c r="PWN43" s="56"/>
      <c r="PWO43" s="57"/>
      <c r="PWP43" s="55"/>
      <c r="PWQ43" s="55"/>
      <c r="PWR43" s="56"/>
      <c r="PWS43" s="57"/>
      <c r="PWT43" s="55"/>
      <c r="PWU43" s="55"/>
      <c r="PWV43" s="56"/>
      <c r="PWW43" s="57"/>
      <c r="PWX43" s="55"/>
      <c r="PWY43" s="55"/>
      <c r="PWZ43" s="56"/>
      <c r="PXA43" s="57"/>
      <c r="PXB43" s="55"/>
      <c r="PXC43" s="55"/>
      <c r="PXD43" s="56"/>
      <c r="PXE43" s="57"/>
      <c r="PXF43" s="55"/>
      <c r="PXG43" s="55"/>
      <c r="PXH43" s="56"/>
      <c r="PXI43" s="57"/>
      <c r="PXJ43" s="55"/>
      <c r="PXK43" s="55"/>
      <c r="PXL43" s="56"/>
      <c r="PXM43" s="57"/>
      <c r="PXN43" s="55"/>
      <c r="PXO43" s="55"/>
      <c r="PXP43" s="56"/>
      <c r="PXQ43" s="57"/>
      <c r="PXR43" s="55"/>
      <c r="PXS43" s="55"/>
      <c r="PXT43" s="56"/>
      <c r="PXU43" s="57"/>
      <c r="PXV43" s="55"/>
      <c r="PXW43" s="55"/>
      <c r="PXX43" s="56"/>
      <c r="PXY43" s="57"/>
      <c r="PXZ43" s="55"/>
      <c r="PYA43" s="55"/>
      <c r="PYB43" s="56"/>
      <c r="PYC43" s="57"/>
      <c r="PYD43" s="55"/>
      <c r="PYE43" s="55"/>
      <c r="PYF43" s="56"/>
      <c r="PYG43" s="57"/>
      <c r="PYH43" s="55"/>
      <c r="PYI43" s="55"/>
      <c r="PYJ43" s="56"/>
      <c r="PYK43" s="57"/>
      <c r="PYL43" s="55"/>
      <c r="PYM43" s="55"/>
      <c r="PYN43" s="56"/>
      <c r="PYO43" s="57"/>
      <c r="PYP43" s="55"/>
      <c r="PYQ43" s="55"/>
      <c r="PYR43" s="56"/>
      <c r="PYS43" s="57"/>
      <c r="PYT43" s="55"/>
      <c r="PYU43" s="55"/>
      <c r="PYV43" s="56"/>
      <c r="PYW43" s="57"/>
      <c r="PYX43" s="55"/>
      <c r="PYY43" s="55"/>
      <c r="PYZ43" s="56"/>
      <c r="PZA43" s="57"/>
      <c r="PZB43" s="55"/>
      <c r="PZC43" s="55"/>
      <c r="PZD43" s="56"/>
      <c r="PZE43" s="57"/>
      <c r="PZF43" s="55"/>
      <c r="PZG43" s="55"/>
      <c r="PZH43" s="56"/>
      <c r="PZI43" s="57"/>
      <c r="PZJ43" s="55"/>
      <c r="PZK43" s="55"/>
      <c r="PZL43" s="56"/>
      <c r="PZM43" s="57"/>
      <c r="PZN43" s="55"/>
      <c r="PZO43" s="55"/>
      <c r="PZP43" s="56"/>
      <c r="PZQ43" s="57"/>
      <c r="PZR43" s="55"/>
      <c r="PZS43" s="55"/>
      <c r="PZT43" s="56"/>
      <c r="PZU43" s="57"/>
      <c r="PZV43" s="55"/>
      <c r="PZW43" s="55"/>
      <c r="PZX43" s="56"/>
      <c r="PZY43" s="57"/>
      <c r="PZZ43" s="55"/>
      <c r="QAA43" s="55"/>
      <c r="QAB43" s="56"/>
      <c r="QAC43" s="57"/>
      <c r="QAD43" s="55"/>
      <c r="QAE43" s="55"/>
      <c r="QAF43" s="56"/>
      <c r="QAG43" s="57"/>
      <c r="QAH43" s="55"/>
      <c r="QAI43" s="55"/>
      <c r="QAJ43" s="56"/>
      <c r="QAK43" s="57"/>
      <c r="QAL43" s="55"/>
      <c r="QAM43" s="55"/>
      <c r="QAN43" s="56"/>
      <c r="QAO43" s="57"/>
      <c r="QAP43" s="55"/>
      <c r="QAQ43" s="55"/>
      <c r="QAR43" s="56"/>
      <c r="QAS43" s="57"/>
      <c r="QAT43" s="55"/>
      <c r="QAU43" s="55"/>
      <c r="QAV43" s="56"/>
      <c r="QAW43" s="57"/>
      <c r="QAX43" s="55"/>
      <c r="QAY43" s="55"/>
      <c r="QAZ43" s="56"/>
      <c r="QBA43" s="57"/>
      <c r="QBB43" s="55"/>
      <c r="QBC43" s="55"/>
      <c r="QBD43" s="56"/>
      <c r="QBE43" s="57"/>
      <c r="QBF43" s="55"/>
      <c r="QBG43" s="55"/>
      <c r="QBH43" s="56"/>
      <c r="QBI43" s="57"/>
      <c r="QBJ43" s="55"/>
      <c r="QBK43" s="55"/>
      <c r="QBL43" s="56"/>
      <c r="QBM43" s="57"/>
      <c r="QBN43" s="55"/>
      <c r="QBO43" s="55"/>
      <c r="QBP43" s="56"/>
      <c r="QBQ43" s="57"/>
      <c r="QBR43" s="55"/>
      <c r="QBS43" s="55"/>
      <c r="QBT43" s="56"/>
      <c r="QBU43" s="57"/>
      <c r="QBV43" s="55"/>
      <c r="QBW43" s="55"/>
      <c r="QBX43" s="56"/>
      <c r="QBY43" s="57"/>
      <c r="QBZ43" s="55"/>
      <c r="QCA43" s="55"/>
      <c r="QCB43" s="56"/>
      <c r="QCC43" s="57"/>
      <c r="QCD43" s="55"/>
      <c r="QCE43" s="55"/>
      <c r="QCF43" s="56"/>
      <c r="QCG43" s="57"/>
      <c r="QCH43" s="55"/>
      <c r="QCI43" s="55"/>
      <c r="QCJ43" s="56"/>
      <c r="QCK43" s="57"/>
      <c r="QCL43" s="55"/>
      <c r="QCM43" s="55"/>
      <c r="QCN43" s="56"/>
      <c r="QCO43" s="57"/>
      <c r="QCP43" s="55"/>
      <c r="QCQ43" s="55"/>
      <c r="QCR43" s="56"/>
      <c r="QCS43" s="57"/>
      <c r="QCT43" s="55"/>
      <c r="QCU43" s="55"/>
      <c r="QCV43" s="56"/>
      <c r="QCW43" s="57"/>
      <c r="QCX43" s="55"/>
      <c r="QCY43" s="55"/>
      <c r="QCZ43" s="56"/>
      <c r="QDA43" s="57"/>
      <c r="QDB43" s="55"/>
      <c r="QDC43" s="55"/>
      <c r="QDD43" s="56"/>
      <c r="QDE43" s="57"/>
      <c r="QDF43" s="55"/>
      <c r="QDG43" s="55"/>
      <c r="QDH43" s="56"/>
      <c r="QDI43" s="57"/>
      <c r="QDJ43" s="55"/>
      <c r="QDK43" s="55"/>
      <c r="QDL43" s="56"/>
      <c r="QDM43" s="57"/>
      <c r="QDN43" s="55"/>
      <c r="QDO43" s="55"/>
      <c r="QDP43" s="56"/>
      <c r="QDQ43" s="57"/>
      <c r="QDR43" s="55"/>
      <c r="QDS43" s="55"/>
      <c r="QDT43" s="56"/>
      <c r="QDU43" s="57"/>
      <c r="QDV43" s="55"/>
      <c r="QDW43" s="55"/>
      <c r="QDX43" s="56"/>
      <c r="QDY43" s="57"/>
      <c r="QDZ43" s="55"/>
      <c r="QEA43" s="55"/>
      <c r="QEB43" s="56"/>
      <c r="QEC43" s="57"/>
      <c r="QED43" s="55"/>
      <c r="QEE43" s="55"/>
      <c r="QEF43" s="56"/>
      <c r="QEG43" s="57"/>
      <c r="QEH43" s="55"/>
      <c r="QEI43" s="55"/>
      <c r="QEJ43" s="56"/>
      <c r="QEK43" s="57"/>
      <c r="QEL43" s="55"/>
      <c r="QEM43" s="55"/>
      <c r="QEN43" s="56"/>
      <c r="QEO43" s="57"/>
      <c r="QEP43" s="55"/>
      <c r="QEQ43" s="55"/>
      <c r="QER43" s="56"/>
      <c r="QES43" s="57"/>
      <c r="QET43" s="55"/>
      <c r="QEU43" s="55"/>
      <c r="QEV43" s="56"/>
      <c r="QEW43" s="57"/>
      <c r="QEX43" s="55"/>
      <c r="QEY43" s="55"/>
      <c r="QEZ43" s="56"/>
      <c r="QFA43" s="57"/>
      <c r="QFB43" s="55"/>
      <c r="QFC43" s="55"/>
      <c r="QFD43" s="56"/>
      <c r="QFE43" s="57"/>
      <c r="QFF43" s="55"/>
      <c r="QFG43" s="55"/>
      <c r="QFH43" s="56"/>
      <c r="QFI43" s="57"/>
      <c r="QFJ43" s="55"/>
      <c r="QFK43" s="55"/>
      <c r="QFL43" s="56"/>
      <c r="QFM43" s="57"/>
      <c r="QFN43" s="55"/>
      <c r="QFO43" s="55"/>
      <c r="QFP43" s="56"/>
      <c r="QFQ43" s="57"/>
      <c r="QFR43" s="55"/>
      <c r="QFS43" s="55"/>
      <c r="QFT43" s="56"/>
      <c r="QFU43" s="57"/>
      <c r="QFV43" s="55"/>
      <c r="QFW43" s="55"/>
      <c r="QFX43" s="56"/>
      <c r="QFY43" s="57"/>
      <c r="QFZ43" s="55"/>
      <c r="QGA43" s="55"/>
      <c r="QGB43" s="56"/>
      <c r="QGC43" s="57"/>
      <c r="QGD43" s="55"/>
      <c r="QGE43" s="55"/>
      <c r="QGF43" s="56"/>
      <c r="QGG43" s="57"/>
      <c r="QGH43" s="55"/>
      <c r="QGI43" s="55"/>
      <c r="QGJ43" s="56"/>
      <c r="QGK43" s="57"/>
      <c r="QGL43" s="55"/>
      <c r="QGM43" s="55"/>
      <c r="QGN43" s="56"/>
      <c r="QGO43" s="57"/>
      <c r="QGP43" s="55"/>
      <c r="QGQ43" s="55"/>
      <c r="QGR43" s="56"/>
      <c r="QGS43" s="57"/>
      <c r="QGT43" s="55"/>
      <c r="QGU43" s="55"/>
      <c r="QGV43" s="56"/>
      <c r="QGW43" s="57"/>
      <c r="QGX43" s="55"/>
      <c r="QGY43" s="55"/>
      <c r="QGZ43" s="56"/>
      <c r="QHA43" s="57"/>
      <c r="QHB43" s="55"/>
      <c r="QHC43" s="55"/>
      <c r="QHD43" s="56"/>
      <c r="QHE43" s="57"/>
      <c r="QHF43" s="55"/>
      <c r="QHG43" s="55"/>
      <c r="QHH43" s="56"/>
      <c r="QHI43" s="57"/>
      <c r="QHJ43" s="55"/>
      <c r="QHK43" s="55"/>
      <c r="QHL43" s="56"/>
      <c r="QHM43" s="57"/>
      <c r="QHN43" s="55"/>
      <c r="QHO43" s="55"/>
      <c r="QHP43" s="56"/>
      <c r="QHQ43" s="57"/>
      <c r="QHR43" s="55"/>
      <c r="QHS43" s="55"/>
      <c r="QHT43" s="56"/>
      <c r="QHU43" s="57"/>
      <c r="QHV43" s="55"/>
      <c r="QHW43" s="55"/>
      <c r="QHX43" s="56"/>
      <c r="QHY43" s="57"/>
      <c r="QHZ43" s="55"/>
      <c r="QIA43" s="55"/>
      <c r="QIB43" s="56"/>
      <c r="QIC43" s="57"/>
      <c r="QID43" s="55"/>
      <c r="QIE43" s="55"/>
      <c r="QIF43" s="56"/>
      <c r="QIG43" s="57"/>
      <c r="QIH43" s="55"/>
      <c r="QII43" s="55"/>
      <c r="QIJ43" s="56"/>
      <c r="QIK43" s="57"/>
      <c r="QIL43" s="55"/>
      <c r="QIM43" s="55"/>
      <c r="QIN43" s="56"/>
      <c r="QIO43" s="57"/>
      <c r="QIP43" s="55"/>
      <c r="QIQ43" s="55"/>
      <c r="QIR43" s="56"/>
      <c r="QIS43" s="57"/>
      <c r="QIT43" s="55"/>
      <c r="QIU43" s="55"/>
      <c r="QIV43" s="56"/>
      <c r="QIW43" s="57"/>
      <c r="QIX43" s="55"/>
      <c r="QIY43" s="55"/>
      <c r="QIZ43" s="56"/>
      <c r="QJA43" s="57"/>
      <c r="QJB43" s="55"/>
      <c r="QJC43" s="55"/>
      <c r="QJD43" s="56"/>
      <c r="QJE43" s="57"/>
      <c r="QJF43" s="55"/>
      <c r="QJG43" s="55"/>
      <c r="QJH43" s="56"/>
      <c r="QJI43" s="57"/>
      <c r="QJJ43" s="55"/>
      <c r="QJK43" s="55"/>
      <c r="QJL43" s="56"/>
      <c r="QJM43" s="57"/>
      <c r="QJN43" s="55"/>
      <c r="QJO43" s="55"/>
      <c r="QJP43" s="56"/>
      <c r="QJQ43" s="57"/>
      <c r="QJR43" s="55"/>
      <c r="QJS43" s="55"/>
      <c r="QJT43" s="56"/>
      <c r="QJU43" s="57"/>
      <c r="QJV43" s="55"/>
      <c r="QJW43" s="55"/>
      <c r="QJX43" s="56"/>
      <c r="QJY43" s="57"/>
      <c r="QJZ43" s="55"/>
      <c r="QKA43" s="55"/>
      <c r="QKB43" s="56"/>
      <c r="QKC43" s="57"/>
      <c r="QKD43" s="55"/>
      <c r="QKE43" s="55"/>
      <c r="QKF43" s="56"/>
      <c r="QKG43" s="57"/>
      <c r="QKH43" s="55"/>
      <c r="QKI43" s="55"/>
      <c r="QKJ43" s="56"/>
      <c r="QKK43" s="57"/>
      <c r="QKL43" s="55"/>
      <c r="QKM43" s="55"/>
      <c r="QKN43" s="56"/>
      <c r="QKO43" s="57"/>
      <c r="QKP43" s="55"/>
      <c r="QKQ43" s="55"/>
      <c r="QKR43" s="56"/>
      <c r="QKS43" s="57"/>
      <c r="QKT43" s="55"/>
      <c r="QKU43" s="55"/>
      <c r="QKV43" s="56"/>
      <c r="QKW43" s="57"/>
      <c r="QKX43" s="55"/>
      <c r="QKY43" s="55"/>
      <c r="QKZ43" s="56"/>
      <c r="QLA43" s="57"/>
      <c r="QLB43" s="55"/>
      <c r="QLC43" s="55"/>
      <c r="QLD43" s="56"/>
      <c r="QLE43" s="57"/>
      <c r="QLF43" s="55"/>
      <c r="QLG43" s="55"/>
      <c r="QLH43" s="56"/>
      <c r="QLI43" s="57"/>
      <c r="QLJ43" s="55"/>
      <c r="QLK43" s="55"/>
      <c r="QLL43" s="56"/>
      <c r="QLM43" s="57"/>
      <c r="QLN43" s="55"/>
      <c r="QLO43" s="55"/>
      <c r="QLP43" s="56"/>
      <c r="QLQ43" s="57"/>
      <c r="QLR43" s="55"/>
      <c r="QLS43" s="55"/>
      <c r="QLT43" s="56"/>
      <c r="QLU43" s="57"/>
      <c r="QLV43" s="55"/>
      <c r="QLW43" s="55"/>
      <c r="QLX43" s="56"/>
      <c r="QLY43" s="57"/>
      <c r="QLZ43" s="55"/>
      <c r="QMA43" s="55"/>
      <c r="QMB43" s="56"/>
      <c r="QMC43" s="57"/>
      <c r="QMD43" s="55"/>
      <c r="QME43" s="55"/>
      <c r="QMF43" s="56"/>
      <c r="QMG43" s="57"/>
      <c r="QMH43" s="55"/>
      <c r="QMI43" s="55"/>
      <c r="QMJ43" s="56"/>
      <c r="QMK43" s="57"/>
      <c r="QML43" s="55"/>
      <c r="QMM43" s="55"/>
      <c r="QMN43" s="56"/>
      <c r="QMO43" s="57"/>
      <c r="QMP43" s="55"/>
      <c r="QMQ43" s="55"/>
      <c r="QMR43" s="56"/>
      <c r="QMS43" s="57"/>
      <c r="QMT43" s="55"/>
      <c r="QMU43" s="55"/>
      <c r="QMV43" s="56"/>
      <c r="QMW43" s="57"/>
      <c r="QMX43" s="55"/>
      <c r="QMY43" s="55"/>
      <c r="QMZ43" s="56"/>
      <c r="QNA43" s="57"/>
      <c r="QNB43" s="55"/>
      <c r="QNC43" s="55"/>
      <c r="QND43" s="56"/>
      <c r="QNE43" s="57"/>
      <c r="QNF43" s="55"/>
      <c r="QNG43" s="55"/>
      <c r="QNH43" s="56"/>
      <c r="QNI43" s="57"/>
      <c r="QNJ43" s="55"/>
      <c r="QNK43" s="55"/>
      <c r="QNL43" s="56"/>
      <c r="QNM43" s="57"/>
      <c r="QNN43" s="55"/>
      <c r="QNO43" s="55"/>
      <c r="QNP43" s="56"/>
      <c r="QNQ43" s="57"/>
      <c r="QNR43" s="55"/>
      <c r="QNS43" s="55"/>
      <c r="QNT43" s="56"/>
      <c r="QNU43" s="57"/>
      <c r="QNV43" s="55"/>
      <c r="QNW43" s="55"/>
      <c r="QNX43" s="56"/>
      <c r="QNY43" s="57"/>
      <c r="QNZ43" s="55"/>
      <c r="QOA43" s="55"/>
      <c r="QOB43" s="56"/>
      <c r="QOC43" s="57"/>
      <c r="QOD43" s="55"/>
      <c r="QOE43" s="55"/>
      <c r="QOF43" s="56"/>
      <c r="QOG43" s="57"/>
      <c r="QOH43" s="55"/>
      <c r="QOI43" s="55"/>
      <c r="QOJ43" s="56"/>
      <c r="QOK43" s="57"/>
      <c r="QOL43" s="55"/>
      <c r="QOM43" s="55"/>
      <c r="QON43" s="56"/>
      <c r="QOO43" s="57"/>
      <c r="QOP43" s="55"/>
      <c r="QOQ43" s="55"/>
      <c r="QOR43" s="56"/>
      <c r="QOS43" s="57"/>
      <c r="QOT43" s="55"/>
      <c r="QOU43" s="55"/>
      <c r="QOV43" s="56"/>
      <c r="QOW43" s="57"/>
      <c r="QOX43" s="55"/>
      <c r="QOY43" s="55"/>
      <c r="QOZ43" s="56"/>
      <c r="QPA43" s="57"/>
      <c r="QPB43" s="55"/>
      <c r="QPC43" s="55"/>
      <c r="QPD43" s="56"/>
      <c r="QPE43" s="57"/>
      <c r="QPF43" s="55"/>
      <c r="QPG43" s="55"/>
      <c r="QPH43" s="56"/>
      <c r="QPI43" s="57"/>
      <c r="QPJ43" s="55"/>
      <c r="QPK43" s="55"/>
      <c r="QPL43" s="56"/>
      <c r="QPM43" s="57"/>
      <c r="QPN43" s="55"/>
      <c r="QPO43" s="55"/>
      <c r="QPP43" s="56"/>
      <c r="QPQ43" s="57"/>
      <c r="QPR43" s="55"/>
      <c r="QPS43" s="55"/>
      <c r="QPT43" s="56"/>
      <c r="QPU43" s="57"/>
      <c r="QPV43" s="55"/>
      <c r="QPW43" s="55"/>
      <c r="QPX43" s="56"/>
      <c r="QPY43" s="57"/>
      <c r="QPZ43" s="55"/>
      <c r="QQA43" s="55"/>
      <c r="QQB43" s="56"/>
      <c r="QQC43" s="57"/>
      <c r="QQD43" s="55"/>
      <c r="QQE43" s="55"/>
      <c r="QQF43" s="56"/>
      <c r="QQG43" s="57"/>
      <c r="QQH43" s="55"/>
      <c r="QQI43" s="55"/>
      <c r="QQJ43" s="56"/>
      <c r="QQK43" s="57"/>
      <c r="QQL43" s="55"/>
      <c r="QQM43" s="55"/>
      <c r="QQN43" s="56"/>
      <c r="QQO43" s="57"/>
      <c r="QQP43" s="55"/>
      <c r="QQQ43" s="55"/>
      <c r="QQR43" s="56"/>
      <c r="QQS43" s="57"/>
      <c r="QQT43" s="55"/>
      <c r="QQU43" s="55"/>
      <c r="QQV43" s="56"/>
      <c r="QQW43" s="57"/>
      <c r="QQX43" s="55"/>
      <c r="QQY43" s="55"/>
      <c r="QQZ43" s="56"/>
      <c r="QRA43" s="57"/>
      <c r="QRB43" s="55"/>
      <c r="QRC43" s="55"/>
      <c r="QRD43" s="56"/>
      <c r="QRE43" s="57"/>
      <c r="QRF43" s="55"/>
      <c r="QRG43" s="55"/>
      <c r="QRH43" s="56"/>
      <c r="QRI43" s="57"/>
      <c r="QRJ43" s="55"/>
      <c r="QRK43" s="55"/>
      <c r="QRL43" s="56"/>
      <c r="QRM43" s="57"/>
      <c r="QRN43" s="55"/>
      <c r="QRO43" s="55"/>
      <c r="QRP43" s="56"/>
      <c r="QRQ43" s="57"/>
      <c r="QRR43" s="55"/>
      <c r="QRS43" s="55"/>
      <c r="QRT43" s="56"/>
      <c r="QRU43" s="57"/>
      <c r="QRV43" s="55"/>
      <c r="QRW43" s="55"/>
      <c r="QRX43" s="56"/>
      <c r="QRY43" s="57"/>
      <c r="QRZ43" s="55"/>
      <c r="QSA43" s="55"/>
      <c r="QSB43" s="56"/>
      <c r="QSC43" s="57"/>
      <c r="QSD43" s="55"/>
      <c r="QSE43" s="55"/>
      <c r="QSF43" s="56"/>
      <c r="QSG43" s="57"/>
      <c r="QSH43" s="55"/>
      <c r="QSI43" s="55"/>
      <c r="QSJ43" s="56"/>
      <c r="QSK43" s="57"/>
      <c r="QSL43" s="55"/>
      <c r="QSM43" s="55"/>
      <c r="QSN43" s="56"/>
      <c r="QSO43" s="57"/>
      <c r="QSP43" s="55"/>
      <c r="QSQ43" s="55"/>
      <c r="QSR43" s="56"/>
      <c r="QSS43" s="57"/>
      <c r="QST43" s="55"/>
      <c r="QSU43" s="55"/>
      <c r="QSV43" s="56"/>
      <c r="QSW43" s="57"/>
      <c r="QSX43" s="55"/>
      <c r="QSY43" s="55"/>
      <c r="QSZ43" s="56"/>
      <c r="QTA43" s="57"/>
      <c r="QTB43" s="55"/>
      <c r="QTC43" s="55"/>
      <c r="QTD43" s="56"/>
      <c r="QTE43" s="57"/>
      <c r="QTF43" s="55"/>
      <c r="QTG43" s="55"/>
      <c r="QTH43" s="56"/>
      <c r="QTI43" s="57"/>
      <c r="QTJ43" s="55"/>
      <c r="QTK43" s="55"/>
      <c r="QTL43" s="56"/>
      <c r="QTM43" s="57"/>
      <c r="QTN43" s="55"/>
      <c r="QTO43" s="55"/>
      <c r="QTP43" s="56"/>
      <c r="QTQ43" s="57"/>
      <c r="QTR43" s="55"/>
      <c r="QTS43" s="55"/>
      <c r="QTT43" s="56"/>
      <c r="QTU43" s="57"/>
      <c r="QTV43" s="55"/>
      <c r="QTW43" s="55"/>
      <c r="QTX43" s="56"/>
      <c r="QTY43" s="57"/>
      <c r="QTZ43" s="55"/>
      <c r="QUA43" s="55"/>
      <c r="QUB43" s="56"/>
      <c r="QUC43" s="57"/>
      <c r="QUD43" s="55"/>
      <c r="QUE43" s="55"/>
      <c r="QUF43" s="56"/>
      <c r="QUG43" s="57"/>
      <c r="QUH43" s="55"/>
      <c r="QUI43" s="55"/>
      <c r="QUJ43" s="56"/>
      <c r="QUK43" s="57"/>
      <c r="QUL43" s="55"/>
      <c r="QUM43" s="55"/>
      <c r="QUN43" s="56"/>
      <c r="QUO43" s="57"/>
      <c r="QUP43" s="55"/>
      <c r="QUQ43" s="55"/>
      <c r="QUR43" s="56"/>
      <c r="QUS43" s="57"/>
      <c r="QUT43" s="55"/>
      <c r="QUU43" s="55"/>
      <c r="QUV43" s="56"/>
      <c r="QUW43" s="57"/>
      <c r="QUX43" s="55"/>
      <c r="QUY43" s="55"/>
      <c r="QUZ43" s="56"/>
      <c r="QVA43" s="57"/>
      <c r="QVB43" s="55"/>
      <c r="QVC43" s="55"/>
      <c r="QVD43" s="56"/>
      <c r="QVE43" s="57"/>
      <c r="QVF43" s="55"/>
      <c r="QVG43" s="55"/>
      <c r="QVH43" s="56"/>
      <c r="QVI43" s="57"/>
      <c r="QVJ43" s="55"/>
      <c r="QVK43" s="55"/>
      <c r="QVL43" s="56"/>
      <c r="QVM43" s="57"/>
      <c r="QVN43" s="55"/>
      <c r="QVO43" s="55"/>
      <c r="QVP43" s="56"/>
      <c r="QVQ43" s="57"/>
      <c r="QVR43" s="55"/>
      <c r="QVS43" s="55"/>
      <c r="QVT43" s="56"/>
      <c r="QVU43" s="57"/>
      <c r="QVV43" s="55"/>
      <c r="QVW43" s="55"/>
      <c r="QVX43" s="56"/>
      <c r="QVY43" s="57"/>
      <c r="QVZ43" s="55"/>
      <c r="QWA43" s="55"/>
      <c r="QWB43" s="56"/>
      <c r="QWC43" s="57"/>
      <c r="QWD43" s="55"/>
      <c r="QWE43" s="55"/>
      <c r="QWF43" s="56"/>
      <c r="QWG43" s="57"/>
      <c r="QWH43" s="55"/>
      <c r="QWI43" s="55"/>
      <c r="QWJ43" s="56"/>
      <c r="QWK43" s="57"/>
      <c r="QWL43" s="55"/>
      <c r="QWM43" s="55"/>
      <c r="QWN43" s="56"/>
      <c r="QWO43" s="57"/>
      <c r="QWP43" s="55"/>
      <c r="QWQ43" s="55"/>
      <c r="QWR43" s="56"/>
      <c r="QWS43" s="57"/>
      <c r="QWT43" s="55"/>
      <c r="QWU43" s="55"/>
      <c r="QWV43" s="56"/>
      <c r="QWW43" s="57"/>
      <c r="QWX43" s="55"/>
      <c r="QWY43" s="55"/>
      <c r="QWZ43" s="56"/>
      <c r="QXA43" s="57"/>
      <c r="QXB43" s="55"/>
      <c r="QXC43" s="55"/>
      <c r="QXD43" s="56"/>
      <c r="QXE43" s="57"/>
      <c r="QXF43" s="55"/>
      <c r="QXG43" s="55"/>
      <c r="QXH43" s="56"/>
      <c r="QXI43" s="57"/>
      <c r="QXJ43" s="55"/>
      <c r="QXK43" s="55"/>
      <c r="QXL43" s="56"/>
      <c r="QXM43" s="57"/>
      <c r="QXN43" s="55"/>
      <c r="QXO43" s="55"/>
      <c r="QXP43" s="56"/>
      <c r="QXQ43" s="57"/>
      <c r="QXR43" s="55"/>
      <c r="QXS43" s="55"/>
      <c r="QXT43" s="56"/>
      <c r="QXU43" s="57"/>
      <c r="QXV43" s="55"/>
      <c r="QXW43" s="55"/>
      <c r="QXX43" s="56"/>
      <c r="QXY43" s="57"/>
      <c r="QXZ43" s="55"/>
      <c r="QYA43" s="55"/>
      <c r="QYB43" s="56"/>
      <c r="QYC43" s="57"/>
      <c r="QYD43" s="55"/>
      <c r="QYE43" s="55"/>
      <c r="QYF43" s="56"/>
      <c r="QYG43" s="57"/>
      <c r="QYH43" s="55"/>
      <c r="QYI43" s="55"/>
      <c r="QYJ43" s="56"/>
      <c r="QYK43" s="57"/>
      <c r="QYL43" s="55"/>
      <c r="QYM43" s="55"/>
      <c r="QYN43" s="56"/>
      <c r="QYO43" s="57"/>
      <c r="QYP43" s="55"/>
      <c r="QYQ43" s="55"/>
      <c r="QYR43" s="56"/>
      <c r="QYS43" s="57"/>
      <c r="QYT43" s="55"/>
      <c r="QYU43" s="55"/>
      <c r="QYV43" s="56"/>
      <c r="QYW43" s="57"/>
      <c r="QYX43" s="55"/>
      <c r="QYY43" s="55"/>
      <c r="QYZ43" s="56"/>
      <c r="QZA43" s="57"/>
      <c r="QZB43" s="55"/>
      <c r="QZC43" s="55"/>
      <c r="QZD43" s="56"/>
      <c r="QZE43" s="57"/>
      <c r="QZF43" s="55"/>
      <c r="QZG43" s="55"/>
      <c r="QZH43" s="56"/>
      <c r="QZI43" s="57"/>
      <c r="QZJ43" s="55"/>
      <c r="QZK43" s="55"/>
      <c r="QZL43" s="56"/>
      <c r="QZM43" s="57"/>
      <c r="QZN43" s="55"/>
      <c r="QZO43" s="55"/>
      <c r="QZP43" s="56"/>
      <c r="QZQ43" s="57"/>
      <c r="QZR43" s="55"/>
      <c r="QZS43" s="55"/>
      <c r="QZT43" s="56"/>
      <c r="QZU43" s="57"/>
      <c r="QZV43" s="55"/>
      <c r="QZW43" s="55"/>
      <c r="QZX43" s="56"/>
      <c r="QZY43" s="57"/>
      <c r="QZZ43" s="55"/>
      <c r="RAA43" s="55"/>
      <c r="RAB43" s="56"/>
      <c r="RAC43" s="57"/>
      <c r="RAD43" s="55"/>
      <c r="RAE43" s="55"/>
      <c r="RAF43" s="56"/>
      <c r="RAG43" s="57"/>
      <c r="RAH43" s="55"/>
      <c r="RAI43" s="55"/>
      <c r="RAJ43" s="56"/>
      <c r="RAK43" s="57"/>
      <c r="RAL43" s="55"/>
      <c r="RAM43" s="55"/>
      <c r="RAN43" s="56"/>
      <c r="RAO43" s="57"/>
      <c r="RAP43" s="55"/>
      <c r="RAQ43" s="55"/>
      <c r="RAR43" s="56"/>
      <c r="RAS43" s="57"/>
      <c r="RAT43" s="55"/>
      <c r="RAU43" s="55"/>
      <c r="RAV43" s="56"/>
      <c r="RAW43" s="57"/>
      <c r="RAX43" s="55"/>
      <c r="RAY43" s="55"/>
      <c r="RAZ43" s="56"/>
      <c r="RBA43" s="57"/>
      <c r="RBB43" s="55"/>
      <c r="RBC43" s="55"/>
      <c r="RBD43" s="56"/>
      <c r="RBE43" s="57"/>
      <c r="RBF43" s="55"/>
      <c r="RBG43" s="55"/>
      <c r="RBH43" s="56"/>
      <c r="RBI43" s="57"/>
      <c r="RBJ43" s="55"/>
      <c r="RBK43" s="55"/>
      <c r="RBL43" s="56"/>
      <c r="RBM43" s="57"/>
      <c r="RBN43" s="55"/>
      <c r="RBO43" s="55"/>
      <c r="RBP43" s="56"/>
      <c r="RBQ43" s="57"/>
      <c r="RBR43" s="55"/>
      <c r="RBS43" s="55"/>
      <c r="RBT43" s="56"/>
      <c r="RBU43" s="57"/>
      <c r="RBV43" s="55"/>
      <c r="RBW43" s="55"/>
      <c r="RBX43" s="56"/>
      <c r="RBY43" s="57"/>
      <c r="RBZ43" s="55"/>
      <c r="RCA43" s="55"/>
      <c r="RCB43" s="56"/>
      <c r="RCC43" s="57"/>
      <c r="RCD43" s="55"/>
      <c r="RCE43" s="55"/>
      <c r="RCF43" s="56"/>
      <c r="RCG43" s="57"/>
      <c r="RCH43" s="55"/>
      <c r="RCI43" s="55"/>
      <c r="RCJ43" s="56"/>
      <c r="RCK43" s="57"/>
      <c r="RCL43" s="55"/>
      <c r="RCM43" s="55"/>
      <c r="RCN43" s="56"/>
      <c r="RCO43" s="57"/>
      <c r="RCP43" s="55"/>
      <c r="RCQ43" s="55"/>
      <c r="RCR43" s="56"/>
      <c r="RCS43" s="57"/>
      <c r="RCT43" s="55"/>
      <c r="RCU43" s="55"/>
      <c r="RCV43" s="56"/>
      <c r="RCW43" s="57"/>
      <c r="RCX43" s="55"/>
      <c r="RCY43" s="55"/>
      <c r="RCZ43" s="56"/>
      <c r="RDA43" s="57"/>
      <c r="RDB43" s="55"/>
      <c r="RDC43" s="55"/>
      <c r="RDD43" s="56"/>
      <c r="RDE43" s="57"/>
      <c r="RDF43" s="55"/>
      <c r="RDG43" s="55"/>
      <c r="RDH43" s="56"/>
      <c r="RDI43" s="57"/>
      <c r="RDJ43" s="55"/>
      <c r="RDK43" s="55"/>
      <c r="RDL43" s="56"/>
      <c r="RDM43" s="57"/>
      <c r="RDN43" s="55"/>
      <c r="RDO43" s="55"/>
      <c r="RDP43" s="56"/>
      <c r="RDQ43" s="57"/>
      <c r="RDR43" s="55"/>
      <c r="RDS43" s="55"/>
      <c r="RDT43" s="56"/>
      <c r="RDU43" s="57"/>
      <c r="RDV43" s="55"/>
      <c r="RDW43" s="55"/>
      <c r="RDX43" s="56"/>
      <c r="RDY43" s="57"/>
      <c r="RDZ43" s="55"/>
      <c r="REA43" s="55"/>
      <c r="REB43" s="56"/>
      <c r="REC43" s="57"/>
      <c r="RED43" s="55"/>
      <c r="REE43" s="55"/>
      <c r="REF43" s="56"/>
      <c r="REG43" s="57"/>
      <c r="REH43" s="55"/>
      <c r="REI43" s="55"/>
      <c r="REJ43" s="56"/>
      <c r="REK43" s="57"/>
      <c r="REL43" s="55"/>
      <c r="REM43" s="55"/>
      <c r="REN43" s="56"/>
      <c r="REO43" s="57"/>
      <c r="REP43" s="55"/>
      <c r="REQ43" s="55"/>
      <c r="RER43" s="56"/>
      <c r="RES43" s="57"/>
      <c r="RET43" s="55"/>
      <c r="REU43" s="55"/>
      <c r="REV43" s="56"/>
      <c r="REW43" s="57"/>
      <c r="REX43" s="55"/>
      <c r="REY43" s="55"/>
      <c r="REZ43" s="56"/>
      <c r="RFA43" s="57"/>
      <c r="RFB43" s="55"/>
      <c r="RFC43" s="55"/>
      <c r="RFD43" s="56"/>
      <c r="RFE43" s="57"/>
      <c r="RFF43" s="55"/>
      <c r="RFG43" s="55"/>
      <c r="RFH43" s="56"/>
      <c r="RFI43" s="57"/>
      <c r="RFJ43" s="55"/>
      <c r="RFK43" s="55"/>
      <c r="RFL43" s="56"/>
      <c r="RFM43" s="57"/>
      <c r="RFN43" s="55"/>
      <c r="RFO43" s="55"/>
      <c r="RFP43" s="56"/>
      <c r="RFQ43" s="57"/>
      <c r="RFR43" s="55"/>
      <c r="RFS43" s="55"/>
      <c r="RFT43" s="56"/>
      <c r="RFU43" s="57"/>
      <c r="RFV43" s="55"/>
      <c r="RFW43" s="55"/>
      <c r="RFX43" s="56"/>
      <c r="RFY43" s="57"/>
      <c r="RFZ43" s="55"/>
      <c r="RGA43" s="55"/>
      <c r="RGB43" s="56"/>
      <c r="RGC43" s="57"/>
      <c r="RGD43" s="55"/>
      <c r="RGE43" s="55"/>
      <c r="RGF43" s="56"/>
      <c r="RGG43" s="57"/>
      <c r="RGH43" s="55"/>
      <c r="RGI43" s="55"/>
      <c r="RGJ43" s="56"/>
      <c r="RGK43" s="57"/>
      <c r="RGL43" s="55"/>
      <c r="RGM43" s="55"/>
      <c r="RGN43" s="56"/>
      <c r="RGO43" s="57"/>
      <c r="RGP43" s="55"/>
      <c r="RGQ43" s="55"/>
      <c r="RGR43" s="56"/>
      <c r="RGS43" s="57"/>
      <c r="RGT43" s="55"/>
      <c r="RGU43" s="55"/>
      <c r="RGV43" s="56"/>
      <c r="RGW43" s="57"/>
      <c r="RGX43" s="55"/>
      <c r="RGY43" s="55"/>
      <c r="RGZ43" s="56"/>
      <c r="RHA43" s="57"/>
      <c r="RHB43" s="55"/>
      <c r="RHC43" s="55"/>
      <c r="RHD43" s="56"/>
      <c r="RHE43" s="57"/>
      <c r="RHF43" s="55"/>
      <c r="RHG43" s="55"/>
      <c r="RHH43" s="56"/>
      <c r="RHI43" s="57"/>
      <c r="RHJ43" s="55"/>
      <c r="RHK43" s="55"/>
      <c r="RHL43" s="56"/>
      <c r="RHM43" s="57"/>
      <c r="RHN43" s="55"/>
      <c r="RHO43" s="55"/>
      <c r="RHP43" s="56"/>
      <c r="RHQ43" s="57"/>
      <c r="RHR43" s="55"/>
      <c r="RHS43" s="55"/>
      <c r="RHT43" s="56"/>
      <c r="RHU43" s="57"/>
      <c r="RHV43" s="55"/>
      <c r="RHW43" s="55"/>
      <c r="RHX43" s="56"/>
      <c r="RHY43" s="57"/>
      <c r="RHZ43" s="55"/>
      <c r="RIA43" s="55"/>
      <c r="RIB43" s="56"/>
      <c r="RIC43" s="57"/>
      <c r="RID43" s="55"/>
      <c r="RIE43" s="55"/>
      <c r="RIF43" s="56"/>
      <c r="RIG43" s="57"/>
      <c r="RIH43" s="55"/>
      <c r="RII43" s="55"/>
      <c r="RIJ43" s="56"/>
      <c r="RIK43" s="57"/>
      <c r="RIL43" s="55"/>
      <c r="RIM43" s="55"/>
      <c r="RIN43" s="56"/>
      <c r="RIO43" s="57"/>
      <c r="RIP43" s="55"/>
      <c r="RIQ43" s="55"/>
      <c r="RIR43" s="56"/>
      <c r="RIS43" s="57"/>
      <c r="RIT43" s="55"/>
      <c r="RIU43" s="55"/>
      <c r="RIV43" s="56"/>
      <c r="RIW43" s="57"/>
      <c r="RIX43" s="55"/>
      <c r="RIY43" s="55"/>
      <c r="RIZ43" s="56"/>
      <c r="RJA43" s="57"/>
      <c r="RJB43" s="55"/>
      <c r="RJC43" s="55"/>
      <c r="RJD43" s="56"/>
      <c r="RJE43" s="57"/>
      <c r="RJF43" s="55"/>
      <c r="RJG43" s="55"/>
      <c r="RJH43" s="56"/>
      <c r="RJI43" s="57"/>
      <c r="RJJ43" s="55"/>
      <c r="RJK43" s="55"/>
      <c r="RJL43" s="56"/>
      <c r="RJM43" s="57"/>
      <c r="RJN43" s="55"/>
      <c r="RJO43" s="55"/>
      <c r="RJP43" s="56"/>
      <c r="RJQ43" s="57"/>
      <c r="RJR43" s="55"/>
      <c r="RJS43" s="55"/>
      <c r="RJT43" s="56"/>
      <c r="RJU43" s="57"/>
      <c r="RJV43" s="55"/>
      <c r="RJW43" s="55"/>
      <c r="RJX43" s="56"/>
      <c r="RJY43" s="57"/>
      <c r="RJZ43" s="55"/>
      <c r="RKA43" s="55"/>
      <c r="RKB43" s="56"/>
      <c r="RKC43" s="57"/>
      <c r="RKD43" s="55"/>
      <c r="RKE43" s="55"/>
      <c r="RKF43" s="56"/>
      <c r="RKG43" s="57"/>
      <c r="RKH43" s="55"/>
      <c r="RKI43" s="55"/>
      <c r="RKJ43" s="56"/>
      <c r="RKK43" s="57"/>
      <c r="RKL43" s="55"/>
      <c r="RKM43" s="55"/>
      <c r="RKN43" s="56"/>
      <c r="RKO43" s="57"/>
      <c r="RKP43" s="55"/>
      <c r="RKQ43" s="55"/>
      <c r="RKR43" s="56"/>
      <c r="RKS43" s="57"/>
      <c r="RKT43" s="55"/>
      <c r="RKU43" s="55"/>
      <c r="RKV43" s="56"/>
      <c r="RKW43" s="57"/>
      <c r="RKX43" s="55"/>
      <c r="RKY43" s="55"/>
      <c r="RKZ43" s="56"/>
      <c r="RLA43" s="57"/>
      <c r="RLB43" s="55"/>
      <c r="RLC43" s="55"/>
      <c r="RLD43" s="56"/>
      <c r="RLE43" s="57"/>
      <c r="RLF43" s="55"/>
      <c r="RLG43" s="55"/>
      <c r="RLH43" s="56"/>
      <c r="RLI43" s="57"/>
      <c r="RLJ43" s="55"/>
      <c r="RLK43" s="55"/>
      <c r="RLL43" s="56"/>
      <c r="RLM43" s="57"/>
      <c r="RLN43" s="55"/>
      <c r="RLO43" s="55"/>
      <c r="RLP43" s="56"/>
      <c r="RLQ43" s="57"/>
      <c r="RLR43" s="55"/>
      <c r="RLS43" s="55"/>
      <c r="RLT43" s="56"/>
      <c r="RLU43" s="57"/>
      <c r="RLV43" s="55"/>
      <c r="RLW43" s="55"/>
      <c r="RLX43" s="56"/>
      <c r="RLY43" s="57"/>
      <c r="RLZ43" s="55"/>
      <c r="RMA43" s="55"/>
      <c r="RMB43" s="56"/>
      <c r="RMC43" s="57"/>
      <c r="RMD43" s="55"/>
      <c r="RME43" s="55"/>
      <c r="RMF43" s="56"/>
      <c r="RMG43" s="57"/>
      <c r="RMH43" s="55"/>
      <c r="RMI43" s="55"/>
      <c r="RMJ43" s="56"/>
      <c r="RMK43" s="57"/>
      <c r="RML43" s="55"/>
      <c r="RMM43" s="55"/>
      <c r="RMN43" s="56"/>
      <c r="RMO43" s="57"/>
      <c r="RMP43" s="55"/>
      <c r="RMQ43" s="55"/>
      <c r="RMR43" s="56"/>
      <c r="RMS43" s="57"/>
      <c r="RMT43" s="55"/>
      <c r="RMU43" s="55"/>
      <c r="RMV43" s="56"/>
      <c r="RMW43" s="57"/>
      <c r="RMX43" s="55"/>
      <c r="RMY43" s="55"/>
      <c r="RMZ43" s="56"/>
      <c r="RNA43" s="57"/>
      <c r="RNB43" s="55"/>
      <c r="RNC43" s="55"/>
      <c r="RND43" s="56"/>
      <c r="RNE43" s="57"/>
      <c r="RNF43" s="55"/>
      <c r="RNG43" s="55"/>
      <c r="RNH43" s="56"/>
      <c r="RNI43" s="57"/>
      <c r="RNJ43" s="55"/>
      <c r="RNK43" s="55"/>
      <c r="RNL43" s="56"/>
      <c r="RNM43" s="57"/>
      <c r="RNN43" s="55"/>
      <c r="RNO43" s="55"/>
      <c r="RNP43" s="56"/>
      <c r="RNQ43" s="57"/>
      <c r="RNR43" s="55"/>
      <c r="RNS43" s="55"/>
      <c r="RNT43" s="56"/>
      <c r="RNU43" s="57"/>
      <c r="RNV43" s="55"/>
      <c r="RNW43" s="55"/>
      <c r="RNX43" s="56"/>
      <c r="RNY43" s="57"/>
      <c r="RNZ43" s="55"/>
      <c r="ROA43" s="55"/>
      <c r="ROB43" s="56"/>
      <c r="ROC43" s="57"/>
      <c r="ROD43" s="55"/>
      <c r="ROE43" s="55"/>
      <c r="ROF43" s="56"/>
      <c r="ROG43" s="57"/>
      <c r="ROH43" s="55"/>
      <c r="ROI43" s="55"/>
      <c r="ROJ43" s="56"/>
      <c r="ROK43" s="57"/>
      <c r="ROL43" s="55"/>
      <c r="ROM43" s="55"/>
      <c r="RON43" s="56"/>
      <c r="ROO43" s="57"/>
      <c r="ROP43" s="55"/>
      <c r="ROQ43" s="55"/>
      <c r="ROR43" s="56"/>
      <c r="ROS43" s="57"/>
      <c r="ROT43" s="55"/>
      <c r="ROU43" s="55"/>
      <c r="ROV43" s="56"/>
      <c r="ROW43" s="57"/>
      <c r="ROX43" s="55"/>
      <c r="ROY43" s="55"/>
      <c r="ROZ43" s="56"/>
      <c r="RPA43" s="57"/>
      <c r="RPB43" s="55"/>
      <c r="RPC43" s="55"/>
      <c r="RPD43" s="56"/>
      <c r="RPE43" s="57"/>
      <c r="RPF43" s="55"/>
      <c r="RPG43" s="55"/>
      <c r="RPH43" s="56"/>
      <c r="RPI43" s="57"/>
      <c r="RPJ43" s="55"/>
      <c r="RPK43" s="55"/>
      <c r="RPL43" s="56"/>
      <c r="RPM43" s="57"/>
      <c r="RPN43" s="55"/>
      <c r="RPO43" s="55"/>
      <c r="RPP43" s="56"/>
      <c r="RPQ43" s="57"/>
      <c r="RPR43" s="55"/>
      <c r="RPS43" s="55"/>
      <c r="RPT43" s="56"/>
      <c r="RPU43" s="57"/>
      <c r="RPV43" s="55"/>
      <c r="RPW43" s="55"/>
      <c r="RPX43" s="56"/>
      <c r="RPY43" s="57"/>
      <c r="RPZ43" s="55"/>
      <c r="RQA43" s="55"/>
      <c r="RQB43" s="56"/>
      <c r="RQC43" s="57"/>
      <c r="RQD43" s="55"/>
      <c r="RQE43" s="55"/>
      <c r="RQF43" s="56"/>
      <c r="RQG43" s="57"/>
      <c r="RQH43" s="55"/>
      <c r="RQI43" s="55"/>
      <c r="RQJ43" s="56"/>
      <c r="RQK43" s="57"/>
      <c r="RQL43" s="55"/>
      <c r="RQM43" s="55"/>
      <c r="RQN43" s="56"/>
      <c r="RQO43" s="57"/>
      <c r="RQP43" s="55"/>
      <c r="RQQ43" s="55"/>
      <c r="RQR43" s="56"/>
      <c r="RQS43" s="57"/>
      <c r="RQT43" s="55"/>
      <c r="RQU43" s="55"/>
      <c r="RQV43" s="56"/>
      <c r="RQW43" s="57"/>
      <c r="RQX43" s="55"/>
      <c r="RQY43" s="55"/>
      <c r="RQZ43" s="56"/>
      <c r="RRA43" s="57"/>
      <c r="RRB43" s="55"/>
      <c r="RRC43" s="55"/>
      <c r="RRD43" s="56"/>
      <c r="RRE43" s="57"/>
      <c r="RRF43" s="55"/>
      <c r="RRG43" s="55"/>
      <c r="RRH43" s="56"/>
      <c r="RRI43" s="57"/>
      <c r="RRJ43" s="55"/>
      <c r="RRK43" s="55"/>
      <c r="RRL43" s="56"/>
      <c r="RRM43" s="57"/>
      <c r="RRN43" s="55"/>
      <c r="RRO43" s="55"/>
      <c r="RRP43" s="56"/>
      <c r="RRQ43" s="57"/>
      <c r="RRR43" s="55"/>
      <c r="RRS43" s="55"/>
      <c r="RRT43" s="56"/>
      <c r="RRU43" s="57"/>
      <c r="RRV43" s="55"/>
      <c r="RRW43" s="55"/>
      <c r="RRX43" s="56"/>
      <c r="RRY43" s="57"/>
      <c r="RRZ43" s="55"/>
      <c r="RSA43" s="55"/>
      <c r="RSB43" s="56"/>
      <c r="RSC43" s="57"/>
      <c r="RSD43" s="55"/>
      <c r="RSE43" s="55"/>
      <c r="RSF43" s="56"/>
      <c r="RSG43" s="57"/>
      <c r="RSH43" s="55"/>
      <c r="RSI43" s="55"/>
      <c r="RSJ43" s="56"/>
      <c r="RSK43" s="57"/>
      <c r="RSL43" s="55"/>
      <c r="RSM43" s="55"/>
      <c r="RSN43" s="56"/>
      <c r="RSO43" s="57"/>
      <c r="RSP43" s="55"/>
      <c r="RSQ43" s="55"/>
      <c r="RSR43" s="56"/>
      <c r="RSS43" s="57"/>
      <c r="RST43" s="55"/>
      <c r="RSU43" s="55"/>
      <c r="RSV43" s="56"/>
      <c r="RSW43" s="57"/>
      <c r="RSX43" s="55"/>
      <c r="RSY43" s="55"/>
      <c r="RSZ43" s="56"/>
      <c r="RTA43" s="57"/>
      <c r="RTB43" s="55"/>
      <c r="RTC43" s="55"/>
      <c r="RTD43" s="56"/>
      <c r="RTE43" s="57"/>
      <c r="RTF43" s="55"/>
      <c r="RTG43" s="55"/>
      <c r="RTH43" s="56"/>
      <c r="RTI43" s="57"/>
      <c r="RTJ43" s="55"/>
      <c r="RTK43" s="55"/>
      <c r="RTL43" s="56"/>
      <c r="RTM43" s="57"/>
      <c r="RTN43" s="55"/>
      <c r="RTO43" s="55"/>
      <c r="RTP43" s="56"/>
      <c r="RTQ43" s="57"/>
      <c r="RTR43" s="55"/>
      <c r="RTS43" s="55"/>
      <c r="RTT43" s="56"/>
      <c r="RTU43" s="57"/>
      <c r="RTV43" s="55"/>
      <c r="RTW43" s="55"/>
      <c r="RTX43" s="56"/>
      <c r="RTY43" s="57"/>
      <c r="RTZ43" s="55"/>
      <c r="RUA43" s="55"/>
      <c r="RUB43" s="56"/>
      <c r="RUC43" s="57"/>
      <c r="RUD43" s="55"/>
      <c r="RUE43" s="55"/>
      <c r="RUF43" s="56"/>
      <c r="RUG43" s="57"/>
      <c r="RUH43" s="55"/>
      <c r="RUI43" s="55"/>
      <c r="RUJ43" s="56"/>
      <c r="RUK43" s="57"/>
      <c r="RUL43" s="55"/>
      <c r="RUM43" s="55"/>
      <c r="RUN43" s="56"/>
      <c r="RUO43" s="57"/>
      <c r="RUP43" s="55"/>
      <c r="RUQ43" s="55"/>
      <c r="RUR43" s="56"/>
      <c r="RUS43" s="57"/>
      <c r="RUT43" s="55"/>
      <c r="RUU43" s="55"/>
      <c r="RUV43" s="56"/>
      <c r="RUW43" s="57"/>
      <c r="RUX43" s="55"/>
      <c r="RUY43" s="55"/>
      <c r="RUZ43" s="56"/>
      <c r="RVA43" s="57"/>
      <c r="RVB43" s="55"/>
      <c r="RVC43" s="55"/>
      <c r="RVD43" s="56"/>
      <c r="RVE43" s="57"/>
      <c r="RVF43" s="55"/>
      <c r="RVG43" s="55"/>
      <c r="RVH43" s="56"/>
      <c r="RVI43" s="57"/>
      <c r="RVJ43" s="55"/>
      <c r="RVK43" s="55"/>
      <c r="RVL43" s="56"/>
      <c r="RVM43" s="57"/>
      <c r="RVN43" s="55"/>
      <c r="RVO43" s="55"/>
      <c r="RVP43" s="56"/>
      <c r="RVQ43" s="57"/>
      <c r="RVR43" s="55"/>
      <c r="RVS43" s="55"/>
      <c r="RVT43" s="56"/>
      <c r="RVU43" s="57"/>
      <c r="RVV43" s="55"/>
      <c r="RVW43" s="55"/>
      <c r="RVX43" s="56"/>
      <c r="RVY43" s="57"/>
      <c r="RVZ43" s="55"/>
      <c r="RWA43" s="55"/>
      <c r="RWB43" s="56"/>
      <c r="RWC43" s="57"/>
      <c r="RWD43" s="55"/>
      <c r="RWE43" s="55"/>
      <c r="RWF43" s="56"/>
      <c r="RWG43" s="57"/>
      <c r="RWH43" s="55"/>
      <c r="RWI43" s="55"/>
      <c r="RWJ43" s="56"/>
      <c r="RWK43" s="57"/>
      <c r="RWL43" s="55"/>
      <c r="RWM43" s="55"/>
      <c r="RWN43" s="56"/>
      <c r="RWO43" s="57"/>
      <c r="RWP43" s="55"/>
      <c r="RWQ43" s="55"/>
      <c r="RWR43" s="56"/>
      <c r="RWS43" s="57"/>
      <c r="RWT43" s="55"/>
      <c r="RWU43" s="55"/>
      <c r="RWV43" s="56"/>
      <c r="RWW43" s="57"/>
      <c r="RWX43" s="55"/>
      <c r="RWY43" s="55"/>
      <c r="RWZ43" s="56"/>
      <c r="RXA43" s="57"/>
      <c r="RXB43" s="55"/>
      <c r="RXC43" s="55"/>
      <c r="RXD43" s="56"/>
      <c r="RXE43" s="57"/>
      <c r="RXF43" s="55"/>
      <c r="RXG43" s="55"/>
      <c r="RXH43" s="56"/>
      <c r="RXI43" s="57"/>
      <c r="RXJ43" s="55"/>
      <c r="RXK43" s="55"/>
      <c r="RXL43" s="56"/>
      <c r="RXM43" s="57"/>
      <c r="RXN43" s="55"/>
      <c r="RXO43" s="55"/>
      <c r="RXP43" s="56"/>
      <c r="RXQ43" s="57"/>
      <c r="RXR43" s="55"/>
      <c r="RXS43" s="55"/>
      <c r="RXT43" s="56"/>
      <c r="RXU43" s="57"/>
      <c r="RXV43" s="55"/>
      <c r="RXW43" s="55"/>
      <c r="RXX43" s="56"/>
      <c r="RXY43" s="57"/>
      <c r="RXZ43" s="55"/>
      <c r="RYA43" s="55"/>
      <c r="RYB43" s="56"/>
      <c r="RYC43" s="57"/>
      <c r="RYD43" s="55"/>
      <c r="RYE43" s="55"/>
      <c r="RYF43" s="56"/>
      <c r="RYG43" s="57"/>
      <c r="RYH43" s="55"/>
      <c r="RYI43" s="55"/>
      <c r="RYJ43" s="56"/>
      <c r="RYK43" s="57"/>
      <c r="RYL43" s="55"/>
      <c r="RYM43" s="55"/>
      <c r="RYN43" s="56"/>
      <c r="RYO43" s="57"/>
      <c r="RYP43" s="55"/>
      <c r="RYQ43" s="55"/>
      <c r="RYR43" s="56"/>
      <c r="RYS43" s="57"/>
      <c r="RYT43" s="55"/>
      <c r="RYU43" s="55"/>
      <c r="RYV43" s="56"/>
      <c r="RYW43" s="57"/>
      <c r="RYX43" s="55"/>
      <c r="RYY43" s="55"/>
      <c r="RYZ43" s="56"/>
      <c r="RZA43" s="57"/>
      <c r="RZB43" s="55"/>
      <c r="RZC43" s="55"/>
      <c r="RZD43" s="56"/>
      <c r="RZE43" s="57"/>
      <c r="RZF43" s="55"/>
      <c r="RZG43" s="55"/>
      <c r="RZH43" s="56"/>
      <c r="RZI43" s="57"/>
      <c r="RZJ43" s="55"/>
      <c r="RZK43" s="55"/>
      <c r="RZL43" s="56"/>
      <c r="RZM43" s="57"/>
      <c r="RZN43" s="55"/>
      <c r="RZO43" s="55"/>
      <c r="RZP43" s="56"/>
      <c r="RZQ43" s="57"/>
      <c r="RZR43" s="55"/>
      <c r="RZS43" s="55"/>
      <c r="RZT43" s="56"/>
      <c r="RZU43" s="57"/>
      <c r="RZV43" s="55"/>
      <c r="RZW43" s="55"/>
      <c r="RZX43" s="56"/>
      <c r="RZY43" s="57"/>
      <c r="RZZ43" s="55"/>
      <c r="SAA43" s="55"/>
      <c r="SAB43" s="56"/>
      <c r="SAC43" s="57"/>
      <c r="SAD43" s="55"/>
      <c r="SAE43" s="55"/>
      <c r="SAF43" s="56"/>
      <c r="SAG43" s="57"/>
      <c r="SAH43" s="55"/>
      <c r="SAI43" s="55"/>
      <c r="SAJ43" s="56"/>
      <c r="SAK43" s="57"/>
      <c r="SAL43" s="55"/>
      <c r="SAM43" s="55"/>
      <c r="SAN43" s="56"/>
      <c r="SAO43" s="57"/>
      <c r="SAP43" s="55"/>
      <c r="SAQ43" s="55"/>
      <c r="SAR43" s="56"/>
      <c r="SAS43" s="57"/>
      <c r="SAT43" s="55"/>
      <c r="SAU43" s="55"/>
      <c r="SAV43" s="56"/>
      <c r="SAW43" s="57"/>
      <c r="SAX43" s="55"/>
      <c r="SAY43" s="55"/>
      <c r="SAZ43" s="56"/>
      <c r="SBA43" s="57"/>
      <c r="SBB43" s="55"/>
      <c r="SBC43" s="55"/>
      <c r="SBD43" s="56"/>
      <c r="SBE43" s="57"/>
      <c r="SBF43" s="55"/>
      <c r="SBG43" s="55"/>
      <c r="SBH43" s="56"/>
      <c r="SBI43" s="57"/>
      <c r="SBJ43" s="55"/>
      <c r="SBK43" s="55"/>
      <c r="SBL43" s="56"/>
      <c r="SBM43" s="57"/>
      <c r="SBN43" s="55"/>
      <c r="SBO43" s="55"/>
      <c r="SBP43" s="56"/>
      <c r="SBQ43" s="57"/>
      <c r="SBR43" s="55"/>
      <c r="SBS43" s="55"/>
      <c r="SBT43" s="56"/>
      <c r="SBU43" s="57"/>
      <c r="SBV43" s="55"/>
      <c r="SBW43" s="55"/>
      <c r="SBX43" s="56"/>
      <c r="SBY43" s="57"/>
      <c r="SBZ43" s="55"/>
      <c r="SCA43" s="55"/>
      <c r="SCB43" s="56"/>
      <c r="SCC43" s="57"/>
      <c r="SCD43" s="55"/>
      <c r="SCE43" s="55"/>
      <c r="SCF43" s="56"/>
      <c r="SCG43" s="57"/>
      <c r="SCH43" s="55"/>
      <c r="SCI43" s="55"/>
      <c r="SCJ43" s="56"/>
      <c r="SCK43" s="57"/>
      <c r="SCL43" s="55"/>
      <c r="SCM43" s="55"/>
      <c r="SCN43" s="56"/>
      <c r="SCO43" s="57"/>
      <c r="SCP43" s="55"/>
      <c r="SCQ43" s="55"/>
      <c r="SCR43" s="56"/>
      <c r="SCS43" s="57"/>
      <c r="SCT43" s="55"/>
      <c r="SCU43" s="55"/>
      <c r="SCV43" s="56"/>
      <c r="SCW43" s="57"/>
      <c r="SCX43" s="55"/>
      <c r="SCY43" s="55"/>
      <c r="SCZ43" s="56"/>
      <c r="SDA43" s="57"/>
      <c r="SDB43" s="55"/>
      <c r="SDC43" s="55"/>
      <c r="SDD43" s="56"/>
      <c r="SDE43" s="57"/>
      <c r="SDF43" s="55"/>
      <c r="SDG43" s="55"/>
      <c r="SDH43" s="56"/>
      <c r="SDI43" s="57"/>
      <c r="SDJ43" s="55"/>
      <c r="SDK43" s="55"/>
      <c r="SDL43" s="56"/>
      <c r="SDM43" s="57"/>
      <c r="SDN43" s="55"/>
      <c r="SDO43" s="55"/>
      <c r="SDP43" s="56"/>
      <c r="SDQ43" s="57"/>
      <c r="SDR43" s="55"/>
      <c r="SDS43" s="55"/>
      <c r="SDT43" s="56"/>
      <c r="SDU43" s="57"/>
      <c r="SDV43" s="55"/>
      <c r="SDW43" s="55"/>
      <c r="SDX43" s="56"/>
      <c r="SDY43" s="57"/>
      <c r="SDZ43" s="55"/>
      <c r="SEA43" s="55"/>
      <c r="SEB43" s="56"/>
      <c r="SEC43" s="57"/>
      <c r="SED43" s="55"/>
      <c r="SEE43" s="55"/>
      <c r="SEF43" s="56"/>
      <c r="SEG43" s="57"/>
      <c r="SEH43" s="55"/>
      <c r="SEI43" s="55"/>
      <c r="SEJ43" s="56"/>
      <c r="SEK43" s="57"/>
      <c r="SEL43" s="55"/>
      <c r="SEM43" s="55"/>
      <c r="SEN43" s="56"/>
      <c r="SEO43" s="57"/>
      <c r="SEP43" s="55"/>
      <c r="SEQ43" s="55"/>
      <c r="SER43" s="56"/>
      <c r="SES43" s="57"/>
      <c r="SET43" s="55"/>
      <c r="SEU43" s="55"/>
      <c r="SEV43" s="56"/>
      <c r="SEW43" s="57"/>
      <c r="SEX43" s="55"/>
      <c r="SEY43" s="55"/>
      <c r="SEZ43" s="56"/>
      <c r="SFA43" s="57"/>
      <c r="SFB43" s="55"/>
      <c r="SFC43" s="55"/>
      <c r="SFD43" s="56"/>
      <c r="SFE43" s="57"/>
      <c r="SFF43" s="55"/>
      <c r="SFG43" s="55"/>
      <c r="SFH43" s="56"/>
      <c r="SFI43" s="57"/>
      <c r="SFJ43" s="55"/>
      <c r="SFK43" s="55"/>
      <c r="SFL43" s="56"/>
      <c r="SFM43" s="57"/>
      <c r="SFN43" s="55"/>
      <c r="SFO43" s="55"/>
      <c r="SFP43" s="56"/>
      <c r="SFQ43" s="57"/>
      <c r="SFR43" s="55"/>
      <c r="SFS43" s="55"/>
      <c r="SFT43" s="56"/>
      <c r="SFU43" s="57"/>
      <c r="SFV43" s="55"/>
      <c r="SFW43" s="55"/>
      <c r="SFX43" s="56"/>
      <c r="SFY43" s="57"/>
      <c r="SFZ43" s="55"/>
      <c r="SGA43" s="55"/>
      <c r="SGB43" s="56"/>
      <c r="SGC43" s="57"/>
      <c r="SGD43" s="55"/>
      <c r="SGE43" s="55"/>
      <c r="SGF43" s="56"/>
      <c r="SGG43" s="57"/>
      <c r="SGH43" s="55"/>
      <c r="SGI43" s="55"/>
      <c r="SGJ43" s="56"/>
      <c r="SGK43" s="57"/>
      <c r="SGL43" s="55"/>
      <c r="SGM43" s="55"/>
      <c r="SGN43" s="56"/>
      <c r="SGO43" s="57"/>
      <c r="SGP43" s="55"/>
      <c r="SGQ43" s="55"/>
      <c r="SGR43" s="56"/>
      <c r="SGS43" s="57"/>
      <c r="SGT43" s="55"/>
      <c r="SGU43" s="55"/>
      <c r="SGV43" s="56"/>
      <c r="SGW43" s="57"/>
      <c r="SGX43" s="55"/>
      <c r="SGY43" s="55"/>
      <c r="SGZ43" s="56"/>
      <c r="SHA43" s="57"/>
      <c r="SHB43" s="55"/>
      <c r="SHC43" s="55"/>
      <c r="SHD43" s="56"/>
      <c r="SHE43" s="57"/>
      <c r="SHF43" s="55"/>
      <c r="SHG43" s="55"/>
      <c r="SHH43" s="56"/>
      <c r="SHI43" s="57"/>
      <c r="SHJ43" s="55"/>
      <c r="SHK43" s="55"/>
      <c r="SHL43" s="56"/>
      <c r="SHM43" s="57"/>
      <c r="SHN43" s="55"/>
      <c r="SHO43" s="55"/>
      <c r="SHP43" s="56"/>
      <c r="SHQ43" s="57"/>
      <c r="SHR43" s="55"/>
      <c r="SHS43" s="55"/>
      <c r="SHT43" s="56"/>
      <c r="SHU43" s="57"/>
      <c r="SHV43" s="55"/>
      <c r="SHW43" s="55"/>
      <c r="SHX43" s="56"/>
      <c r="SHY43" s="57"/>
      <c r="SHZ43" s="55"/>
      <c r="SIA43" s="55"/>
      <c r="SIB43" s="56"/>
      <c r="SIC43" s="57"/>
      <c r="SID43" s="55"/>
      <c r="SIE43" s="55"/>
      <c r="SIF43" s="56"/>
      <c r="SIG43" s="57"/>
      <c r="SIH43" s="55"/>
      <c r="SII43" s="55"/>
      <c r="SIJ43" s="56"/>
      <c r="SIK43" s="57"/>
      <c r="SIL43" s="55"/>
      <c r="SIM43" s="55"/>
      <c r="SIN43" s="56"/>
      <c r="SIO43" s="57"/>
      <c r="SIP43" s="55"/>
      <c r="SIQ43" s="55"/>
      <c r="SIR43" s="56"/>
      <c r="SIS43" s="57"/>
      <c r="SIT43" s="55"/>
      <c r="SIU43" s="55"/>
      <c r="SIV43" s="56"/>
      <c r="SIW43" s="57"/>
      <c r="SIX43" s="55"/>
      <c r="SIY43" s="55"/>
      <c r="SIZ43" s="56"/>
      <c r="SJA43" s="57"/>
      <c r="SJB43" s="55"/>
      <c r="SJC43" s="55"/>
      <c r="SJD43" s="56"/>
      <c r="SJE43" s="57"/>
      <c r="SJF43" s="55"/>
      <c r="SJG43" s="55"/>
      <c r="SJH43" s="56"/>
      <c r="SJI43" s="57"/>
      <c r="SJJ43" s="55"/>
      <c r="SJK43" s="55"/>
      <c r="SJL43" s="56"/>
      <c r="SJM43" s="57"/>
      <c r="SJN43" s="55"/>
      <c r="SJO43" s="55"/>
      <c r="SJP43" s="56"/>
      <c r="SJQ43" s="57"/>
      <c r="SJR43" s="55"/>
      <c r="SJS43" s="55"/>
      <c r="SJT43" s="56"/>
      <c r="SJU43" s="57"/>
      <c r="SJV43" s="55"/>
      <c r="SJW43" s="55"/>
      <c r="SJX43" s="56"/>
      <c r="SJY43" s="57"/>
      <c r="SJZ43" s="55"/>
      <c r="SKA43" s="55"/>
      <c r="SKB43" s="56"/>
      <c r="SKC43" s="57"/>
      <c r="SKD43" s="55"/>
      <c r="SKE43" s="55"/>
      <c r="SKF43" s="56"/>
      <c r="SKG43" s="57"/>
      <c r="SKH43" s="55"/>
      <c r="SKI43" s="55"/>
      <c r="SKJ43" s="56"/>
      <c r="SKK43" s="57"/>
      <c r="SKL43" s="55"/>
      <c r="SKM43" s="55"/>
      <c r="SKN43" s="56"/>
      <c r="SKO43" s="57"/>
      <c r="SKP43" s="55"/>
      <c r="SKQ43" s="55"/>
      <c r="SKR43" s="56"/>
      <c r="SKS43" s="57"/>
      <c r="SKT43" s="55"/>
      <c r="SKU43" s="55"/>
      <c r="SKV43" s="56"/>
      <c r="SKW43" s="57"/>
      <c r="SKX43" s="55"/>
      <c r="SKY43" s="55"/>
      <c r="SKZ43" s="56"/>
      <c r="SLA43" s="57"/>
      <c r="SLB43" s="55"/>
      <c r="SLC43" s="55"/>
      <c r="SLD43" s="56"/>
      <c r="SLE43" s="57"/>
      <c r="SLF43" s="55"/>
      <c r="SLG43" s="55"/>
      <c r="SLH43" s="56"/>
      <c r="SLI43" s="57"/>
      <c r="SLJ43" s="55"/>
      <c r="SLK43" s="55"/>
      <c r="SLL43" s="56"/>
      <c r="SLM43" s="57"/>
      <c r="SLN43" s="55"/>
      <c r="SLO43" s="55"/>
      <c r="SLP43" s="56"/>
      <c r="SLQ43" s="57"/>
      <c r="SLR43" s="55"/>
      <c r="SLS43" s="55"/>
      <c r="SLT43" s="56"/>
      <c r="SLU43" s="57"/>
      <c r="SLV43" s="55"/>
      <c r="SLW43" s="55"/>
      <c r="SLX43" s="56"/>
      <c r="SLY43" s="57"/>
      <c r="SLZ43" s="55"/>
      <c r="SMA43" s="55"/>
      <c r="SMB43" s="56"/>
      <c r="SMC43" s="57"/>
      <c r="SMD43" s="55"/>
      <c r="SME43" s="55"/>
      <c r="SMF43" s="56"/>
      <c r="SMG43" s="57"/>
      <c r="SMH43" s="55"/>
      <c r="SMI43" s="55"/>
      <c r="SMJ43" s="56"/>
      <c r="SMK43" s="57"/>
      <c r="SML43" s="55"/>
      <c r="SMM43" s="55"/>
      <c r="SMN43" s="56"/>
      <c r="SMO43" s="57"/>
      <c r="SMP43" s="55"/>
      <c r="SMQ43" s="55"/>
      <c r="SMR43" s="56"/>
      <c r="SMS43" s="57"/>
      <c r="SMT43" s="55"/>
      <c r="SMU43" s="55"/>
      <c r="SMV43" s="56"/>
      <c r="SMW43" s="57"/>
      <c r="SMX43" s="55"/>
      <c r="SMY43" s="55"/>
      <c r="SMZ43" s="56"/>
      <c r="SNA43" s="57"/>
      <c r="SNB43" s="55"/>
      <c r="SNC43" s="55"/>
      <c r="SND43" s="56"/>
      <c r="SNE43" s="57"/>
      <c r="SNF43" s="55"/>
      <c r="SNG43" s="55"/>
      <c r="SNH43" s="56"/>
      <c r="SNI43" s="57"/>
      <c r="SNJ43" s="55"/>
      <c r="SNK43" s="55"/>
      <c r="SNL43" s="56"/>
      <c r="SNM43" s="57"/>
      <c r="SNN43" s="55"/>
      <c r="SNO43" s="55"/>
      <c r="SNP43" s="56"/>
      <c r="SNQ43" s="57"/>
      <c r="SNR43" s="55"/>
      <c r="SNS43" s="55"/>
      <c r="SNT43" s="56"/>
      <c r="SNU43" s="57"/>
      <c r="SNV43" s="55"/>
      <c r="SNW43" s="55"/>
      <c r="SNX43" s="56"/>
      <c r="SNY43" s="57"/>
      <c r="SNZ43" s="55"/>
      <c r="SOA43" s="55"/>
      <c r="SOB43" s="56"/>
      <c r="SOC43" s="57"/>
      <c r="SOD43" s="55"/>
      <c r="SOE43" s="55"/>
      <c r="SOF43" s="56"/>
      <c r="SOG43" s="57"/>
      <c r="SOH43" s="55"/>
      <c r="SOI43" s="55"/>
      <c r="SOJ43" s="56"/>
      <c r="SOK43" s="57"/>
      <c r="SOL43" s="55"/>
      <c r="SOM43" s="55"/>
      <c r="SON43" s="56"/>
      <c r="SOO43" s="57"/>
      <c r="SOP43" s="55"/>
      <c r="SOQ43" s="55"/>
      <c r="SOR43" s="56"/>
      <c r="SOS43" s="57"/>
      <c r="SOT43" s="55"/>
      <c r="SOU43" s="55"/>
      <c r="SOV43" s="56"/>
      <c r="SOW43" s="57"/>
      <c r="SOX43" s="55"/>
      <c r="SOY43" s="55"/>
      <c r="SOZ43" s="56"/>
      <c r="SPA43" s="57"/>
      <c r="SPB43" s="55"/>
      <c r="SPC43" s="55"/>
      <c r="SPD43" s="56"/>
      <c r="SPE43" s="57"/>
      <c r="SPF43" s="55"/>
      <c r="SPG43" s="55"/>
      <c r="SPH43" s="56"/>
      <c r="SPI43" s="57"/>
      <c r="SPJ43" s="55"/>
      <c r="SPK43" s="55"/>
      <c r="SPL43" s="56"/>
      <c r="SPM43" s="57"/>
      <c r="SPN43" s="55"/>
      <c r="SPO43" s="55"/>
      <c r="SPP43" s="56"/>
      <c r="SPQ43" s="57"/>
      <c r="SPR43" s="55"/>
      <c r="SPS43" s="55"/>
      <c r="SPT43" s="56"/>
      <c r="SPU43" s="57"/>
      <c r="SPV43" s="55"/>
      <c r="SPW43" s="55"/>
      <c r="SPX43" s="56"/>
      <c r="SPY43" s="57"/>
      <c r="SPZ43" s="55"/>
      <c r="SQA43" s="55"/>
      <c r="SQB43" s="56"/>
      <c r="SQC43" s="57"/>
      <c r="SQD43" s="55"/>
      <c r="SQE43" s="55"/>
      <c r="SQF43" s="56"/>
      <c r="SQG43" s="57"/>
      <c r="SQH43" s="55"/>
      <c r="SQI43" s="55"/>
      <c r="SQJ43" s="56"/>
      <c r="SQK43" s="57"/>
      <c r="SQL43" s="55"/>
      <c r="SQM43" s="55"/>
      <c r="SQN43" s="56"/>
      <c r="SQO43" s="57"/>
      <c r="SQP43" s="55"/>
      <c r="SQQ43" s="55"/>
      <c r="SQR43" s="56"/>
      <c r="SQS43" s="57"/>
      <c r="SQT43" s="55"/>
      <c r="SQU43" s="55"/>
      <c r="SQV43" s="56"/>
      <c r="SQW43" s="57"/>
      <c r="SQX43" s="55"/>
      <c r="SQY43" s="55"/>
      <c r="SQZ43" s="56"/>
      <c r="SRA43" s="57"/>
      <c r="SRB43" s="55"/>
      <c r="SRC43" s="55"/>
      <c r="SRD43" s="56"/>
      <c r="SRE43" s="57"/>
      <c r="SRF43" s="55"/>
      <c r="SRG43" s="55"/>
      <c r="SRH43" s="56"/>
      <c r="SRI43" s="57"/>
      <c r="SRJ43" s="55"/>
      <c r="SRK43" s="55"/>
      <c r="SRL43" s="56"/>
      <c r="SRM43" s="57"/>
      <c r="SRN43" s="55"/>
      <c r="SRO43" s="55"/>
      <c r="SRP43" s="56"/>
      <c r="SRQ43" s="57"/>
      <c r="SRR43" s="55"/>
      <c r="SRS43" s="55"/>
      <c r="SRT43" s="56"/>
      <c r="SRU43" s="57"/>
      <c r="SRV43" s="55"/>
      <c r="SRW43" s="55"/>
      <c r="SRX43" s="56"/>
      <c r="SRY43" s="57"/>
      <c r="SRZ43" s="55"/>
      <c r="SSA43" s="55"/>
      <c r="SSB43" s="56"/>
      <c r="SSC43" s="57"/>
      <c r="SSD43" s="55"/>
      <c r="SSE43" s="55"/>
      <c r="SSF43" s="56"/>
      <c r="SSG43" s="57"/>
      <c r="SSH43" s="55"/>
      <c r="SSI43" s="55"/>
      <c r="SSJ43" s="56"/>
      <c r="SSK43" s="57"/>
      <c r="SSL43" s="55"/>
      <c r="SSM43" s="55"/>
      <c r="SSN43" s="56"/>
      <c r="SSO43" s="57"/>
      <c r="SSP43" s="55"/>
      <c r="SSQ43" s="55"/>
      <c r="SSR43" s="56"/>
      <c r="SSS43" s="57"/>
      <c r="SST43" s="55"/>
      <c r="SSU43" s="55"/>
      <c r="SSV43" s="56"/>
      <c r="SSW43" s="57"/>
      <c r="SSX43" s="55"/>
      <c r="SSY43" s="55"/>
      <c r="SSZ43" s="56"/>
      <c r="STA43" s="57"/>
      <c r="STB43" s="55"/>
      <c r="STC43" s="55"/>
      <c r="STD43" s="56"/>
      <c r="STE43" s="57"/>
      <c r="STF43" s="55"/>
      <c r="STG43" s="55"/>
      <c r="STH43" s="56"/>
      <c r="STI43" s="57"/>
      <c r="STJ43" s="55"/>
      <c r="STK43" s="55"/>
      <c r="STL43" s="56"/>
      <c r="STM43" s="57"/>
      <c r="STN43" s="55"/>
      <c r="STO43" s="55"/>
      <c r="STP43" s="56"/>
      <c r="STQ43" s="57"/>
      <c r="STR43" s="55"/>
      <c r="STS43" s="55"/>
      <c r="STT43" s="56"/>
      <c r="STU43" s="57"/>
      <c r="STV43" s="55"/>
      <c r="STW43" s="55"/>
      <c r="STX43" s="56"/>
      <c r="STY43" s="57"/>
      <c r="STZ43" s="55"/>
      <c r="SUA43" s="55"/>
      <c r="SUB43" s="56"/>
      <c r="SUC43" s="57"/>
      <c r="SUD43" s="55"/>
      <c r="SUE43" s="55"/>
      <c r="SUF43" s="56"/>
      <c r="SUG43" s="57"/>
      <c r="SUH43" s="55"/>
      <c r="SUI43" s="55"/>
      <c r="SUJ43" s="56"/>
      <c r="SUK43" s="57"/>
      <c r="SUL43" s="55"/>
      <c r="SUM43" s="55"/>
      <c r="SUN43" s="56"/>
      <c r="SUO43" s="57"/>
      <c r="SUP43" s="55"/>
      <c r="SUQ43" s="55"/>
      <c r="SUR43" s="56"/>
      <c r="SUS43" s="57"/>
      <c r="SUT43" s="55"/>
      <c r="SUU43" s="55"/>
      <c r="SUV43" s="56"/>
      <c r="SUW43" s="57"/>
      <c r="SUX43" s="55"/>
      <c r="SUY43" s="55"/>
      <c r="SUZ43" s="56"/>
      <c r="SVA43" s="57"/>
      <c r="SVB43" s="55"/>
      <c r="SVC43" s="55"/>
      <c r="SVD43" s="56"/>
      <c r="SVE43" s="57"/>
      <c r="SVF43" s="55"/>
      <c r="SVG43" s="55"/>
      <c r="SVH43" s="56"/>
      <c r="SVI43" s="57"/>
      <c r="SVJ43" s="55"/>
      <c r="SVK43" s="55"/>
      <c r="SVL43" s="56"/>
      <c r="SVM43" s="57"/>
      <c r="SVN43" s="55"/>
      <c r="SVO43" s="55"/>
      <c r="SVP43" s="56"/>
      <c r="SVQ43" s="57"/>
      <c r="SVR43" s="55"/>
      <c r="SVS43" s="55"/>
      <c r="SVT43" s="56"/>
      <c r="SVU43" s="57"/>
      <c r="SVV43" s="55"/>
      <c r="SVW43" s="55"/>
      <c r="SVX43" s="56"/>
      <c r="SVY43" s="57"/>
      <c r="SVZ43" s="55"/>
      <c r="SWA43" s="55"/>
      <c r="SWB43" s="56"/>
      <c r="SWC43" s="57"/>
      <c r="SWD43" s="55"/>
      <c r="SWE43" s="55"/>
      <c r="SWF43" s="56"/>
      <c r="SWG43" s="57"/>
      <c r="SWH43" s="55"/>
      <c r="SWI43" s="55"/>
      <c r="SWJ43" s="56"/>
      <c r="SWK43" s="57"/>
      <c r="SWL43" s="55"/>
      <c r="SWM43" s="55"/>
      <c r="SWN43" s="56"/>
      <c r="SWO43" s="57"/>
      <c r="SWP43" s="55"/>
      <c r="SWQ43" s="55"/>
      <c r="SWR43" s="56"/>
      <c r="SWS43" s="57"/>
      <c r="SWT43" s="55"/>
      <c r="SWU43" s="55"/>
      <c r="SWV43" s="56"/>
      <c r="SWW43" s="57"/>
      <c r="SWX43" s="55"/>
      <c r="SWY43" s="55"/>
      <c r="SWZ43" s="56"/>
      <c r="SXA43" s="57"/>
      <c r="SXB43" s="55"/>
      <c r="SXC43" s="55"/>
      <c r="SXD43" s="56"/>
      <c r="SXE43" s="57"/>
      <c r="SXF43" s="55"/>
      <c r="SXG43" s="55"/>
      <c r="SXH43" s="56"/>
      <c r="SXI43" s="57"/>
      <c r="SXJ43" s="55"/>
      <c r="SXK43" s="55"/>
      <c r="SXL43" s="56"/>
      <c r="SXM43" s="57"/>
      <c r="SXN43" s="55"/>
      <c r="SXO43" s="55"/>
      <c r="SXP43" s="56"/>
      <c r="SXQ43" s="57"/>
      <c r="SXR43" s="55"/>
      <c r="SXS43" s="55"/>
      <c r="SXT43" s="56"/>
      <c r="SXU43" s="57"/>
      <c r="SXV43" s="55"/>
      <c r="SXW43" s="55"/>
      <c r="SXX43" s="56"/>
      <c r="SXY43" s="57"/>
      <c r="SXZ43" s="55"/>
      <c r="SYA43" s="55"/>
      <c r="SYB43" s="56"/>
      <c r="SYC43" s="57"/>
      <c r="SYD43" s="55"/>
      <c r="SYE43" s="55"/>
      <c r="SYF43" s="56"/>
      <c r="SYG43" s="57"/>
      <c r="SYH43" s="55"/>
      <c r="SYI43" s="55"/>
      <c r="SYJ43" s="56"/>
      <c r="SYK43" s="57"/>
      <c r="SYL43" s="55"/>
      <c r="SYM43" s="55"/>
      <c r="SYN43" s="56"/>
      <c r="SYO43" s="57"/>
      <c r="SYP43" s="55"/>
      <c r="SYQ43" s="55"/>
      <c r="SYR43" s="56"/>
      <c r="SYS43" s="57"/>
      <c r="SYT43" s="55"/>
      <c r="SYU43" s="55"/>
      <c r="SYV43" s="56"/>
      <c r="SYW43" s="57"/>
      <c r="SYX43" s="55"/>
      <c r="SYY43" s="55"/>
      <c r="SYZ43" s="56"/>
      <c r="SZA43" s="57"/>
      <c r="SZB43" s="55"/>
      <c r="SZC43" s="55"/>
      <c r="SZD43" s="56"/>
      <c r="SZE43" s="57"/>
      <c r="SZF43" s="55"/>
      <c r="SZG43" s="55"/>
      <c r="SZH43" s="56"/>
      <c r="SZI43" s="57"/>
      <c r="SZJ43" s="55"/>
      <c r="SZK43" s="55"/>
      <c r="SZL43" s="56"/>
      <c r="SZM43" s="57"/>
      <c r="SZN43" s="55"/>
      <c r="SZO43" s="55"/>
      <c r="SZP43" s="56"/>
      <c r="SZQ43" s="57"/>
      <c r="SZR43" s="55"/>
      <c r="SZS43" s="55"/>
      <c r="SZT43" s="56"/>
      <c r="SZU43" s="57"/>
      <c r="SZV43" s="55"/>
      <c r="SZW43" s="55"/>
      <c r="SZX43" s="56"/>
      <c r="SZY43" s="57"/>
      <c r="SZZ43" s="55"/>
      <c r="TAA43" s="55"/>
      <c r="TAB43" s="56"/>
      <c r="TAC43" s="57"/>
      <c r="TAD43" s="55"/>
      <c r="TAE43" s="55"/>
      <c r="TAF43" s="56"/>
      <c r="TAG43" s="57"/>
      <c r="TAH43" s="55"/>
      <c r="TAI43" s="55"/>
      <c r="TAJ43" s="56"/>
      <c r="TAK43" s="57"/>
      <c r="TAL43" s="55"/>
      <c r="TAM43" s="55"/>
      <c r="TAN43" s="56"/>
      <c r="TAO43" s="57"/>
      <c r="TAP43" s="55"/>
      <c r="TAQ43" s="55"/>
      <c r="TAR43" s="56"/>
      <c r="TAS43" s="57"/>
      <c r="TAT43" s="55"/>
      <c r="TAU43" s="55"/>
      <c r="TAV43" s="56"/>
      <c r="TAW43" s="57"/>
      <c r="TAX43" s="55"/>
      <c r="TAY43" s="55"/>
      <c r="TAZ43" s="56"/>
      <c r="TBA43" s="57"/>
      <c r="TBB43" s="55"/>
      <c r="TBC43" s="55"/>
      <c r="TBD43" s="56"/>
      <c r="TBE43" s="57"/>
      <c r="TBF43" s="55"/>
      <c r="TBG43" s="55"/>
      <c r="TBH43" s="56"/>
      <c r="TBI43" s="57"/>
      <c r="TBJ43" s="55"/>
      <c r="TBK43" s="55"/>
      <c r="TBL43" s="56"/>
      <c r="TBM43" s="57"/>
      <c r="TBN43" s="55"/>
      <c r="TBO43" s="55"/>
      <c r="TBP43" s="56"/>
      <c r="TBQ43" s="57"/>
      <c r="TBR43" s="55"/>
      <c r="TBS43" s="55"/>
      <c r="TBT43" s="56"/>
      <c r="TBU43" s="57"/>
      <c r="TBV43" s="55"/>
      <c r="TBW43" s="55"/>
      <c r="TBX43" s="56"/>
      <c r="TBY43" s="57"/>
      <c r="TBZ43" s="55"/>
      <c r="TCA43" s="55"/>
      <c r="TCB43" s="56"/>
      <c r="TCC43" s="57"/>
      <c r="TCD43" s="55"/>
      <c r="TCE43" s="55"/>
      <c r="TCF43" s="56"/>
      <c r="TCG43" s="57"/>
      <c r="TCH43" s="55"/>
      <c r="TCI43" s="55"/>
      <c r="TCJ43" s="56"/>
      <c r="TCK43" s="57"/>
      <c r="TCL43" s="55"/>
      <c r="TCM43" s="55"/>
      <c r="TCN43" s="56"/>
      <c r="TCO43" s="57"/>
      <c r="TCP43" s="55"/>
      <c r="TCQ43" s="55"/>
      <c r="TCR43" s="56"/>
      <c r="TCS43" s="57"/>
      <c r="TCT43" s="55"/>
      <c r="TCU43" s="55"/>
      <c r="TCV43" s="56"/>
      <c r="TCW43" s="57"/>
      <c r="TCX43" s="55"/>
      <c r="TCY43" s="55"/>
      <c r="TCZ43" s="56"/>
      <c r="TDA43" s="57"/>
      <c r="TDB43" s="55"/>
      <c r="TDC43" s="55"/>
      <c r="TDD43" s="56"/>
      <c r="TDE43" s="57"/>
      <c r="TDF43" s="55"/>
      <c r="TDG43" s="55"/>
      <c r="TDH43" s="56"/>
      <c r="TDI43" s="57"/>
      <c r="TDJ43" s="55"/>
      <c r="TDK43" s="55"/>
      <c r="TDL43" s="56"/>
      <c r="TDM43" s="57"/>
      <c r="TDN43" s="55"/>
      <c r="TDO43" s="55"/>
      <c r="TDP43" s="56"/>
      <c r="TDQ43" s="57"/>
      <c r="TDR43" s="55"/>
      <c r="TDS43" s="55"/>
      <c r="TDT43" s="56"/>
      <c r="TDU43" s="57"/>
      <c r="TDV43" s="55"/>
      <c r="TDW43" s="55"/>
      <c r="TDX43" s="56"/>
      <c r="TDY43" s="57"/>
      <c r="TDZ43" s="55"/>
      <c r="TEA43" s="55"/>
      <c r="TEB43" s="56"/>
      <c r="TEC43" s="57"/>
      <c r="TED43" s="55"/>
      <c r="TEE43" s="55"/>
      <c r="TEF43" s="56"/>
      <c r="TEG43" s="57"/>
      <c r="TEH43" s="55"/>
      <c r="TEI43" s="55"/>
      <c r="TEJ43" s="56"/>
      <c r="TEK43" s="57"/>
      <c r="TEL43" s="55"/>
      <c r="TEM43" s="55"/>
      <c r="TEN43" s="56"/>
      <c r="TEO43" s="57"/>
      <c r="TEP43" s="55"/>
      <c r="TEQ43" s="55"/>
      <c r="TER43" s="56"/>
      <c r="TES43" s="57"/>
      <c r="TET43" s="55"/>
      <c r="TEU43" s="55"/>
      <c r="TEV43" s="56"/>
      <c r="TEW43" s="57"/>
      <c r="TEX43" s="55"/>
      <c r="TEY43" s="55"/>
      <c r="TEZ43" s="56"/>
      <c r="TFA43" s="57"/>
      <c r="TFB43" s="55"/>
      <c r="TFC43" s="55"/>
      <c r="TFD43" s="56"/>
      <c r="TFE43" s="57"/>
      <c r="TFF43" s="55"/>
      <c r="TFG43" s="55"/>
      <c r="TFH43" s="56"/>
      <c r="TFI43" s="57"/>
      <c r="TFJ43" s="55"/>
      <c r="TFK43" s="55"/>
      <c r="TFL43" s="56"/>
      <c r="TFM43" s="57"/>
      <c r="TFN43" s="55"/>
      <c r="TFO43" s="55"/>
      <c r="TFP43" s="56"/>
      <c r="TFQ43" s="57"/>
      <c r="TFR43" s="55"/>
      <c r="TFS43" s="55"/>
      <c r="TFT43" s="56"/>
      <c r="TFU43" s="57"/>
      <c r="TFV43" s="55"/>
      <c r="TFW43" s="55"/>
      <c r="TFX43" s="56"/>
      <c r="TFY43" s="57"/>
      <c r="TFZ43" s="55"/>
      <c r="TGA43" s="55"/>
      <c r="TGB43" s="56"/>
      <c r="TGC43" s="57"/>
      <c r="TGD43" s="55"/>
      <c r="TGE43" s="55"/>
      <c r="TGF43" s="56"/>
      <c r="TGG43" s="57"/>
      <c r="TGH43" s="55"/>
      <c r="TGI43" s="55"/>
      <c r="TGJ43" s="56"/>
      <c r="TGK43" s="57"/>
      <c r="TGL43" s="55"/>
      <c r="TGM43" s="55"/>
      <c r="TGN43" s="56"/>
      <c r="TGO43" s="57"/>
      <c r="TGP43" s="55"/>
      <c r="TGQ43" s="55"/>
      <c r="TGR43" s="56"/>
      <c r="TGS43" s="57"/>
      <c r="TGT43" s="55"/>
      <c r="TGU43" s="55"/>
      <c r="TGV43" s="56"/>
      <c r="TGW43" s="57"/>
      <c r="TGX43" s="55"/>
      <c r="TGY43" s="55"/>
      <c r="TGZ43" s="56"/>
      <c r="THA43" s="57"/>
      <c r="THB43" s="55"/>
      <c r="THC43" s="55"/>
      <c r="THD43" s="56"/>
      <c r="THE43" s="57"/>
      <c r="THF43" s="55"/>
      <c r="THG43" s="55"/>
      <c r="THH43" s="56"/>
      <c r="THI43" s="57"/>
      <c r="THJ43" s="55"/>
      <c r="THK43" s="55"/>
      <c r="THL43" s="56"/>
      <c r="THM43" s="57"/>
      <c r="THN43" s="55"/>
      <c r="THO43" s="55"/>
      <c r="THP43" s="56"/>
      <c r="THQ43" s="57"/>
      <c r="THR43" s="55"/>
      <c r="THS43" s="55"/>
      <c r="THT43" s="56"/>
      <c r="THU43" s="57"/>
      <c r="THV43" s="55"/>
      <c r="THW43" s="55"/>
      <c r="THX43" s="56"/>
      <c r="THY43" s="57"/>
      <c r="THZ43" s="55"/>
      <c r="TIA43" s="55"/>
      <c r="TIB43" s="56"/>
      <c r="TIC43" s="57"/>
      <c r="TID43" s="55"/>
      <c r="TIE43" s="55"/>
      <c r="TIF43" s="56"/>
      <c r="TIG43" s="57"/>
      <c r="TIH43" s="55"/>
      <c r="TII43" s="55"/>
      <c r="TIJ43" s="56"/>
      <c r="TIK43" s="57"/>
      <c r="TIL43" s="55"/>
      <c r="TIM43" s="55"/>
      <c r="TIN43" s="56"/>
      <c r="TIO43" s="57"/>
      <c r="TIP43" s="55"/>
      <c r="TIQ43" s="55"/>
      <c r="TIR43" s="56"/>
      <c r="TIS43" s="57"/>
      <c r="TIT43" s="55"/>
      <c r="TIU43" s="55"/>
      <c r="TIV43" s="56"/>
      <c r="TIW43" s="57"/>
      <c r="TIX43" s="55"/>
      <c r="TIY43" s="55"/>
      <c r="TIZ43" s="56"/>
      <c r="TJA43" s="57"/>
      <c r="TJB43" s="55"/>
      <c r="TJC43" s="55"/>
      <c r="TJD43" s="56"/>
      <c r="TJE43" s="57"/>
      <c r="TJF43" s="55"/>
      <c r="TJG43" s="55"/>
      <c r="TJH43" s="56"/>
      <c r="TJI43" s="57"/>
      <c r="TJJ43" s="55"/>
      <c r="TJK43" s="55"/>
      <c r="TJL43" s="56"/>
      <c r="TJM43" s="57"/>
      <c r="TJN43" s="55"/>
      <c r="TJO43" s="55"/>
      <c r="TJP43" s="56"/>
      <c r="TJQ43" s="57"/>
      <c r="TJR43" s="55"/>
      <c r="TJS43" s="55"/>
      <c r="TJT43" s="56"/>
      <c r="TJU43" s="57"/>
      <c r="TJV43" s="55"/>
      <c r="TJW43" s="55"/>
      <c r="TJX43" s="56"/>
      <c r="TJY43" s="57"/>
      <c r="TJZ43" s="55"/>
      <c r="TKA43" s="55"/>
      <c r="TKB43" s="56"/>
      <c r="TKC43" s="57"/>
      <c r="TKD43" s="55"/>
      <c r="TKE43" s="55"/>
      <c r="TKF43" s="56"/>
      <c r="TKG43" s="57"/>
      <c r="TKH43" s="55"/>
      <c r="TKI43" s="55"/>
      <c r="TKJ43" s="56"/>
      <c r="TKK43" s="57"/>
      <c r="TKL43" s="55"/>
      <c r="TKM43" s="55"/>
      <c r="TKN43" s="56"/>
      <c r="TKO43" s="57"/>
      <c r="TKP43" s="55"/>
      <c r="TKQ43" s="55"/>
      <c r="TKR43" s="56"/>
      <c r="TKS43" s="57"/>
      <c r="TKT43" s="55"/>
      <c r="TKU43" s="55"/>
      <c r="TKV43" s="56"/>
      <c r="TKW43" s="57"/>
      <c r="TKX43" s="55"/>
      <c r="TKY43" s="55"/>
      <c r="TKZ43" s="56"/>
      <c r="TLA43" s="57"/>
      <c r="TLB43" s="55"/>
      <c r="TLC43" s="55"/>
      <c r="TLD43" s="56"/>
      <c r="TLE43" s="57"/>
      <c r="TLF43" s="55"/>
      <c r="TLG43" s="55"/>
      <c r="TLH43" s="56"/>
      <c r="TLI43" s="57"/>
      <c r="TLJ43" s="55"/>
      <c r="TLK43" s="55"/>
      <c r="TLL43" s="56"/>
      <c r="TLM43" s="57"/>
      <c r="TLN43" s="55"/>
      <c r="TLO43" s="55"/>
      <c r="TLP43" s="56"/>
      <c r="TLQ43" s="57"/>
      <c r="TLR43" s="55"/>
      <c r="TLS43" s="55"/>
      <c r="TLT43" s="56"/>
      <c r="TLU43" s="57"/>
      <c r="TLV43" s="55"/>
      <c r="TLW43" s="55"/>
      <c r="TLX43" s="56"/>
      <c r="TLY43" s="57"/>
      <c r="TLZ43" s="55"/>
      <c r="TMA43" s="55"/>
      <c r="TMB43" s="56"/>
      <c r="TMC43" s="57"/>
      <c r="TMD43" s="55"/>
      <c r="TME43" s="55"/>
      <c r="TMF43" s="56"/>
      <c r="TMG43" s="57"/>
      <c r="TMH43" s="55"/>
      <c r="TMI43" s="55"/>
      <c r="TMJ43" s="56"/>
      <c r="TMK43" s="57"/>
      <c r="TML43" s="55"/>
      <c r="TMM43" s="55"/>
      <c r="TMN43" s="56"/>
      <c r="TMO43" s="57"/>
      <c r="TMP43" s="55"/>
      <c r="TMQ43" s="55"/>
      <c r="TMR43" s="56"/>
      <c r="TMS43" s="57"/>
      <c r="TMT43" s="55"/>
      <c r="TMU43" s="55"/>
      <c r="TMV43" s="56"/>
      <c r="TMW43" s="57"/>
      <c r="TMX43" s="55"/>
      <c r="TMY43" s="55"/>
      <c r="TMZ43" s="56"/>
      <c r="TNA43" s="57"/>
      <c r="TNB43" s="55"/>
      <c r="TNC43" s="55"/>
      <c r="TND43" s="56"/>
      <c r="TNE43" s="57"/>
      <c r="TNF43" s="55"/>
      <c r="TNG43" s="55"/>
      <c r="TNH43" s="56"/>
      <c r="TNI43" s="57"/>
      <c r="TNJ43" s="55"/>
      <c r="TNK43" s="55"/>
      <c r="TNL43" s="56"/>
      <c r="TNM43" s="57"/>
      <c r="TNN43" s="55"/>
      <c r="TNO43" s="55"/>
      <c r="TNP43" s="56"/>
      <c r="TNQ43" s="57"/>
      <c r="TNR43" s="55"/>
      <c r="TNS43" s="55"/>
      <c r="TNT43" s="56"/>
      <c r="TNU43" s="57"/>
      <c r="TNV43" s="55"/>
      <c r="TNW43" s="55"/>
      <c r="TNX43" s="56"/>
      <c r="TNY43" s="57"/>
      <c r="TNZ43" s="55"/>
      <c r="TOA43" s="55"/>
      <c r="TOB43" s="56"/>
      <c r="TOC43" s="57"/>
      <c r="TOD43" s="55"/>
      <c r="TOE43" s="55"/>
      <c r="TOF43" s="56"/>
      <c r="TOG43" s="57"/>
      <c r="TOH43" s="55"/>
      <c r="TOI43" s="55"/>
      <c r="TOJ43" s="56"/>
      <c r="TOK43" s="57"/>
      <c r="TOL43" s="55"/>
      <c r="TOM43" s="55"/>
      <c r="TON43" s="56"/>
      <c r="TOO43" s="57"/>
      <c r="TOP43" s="55"/>
      <c r="TOQ43" s="55"/>
      <c r="TOR43" s="56"/>
      <c r="TOS43" s="57"/>
      <c r="TOT43" s="55"/>
      <c r="TOU43" s="55"/>
      <c r="TOV43" s="56"/>
      <c r="TOW43" s="57"/>
      <c r="TOX43" s="55"/>
      <c r="TOY43" s="55"/>
      <c r="TOZ43" s="56"/>
      <c r="TPA43" s="57"/>
      <c r="TPB43" s="55"/>
      <c r="TPC43" s="55"/>
      <c r="TPD43" s="56"/>
      <c r="TPE43" s="57"/>
      <c r="TPF43" s="55"/>
      <c r="TPG43" s="55"/>
      <c r="TPH43" s="56"/>
      <c r="TPI43" s="57"/>
      <c r="TPJ43" s="55"/>
      <c r="TPK43" s="55"/>
      <c r="TPL43" s="56"/>
      <c r="TPM43" s="57"/>
      <c r="TPN43" s="55"/>
      <c r="TPO43" s="55"/>
      <c r="TPP43" s="56"/>
      <c r="TPQ43" s="57"/>
      <c r="TPR43" s="55"/>
      <c r="TPS43" s="55"/>
      <c r="TPT43" s="56"/>
      <c r="TPU43" s="57"/>
      <c r="TPV43" s="55"/>
      <c r="TPW43" s="55"/>
      <c r="TPX43" s="56"/>
      <c r="TPY43" s="57"/>
      <c r="TPZ43" s="55"/>
      <c r="TQA43" s="55"/>
      <c r="TQB43" s="56"/>
      <c r="TQC43" s="57"/>
      <c r="TQD43" s="55"/>
      <c r="TQE43" s="55"/>
      <c r="TQF43" s="56"/>
      <c r="TQG43" s="57"/>
      <c r="TQH43" s="55"/>
      <c r="TQI43" s="55"/>
      <c r="TQJ43" s="56"/>
      <c r="TQK43" s="57"/>
      <c r="TQL43" s="55"/>
      <c r="TQM43" s="55"/>
      <c r="TQN43" s="56"/>
      <c r="TQO43" s="57"/>
      <c r="TQP43" s="55"/>
      <c r="TQQ43" s="55"/>
      <c r="TQR43" s="56"/>
      <c r="TQS43" s="57"/>
      <c r="TQT43" s="55"/>
      <c r="TQU43" s="55"/>
      <c r="TQV43" s="56"/>
      <c r="TQW43" s="57"/>
      <c r="TQX43" s="55"/>
      <c r="TQY43" s="55"/>
      <c r="TQZ43" s="56"/>
      <c r="TRA43" s="57"/>
      <c r="TRB43" s="55"/>
      <c r="TRC43" s="55"/>
      <c r="TRD43" s="56"/>
      <c r="TRE43" s="57"/>
      <c r="TRF43" s="55"/>
      <c r="TRG43" s="55"/>
      <c r="TRH43" s="56"/>
      <c r="TRI43" s="57"/>
      <c r="TRJ43" s="55"/>
      <c r="TRK43" s="55"/>
      <c r="TRL43" s="56"/>
      <c r="TRM43" s="57"/>
      <c r="TRN43" s="55"/>
      <c r="TRO43" s="55"/>
      <c r="TRP43" s="56"/>
      <c r="TRQ43" s="57"/>
      <c r="TRR43" s="55"/>
      <c r="TRS43" s="55"/>
      <c r="TRT43" s="56"/>
      <c r="TRU43" s="57"/>
      <c r="TRV43" s="55"/>
      <c r="TRW43" s="55"/>
      <c r="TRX43" s="56"/>
      <c r="TRY43" s="57"/>
      <c r="TRZ43" s="55"/>
      <c r="TSA43" s="55"/>
      <c r="TSB43" s="56"/>
      <c r="TSC43" s="57"/>
      <c r="TSD43" s="55"/>
      <c r="TSE43" s="55"/>
      <c r="TSF43" s="56"/>
      <c r="TSG43" s="57"/>
      <c r="TSH43" s="55"/>
      <c r="TSI43" s="55"/>
      <c r="TSJ43" s="56"/>
      <c r="TSK43" s="57"/>
      <c r="TSL43" s="55"/>
      <c r="TSM43" s="55"/>
      <c r="TSN43" s="56"/>
      <c r="TSO43" s="57"/>
      <c r="TSP43" s="55"/>
      <c r="TSQ43" s="55"/>
      <c r="TSR43" s="56"/>
      <c r="TSS43" s="57"/>
      <c r="TST43" s="55"/>
      <c r="TSU43" s="55"/>
      <c r="TSV43" s="56"/>
      <c r="TSW43" s="57"/>
      <c r="TSX43" s="55"/>
      <c r="TSY43" s="55"/>
      <c r="TSZ43" s="56"/>
      <c r="TTA43" s="57"/>
      <c r="TTB43" s="55"/>
      <c r="TTC43" s="55"/>
      <c r="TTD43" s="56"/>
      <c r="TTE43" s="57"/>
      <c r="TTF43" s="55"/>
      <c r="TTG43" s="55"/>
      <c r="TTH43" s="56"/>
      <c r="TTI43" s="57"/>
      <c r="TTJ43" s="55"/>
      <c r="TTK43" s="55"/>
      <c r="TTL43" s="56"/>
      <c r="TTM43" s="57"/>
      <c r="TTN43" s="55"/>
      <c r="TTO43" s="55"/>
      <c r="TTP43" s="56"/>
      <c r="TTQ43" s="57"/>
      <c r="TTR43" s="55"/>
      <c r="TTS43" s="55"/>
      <c r="TTT43" s="56"/>
      <c r="TTU43" s="57"/>
      <c r="TTV43" s="55"/>
      <c r="TTW43" s="55"/>
      <c r="TTX43" s="56"/>
      <c r="TTY43" s="57"/>
      <c r="TTZ43" s="55"/>
      <c r="TUA43" s="55"/>
      <c r="TUB43" s="56"/>
      <c r="TUC43" s="57"/>
      <c r="TUD43" s="55"/>
      <c r="TUE43" s="55"/>
      <c r="TUF43" s="56"/>
      <c r="TUG43" s="57"/>
      <c r="TUH43" s="55"/>
      <c r="TUI43" s="55"/>
      <c r="TUJ43" s="56"/>
      <c r="TUK43" s="57"/>
      <c r="TUL43" s="55"/>
      <c r="TUM43" s="55"/>
      <c r="TUN43" s="56"/>
      <c r="TUO43" s="57"/>
      <c r="TUP43" s="55"/>
      <c r="TUQ43" s="55"/>
      <c r="TUR43" s="56"/>
      <c r="TUS43" s="57"/>
      <c r="TUT43" s="55"/>
      <c r="TUU43" s="55"/>
      <c r="TUV43" s="56"/>
      <c r="TUW43" s="57"/>
      <c r="TUX43" s="55"/>
      <c r="TUY43" s="55"/>
      <c r="TUZ43" s="56"/>
      <c r="TVA43" s="57"/>
      <c r="TVB43" s="55"/>
      <c r="TVC43" s="55"/>
      <c r="TVD43" s="56"/>
      <c r="TVE43" s="57"/>
      <c r="TVF43" s="55"/>
      <c r="TVG43" s="55"/>
      <c r="TVH43" s="56"/>
      <c r="TVI43" s="57"/>
      <c r="TVJ43" s="55"/>
      <c r="TVK43" s="55"/>
      <c r="TVL43" s="56"/>
      <c r="TVM43" s="57"/>
      <c r="TVN43" s="55"/>
      <c r="TVO43" s="55"/>
      <c r="TVP43" s="56"/>
      <c r="TVQ43" s="57"/>
      <c r="TVR43" s="55"/>
      <c r="TVS43" s="55"/>
      <c r="TVT43" s="56"/>
      <c r="TVU43" s="57"/>
      <c r="TVV43" s="55"/>
      <c r="TVW43" s="55"/>
      <c r="TVX43" s="56"/>
      <c r="TVY43" s="57"/>
      <c r="TVZ43" s="55"/>
      <c r="TWA43" s="55"/>
      <c r="TWB43" s="56"/>
      <c r="TWC43" s="57"/>
      <c r="TWD43" s="55"/>
      <c r="TWE43" s="55"/>
      <c r="TWF43" s="56"/>
      <c r="TWG43" s="57"/>
      <c r="TWH43" s="55"/>
      <c r="TWI43" s="55"/>
      <c r="TWJ43" s="56"/>
      <c r="TWK43" s="57"/>
      <c r="TWL43" s="55"/>
      <c r="TWM43" s="55"/>
      <c r="TWN43" s="56"/>
      <c r="TWO43" s="57"/>
      <c r="TWP43" s="55"/>
      <c r="TWQ43" s="55"/>
      <c r="TWR43" s="56"/>
      <c r="TWS43" s="57"/>
      <c r="TWT43" s="55"/>
      <c r="TWU43" s="55"/>
      <c r="TWV43" s="56"/>
      <c r="TWW43" s="57"/>
      <c r="TWX43" s="55"/>
      <c r="TWY43" s="55"/>
      <c r="TWZ43" s="56"/>
      <c r="TXA43" s="57"/>
      <c r="TXB43" s="55"/>
      <c r="TXC43" s="55"/>
      <c r="TXD43" s="56"/>
      <c r="TXE43" s="57"/>
      <c r="TXF43" s="55"/>
      <c r="TXG43" s="55"/>
      <c r="TXH43" s="56"/>
      <c r="TXI43" s="57"/>
      <c r="TXJ43" s="55"/>
      <c r="TXK43" s="55"/>
      <c r="TXL43" s="56"/>
      <c r="TXM43" s="57"/>
      <c r="TXN43" s="55"/>
      <c r="TXO43" s="55"/>
      <c r="TXP43" s="56"/>
      <c r="TXQ43" s="57"/>
      <c r="TXR43" s="55"/>
      <c r="TXS43" s="55"/>
      <c r="TXT43" s="56"/>
      <c r="TXU43" s="57"/>
      <c r="TXV43" s="55"/>
      <c r="TXW43" s="55"/>
      <c r="TXX43" s="56"/>
      <c r="TXY43" s="57"/>
      <c r="TXZ43" s="55"/>
      <c r="TYA43" s="55"/>
      <c r="TYB43" s="56"/>
      <c r="TYC43" s="57"/>
      <c r="TYD43" s="55"/>
      <c r="TYE43" s="55"/>
      <c r="TYF43" s="56"/>
      <c r="TYG43" s="57"/>
      <c r="TYH43" s="55"/>
      <c r="TYI43" s="55"/>
      <c r="TYJ43" s="56"/>
      <c r="TYK43" s="57"/>
      <c r="TYL43" s="55"/>
      <c r="TYM43" s="55"/>
      <c r="TYN43" s="56"/>
      <c r="TYO43" s="57"/>
      <c r="TYP43" s="55"/>
      <c r="TYQ43" s="55"/>
      <c r="TYR43" s="56"/>
      <c r="TYS43" s="57"/>
      <c r="TYT43" s="55"/>
      <c r="TYU43" s="55"/>
      <c r="TYV43" s="56"/>
      <c r="TYW43" s="57"/>
      <c r="TYX43" s="55"/>
      <c r="TYY43" s="55"/>
      <c r="TYZ43" s="56"/>
      <c r="TZA43" s="57"/>
      <c r="TZB43" s="55"/>
      <c r="TZC43" s="55"/>
      <c r="TZD43" s="56"/>
      <c r="TZE43" s="57"/>
      <c r="TZF43" s="55"/>
      <c r="TZG43" s="55"/>
      <c r="TZH43" s="56"/>
      <c r="TZI43" s="57"/>
      <c r="TZJ43" s="55"/>
      <c r="TZK43" s="55"/>
      <c r="TZL43" s="56"/>
      <c r="TZM43" s="57"/>
      <c r="TZN43" s="55"/>
      <c r="TZO43" s="55"/>
      <c r="TZP43" s="56"/>
      <c r="TZQ43" s="57"/>
      <c r="TZR43" s="55"/>
      <c r="TZS43" s="55"/>
      <c r="TZT43" s="56"/>
      <c r="TZU43" s="57"/>
      <c r="TZV43" s="55"/>
      <c r="TZW43" s="55"/>
      <c r="TZX43" s="56"/>
      <c r="TZY43" s="57"/>
      <c r="TZZ43" s="55"/>
      <c r="UAA43" s="55"/>
      <c r="UAB43" s="56"/>
      <c r="UAC43" s="57"/>
      <c r="UAD43" s="55"/>
      <c r="UAE43" s="55"/>
      <c r="UAF43" s="56"/>
      <c r="UAG43" s="57"/>
      <c r="UAH43" s="55"/>
      <c r="UAI43" s="55"/>
      <c r="UAJ43" s="56"/>
      <c r="UAK43" s="57"/>
      <c r="UAL43" s="55"/>
      <c r="UAM43" s="55"/>
      <c r="UAN43" s="56"/>
      <c r="UAO43" s="57"/>
      <c r="UAP43" s="55"/>
      <c r="UAQ43" s="55"/>
      <c r="UAR43" s="56"/>
      <c r="UAS43" s="57"/>
      <c r="UAT43" s="55"/>
      <c r="UAU43" s="55"/>
      <c r="UAV43" s="56"/>
      <c r="UAW43" s="57"/>
      <c r="UAX43" s="55"/>
      <c r="UAY43" s="55"/>
      <c r="UAZ43" s="56"/>
      <c r="UBA43" s="57"/>
      <c r="UBB43" s="55"/>
      <c r="UBC43" s="55"/>
      <c r="UBD43" s="56"/>
      <c r="UBE43" s="57"/>
      <c r="UBF43" s="55"/>
      <c r="UBG43" s="55"/>
      <c r="UBH43" s="56"/>
      <c r="UBI43" s="57"/>
      <c r="UBJ43" s="55"/>
      <c r="UBK43" s="55"/>
      <c r="UBL43" s="56"/>
      <c r="UBM43" s="57"/>
      <c r="UBN43" s="55"/>
      <c r="UBO43" s="55"/>
      <c r="UBP43" s="56"/>
      <c r="UBQ43" s="57"/>
      <c r="UBR43" s="55"/>
      <c r="UBS43" s="55"/>
      <c r="UBT43" s="56"/>
      <c r="UBU43" s="57"/>
      <c r="UBV43" s="55"/>
      <c r="UBW43" s="55"/>
      <c r="UBX43" s="56"/>
      <c r="UBY43" s="57"/>
      <c r="UBZ43" s="55"/>
      <c r="UCA43" s="55"/>
      <c r="UCB43" s="56"/>
      <c r="UCC43" s="57"/>
      <c r="UCD43" s="55"/>
      <c r="UCE43" s="55"/>
      <c r="UCF43" s="56"/>
      <c r="UCG43" s="57"/>
      <c r="UCH43" s="55"/>
      <c r="UCI43" s="55"/>
      <c r="UCJ43" s="56"/>
      <c r="UCK43" s="57"/>
      <c r="UCL43" s="55"/>
      <c r="UCM43" s="55"/>
      <c r="UCN43" s="56"/>
      <c r="UCO43" s="57"/>
      <c r="UCP43" s="55"/>
      <c r="UCQ43" s="55"/>
      <c r="UCR43" s="56"/>
      <c r="UCS43" s="57"/>
      <c r="UCT43" s="55"/>
      <c r="UCU43" s="55"/>
      <c r="UCV43" s="56"/>
      <c r="UCW43" s="57"/>
      <c r="UCX43" s="55"/>
      <c r="UCY43" s="55"/>
      <c r="UCZ43" s="56"/>
      <c r="UDA43" s="57"/>
      <c r="UDB43" s="55"/>
      <c r="UDC43" s="55"/>
      <c r="UDD43" s="56"/>
      <c r="UDE43" s="57"/>
      <c r="UDF43" s="55"/>
      <c r="UDG43" s="55"/>
      <c r="UDH43" s="56"/>
      <c r="UDI43" s="57"/>
      <c r="UDJ43" s="55"/>
      <c r="UDK43" s="55"/>
      <c r="UDL43" s="56"/>
      <c r="UDM43" s="57"/>
      <c r="UDN43" s="55"/>
      <c r="UDO43" s="55"/>
      <c r="UDP43" s="56"/>
      <c r="UDQ43" s="57"/>
      <c r="UDR43" s="55"/>
      <c r="UDS43" s="55"/>
      <c r="UDT43" s="56"/>
      <c r="UDU43" s="57"/>
      <c r="UDV43" s="55"/>
      <c r="UDW43" s="55"/>
      <c r="UDX43" s="56"/>
      <c r="UDY43" s="57"/>
      <c r="UDZ43" s="55"/>
      <c r="UEA43" s="55"/>
      <c r="UEB43" s="56"/>
      <c r="UEC43" s="57"/>
      <c r="UED43" s="55"/>
      <c r="UEE43" s="55"/>
      <c r="UEF43" s="56"/>
      <c r="UEG43" s="57"/>
      <c r="UEH43" s="55"/>
      <c r="UEI43" s="55"/>
      <c r="UEJ43" s="56"/>
      <c r="UEK43" s="57"/>
      <c r="UEL43" s="55"/>
      <c r="UEM43" s="55"/>
      <c r="UEN43" s="56"/>
      <c r="UEO43" s="57"/>
      <c r="UEP43" s="55"/>
      <c r="UEQ43" s="55"/>
      <c r="UER43" s="56"/>
      <c r="UES43" s="57"/>
      <c r="UET43" s="55"/>
      <c r="UEU43" s="55"/>
      <c r="UEV43" s="56"/>
      <c r="UEW43" s="57"/>
      <c r="UEX43" s="55"/>
      <c r="UEY43" s="55"/>
      <c r="UEZ43" s="56"/>
      <c r="UFA43" s="57"/>
      <c r="UFB43" s="55"/>
      <c r="UFC43" s="55"/>
      <c r="UFD43" s="56"/>
      <c r="UFE43" s="57"/>
      <c r="UFF43" s="55"/>
      <c r="UFG43" s="55"/>
      <c r="UFH43" s="56"/>
      <c r="UFI43" s="57"/>
      <c r="UFJ43" s="55"/>
      <c r="UFK43" s="55"/>
      <c r="UFL43" s="56"/>
      <c r="UFM43" s="57"/>
      <c r="UFN43" s="55"/>
      <c r="UFO43" s="55"/>
      <c r="UFP43" s="56"/>
      <c r="UFQ43" s="57"/>
      <c r="UFR43" s="55"/>
      <c r="UFS43" s="55"/>
      <c r="UFT43" s="56"/>
      <c r="UFU43" s="57"/>
      <c r="UFV43" s="55"/>
      <c r="UFW43" s="55"/>
      <c r="UFX43" s="56"/>
      <c r="UFY43" s="57"/>
      <c r="UFZ43" s="55"/>
      <c r="UGA43" s="55"/>
      <c r="UGB43" s="56"/>
      <c r="UGC43" s="57"/>
      <c r="UGD43" s="55"/>
      <c r="UGE43" s="55"/>
      <c r="UGF43" s="56"/>
      <c r="UGG43" s="57"/>
      <c r="UGH43" s="55"/>
      <c r="UGI43" s="55"/>
      <c r="UGJ43" s="56"/>
      <c r="UGK43" s="57"/>
      <c r="UGL43" s="55"/>
      <c r="UGM43" s="55"/>
      <c r="UGN43" s="56"/>
      <c r="UGO43" s="57"/>
      <c r="UGP43" s="55"/>
      <c r="UGQ43" s="55"/>
      <c r="UGR43" s="56"/>
      <c r="UGS43" s="57"/>
      <c r="UGT43" s="55"/>
      <c r="UGU43" s="55"/>
      <c r="UGV43" s="56"/>
      <c r="UGW43" s="57"/>
      <c r="UGX43" s="55"/>
      <c r="UGY43" s="55"/>
      <c r="UGZ43" s="56"/>
      <c r="UHA43" s="57"/>
      <c r="UHB43" s="55"/>
      <c r="UHC43" s="55"/>
      <c r="UHD43" s="56"/>
      <c r="UHE43" s="57"/>
      <c r="UHF43" s="55"/>
      <c r="UHG43" s="55"/>
      <c r="UHH43" s="56"/>
      <c r="UHI43" s="57"/>
      <c r="UHJ43" s="55"/>
      <c r="UHK43" s="55"/>
      <c r="UHL43" s="56"/>
      <c r="UHM43" s="57"/>
      <c r="UHN43" s="55"/>
      <c r="UHO43" s="55"/>
      <c r="UHP43" s="56"/>
      <c r="UHQ43" s="57"/>
      <c r="UHR43" s="55"/>
      <c r="UHS43" s="55"/>
      <c r="UHT43" s="56"/>
      <c r="UHU43" s="57"/>
      <c r="UHV43" s="55"/>
      <c r="UHW43" s="55"/>
      <c r="UHX43" s="56"/>
      <c r="UHY43" s="57"/>
      <c r="UHZ43" s="55"/>
      <c r="UIA43" s="55"/>
      <c r="UIB43" s="56"/>
      <c r="UIC43" s="57"/>
      <c r="UID43" s="55"/>
      <c r="UIE43" s="55"/>
      <c r="UIF43" s="56"/>
      <c r="UIG43" s="57"/>
      <c r="UIH43" s="55"/>
      <c r="UII43" s="55"/>
      <c r="UIJ43" s="56"/>
      <c r="UIK43" s="57"/>
      <c r="UIL43" s="55"/>
      <c r="UIM43" s="55"/>
      <c r="UIN43" s="56"/>
      <c r="UIO43" s="57"/>
      <c r="UIP43" s="55"/>
      <c r="UIQ43" s="55"/>
      <c r="UIR43" s="56"/>
      <c r="UIS43" s="57"/>
      <c r="UIT43" s="55"/>
      <c r="UIU43" s="55"/>
      <c r="UIV43" s="56"/>
      <c r="UIW43" s="57"/>
      <c r="UIX43" s="55"/>
      <c r="UIY43" s="55"/>
      <c r="UIZ43" s="56"/>
      <c r="UJA43" s="57"/>
      <c r="UJB43" s="55"/>
      <c r="UJC43" s="55"/>
      <c r="UJD43" s="56"/>
      <c r="UJE43" s="57"/>
      <c r="UJF43" s="55"/>
      <c r="UJG43" s="55"/>
      <c r="UJH43" s="56"/>
      <c r="UJI43" s="57"/>
      <c r="UJJ43" s="55"/>
      <c r="UJK43" s="55"/>
      <c r="UJL43" s="56"/>
      <c r="UJM43" s="57"/>
      <c r="UJN43" s="55"/>
      <c r="UJO43" s="55"/>
      <c r="UJP43" s="56"/>
      <c r="UJQ43" s="57"/>
      <c r="UJR43" s="55"/>
      <c r="UJS43" s="55"/>
      <c r="UJT43" s="56"/>
      <c r="UJU43" s="57"/>
      <c r="UJV43" s="55"/>
      <c r="UJW43" s="55"/>
      <c r="UJX43" s="56"/>
      <c r="UJY43" s="57"/>
      <c r="UJZ43" s="55"/>
      <c r="UKA43" s="55"/>
      <c r="UKB43" s="56"/>
      <c r="UKC43" s="57"/>
      <c r="UKD43" s="55"/>
      <c r="UKE43" s="55"/>
      <c r="UKF43" s="56"/>
      <c r="UKG43" s="57"/>
      <c r="UKH43" s="55"/>
      <c r="UKI43" s="55"/>
      <c r="UKJ43" s="56"/>
      <c r="UKK43" s="57"/>
      <c r="UKL43" s="55"/>
      <c r="UKM43" s="55"/>
      <c r="UKN43" s="56"/>
      <c r="UKO43" s="57"/>
      <c r="UKP43" s="55"/>
      <c r="UKQ43" s="55"/>
      <c r="UKR43" s="56"/>
      <c r="UKS43" s="57"/>
      <c r="UKT43" s="55"/>
      <c r="UKU43" s="55"/>
      <c r="UKV43" s="56"/>
      <c r="UKW43" s="57"/>
      <c r="UKX43" s="55"/>
      <c r="UKY43" s="55"/>
      <c r="UKZ43" s="56"/>
      <c r="ULA43" s="57"/>
      <c r="ULB43" s="55"/>
      <c r="ULC43" s="55"/>
      <c r="ULD43" s="56"/>
      <c r="ULE43" s="57"/>
      <c r="ULF43" s="55"/>
      <c r="ULG43" s="55"/>
      <c r="ULH43" s="56"/>
      <c r="ULI43" s="57"/>
      <c r="ULJ43" s="55"/>
      <c r="ULK43" s="55"/>
      <c r="ULL43" s="56"/>
      <c r="ULM43" s="57"/>
      <c r="ULN43" s="55"/>
      <c r="ULO43" s="55"/>
      <c r="ULP43" s="56"/>
      <c r="ULQ43" s="57"/>
      <c r="ULR43" s="55"/>
      <c r="ULS43" s="55"/>
      <c r="ULT43" s="56"/>
      <c r="ULU43" s="57"/>
      <c r="ULV43" s="55"/>
      <c r="ULW43" s="55"/>
      <c r="ULX43" s="56"/>
      <c r="ULY43" s="57"/>
      <c r="ULZ43" s="55"/>
      <c r="UMA43" s="55"/>
      <c r="UMB43" s="56"/>
      <c r="UMC43" s="57"/>
      <c r="UMD43" s="55"/>
      <c r="UME43" s="55"/>
      <c r="UMF43" s="56"/>
      <c r="UMG43" s="57"/>
      <c r="UMH43" s="55"/>
      <c r="UMI43" s="55"/>
      <c r="UMJ43" s="56"/>
      <c r="UMK43" s="57"/>
      <c r="UML43" s="55"/>
      <c r="UMM43" s="55"/>
      <c r="UMN43" s="56"/>
      <c r="UMO43" s="57"/>
      <c r="UMP43" s="55"/>
      <c r="UMQ43" s="55"/>
      <c r="UMR43" s="56"/>
      <c r="UMS43" s="57"/>
      <c r="UMT43" s="55"/>
      <c r="UMU43" s="55"/>
      <c r="UMV43" s="56"/>
      <c r="UMW43" s="57"/>
      <c r="UMX43" s="55"/>
      <c r="UMY43" s="55"/>
      <c r="UMZ43" s="56"/>
      <c r="UNA43" s="57"/>
      <c r="UNB43" s="55"/>
      <c r="UNC43" s="55"/>
      <c r="UND43" s="56"/>
      <c r="UNE43" s="57"/>
      <c r="UNF43" s="55"/>
      <c r="UNG43" s="55"/>
      <c r="UNH43" s="56"/>
      <c r="UNI43" s="57"/>
      <c r="UNJ43" s="55"/>
      <c r="UNK43" s="55"/>
      <c r="UNL43" s="56"/>
      <c r="UNM43" s="57"/>
      <c r="UNN43" s="55"/>
      <c r="UNO43" s="55"/>
      <c r="UNP43" s="56"/>
      <c r="UNQ43" s="57"/>
      <c r="UNR43" s="55"/>
      <c r="UNS43" s="55"/>
      <c r="UNT43" s="56"/>
      <c r="UNU43" s="57"/>
      <c r="UNV43" s="55"/>
      <c r="UNW43" s="55"/>
      <c r="UNX43" s="56"/>
      <c r="UNY43" s="57"/>
      <c r="UNZ43" s="55"/>
      <c r="UOA43" s="55"/>
      <c r="UOB43" s="56"/>
      <c r="UOC43" s="57"/>
      <c r="UOD43" s="55"/>
      <c r="UOE43" s="55"/>
      <c r="UOF43" s="56"/>
      <c r="UOG43" s="57"/>
      <c r="UOH43" s="55"/>
      <c r="UOI43" s="55"/>
      <c r="UOJ43" s="56"/>
      <c r="UOK43" s="57"/>
      <c r="UOL43" s="55"/>
      <c r="UOM43" s="55"/>
      <c r="UON43" s="56"/>
      <c r="UOO43" s="57"/>
      <c r="UOP43" s="55"/>
      <c r="UOQ43" s="55"/>
      <c r="UOR43" s="56"/>
      <c r="UOS43" s="57"/>
      <c r="UOT43" s="55"/>
      <c r="UOU43" s="55"/>
      <c r="UOV43" s="56"/>
      <c r="UOW43" s="57"/>
      <c r="UOX43" s="55"/>
      <c r="UOY43" s="55"/>
      <c r="UOZ43" s="56"/>
      <c r="UPA43" s="57"/>
      <c r="UPB43" s="55"/>
      <c r="UPC43" s="55"/>
      <c r="UPD43" s="56"/>
      <c r="UPE43" s="57"/>
      <c r="UPF43" s="55"/>
      <c r="UPG43" s="55"/>
      <c r="UPH43" s="56"/>
      <c r="UPI43" s="57"/>
      <c r="UPJ43" s="55"/>
      <c r="UPK43" s="55"/>
      <c r="UPL43" s="56"/>
      <c r="UPM43" s="57"/>
      <c r="UPN43" s="55"/>
      <c r="UPO43" s="55"/>
      <c r="UPP43" s="56"/>
      <c r="UPQ43" s="57"/>
      <c r="UPR43" s="55"/>
      <c r="UPS43" s="55"/>
      <c r="UPT43" s="56"/>
      <c r="UPU43" s="57"/>
      <c r="UPV43" s="55"/>
      <c r="UPW43" s="55"/>
      <c r="UPX43" s="56"/>
      <c r="UPY43" s="57"/>
      <c r="UPZ43" s="55"/>
      <c r="UQA43" s="55"/>
      <c r="UQB43" s="56"/>
      <c r="UQC43" s="57"/>
      <c r="UQD43" s="55"/>
      <c r="UQE43" s="55"/>
      <c r="UQF43" s="56"/>
      <c r="UQG43" s="57"/>
      <c r="UQH43" s="55"/>
      <c r="UQI43" s="55"/>
      <c r="UQJ43" s="56"/>
      <c r="UQK43" s="57"/>
      <c r="UQL43" s="55"/>
      <c r="UQM43" s="55"/>
      <c r="UQN43" s="56"/>
      <c r="UQO43" s="57"/>
      <c r="UQP43" s="55"/>
      <c r="UQQ43" s="55"/>
      <c r="UQR43" s="56"/>
      <c r="UQS43" s="57"/>
      <c r="UQT43" s="55"/>
      <c r="UQU43" s="55"/>
      <c r="UQV43" s="56"/>
      <c r="UQW43" s="57"/>
      <c r="UQX43" s="55"/>
      <c r="UQY43" s="55"/>
      <c r="UQZ43" s="56"/>
      <c r="URA43" s="57"/>
      <c r="URB43" s="55"/>
      <c r="URC43" s="55"/>
      <c r="URD43" s="56"/>
      <c r="URE43" s="57"/>
      <c r="URF43" s="55"/>
      <c r="URG43" s="55"/>
      <c r="URH43" s="56"/>
      <c r="URI43" s="57"/>
      <c r="URJ43" s="55"/>
      <c r="URK43" s="55"/>
      <c r="URL43" s="56"/>
      <c r="URM43" s="57"/>
      <c r="URN43" s="55"/>
      <c r="URO43" s="55"/>
      <c r="URP43" s="56"/>
      <c r="URQ43" s="57"/>
      <c r="URR43" s="55"/>
      <c r="URS43" s="55"/>
      <c r="URT43" s="56"/>
      <c r="URU43" s="57"/>
      <c r="URV43" s="55"/>
      <c r="URW43" s="55"/>
      <c r="URX43" s="56"/>
      <c r="URY43" s="57"/>
      <c r="URZ43" s="55"/>
      <c r="USA43" s="55"/>
      <c r="USB43" s="56"/>
      <c r="USC43" s="57"/>
      <c r="USD43" s="55"/>
      <c r="USE43" s="55"/>
      <c r="USF43" s="56"/>
      <c r="USG43" s="57"/>
      <c r="USH43" s="55"/>
      <c r="USI43" s="55"/>
      <c r="USJ43" s="56"/>
      <c r="USK43" s="57"/>
      <c r="USL43" s="55"/>
      <c r="USM43" s="55"/>
      <c r="USN43" s="56"/>
      <c r="USO43" s="57"/>
      <c r="USP43" s="55"/>
      <c r="USQ43" s="55"/>
      <c r="USR43" s="56"/>
      <c r="USS43" s="57"/>
      <c r="UST43" s="55"/>
      <c r="USU43" s="55"/>
      <c r="USV43" s="56"/>
      <c r="USW43" s="57"/>
      <c r="USX43" s="55"/>
      <c r="USY43" s="55"/>
      <c r="USZ43" s="56"/>
      <c r="UTA43" s="57"/>
      <c r="UTB43" s="55"/>
      <c r="UTC43" s="55"/>
      <c r="UTD43" s="56"/>
      <c r="UTE43" s="57"/>
      <c r="UTF43" s="55"/>
      <c r="UTG43" s="55"/>
      <c r="UTH43" s="56"/>
      <c r="UTI43" s="57"/>
      <c r="UTJ43" s="55"/>
      <c r="UTK43" s="55"/>
      <c r="UTL43" s="56"/>
      <c r="UTM43" s="57"/>
      <c r="UTN43" s="55"/>
      <c r="UTO43" s="55"/>
      <c r="UTP43" s="56"/>
      <c r="UTQ43" s="57"/>
      <c r="UTR43" s="55"/>
      <c r="UTS43" s="55"/>
      <c r="UTT43" s="56"/>
      <c r="UTU43" s="57"/>
      <c r="UTV43" s="55"/>
      <c r="UTW43" s="55"/>
      <c r="UTX43" s="56"/>
      <c r="UTY43" s="57"/>
      <c r="UTZ43" s="55"/>
      <c r="UUA43" s="55"/>
      <c r="UUB43" s="56"/>
      <c r="UUC43" s="57"/>
      <c r="UUD43" s="55"/>
      <c r="UUE43" s="55"/>
      <c r="UUF43" s="56"/>
      <c r="UUG43" s="57"/>
      <c r="UUH43" s="55"/>
      <c r="UUI43" s="55"/>
      <c r="UUJ43" s="56"/>
      <c r="UUK43" s="57"/>
      <c r="UUL43" s="55"/>
      <c r="UUM43" s="55"/>
      <c r="UUN43" s="56"/>
      <c r="UUO43" s="57"/>
      <c r="UUP43" s="55"/>
      <c r="UUQ43" s="55"/>
      <c r="UUR43" s="56"/>
      <c r="UUS43" s="57"/>
      <c r="UUT43" s="55"/>
      <c r="UUU43" s="55"/>
      <c r="UUV43" s="56"/>
      <c r="UUW43" s="57"/>
      <c r="UUX43" s="55"/>
      <c r="UUY43" s="55"/>
      <c r="UUZ43" s="56"/>
      <c r="UVA43" s="57"/>
      <c r="UVB43" s="55"/>
      <c r="UVC43" s="55"/>
      <c r="UVD43" s="56"/>
      <c r="UVE43" s="57"/>
      <c r="UVF43" s="55"/>
      <c r="UVG43" s="55"/>
      <c r="UVH43" s="56"/>
      <c r="UVI43" s="57"/>
      <c r="UVJ43" s="55"/>
      <c r="UVK43" s="55"/>
      <c r="UVL43" s="56"/>
      <c r="UVM43" s="57"/>
      <c r="UVN43" s="55"/>
      <c r="UVO43" s="55"/>
      <c r="UVP43" s="56"/>
      <c r="UVQ43" s="57"/>
      <c r="UVR43" s="55"/>
      <c r="UVS43" s="55"/>
      <c r="UVT43" s="56"/>
      <c r="UVU43" s="57"/>
      <c r="UVV43" s="55"/>
      <c r="UVW43" s="55"/>
      <c r="UVX43" s="56"/>
      <c r="UVY43" s="57"/>
      <c r="UVZ43" s="55"/>
      <c r="UWA43" s="55"/>
      <c r="UWB43" s="56"/>
      <c r="UWC43" s="57"/>
      <c r="UWD43" s="55"/>
      <c r="UWE43" s="55"/>
      <c r="UWF43" s="56"/>
      <c r="UWG43" s="57"/>
      <c r="UWH43" s="55"/>
      <c r="UWI43" s="55"/>
      <c r="UWJ43" s="56"/>
      <c r="UWK43" s="57"/>
      <c r="UWL43" s="55"/>
      <c r="UWM43" s="55"/>
      <c r="UWN43" s="56"/>
      <c r="UWO43" s="57"/>
      <c r="UWP43" s="55"/>
      <c r="UWQ43" s="55"/>
      <c r="UWR43" s="56"/>
      <c r="UWS43" s="57"/>
      <c r="UWT43" s="55"/>
      <c r="UWU43" s="55"/>
      <c r="UWV43" s="56"/>
      <c r="UWW43" s="57"/>
      <c r="UWX43" s="55"/>
      <c r="UWY43" s="55"/>
      <c r="UWZ43" s="56"/>
      <c r="UXA43" s="57"/>
      <c r="UXB43" s="55"/>
      <c r="UXC43" s="55"/>
      <c r="UXD43" s="56"/>
      <c r="UXE43" s="57"/>
      <c r="UXF43" s="55"/>
      <c r="UXG43" s="55"/>
      <c r="UXH43" s="56"/>
      <c r="UXI43" s="57"/>
      <c r="UXJ43" s="55"/>
      <c r="UXK43" s="55"/>
      <c r="UXL43" s="56"/>
      <c r="UXM43" s="57"/>
      <c r="UXN43" s="55"/>
      <c r="UXO43" s="55"/>
      <c r="UXP43" s="56"/>
      <c r="UXQ43" s="57"/>
      <c r="UXR43" s="55"/>
      <c r="UXS43" s="55"/>
      <c r="UXT43" s="56"/>
      <c r="UXU43" s="57"/>
      <c r="UXV43" s="55"/>
      <c r="UXW43" s="55"/>
      <c r="UXX43" s="56"/>
      <c r="UXY43" s="57"/>
      <c r="UXZ43" s="55"/>
      <c r="UYA43" s="55"/>
      <c r="UYB43" s="56"/>
      <c r="UYC43" s="57"/>
      <c r="UYD43" s="55"/>
      <c r="UYE43" s="55"/>
      <c r="UYF43" s="56"/>
      <c r="UYG43" s="57"/>
      <c r="UYH43" s="55"/>
      <c r="UYI43" s="55"/>
      <c r="UYJ43" s="56"/>
      <c r="UYK43" s="57"/>
      <c r="UYL43" s="55"/>
      <c r="UYM43" s="55"/>
      <c r="UYN43" s="56"/>
      <c r="UYO43" s="57"/>
      <c r="UYP43" s="55"/>
      <c r="UYQ43" s="55"/>
      <c r="UYR43" s="56"/>
      <c r="UYS43" s="57"/>
      <c r="UYT43" s="55"/>
      <c r="UYU43" s="55"/>
      <c r="UYV43" s="56"/>
      <c r="UYW43" s="57"/>
      <c r="UYX43" s="55"/>
      <c r="UYY43" s="55"/>
      <c r="UYZ43" s="56"/>
      <c r="UZA43" s="57"/>
      <c r="UZB43" s="55"/>
      <c r="UZC43" s="55"/>
      <c r="UZD43" s="56"/>
      <c r="UZE43" s="57"/>
      <c r="UZF43" s="55"/>
      <c r="UZG43" s="55"/>
      <c r="UZH43" s="56"/>
      <c r="UZI43" s="57"/>
      <c r="UZJ43" s="55"/>
      <c r="UZK43" s="55"/>
      <c r="UZL43" s="56"/>
      <c r="UZM43" s="57"/>
      <c r="UZN43" s="55"/>
      <c r="UZO43" s="55"/>
      <c r="UZP43" s="56"/>
      <c r="UZQ43" s="57"/>
      <c r="UZR43" s="55"/>
      <c r="UZS43" s="55"/>
      <c r="UZT43" s="56"/>
      <c r="UZU43" s="57"/>
      <c r="UZV43" s="55"/>
      <c r="UZW43" s="55"/>
      <c r="UZX43" s="56"/>
      <c r="UZY43" s="57"/>
      <c r="UZZ43" s="55"/>
      <c r="VAA43" s="55"/>
      <c r="VAB43" s="56"/>
      <c r="VAC43" s="57"/>
      <c r="VAD43" s="55"/>
      <c r="VAE43" s="55"/>
      <c r="VAF43" s="56"/>
      <c r="VAG43" s="57"/>
      <c r="VAH43" s="55"/>
      <c r="VAI43" s="55"/>
      <c r="VAJ43" s="56"/>
      <c r="VAK43" s="57"/>
      <c r="VAL43" s="55"/>
      <c r="VAM43" s="55"/>
      <c r="VAN43" s="56"/>
      <c r="VAO43" s="57"/>
      <c r="VAP43" s="55"/>
      <c r="VAQ43" s="55"/>
      <c r="VAR43" s="56"/>
      <c r="VAS43" s="57"/>
      <c r="VAT43" s="55"/>
      <c r="VAU43" s="55"/>
      <c r="VAV43" s="56"/>
      <c r="VAW43" s="57"/>
      <c r="VAX43" s="55"/>
      <c r="VAY43" s="55"/>
      <c r="VAZ43" s="56"/>
      <c r="VBA43" s="57"/>
      <c r="VBB43" s="55"/>
      <c r="VBC43" s="55"/>
      <c r="VBD43" s="56"/>
      <c r="VBE43" s="57"/>
      <c r="VBF43" s="55"/>
      <c r="VBG43" s="55"/>
      <c r="VBH43" s="56"/>
      <c r="VBI43" s="57"/>
      <c r="VBJ43" s="55"/>
      <c r="VBK43" s="55"/>
      <c r="VBL43" s="56"/>
      <c r="VBM43" s="57"/>
      <c r="VBN43" s="55"/>
      <c r="VBO43" s="55"/>
      <c r="VBP43" s="56"/>
      <c r="VBQ43" s="57"/>
      <c r="VBR43" s="55"/>
      <c r="VBS43" s="55"/>
      <c r="VBT43" s="56"/>
      <c r="VBU43" s="57"/>
      <c r="VBV43" s="55"/>
      <c r="VBW43" s="55"/>
      <c r="VBX43" s="56"/>
      <c r="VBY43" s="57"/>
      <c r="VBZ43" s="55"/>
      <c r="VCA43" s="55"/>
      <c r="VCB43" s="56"/>
      <c r="VCC43" s="57"/>
      <c r="VCD43" s="55"/>
      <c r="VCE43" s="55"/>
      <c r="VCF43" s="56"/>
      <c r="VCG43" s="57"/>
      <c r="VCH43" s="55"/>
      <c r="VCI43" s="55"/>
      <c r="VCJ43" s="56"/>
      <c r="VCK43" s="57"/>
      <c r="VCL43" s="55"/>
      <c r="VCM43" s="55"/>
      <c r="VCN43" s="56"/>
      <c r="VCO43" s="57"/>
      <c r="VCP43" s="55"/>
      <c r="VCQ43" s="55"/>
      <c r="VCR43" s="56"/>
      <c r="VCS43" s="57"/>
      <c r="VCT43" s="55"/>
      <c r="VCU43" s="55"/>
      <c r="VCV43" s="56"/>
      <c r="VCW43" s="57"/>
      <c r="VCX43" s="55"/>
      <c r="VCY43" s="55"/>
      <c r="VCZ43" s="56"/>
      <c r="VDA43" s="57"/>
      <c r="VDB43" s="55"/>
      <c r="VDC43" s="55"/>
      <c r="VDD43" s="56"/>
      <c r="VDE43" s="57"/>
      <c r="VDF43" s="55"/>
      <c r="VDG43" s="55"/>
      <c r="VDH43" s="56"/>
      <c r="VDI43" s="57"/>
      <c r="VDJ43" s="55"/>
      <c r="VDK43" s="55"/>
      <c r="VDL43" s="56"/>
      <c r="VDM43" s="57"/>
      <c r="VDN43" s="55"/>
      <c r="VDO43" s="55"/>
      <c r="VDP43" s="56"/>
      <c r="VDQ43" s="57"/>
      <c r="VDR43" s="55"/>
      <c r="VDS43" s="55"/>
      <c r="VDT43" s="56"/>
      <c r="VDU43" s="57"/>
      <c r="VDV43" s="55"/>
      <c r="VDW43" s="55"/>
      <c r="VDX43" s="56"/>
      <c r="VDY43" s="57"/>
      <c r="VDZ43" s="55"/>
      <c r="VEA43" s="55"/>
      <c r="VEB43" s="56"/>
      <c r="VEC43" s="57"/>
      <c r="VED43" s="55"/>
      <c r="VEE43" s="55"/>
      <c r="VEF43" s="56"/>
      <c r="VEG43" s="57"/>
      <c r="VEH43" s="55"/>
      <c r="VEI43" s="55"/>
      <c r="VEJ43" s="56"/>
      <c r="VEK43" s="57"/>
      <c r="VEL43" s="55"/>
      <c r="VEM43" s="55"/>
      <c r="VEN43" s="56"/>
      <c r="VEO43" s="57"/>
      <c r="VEP43" s="55"/>
      <c r="VEQ43" s="55"/>
      <c r="VER43" s="56"/>
      <c r="VES43" s="57"/>
      <c r="VET43" s="55"/>
      <c r="VEU43" s="55"/>
      <c r="VEV43" s="56"/>
      <c r="VEW43" s="57"/>
      <c r="VEX43" s="55"/>
      <c r="VEY43" s="55"/>
      <c r="VEZ43" s="56"/>
      <c r="VFA43" s="57"/>
      <c r="VFB43" s="55"/>
      <c r="VFC43" s="55"/>
      <c r="VFD43" s="56"/>
      <c r="VFE43" s="57"/>
      <c r="VFF43" s="55"/>
      <c r="VFG43" s="55"/>
      <c r="VFH43" s="56"/>
      <c r="VFI43" s="57"/>
      <c r="VFJ43" s="55"/>
      <c r="VFK43" s="55"/>
      <c r="VFL43" s="56"/>
      <c r="VFM43" s="57"/>
      <c r="VFN43" s="55"/>
      <c r="VFO43" s="55"/>
      <c r="VFP43" s="56"/>
      <c r="VFQ43" s="57"/>
      <c r="VFR43" s="55"/>
      <c r="VFS43" s="55"/>
      <c r="VFT43" s="56"/>
      <c r="VFU43" s="57"/>
      <c r="VFV43" s="55"/>
      <c r="VFW43" s="55"/>
      <c r="VFX43" s="56"/>
      <c r="VFY43" s="57"/>
      <c r="VFZ43" s="55"/>
      <c r="VGA43" s="55"/>
      <c r="VGB43" s="56"/>
      <c r="VGC43" s="57"/>
      <c r="VGD43" s="55"/>
      <c r="VGE43" s="55"/>
      <c r="VGF43" s="56"/>
      <c r="VGG43" s="57"/>
      <c r="VGH43" s="55"/>
      <c r="VGI43" s="55"/>
      <c r="VGJ43" s="56"/>
      <c r="VGK43" s="57"/>
      <c r="VGL43" s="55"/>
      <c r="VGM43" s="55"/>
      <c r="VGN43" s="56"/>
      <c r="VGO43" s="57"/>
      <c r="VGP43" s="55"/>
      <c r="VGQ43" s="55"/>
      <c r="VGR43" s="56"/>
      <c r="VGS43" s="57"/>
      <c r="VGT43" s="55"/>
      <c r="VGU43" s="55"/>
      <c r="VGV43" s="56"/>
      <c r="VGW43" s="57"/>
      <c r="VGX43" s="55"/>
      <c r="VGY43" s="55"/>
      <c r="VGZ43" s="56"/>
      <c r="VHA43" s="57"/>
      <c r="VHB43" s="55"/>
      <c r="VHC43" s="55"/>
      <c r="VHD43" s="56"/>
      <c r="VHE43" s="57"/>
      <c r="VHF43" s="55"/>
      <c r="VHG43" s="55"/>
      <c r="VHH43" s="56"/>
      <c r="VHI43" s="57"/>
      <c r="VHJ43" s="55"/>
      <c r="VHK43" s="55"/>
      <c r="VHL43" s="56"/>
      <c r="VHM43" s="57"/>
      <c r="VHN43" s="55"/>
      <c r="VHO43" s="55"/>
      <c r="VHP43" s="56"/>
      <c r="VHQ43" s="57"/>
      <c r="VHR43" s="55"/>
      <c r="VHS43" s="55"/>
      <c r="VHT43" s="56"/>
      <c r="VHU43" s="57"/>
      <c r="VHV43" s="55"/>
      <c r="VHW43" s="55"/>
      <c r="VHX43" s="56"/>
      <c r="VHY43" s="57"/>
      <c r="VHZ43" s="55"/>
      <c r="VIA43" s="55"/>
      <c r="VIB43" s="56"/>
      <c r="VIC43" s="57"/>
      <c r="VID43" s="55"/>
      <c r="VIE43" s="55"/>
      <c r="VIF43" s="56"/>
      <c r="VIG43" s="57"/>
      <c r="VIH43" s="55"/>
      <c r="VII43" s="55"/>
      <c r="VIJ43" s="56"/>
      <c r="VIK43" s="57"/>
      <c r="VIL43" s="55"/>
      <c r="VIM43" s="55"/>
      <c r="VIN43" s="56"/>
      <c r="VIO43" s="57"/>
      <c r="VIP43" s="55"/>
      <c r="VIQ43" s="55"/>
      <c r="VIR43" s="56"/>
      <c r="VIS43" s="57"/>
      <c r="VIT43" s="55"/>
      <c r="VIU43" s="55"/>
      <c r="VIV43" s="56"/>
      <c r="VIW43" s="57"/>
      <c r="VIX43" s="55"/>
      <c r="VIY43" s="55"/>
      <c r="VIZ43" s="56"/>
      <c r="VJA43" s="57"/>
      <c r="VJB43" s="55"/>
      <c r="VJC43" s="55"/>
      <c r="VJD43" s="56"/>
      <c r="VJE43" s="57"/>
      <c r="VJF43" s="55"/>
      <c r="VJG43" s="55"/>
      <c r="VJH43" s="56"/>
      <c r="VJI43" s="57"/>
      <c r="VJJ43" s="55"/>
      <c r="VJK43" s="55"/>
      <c r="VJL43" s="56"/>
      <c r="VJM43" s="57"/>
      <c r="VJN43" s="55"/>
      <c r="VJO43" s="55"/>
      <c r="VJP43" s="56"/>
      <c r="VJQ43" s="57"/>
      <c r="VJR43" s="55"/>
      <c r="VJS43" s="55"/>
      <c r="VJT43" s="56"/>
      <c r="VJU43" s="57"/>
      <c r="VJV43" s="55"/>
      <c r="VJW43" s="55"/>
      <c r="VJX43" s="56"/>
      <c r="VJY43" s="57"/>
      <c r="VJZ43" s="55"/>
      <c r="VKA43" s="55"/>
      <c r="VKB43" s="56"/>
      <c r="VKC43" s="57"/>
      <c r="VKD43" s="55"/>
      <c r="VKE43" s="55"/>
      <c r="VKF43" s="56"/>
      <c r="VKG43" s="57"/>
      <c r="VKH43" s="55"/>
      <c r="VKI43" s="55"/>
      <c r="VKJ43" s="56"/>
      <c r="VKK43" s="57"/>
      <c r="VKL43" s="55"/>
      <c r="VKM43" s="55"/>
      <c r="VKN43" s="56"/>
      <c r="VKO43" s="57"/>
      <c r="VKP43" s="55"/>
      <c r="VKQ43" s="55"/>
      <c r="VKR43" s="56"/>
      <c r="VKS43" s="57"/>
      <c r="VKT43" s="55"/>
      <c r="VKU43" s="55"/>
      <c r="VKV43" s="56"/>
      <c r="VKW43" s="57"/>
      <c r="VKX43" s="55"/>
      <c r="VKY43" s="55"/>
      <c r="VKZ43" s="56"/>
      <c r="VLA43" s="57"/>
      <c r="VLB43" s="55"/>
      <c r="VLC43" s="55"/>
      <c r="VLD43" s="56"/>
      <c r="VLE43" s="57"/>
      <c r="VLF43" s="55"/>
      <c r="VLG43" s="55"/>
      <c r="VLH43" s="56"/>
      <c r="VLI43" s="57"/>
      <c r="VLJ43" s="55"/>
      <c r="VLK43" s="55"/>
      <c r="VLL43" s="56"/>
      <c r="VLM43" s="57"/>
      <c r="VLN43" s="55"/>
      <c r="VLO43" s="55"/>
      <c r="VLP43" s="56"/>
      <c r="VLQ43" s="57"/>
      <c r="VLR43" s="55"/>
      <c r="VLS43" s="55"/>
      <c r="VLT43" s="56"/>
      <c r="VLU43" s="57"/>
      <c r="VLV43" s="55"/>
      <c r="VLW43" s="55"/>
      <c r="VLX43" s="56"/>
      <c r="VLY43" s="57"/>
      <c r="VLZ43" s="55"/>
      <c r="VMA43" s="55"/>
      <c r="VMB43" s="56"/>
      <c r="VMC43" s="57"/>
      <c r="VMD43" s="55"/>
      <c r="VME43" s="55"/>
      <c r="VMF43" s="56"/>
      <c r="VMG43" s="57"/>
      <c r="VMH43" s="55"/>
      <c r="VMI43" s="55"/>
      <c r="VMJ43" s="56"/>
      <c r="VMK43" s="57"/>
      <c r="VML43" s="55"/>
      <c r="VMM43" s="55"/>
      <c r="VMN43" s="56"/>
      <c r="VMO43" s="57"/>
      <c r="VMP43" s="55"/>
      <c r="VMQ43" s="55"/>
      <c r="VMR43" s="56"/>
      <c r="VMS43" s="57"/>
      <c r="VMT43" s="55"/>
      <c r="VMU43" s="55"/>
      <c r="VMV43" s="56"/>
      <c r="VMW43" s="57"/>
      <c r="VMX43" s="55"/>
      <c r="VMY43" s="55"/>
      <c r="VMZ43" s="56"/>
      <c r="VNA43" s="57"/>
      <c r="VNB43" s="55"/>
      <c r="VNC43" s="55"/>
      <c r="VND43" s="56"/>
      <c r="VNE43" s="57"/>
      <c r="VNF43" s="55"/>
      <c r="VNG43" s="55"/>
      <c r="VNH43" s="56"/>
      <c r="VNI43" s="57"/>
      <c r="VNJ43" s="55"/>
      <c r="VNK43" s="55"/>
      <c r="VNL43" s="56"/>
      <c r="VNM43" s="57"/>
      <c r="VNN43" s="55"/>
      <c r="VNO43" s="55"/>
      <c r="VNP43" s="56"/>
      <c r="VNQ43" s="57"/>
      <c r="VNR43" s="55"/>
      <c r="VNS43" s="55"/>
      <c r="VNT43" s="56"/>
      <c r="VNU43" s="57"/>
      <c r="VNV43" s="55"/>
      <c r="VNW43" s="55"/>
      <c r="VNX43" s="56"/>
      <c r="VNY43" s="57"/>
      <c r="VNZ43" s="55"/>
      <c r="VOA43" s="55"/>
      <c r="VOB43" s="56"/>
      <c r="VOC43" s="57"/>
      <c r="VOD43" s="55"/>
      <c r="VOE43" s="55"/>
      <c r="VOF43" s="56"/>
      <c r="VOG43" s="57"/>
      <c r="VOH43" s="55"/>
      <c r="VOI43" s="55"/>
      <c r="VOJ43" s="56"/>
      <c r="VOK43" s="57"/>
      <c r="VOL43" s="55"/>
      <c r="VOM43" s="55"/>
      <c r="VON43" s="56"/>
      <c r="VOO43" s="57"/>
      <c r="VOP43" s="55"/>
      <c r="VOQ43" s="55"/>
      <c r="VOR43" s="56"/>
      <c r="VOS43" s="57"/>
      <c r="VOT43" s="55"/>
      <c r="VOU43" s="55"/>
      <c r="VOV43" s="56"/>
      <c r="VOW43" s="57"/>
      <c r="VOX43" s="55"/>
      <c r="VOY43" s="55"/>
      <c r="VOZ43" s="56"/>
      <c r="VPA43" s="57"/>
      <c r="VPB43" s="55"/>
      <c r="VPC43" s="55"/>
      <c r="VPD43" s="56"/>
      <c r="VPE43" s="57"/>
      <c r="VPF43" s="55"/>
      <c r="VPG43" s="55"/>
      <c r="VPH43" s="56"/>
      <c r="VPI43" s="57"/>
      <c r="VPJ43" s="55"/>
      <c r="VPK43" s="55"/>
      <c r="VPL43" s="56"/>
      <c r="VPM43" s="57"/>
      <c r="VPN43" s="55"/>
      <c r="VPO43" s="55"/>
      <c r="VPP43" s="56"/>
      <c r="VPQ43" s="57"/>
      <c r="VPR43" s="55"/>
      <c r="VPS43" s="55"/>
      <c r="VPT43" s="56"/>
      <c r="VPU43" s="57"/>
      <c r="VPV43" s="55"/>
      <c r="VPW43" s="55"/>
      <c r="VPX43" s="56"/>
      <c r="VPY43" s="57"/>
      <c r="VPZ43" s="55"/>
      <c r="VQA43" s="55"/>
      <c r="VQB43" s="56"/>
      <c r="VQC43" s="57"/>
      <c r="VQD43" s="55"/>
      <c r="VQE43" s="55"/>
      <c r="VQF43" s="56"/>
      <c r="VQG43" s="57"/>
      <c r="VQH43" s="55"/>
      <c r="VQI43" s="55"/>
      <c r="VQJ43" s="56"/>
      <c r="VQK43" s="57"/>
      <c r="VQL43" s="55"/>
      <c r="VQM43" s="55"/>
      <c r="VQN43" s="56"/>
      <c r="VQO43" s="57"/>
      <c r="VQP43" s="55"/>
      <c r="VQQ43" s="55"/>
      <c r="VQR43" s="56"/>
      <c r="VQS43" s="57"/>
      <c r="VQT43" s="55"/>
      <c r="VQU43" s="55"/>
      <c r="VQV43" s="56"/>
      <c r="VQW43" s="57"/>
      <c r="VQX43" s="55"/>
      <c r="VQY43" s="55"/>
      <c r="VQZ43" s="56"/>
      <c r="VRA43" s="57"/>
      <c r="VRB43" s="55"/>
      <c r="VRC43" s="55"/>
      <c r="VRD43" s="56"/>
      <c r="VRE43" s="57"/>
      <c r="VRF43" s="55"/>
      <c r="VRG43" s="55"/>
      <c r="VRH43" s="56"/>
      <c r="VRI43" s="57"/>
      <c r="VRJ43" s="55"/>
      <c r="VRK43" s="55"/>
      <c r="VRL43" s="56"/>
      <c r="VRM43" s="57"/>
      <c r="VRN43" s="55"/>
      <c r="VRO43" s="55"/>
      <c r="VRP43" s="56"/>
      <c r="VRQ43" s="57"/>
      <c r="VRR43" s="55"/>
      <c r="VRS43" s="55"/>
      <c r="VRT43" s="56"/>
      <c r="VRU43" s="57"/>
      <c r="VRV43" s="55"/>
      <c r="VRW43" s="55"/>
      <c r="VRX43" s="56"/>
      <c r="VRY43" s="57"/>
      <c r="VRZ43" s="55"/>
      <c r="VSA43" s="55"/>
      <c r="VSB43" s="56"/>
      <c r="VSC43" s="57"/>
      <c r="VSD43" s="55"/>
      <c r="VSE43" s="55"/>
      <c r="VSF43" s="56"/>
      <c r="VSG43" s="57"/>
      <c r="VSH43" s="55"/>
      <c r="VSI43" s="55"/>
      <c r="VSJ43" s="56"/>
      <c r="VSK43" s="57"/>
      <c r="VSL43" s="55"/>
      <c r="VSM43" s="55"/>
      <c r="VSN43" s="56"/>
      <c r="VSO43" s="57"/>
      <c r="VSP43" s="55"/>
      <c r="VSQ43" s="55"/>
      <c r="VSR43" s="56"/>
      <c r="VSS43" s="57"/>
      <c r="VST43" s="55"/>
      <c r="VSU43" s="55"/>
      <c r="VSV43" s="56"/>
      <c r="VSW43" s="57"/>
      <c r="VSX43" s="55"/>
      <c r="VSY43" s="55"/>
      <c r="VSZ43" s="56"/>
      <c r="VTA43" s="57"/>
      <c r="VTB43" s="55"/>
      <c r="VTC43" s="55"/>
      <c r="VTD43" s="56"/>
      <c r="VTE43" s="57"/>
      <c r="VTF43" s="55"/>
      <c r="VTG43" s="55"/>
      <c r="VTH43" s="56"/>
      <c r="VTI43" s="57"/>
      <c r="VTJ43" s="55"/>
      <c r="VTK43" s="55"/>
      <c r="VTL43" s="56"/>
      <c r="VTM43" s="57"/>
      <c r="VTN43" s="55"/>
      <c r="VTO43" s="55"/>
      <c r="VTP43" s="56"/>
      <c r="VTQ43" s="57"/>
      <c r="VTR43" s="55"/>
      <c r="VTS43" s="55"/>
      <c r="VTT43" s="56"/>
      <c r="VTU43" s="57"/>
      <c r="VTV43" s="55"/>
      <c r="VTW43" s="55"/>
      <c r="VTX43" s="56"/>
      <c r="VTY43" s="57"/>
      <c r="VTZ43" s="55"/>
      <c r="VUA43" s="55"/>
      <c r="VUB43" s="56"/>
      <c r="VUC43" s="57"/>
      <c r="VUD43" s="55"/>
      <c r="VUE43" s="55"/>
      <c r="VUF43" s="56"/>
      <c r="VUG43" s="57"/>
      <c r="VUH43" s="55"/>
      <c r="VUI43" s="55"/>
      <c r="VUJ43" s="56"/>
      <c r="VUK43" s="57"/>
      <c r="VUL43" s="55"/>
      <c r="VUM43" s="55"/>
      <c r="VUN43" s="56"/>
      <c r="VUO43" s="57"/>
      <c r="VUP43" s="55"/>
      <c r="VUQ43" s="55"/>
      <c r="VUR43" s="56"/>
      <c r="VUS43" s="57"/>
      <c r="VUT43" s="55"/>
      <c r="VUU43" s="55"/>
      <c r="VUV43" s="56"/>
      <c r="VUW43" s="57"/>
      <c r="VUX43" s="55"/>
      <c r="VUY43" s="55"/>
      <c r="VUZ43" s="56"/>
      <c r="VVA43" s="57"/>
      <c r="VVB43" s="55"/>
      <c r="VVC43" s="55"/>
      <c r="VVD43" s="56"/>
      <c r="VVE43" s="57"/>
      <c r="VVF43" s="55"/>
      <c r="VVG43" s="55"/>
      <c r="VVH43" s="56"/>
      <c r="VVI43" s="57"/>
      <c r="VVJ43" s="55"/>
      <c r="VVK43" s="55"/>
      <c r="VVL43" s="56"/>
      <c r="VVM43" s="57"/>
      <c r="VVN43" s="55"/>
      <c r="VVO43" s="55"/>
      <c r="VVP43" s="56"/>
      <c r="VVQ43" s="57"/>
      <c r="VVR43" s="55"/>
      <c r="VVS43" s="55"/>
      <c r="VVT43" s="56"/>
      <c r="VVU43" s="57"/>
      <c r="VVV43" s="55"/>
      <c r="VVW43" s="55"/>
      <c r="VVX43" s="56"/>
      <c r="VVY43" s="57"/>
      <c r="VVZ43" s="55"/>
      <c r="VWA43" s="55"/>
      <c r="VWB43" s="56"/>
      <c r="VWC43" s="57"/>
      <c r="VWD43" s="55"/>
      <c r="VWE43" s="55"/>
      <c r="VWF43" s="56"/>
      <c r="VWG43" s="57"/>
      <c r="VWH43" s="55"/>
      <c r="VWI43" s="55"/>
      <c r="VWJ43" s="56"/>
      <c r="VWK43" s="57"/>
      <c r="VWL43" s="55"/>
      <c r="VWM43" s="55"/>
      <c r="VWN43" s="56"/>
      <c r="VWO43" s="57"/>
      <c r="VWP43" s="55"/>
      <c r="VWQ43" s="55"/>
      <c r="VWR43" s="56"/>
      <c r="VWS43" s="57"/>
      <c r="VWT43" s="55"/>
      <c r="VWU43" s="55"/>
      <c r="VWV43" s="56"/>
      <c r="VWW43" s="57"/>
      <c r="VWX43" s="55"/>
      <c r="VWY43" s="55"/>
      <c r="VWZ43" s="56"/>
      <c r="VXA43" s="57"/>
      <c r="VXB43" s="55"/>
      <c r="VXC43" s="55"/>
      <c r="VXD43" s="56"/>
      <c r="VXE43" s="57"/>
      <c r="VXF43" s="55"/>
      <c r="VXG43" s="55"/>
      <c r="VXH43" s="56"/>
      <c r="VXI43" s="57"/>
      <c r="VXJ43" s="55"/>
      <c r="VXK43" s="55"/>
      <c r="VXL43" s="56"/>
      <c r="VXM43" s="57"/>
      <c r="VXN43" s="55"/>
      <c r="VXO43" s="55"/>
      <c r="VXP43" s="56"/>
      <c r="VXQ43" s="57"/>
      <c r="VXR43" s="55"/>
      <c r="VXS43" s="55"/>
      <c r="VXT43" s="56"/>
      <c r="VXU43" s="57"/>
      <c r="VXV43" s="55"/>
      <c r="VXW43" s="55"/>
      <c r="VXX43" s="56"/>
      <c r="VXY43" s="57"/>
      <c r="VXZ43" s="55"/>
      <c r="VYA43" s="55"/>
      <c r="VYB43" s="56"/>
      <c r="VYC43" s="57"/>
      <c r="VYD43" s="55"/>
      <c r="VYE43" s="55"/>
      <c r="VYF43" s="56"/>
      <c r="VYG43" s="57"/>
      <c r="VYH43" s="55"/>
      <c r="VYI43" s="55"/>
      <c r="VYJ43" s="56"/>
      <c r="VYK43" s="57"/>
      <c r="VYL43" s="55"/>
      <c r="VYM43" s="55"/>
      <c r="VYN43" s="56"/>
      <c r="VYO43" s="57"/>
      <c r="VYP43" s="55"/>
      <c r="VYQ43" s="55"/>
      <c r="VYR43" s="56"/>
      <c r="VYS43" s="57"/>
      <c r="VYT43" s="55"/>
      <c r="VYU43" s="55"/>
      <c r="VYV43" s="56"/>
      <c r="VYW43" s="57"/>
      <c r="VYX43" s="55"/>
      <c r="VYY43" s="55"/>
      <c r="VYZ43" s="56"/>
      <c r="VZA43" s="57"/>
      <c r="VZB43" s="55"/>
      <c r="VZC43" s="55"/>
      <c r="VZD43" s="56"/>
      <c r="VZE43" s="57"/>
      <c r="VZF43" s="55"/>
      <c r="VZG43" s="55"/>
      <c r="VZH43" s="56"/>
      <c r="VZI43" s="57"/>
      <c r="VZJ43" s="55"/>
      <c r="VZK43" s="55"/>
      <c r="VZL43" s="56"/>
      <c r="VZM43" s="57"/>
      <c r="VZN43" s="55"/>
      <c r="VZO43" s="55"/>
      <c r="VZP43" s="56"/>
      <c r="VZQ43" s="57"/>
      <c r="VZR43" s="55"/>
      <c r="VZS43" s="55"/>
      <c r="VZT43" s="56"/>
      <c r="VZU43" s="57"/>
      <c r="VZV43" s="55"/>
      <c r="VZW43" s="55"/>
      <c r="VZX43" s="56"/>
      <c r="VZY43" s="57"/>
      <c r="VZZ43" s="55"/>
      <c r="WAA43" s="55"/>
      <c r="WAB43" s="56"/>
      <c r="WAC43" s="57"/>
      <c r="WAD43" s="55"/>
      <c r="WAE43" s="55"/>
      <c r="WAF43" s="56"/>
      <c r="WAG43" s="57"/>
      <c r="WAH43" s="55"/>
      <c r="WAI43" s="55"/>
      <c r="WAJ43" s="56"/>
      <c r="WAK43" s="57"/>
      <c r="WAL43" s="55"/>
      <c r="WAM43" s="55"/>
      <c r="WAN43" s="56"/>
      <c r="WAO43" s="57"/>
      <c r="WAP43" s="55"/>
      <c r="WAQ43" s="55"/>
      <c r="WAR43" s="56"/>
      <c r="WAS43" s="57"/>
      <c r="WAT43" s="55"/>
      <c r="WAU43" s="55"/>
      <c r="WAV43" s="56"/>
      <c r="WAW43" s="57"/>
      <c r="WAX43" s="55"/>
      <c r="WAY43" s="55"/>
      <c r="WAZ43" s="56"/>
      <c r="WBA43" s="57"/>
      <c r="WBB43" s="55"/>
      <c r="WBC43" s="55"/>
      <c r="WBD43" s="56"/>
      <c r="WBE43" s="57"/>
      <c r="WBF43" s="55"/>
      <c r="WBG43" s="55"/>
      <c r="WBH43" s="56"/>
      <c r="WBI43" s="57"/>
      <c r="WBJ43" s="55"/>
      <c r="WBK43" s="55"/>
      <c r="WBL43" s="56"/>
      <c r="WBM43" s="57"/>
      <c r="WBN43" s="55"/>
      <c r="WBO43" s="55"/>
      <c r="WBP43" s="56"/>
      <c r="WBQ43" s="57"/>
      <c r="WBR43" s="55"/>
      <c r="WBS43" s="55"/>
      <c r="WBT43" s="56"/>
      <c r="WBU43" s="57"/>
      <c r="WBV43" s="55"/>
      <c r="WBW43" s="55"/>
      <c r="WBX43" s="56"/>
      <c r="WBY43" s="57"/>
      <c r="WBZ43" s="55"/>
      <c r="WCA43" s="55"/>
      <c r="WCB43" s="56"/>
      <c r="WCC43" s="57"/>
      <c r="WCD43" s="55"/>
      <c r="WCE43" s="55"/>
      <c r="WCF43" s="56"/>
      <c r="WCG43" s="57"/>
      <c r="WCH43" s="55"/>
      <c r="WCI43" s="55"/>
      <c r="WCJ43" s="56"/>
      <c r="WCK43" s="57"/>
      <c r="WCL43" s="55"/>
      <c r="WCM43" s="55"/>
      <c r="WCN43" s="56"/>
      <c r="WCO43" s="57"/>
      <c r="WCP43" s="55"/>
      <c r="WCQ43" s="55"/>
      <c r="WCR43" s="56"/>
      <c r="WCS43" s="57"/>
      <c r="WCT43" s="55"/>
      <c r="WCU43" s="55"/>
      <c r="WCV43" s="56"/>
      <c r="WCW43" s="57"/>
      <c r="WCX43" s="55"/>
      <c r="WCY43" s="55"/>
      <c r="WCZ43" s="56"/>
      <c r="WDA43" s="57"/>
      <c r="WDB43" s="55"/>
      <c r="WDC43" s="55"/>
      <c r="WDD43" s="56"/>
      <c r="WDE43" s="57"/>
      <c r="WDF43" s="55"/>
      <c r="WDG43" s="55"/>
      <c r="WDH43" s="56"/>
      <c r="WDI43" s="57"/>
      <c r="WDJ43" s="55"/>
      <c r="WDK43" s="55"/>
      <c r="WDL43" s="56"/>
      <c r="WDM43" s="57"/>
      <c r="WDN43" s="55"/>
      <c r="WDO43" s="55"/>
      <c r="WDP43" s="56"/>
      <c r="WDQ43" s="57"/>
      <c r="WDR43" s="55"/>
      <c r="WDS43" s="55"/>
      <c r="WDT43" s="56"/>
      <c r="WDU43" s="57"/>
      <c r="WDV43" s="55"/>
      <c r="WDW43" s="55"/>
      <c r="WDX43" s="56"/>
      <c r="WDY43" s="57"/>
      <c r="WDZ43" s="55"/>
      <c r="WEA43" s="55"/>
      <c r="WEB43" s="56"/>
      <c r="WEC43" s="57"/>
      <c r="WED43" s="55"/>
      <c r="WEE43" s="55"/>
      <c r="WEF43" s="56"/>
      <c r="WEG43" s="57"/>
      <c r="WEH43" s="55"/>
      <c r="WEI43" s="55"/>
      <c r="WEJ43" s="56"/>
      <c r="WEK43" s="57"/>
      <c r="WEL43" s="55"/>
      <c r="WEM43" s="55"/>
      <c r="WEN43" s="56"/>
      <c r="WEO43" s="57"/>
      <c r="WEP43" s="55"/>
      <c r="WEQ43" s="55"/>
      <c r="WER43" s="56"/>
      <c r="WES43" s="57"/>
      <c r="WET43" s="55"/>
      <c r="WEU43" s="55"/>
      <c r="WEV43" s="56"/>
      <c r="WEW43" s="57"/>
      <c r="WEX43" s="55"/>
      <c r="WEY43" s="55"/>
      <c r="WEZ43" s="56"/>
      <c r="WFA43" s="57"/>
      <c r="WFB43" s="55"/>
      <c r="WFC43" s="55"/>
      <c r="WFD43" s="56"/>
      <c r="WFE43" s="57"/>
      <c r="WFF43" s="55"/>
      <c r="WFG43" s="55"/>
      <c r="WFH43" s="56"/>
      <c r="WFI43" s="57"/>
      <c r="WFJ43" s="55"/>
      <c r="WFK43" s="55"/>
      <c r="WFL43" s="56"/>
      <c r="WFM43" s="57"/>
      <c r="WFN43" s="55"/>
      <c r="WFO43" s="55"/>
      <c r="WFP43" s="56"/>
      <c r="WFQ43" s="57"/>
      <c r="WFR43" s="55"/>
      <c r="WFS43" s="55"/>
      <c r="WFT43" s="56"/>
      <c r="WFU43" s="57"/>
      <c r="WFV43" s="55"/>
      <c r="WFW43" s="55"/>
      <c r="WFX43" s="56"/>
      <c r="WFY43" s="57"/>
      <c r="WFZ43" s="55"/>
      <c r="WGA43" s="55"/>
      <c r="WGB43" s="56"/>
      <c r="WGC43" s="57"/>
      <c r="WGD43" s="55"/>
      <c r="WGE43" s="55"/>
      <c r="WGF43" s="56"/>
      <c r="WGG43" s="57"/>
      <c r="WGH43" s="55"/>
      <c r="WGI43" s="55"/>
      <c r="WGJ43" s="56"/>
      <c r="WGK43" s="57"/>
      <c r="WGL43" s="55"/>
      <c r="WGM43" s="55"/>
      <c r="WGN43" s="56"/>
      <c r="WGO43" s="57"/>
      <c r="WGP43" s="55"/>
      <c r="WGQ43" s="55"/>
      <c r="WGR43" s="56"/>
      <c r="WGS43" s="57"/>
      <c r="WGT43" s="55"/>
      <c r="WGU43" s="55"/>
      <c r="WGV43" s="56"/>
      <c r="WGW43" s="57"/>
      <c r="WGX43" s="55"/>
      <c r="WGY43" s="55"/>
      <c r="WGZ43" s="56"/>
      <c r="WHA43" s="57"/>
      <c r="WHB43" s="55"/>
      <c r="WHC43" s="55"/>
      <c r="WHD43" s="56"/>
      <c r="WHE43" s="57"/>
      <c r="WHF43" s="55"/>
      <c r="WHG43" s="55"/>
      <c r="WHH43" s="56"/>
      <c r="WHI43" s="57"/>
      <c r="WHJ43" s="55"/>
      <c r="WHK43" s="55"/>
      <c r="WHL43" s="56"/>
      <c r="WHM43" s="57"/>
      <c r="WHN43" s="55"/>
      <c r="WHO43" s="55"/>
      <c r="WHP43" s="56"/>
      <c r="WHQ43" s="57"/>
      <c r="WHR43" s="55"/>
      <c r="WHS43" s="55"/>
      <c r="WHT43" s="56"/>
      <c r="WHU43" s="57"/>
      <c r="WHV43" s="55"/>
      <c r="WHW43" s="55"/>
      <c r="WHX43" s="56"/>
      <c r="WHY43" s="57"/>
      <c r="WHZ43" s="55"/>
      <c r="WIA43" s="55"/>
      <c r="WIB43" s="56"/>
      <c r="WIC43" s="57"/>
      <c r="WID43" s="55"/>
      <c r="WIE43" s="55"/>
      <c r="WIF43" s="56"/>
      <c r="WIG43" s="57"/>
      <c r="WIH43" s="55"/>
      <c r="WII43" s="55"/>
      <c r="WIJ43" s="56"/>
      <c r="WIK43" s="57"/>
      <c r="WIL43" s="55"/>
      <c r="WIM43" s="55"/>
      <c r="WIN43" s="56"/>
      <c r="WIO43" s="57"/>
      <c r="WIP43" s="55"/>
      <c r="WIQ43" s="55"/>
      <c r="WIR43" s="56"/>
      <c r="WIS43" s="57"/>
      <c r="WIT43" s="55"/>
      <c r="WIU43" s="55"/>
      <c r="WIV43" s="56"/>
      <c r="WIW43" s="57"/>
      <c r="WIX43" s="55"/>
      <c r="WIY43" s="55"/>
      <c r="WIZ43" s="56"/>
      <c r="WJA43" s="57"/>
      <c r="WJB43" s="55"/>
      <c r="WJC43" s="55"/>
      <c r="WJD43" s="56"/>
      <c r="WJE43" s="57"/>
      <c r="WJF43" s="55"/>
      <c r="WJG43" s="55"/>
      <c r="WJH43" s="56"/>
      <c r="WJI43" s="57"/>
      <c r="WJJ43" s="55"/>
      <c r="WJK43" s="55"/>
      <c r="WJL43" s="56"/>
      <c r="WJM43" s="57"/>
      <c r="WJN43" s="55"/>
      <c r="WJO43" s="55"/>
      <c r="WJP43" s="56"/>
      <c r="WJQ43" s="57"/>
      <c r="WJR43" s="55"/>
      <c r="WJS43" s="55"/>
      <c r="WJT43" s="56"/>
      <c r="WJU43" s="57"/>
      <c r="WJV43" s="55"/>
      <c r="WJW43" s="55"/>
      <c r="WJX43" s="56"/>
      <c r="WJY43" s="57"/>
      <c r="WJZ43" s="55"/>
      <c r="WKA43" s="55"/>
      <c r="WKB43" s="56"/>
      <c r="WKC43" s="57"/>
      <c r="WKD43" s="55"/>
      <c r="WKE43" s="55"/>
      <c r="WKF43" s="56"/>
      <c r="WKG43" s="57"/>
      <c r="WKH43" s="55"/>
      <c r="WKI43" s="55"/>
      <c r="WKJ43" s="56"/>
      <c r="WKK43" s="57"/>
      <c r="WKL43" s="55"/>
      <c r="WKM43" s="55"/>
      <c r="WKN43" s="56"/>
      <c r="WKO43" s="57"/>
      <c r="WKP43" s="55"/>
      <c r="WKQ43" s="55"/>
      <c r="WKR43" s="56"/>
      <c r="WKS43" s="57"/>
      <c r="WKT43" s="55"/>
      <c r="WKU43" s="55"/>
      <c r="WKV43" s="56"/>
      <c r="WKW43" s="57"/>
      <c r="WKX43" s="55"/>
      <c r="WKY43" s="55"/>
      <c r="WKZ43" s="56"/>
      <c r="WLA43" s="57"/>
      <c r="WLB43" s="55"/>
      <c r="WLC43" s="55"/>
      <c r="WLD43" s="56"/>
      <c r="WLE43" s="57"/>
      <c r="WLF43" s="55"/>
      <c r="WLG43" s="55"/>
      <c r="WLH43" s="56"/>
      <c r="WLI43" s="57"/>
      <c r="WLJ43" s="55"/>
      <c r="WLK43" s="55"/>
      <c r="WLL43" s="56"/>
      <c r="WLM43" s="57"/>
      <c r="WLN43" s="55"/>
      <c r="WLO43" s="55"/>
      <c r="WLP43" s="56"/>
      <c r="WLQ43" s="57"/>
      <c r="WLR43" s="55"/>
      <c r="WLS43" s="55"/>
      <c r="WLT43" s="56"/>
      <c r="WLU43" s="57"/>
      <c r="WLV43" s="55"/>
      <c r="WLW43" s="55"/>
      <c r="WLX43" s="56"/>
      <c r="WLY43" s="57"/>
      <c r="WLZ43" s="55"/>
      <c r="WMA43" s="55"/>
      <c r="WMB43" s="56"/>
      <c r="WMC43" s="57"/>
      <c r="WMD43" s="55"/>
      <c r="WME43" s="55"/>
      <c r="WMF43" s="56"/>
      <c r="WMG43" s="57"/>
      <c r="WMH43" s="55"/>
      <c r="WMI43" s="55"/>
      <c r="WMJ43" s="56"/>
      <c r="WMK43" s="57"/>
      <c r="WML43" s="55"/>
      <c r="WMM43" s="55"/>
      <c r="WMN43" s="56"/>
      <c r="WMO43" s="57"/>
      <c r="WMP43" s="55"/>
      <c r="WMQ43" s="55"/>
      <c r="WMR43" s="56"/>
      <c r="WMS43" s="57"/>
      <c r="WMT43" s="55"/>
      <c r="WMU43" s="55"/>
      <c r="WMV43" s="56"/>
      <c r="WMW43" s="57"/>
      <c r="WMX43" s="55"/>
      <c r="WMY43" s="55"/>
      <c r="WMZ43" s="56"/>
      <c r="WNA43" s="57"/>
      <c r="WNB43" s="55"/>
      <c r="WNC43" s="55"/>
      <c r="WND43" s="56"/>
      <c r="WNE43" s="57"/>
      <c r="WNF43" s="55"/>
      <c r="WNG43" s="55"/>
      <c r="WNH43" s="56"/>
      <c r="WNI43" s="57"/>
      <c r="WNJ43" s="55"/>
      <c r="WNK43" s="55"/>
      <c r="WNL43" s="56"/>
      <c r="WNM43" s="57"/>
      <c r="WNN43" s="55"/>
      <c r="WNO43" s="55"/>
      <c r="WNP43" s="56"/>
      <c r="WNQ43" s="57"/>
      <c r="WNR43" s="55"/>
      <c r="WNS43" s="55"/>
      <c r="WNT43" s="56"/>
      <c r="WNU43" s="57"/>
      <c r="WNV43" s="55"/>
      <c r="WNW43" s="55"/>
      <c r="WNX43" s="56"/>
      <c r="WNY43" s="57"/>
      <c r="WNZ43" s="55"/>
      <c r="WOA43" s="55"/>
      <c r="WOB43" s="56"/>
      <c r="WOC43" s="57"/>
      <c r="WOD43" s="55"/>
      <c r="WOE43" s="55"/>
      <c r="WOF43" s="56"/>
      <c r="WOG43" s="57"/>
      <c r="WOH43" s="55"/>
      <c r="WOI43" s="55"/>
      <c r="WOJ43" s="56"/>
      <c r="WOK43" s="57"/>
      <c r="WOL43" s="55"/>
      <c r="WOM43" s="55"/>
      <c r="WON43" s="56"/>
      <c r="WOO43" s="57"/>
      <c r="WOP43" s="55"/>
      <c r="WOQ43" s="55"/>
      <c r="WOR43" s="56"/>
      <c r="WOS43" s="57"/>
      <c r="WOT43" s="55"/>
      <c r="WOU43" s="55"/>
      <c r="WOV43" s="56"/>
      <c r="WOW43" s="57"/>
      <c r="WOX43" s="55"/>
      <c r="WOY43" s="55"/>
      <c r="WOZ43" s="56"/>
      <c r="WPA43" s="57"/>
      <c r="WPB43" s="55"/>
      <c r="WPC43" s="55"/>
      <c r="WPD43" s="56"/>
      <c r="WPE43" s="57"/>
      <c r="WPF43" s="55"/>
      <c r="WPG43" s="55"/>
      <c r="WPH43" s="56"/>
      <c r="WPI43" s="57"/>
      <c r="WPJ43" s="55"/>
      <c r="WPK43" s="55"/>
      <c r="WPL43" s="56"/>
      <c r="WPM43" s="57"/>
      <c r="WPN43" s="55"/>
      <c r="WPO43" s="55"/>
      <c r="WPP43" s="56"/>
      <c r="WPQ43" s="57"/>
      <c r="WPR43" s="55"/>
      <c r="WPS43" s="55"/>
      <c r="WPT43" s="56"/>
      <c r="WPU43" s="57"/>
      <c r="WPV43" s="55"/>
      <c r="WPW43" s="55"/>
      <c r="WPX43" s="56"/>
      <c r="WPY43" s="57"/>
      <c r="WPZ43" s="55"/>
      <c r="WQA43" s="55"/>
      <c r="WQB43" s="56"/>
      <c r="WQC43" s="57"/>
      <c r="WQD43" s="55"/>
      <c r="WQE43" s="55"/>
      <c r="WQF43" s="56"/>
      <c r="WQG43" s="57"/>
      <c r="WQH43" s="55"/>
      <c r="WQI43" s="55"/>
      <c r="WQJ43" s="56"/>
      <c r="WQK43" s="57"/>
      <c r="WQL43" s="55"/>
      <c r="WQM43" s="55"/>
      <c r="WQN43" s="56"/>
      <c r="WQO43" s="57"/>
      <c r="WQP43" s="55"/>
      <c r="WQQ43" s="55"/>
      <c r="WQR43" s="56"/>
      <c r="WQS43" s="57"/>
      <c r="WQT43" s="55"/>
      <c r="WQU43" s="55"/>
      <c r="WQV43" s="56"/>
      <c r="WQW43" s="57"/>
      <c r="WQX43" s="55"/>
      <c r="WQY43" s="55"/>
      <c r="WQZ43" s="56"/>
      <c r="WRA43" s="57"/>
      <c r="WRB43" s="55"/>
      <c r="WRC43" s="55"/>
      <c r="WRD43" s="56"/>
      <c r="WRE43" s="57"/>
      <c r="WRF43" s="55"/>
      <c r="WRG43" s="55"/>
      <c r="WRH43" s="56"/>
      <c r="WRI43" s="57"/>
      <c r="WRJ43" s="55"/>
      <c r="WRK43" s="55"/>
      <c r="WRL43" s="56"/>
      <c r="WRM43" s="57"/>
      <c r="WRN43" s="55"/>
      <c r="WRO43" s="55"/>
      <c r="WRP43" s="56"/>
      <c r="WRQ43" s="57"/>
      <c r="WRR43" s="55"/>
      <c r="WRS43" s="55"/>
      <c r="WRT43" s="56"/>
      <c r="WRU43" s="57"/>
      <c r="WRV43" s="55"/>
      <c r="WRW43" s="55"/>
      <c r="WRX43" s="56"/>
      <c r="WRY43" s="57"/>
      <c r="WRZ43" s="55"/>
      <c r="WSA43" s="55"/>
      <c r="WSB43" s="56"/>
      <c r="WSC43" s="57"/>
      <c r="WSD43" s="55"/>
      <c r="WSE43" s="55"/>
      <c r="WSF43" s="56"/>
      <c r="WSG43" s="57"/>
      <c r="WSH43" s="55"/>
      <c r="WSI43" s="55"/>
      <c r="WSJ43" s="56"/>
      <c r="WSK43" s="57"/>
      <c r="WSL43" s="55"/>
      <c r="WSM43" s="55"/>
      <c r="WSN43" s="56"/>
      <c r="WSO43" s="57"/>
      <c r="WSP43" s="55"/>
      <c r="WSQ43" s="55"/>
      <c r="WSR43" s="56"/>
      <c r="WSS43" s="57"/>
      <c r="WST43" s="55"/>
      <c r="WSU43" s="55"/>
      <c r="WSV43" s="56"/>
      <c r="WSW43" s="57"/>
      <c r="WSX43" s="55"/>
      <c r="WSY43" s="55"/>
      <c r="WSZ43" s="56"/>
      <c r="WTA43" s="57"/>
      <c r="WTB43" s="55"/>
      <c r="WTC43" s="55"/>
      <c r="WTD43" s="56"/>
      <c r="WTE43" s="57"/>
      <c r="WTF43" s="55"/>
      <c r="WTG43" s="55"/>
      <c r="WTH43" s="56"/>
      <c r="WTI43" s="57"/>
      <c r="WTJ43" s="55"/>
      <c r="WTK43" s="55"/>
      <c r="WTL43" s="56"/>
      <c r="WTM43" s="57"/>
      <c r="WTN43" s="55"/>
      <c r="WTO43" s="55"/>
      <c r="WTP43" s="56"/>
      <c r="WTQ43" s="57"/>
      <c r="WTR43" s="55"/>
      <c r="WTS43" s="55"/>
      <c r="WTT43" s="56"/>
      <c r="WTU43" s="57"/>
      <c r="WTV43" s="55"/>
      <c r="WTW43" s="55"/>
      <c r="WTX43" s="56"/>
      <c r="WTY43" s="57"/>
      <c r="WTZ43" s="55"/>
      <c r="WUA43" s="55"/>
      <c r="WUB43" s="56"/>
      <c r="WUC43" s="57"/>
      <c r="WUD43" s="55"/>
      <c r="WUE43" s="55"/>
      <c r="WUF43" s="56"/>
      <c r="WUG43" s="57"/>
      <c r="WUH43" s="55"/>
      <c r="WUI43" s="55"/>
      <c r="WUJ43" s="56"/>
      <c r="WUK43" s="57"/>
      <c r="WUL43" s="55"/>
      <c r="WUM43" s="55"/>
      <c r="WUN43" s="56"/>
      <c r="WUO43" s="57"/>
      <c r="WUP43" s="55"/>
      <c r="WUQ43" s="55"/>
      <c r="WUR43" s="56"/>
      <c r="WUS43" s="57"/>
      <c r="WUT43" s="55"/>
      <c r="WUU43" s="55"/>
      <c r="WUV43" s="56"/>
      <c r="WUW43" s="57"/>
      <c r="WUX43" s="55"/>
      <c r="WUY43" s="55"/>
      <c r="WUZ43" s="56"/>
      <c r="WVA43" s="57"/>
      <c r="WVB43" s="55"/>
      <c r="WVC43" s="55"/>
      <c r="WVD43" s="56"/>
      <c r="WVE43" s="57"/>
      <c r="WVF43" s="55"/>
      <c r="WVG43" s="55"/>
      <c r="WVH43" s="56"/>
      <c r="WVI43" s="57"/>
      <c r="WVJ43" s="55"/>
      <c r="WVK43" s="55"/>
      <c r="WVL43" s="56"/>
      <c r="WVM43" s="57"/>
      <c r="WVN43" s="55"/>
      <c r="WVO43" s="55"/>
      <c r="WVP43" s="56"/>
      <c r="WVQ43" s="57"/>
      <c r="WVR43" s="55"/>
      <c r="WVS43" s="55"/>
      <c r="WVT43" s="56"/>
      <c r="WVU43" s="57"/>
      <c r="WVV43" s="55"/>
      <c r="WVW43" s="55"/>
      <c r="WVX43" s="56"/>
      <c r="WVY43" s="57"/>
      <c r="WVZ43" s="55"/>
      <c r="WWA43" s="55"/>
      <c r="WWB43" s="56"/>
      <c r="WWC43" s="57"/>
      <c r="WWD43" s="55"/>
      <c r="WWE43" s="55"/>
      <c r="WWF43" s="56"/>
      <c r="WWG43" s="57"/>
      <c r="WWH43" s="55"/>
      <c r="WWI43" s="55"/>
      <c r="WWJ43" s="56"/>
      <c r="WWK43" s="57"/>
      <c r="WWL43" s="55"/>
      <c r="WWM43" s="55"/>
      <c r="WWN43" s="56"/>
      <c r="WWO43" s="57"/>
      <c r="WWP43" s="55"/>
      <c r="WWQ43" s="55"/>
      <c r="WWR43" s="56"/>
      <c r="WWS43" s="57"/>
      <c r="WWT43" s="55"/>
      <c r="WWU43" s="55"/>
      <c r="WWV43" s="56"/>
      <c r="WWW43" s="57"/>
      <c r="WWX43" s="55"/>
      <c r="WWY43" s="55"/>
      <c r="WWZ43" s="56"/>
      <c r="WXA43" s="57"/>
      <c r="WXB43" s="55"/>
      <c r="WXC43" s="55"/>
      <c r="WXD43" s="56"/>
      <c r="WXE43" s="57"/>
      <c r="WXF43" s="55"/>
      <c r="WXG43" s="55"/>
      <c r="WXH43" s="56"/>
      <c r="WXI43" s="57"/>
      <c r="WXJ43" s="55"/>
      <c r="WXK43" s="55"/>
      <c r="WXL43" s="56"/>
      <c r="WXM43" s="57"/>
      <c r="WXN43" s="55"/>
      <c r="WXO43" s="55"/>
      <c r="WXP43" s="56"/>
      <c r="WXQ43" s="57"/>
      <c r="WXR43" s="55"/>
      <c r="WXS43" s="55"/>
      <c r="WXT43" s="56"/>
      <c r="WXU43" s="57"/>
      <c r="WXV43" s="55"/>
      <c r="WXW43" s="55"/>
      <c r="WXX43" s="56"/>
      <c r="WXY43" s="57"/>
      <c r="WXZ43" s="55"/>
      <c r="WYA43" s="55"/>
      <c r="WYB43" s="56"/>
      <c r="WYC43" s="57"/>
      <c r="WYD43" s="55"/>
      <c r="WYE43" s="55"/>
      <c r="WYF43" s="56"/>
      <c r="WYG43" s="57"/>
      <c r="WYH43" s="55"/>
      <c r="WYI43" s="55"/>
      <c r="WYJ43" s="56"/>
      <c r="WYK43" s="57"/>
      <c r="WYL43" s="55"/>
      <c r="WYM43" s="55"/>
      <c r="WYN43" s="56"/>
      <c r="WYO43" s="57"/>
      <c r="WYP43" s="55"/>
      <c r="WYQ43" s="55"/>
      <c r="WYR43" s="56"/>
      <c r="WYS43" s="57"/>
      <c r="WYT43" s="55"/>
      <c r="WYU43" s="55"/>
      <c r="WYV43" s="56"/>
      <c r="WYW43" s="57"/>
      <c r="WYX43" s="55"/>
      <c r="WYY43" s="55"/>
      <c r="WYZ43" s="56"/>
      <c r="WZA43" s="57"/>
      <c r="WZB43" s="55"/>
      <c r="WZC43" s="55"/>
      <c r="WZD43" s="56"/>
      <c r="WZE43" s="57"/>
      <c r="WZF43" s="55"/>
      <c r="WZG43" s="55"/>
      <c r="WZH43" s="56"/>
      <c r="WZI43" s="57"/>
      <c r="WZJ43" s="55"/>
      <c r="WZK43" s="55"/>
      <c r="WZL43" s="56"/>
      <c r="WZM43" s="57"/>
      <c r="WZN43" s="55"/>
      <c r="WZO43" s="55"/>
      <c r="WZP43" s="56"/>
      <c r="WZQ43" s="57"/>
      <c r="WZR43" s="55"/>
      <c r="WZS43" s="55"/>
      <c r="WZT43" s="56"/>
      <c r="WZU43" s="57"/>
      <c r="WZV43" s="55"/>
      <c r="WZW43" s="55"/>
      <c r="WZX43" s="56"/>
      <c r="WZY43" s="57"/>
      <c r="WZZ43" s="55"/>
      <c r="XAA43" s="55"/>
      <c r="XAB43" s="56"/>
      <c r="XAC43" s="57"/>
      <c r="XAD43" s="55"/>
      <c r="XAE43" s="55"/>
      <c r="XAF43" s="56"/>
      <c r="XAG43" s="57"/>
      <c r="XAH43" s="55"/>
      <c r="XAI43" s="55"/>
      <c r="XAJ43" s="56"/>
      <c r="XAK43" s="57"/>
      <c r="XAL43" s="55"/>
      <c r="XAM43" s="55"/>
      <c r="XAN43" s="56"/>
      <c r="XAO43" s="57"/>
      <c r="XAP43" s="55"/>
      <c r="XAQ43" s="55"/>
      <c r="XAR43" s="56"/>
      <c r="XAS43" s="57"/>
      <c r="XAT43" s="55"/>
      <c r="XAU43" s="55"/>
      <c r="XAV43" s="56"/>
      <c r="XAW43" s="57"/>
      <c r="XAX43" s="55"/>
      <c r="XAY43" s="55"/>
      <c r="XAZ43" s="56"/>
      <c r="XBA43" s="57"/>
      <c r="XBB43" s="55"/>
      <c r="XBC43" s="55"/>
      <c r="XBD43" s="56"/>
      <c r="XBE43" s="57"/>
      <c r="XBF43" s="55"/>
      <c r="XBG43" s="55"/>
      <c r="XBH43" s="56"/>
      <c r="XBI43" s="57"/>
      <c r="XBJ43" s="55"/>
      <c r="XBK43" s="55"/>
      <c r="XBL43" s="56"/>
      <c r="XBM43" s="57"/>
      <c r="XBN43" s="55"/>
      <c r="XBO43" s="55"/>
      <c r="XBP43" s="56"/>
      <c r="XBQ43" s="57"/>
      <c r="XBR43" s="55"/>
      <c r="XBS43" s="55"/>
      <c r="XBT43" s="56"/>
      <c r="XBU43" s="57"/>
      <c r="XBV43" s="55"/>
      <c r="XBW43" s="55"/>
      <c r="XBX43" s="56"/>
      <c r="XBY43" s="57"/>
      <c r="XBZ43" s="55"/>
      <c r="XCA43" s="55"/>
      <c r="XCB43" s="56"/>
      <c r="XCC43" s="57"/>
      <c r="XCD43" s="55"/>
      <c r="XCE43" s="55"/>
      <c r="XCF43" s="56"/>
      <c r="XCG43" s="57"/>
      <c r="XCH43" s="55"/>
      <c r="XCI43" s="55"/>
      <c r="XCJ43" s="56"/>
      <c r="XCK43" s="57"/>
      <c r="XCL43" s="55"/>
      <c r="XCM43" s="55"/>
      <c r="XCN43" s="56"/>
      <c r="XCO43" s="57"/>
      <c r="XCP43" s="55"/>
      <c r="XCQ43" s="55"/>
      <c r="XCR43" s="56"/>
      <c r="XCS43" s="57"/>
      <c r="XCT43" s="55"/>
      <c r="XCU43" s="55"/>
      <c r="XCV43" s="56"/>
      <c r="XCW43" s="57"/>
      <c r="XCX43" s="55"/>
      <c r="XCY43" s="55"/>
      <c r="XCZ43" s="56"/>
      <c r="XDA43" s="57"/>
      <c r="XDB43" s="55"/>
      <c r="XDC43" s="55"/>
      <c r="XDD43" s="56"/>
      <c r="XDE43" s="57"/>
      <c r="XDF43" s="55"/>
      <c r="XDG43" s="55"/>
      <c r="XDH43" s="56"/>
      <c r="XDI43" s="57"/>
      <c r="XDJ43" s="55"/>
      <c r="XDK43" s="55"/>
      <c r="XDL43" s="56"/>
      <c r="XDM43" s="57"/>
      <c r="XDN43" s="55"/>
      <c r="XDO43" s="55"/>
      <c r="XDP43" s="56"/>
      <c r="XDQ43" s="57"/>
      <c r="XDR43" s="55"/>
      <c r="XDS43" s="55"/>
      <c r="XDT43" s="56"/>
      <c r="XDU43" s="57"/>
      <c r="XDV43" s="55"/>
      <c r="XDW43" s="55"/>
      <c r="XDX43" s="56"/>
      <c r="XDY43" s="57"/>
      <c r="XDZ43" s="55"/>
      <c r="XEA43" s="55"/>
      <c r="XEB43" s="56"/>
      <c r="XEC43" s="57"/>
      <c r="XED43" s="55"/>
      <c r="XEE43" s="55"/>
      <c r="XEF43" s="56"/>
      <c r="XEG43" s="57"/>
      <c r="XEH43" s="55"/>
      <c r="XEI43" s="55"/>
      <c r="XEJ43" s="56"/>
      <c r="XEK43" s="57"/>
      <c r="XEL43" s="55"/>
      <c r="XEM43" s="55"/>
      <c r="XEN43" s="56"/>
      <c r="XEO43" s="57"/>
      <c r="XEP43" s="55"/>
      <c r="XEQ43" s="55"/>
      <c r="XER43" s="56"/>
      <c r="XES43" s="57"/>
      <c r="XET43" s="55"/>
      <c r="XEU43" s="55"/>
      <c r="XEV43" s="56"/>
      <c r="XEW43" s="57"/>
      <c r="XEX43" s="55"/>
      <c r="XEY43" s="55"/>
      <c r="XEZ43" s="56"/>
      <c r="XFA43" s="57"/>
      <c r="XFB43" s="55"/>
      <c r="XFC43" s="55"/>
      <c r="XFD43" s="56"/>
    </row>
    <row r="44" spans="1:16384" s="32" customFormat="1" ht="14">
      <c r="A44" s="92" t="s">
        <v>157</v>
      </c>
      <c r="B44" s="59" t="s">
        <v>158</v>
      </c>
      <c r="C44" s="354" t="s">
        <v>159</v>
      </c>
      <c r="D44" s="87"/>
      <c r="E44" s="37"/>
      <c r="F44" s="37"/>
      <c r="G44" s="64"/>
      <c r="H44" s="64"/>
      <c r="I44" s="64"/>
      <c r="J44" s="64"/>
      <c r="K44" s="64"/>
      <c r="L44" s="64"/>
    </row>
    <row r="45" spans="1:16384" s="32" customFormat="1" ht="14">
      <c r="A45" s="33" t="s">
        <v>131</v>
      </c>
      <c r="B45" s="15" t="s">
        <v>64</v>
      </c>
      <c r="C45" s="354" t="s">
        <v>160</v>
      </c>
      <c r="D45" s="87"/>
      <c r="E45" s="37"/>
      <c r="F45" s="37"/>
      <c r="G45" s="64"/>
      <c r="H45" s="64"/>
      <c r="I45" s="64"/>
      <c r="J45" s="64"/>
      <c r="K45" s="64"/>
      <c r="L45" s="64"/>
    </row>
    <row r="46" spans="1:16384" s="32" customFormat="1" ht="14">
      <c r="A46" s="45" t="s">
        <v>140</v>
      </c>
      <c r="B46" s="60" t="s">
        <v>141</v>
      </c>
      <c r="C46" s="372" t="s">
        <v>187</v>
      </c>
      <c r="E46" s="47"/>
      <c r="F46" s="48"/>
      <c r="G46" s="56"/>
      <c r="H46" s="55"/>
      <c r="I46" s="57"/>
      <c r="J46" s="55"/>
      <c r="K46" s="56"/>
      <c r="L46" s="55"/>
      <c r="M46" s="63"/>
      <c r="N46" s="46"/>
      <c r="O46" s="43"/>
      <c r="P46" s="46"/>
      <c r="Q46" s="45"/>
      <c r="R46" s="46"/>
      <c r="S46" s="43"/>
      <c r="T46" s="46"/>
      <c r="U46" s="45"/>
      <c r="V46" s="46"/>
      <c r="W46" s="43"/>
      <c r="X46" s="46"/>
      <c r="Y46" s="45"/>
      <c r="Z46" s="46"/>
      <c r="AA46" s="43"/>
      <c r="AB46" s="46"/>
      <c r="AC46" s="45"/>
      <c r="AD46" s="46"/>
      <c r="AE46" s="43"/>
      <c r="AF46" s="46"/>
      <c r="AG46" s="45"/>
      <c r="AH46" s="46"/>
      <c r="AI46" s="43"/>
      <c r="AJ46" s="46"/>
      <c r="AK46" s="45"/>
      <c r="AL46" s="46"/>
      <c r="AM46" s="43"/>
      <c r="AN46" s="46"/>
      <c r="AO46" s="45"/>
      <c r="AP46" s="46"/>
      <c r="AQ46" s="43"/>
      <c r="AR46" s="46"/>
      <c r="AS46" s="45"/>
      <c r="AT46" s="46"/>
      <c r="AU46" s="43"/>
      <c r="AV46" s="46"/>
      <c r="AW46" s="45"/>
      <c r="AX46" s="46"/>
      <c r="AY46" s="43"/>
      <c r="AZ46" s="46"/>
      <c r="BA46" s="45"/>
      <c r="BB46" s="46"/>
      <c r="BC46" s="43"/>
      <c r="BD46" s="46"/>
      <c r="BE46" s="45"/>
      <c r="BF46" s="46"/>
      <c r="BG46" s="43"/>
      <c r="BH46" s="46"/>
      <c r="BI46" s="45"/>
      <c r="BJ46" s="46"/>
      <c r="BK46" s="43"/>
      <c r="BL46" s="46"/>
      <c r="BM46" s="45"/>
      <c r="BN46" s="46"/>
      <c r="BO46" s="43"/>
      <c r="BP46" s="46"/>
      <c r="BQ46" s="45"/>
      <c r="BR46" s="46"/>
      <c r="BS46" s="43"/>
      <c r="BT46" s="46"/>
      <c r="BU46" s="45"/>
      <c r="BV46" s="46"/>
      <c r="BW46" s="43"/>
      <c r="BX46" s="46"/>
      <c r="BY46" s="45"/>
      <c r="BZ46" s="46"/>
      <c r="CA46" s="43"/>
      <c r="CB46" s="46"/>
      <c r="CC46" s="45"/>
      <c r="CD46" s="46"/>
      <c r="CE46" s="43"/>
      <c r="CF46" s="46"/>
      <c r="CG46" s="45"/>
      <c r="CH46" s="46"/>
      <c r="CI46" s="43"/>
      <c r="CJ46" s="46"/>
      <c r="CK46" s="45" t="s">
        <v>140</v>
      </c>
      <c r="CL46" s="46" t="s">
        <v>141</v>
      </c>
      <c r="CM46" s="43"/>
      <c r="CN46" s="46" t="s">
        <v>146</v>
      </c>
      <c r="CO46" s="45" t="s">
        <v>140</v>
      </c>
      <c r="CP46" s="46" t="s">
        <v>141</v>
      </c>
      <c r="CQ46" s="43"/>
      <c r="CR46" s="46" t="s">
        <v>146</v>
      </c>
      <c r="CS46" s="45" t="s">
        <v>140</v>
      </c>
      <c r="CT46" s="46" t="s">
        <v>141</v>
      </c>
      <c r="CU46" s="43"/>
      <c r="CV46" s="46" t="s">
        <v>146</v>
      </c>
      <c r="CW46" s="45" t="s">
        <v>140</v>
      </c>
      <c r="CX46" s="46" t="s">
        <v>141</v>
      </c>
      <c r="CY46" s="43"/>
      <c r="CZ46" s="46" t="s">
        <v>146</v>
      </c>
      <c r="DA46" s="45" t="s">
        <v>140</v>
      </c>
      <c r="DB46" s="46" t="s">
        <v>141</v>
      </c>
      <c r="DC46" s="43"/>
      <c r="DD46" s="46" t="s">
        <v>146</v>
      </c>
      <c r="DE46" s="45" t="s">
        <v>140</v>
      </c>
      <c r="DF46" s="46" t="s">
        <v>141</v>
      </c>
      <c r="DG46" s="43"/>
      <c r="DH46" s="46" t="s">
        <v>146</v>
      </c>
      <c r="DI46" s="45" t="s">
        <v>140</v>
      </c>
      <c r="DJ46" s="46" t="s">
        <v>141</v>
      </c>
      <c r="DK46" s="43"/>
      <c r="DL46" s="46" t="s">
        <v>146</v>
      </c>
      <c r="DM46" s="45" t="s">
        <v>140</v>
      </c>
      <c r="DN46" s="46" t="s">
        <v>141</v>
      </c>
      <c r="DO46" s="43"/>
      <c r="DP46" s="46" t="s">
        <v>146</v>
      </c>
      <c r="DQ46" s="45" t="s">
        <v>140</v>
      </c>
      <c r="DR46" s="46" t="s">
        <v>141</v>
      </c>
      <c r="DS46" s="43"/>
      <c r="DT46" s="46" t="s">
        <v>146</v>
      </c>
      <c r="DU46" s="45" t="s">
        <v>140</v>
      </c>
      <c r="DV46" s="46" t="s">
        <v>141</v>
      </c>
      <c r="DW46" s="43"/>
      <c r="DX46" s="46" t="s">
        <v>146</v>
      </c>
      <c r="DY46" s="45" t="s">
        <v>140</v>
      </c>
      <c r="DZ46" s="46" t="s">
        <v>141</v>
      </c>
      <c r="EA46" s="43"/>
      <c r="EB46" s="46" t="s">
        <v>146</v>
      </c>
      <c r="EC46" s="45" t="s">
        <v>140</v>
      </c>
      <c r="ED46" s="46" t="s">
        <v>141</v>
      </c>
      <c r="EE46" s="43"/>
      <c r="EF46" s="46" t="s">
        <v>146</v>
      </c>
      <c r="EG46" s="45" t="s">
        <v>140</v>
      </c>
      <c r="EH46" s="46" t="s">
        <v>141</v>
      </c>
      <c r="EI46" s="43"/>
      <c r="EJ46" s="46" t="s">
        <v>146</v>
      </c>
      <c r="EK46" s="45" t="s">
        <v>140</v>
      </c>
      <c r="EL46" s="46" t="s">
        <v>141</v>
      </c>
      <c r="EM46" s="43"/>
      <c r="EN46" s="46" t="s">
        <v>146</v>
      </c>
      <c r="EO46" s="45" t="s">
        <v>140</v>
      </c>
      <c r="EP46" s="46" t="s">
        <v>141</v>
      </c>
      <c r="EQ46" s="43"/>
      <c r="ER46" s="46" t="s">
        <v>146</v>
      </c>
      <c r="ES46" s="45" t="s">
        <v>140</v>
      </c>
      <c r="ET46" s="46" t="s">
        <v>141</v>
      </c>
      <c r="EU46" s="43"/>
      <c r="EV46" s="46" t="s">
        <v>146</v>
      </c>
      <c r="EW46" s="45" t="s">
        <v>140</v>
      </c>
      <c r="EX46" s="46" t="s">
        <v>141</v>
      </c>
      <c r="EY46" s="43"/>
      <c r="EZ46" s="46" t="s">
        <v>146</v>
      </c>
      <c r="FA46" s="45" t="s">
        <v>140</v>
      </c>
      <c r="FB46" s="46" t="s">
        <v>141</v>
      </c>
      <c r="FC46" s="43"/>
      <c r="FD46" s="46" t="s">
        <v>146</v>
      </c>
      <c r="FE46" s="45" t="s">
        <v>140</v>
      </c>
      <c r="FF46" s="46" t="s">
        <v>141</v>
      </c>
      <c r="FG46" s="43"/>
      <c r="FH46" s="46" t="s">
        <v>146</v>
      </c>
      <c r="FI46" s="45" t="s">
        <v>140</v>
      </c>
      <c r="FJ46" s="46" t="s">
        <v>141</v>
      </c>
      <c r="FK46" s="43"/>
      <c r="FL46" s="46" t="s">
        <v>146</v>
      </c>
      <c r="FM46" s="45" t="s">
        <v>140</v>
      </c>
      <c r="FN46" s="46" t="s">
        <v>141</v>
      </c>
      <c r="FO46" s="43"/>
      <c r="FP46" s="46" t="s">
        <v>146</v>
      </c>
      <c r="FQ46" s="45" t="s">
        <v>140</v>
      </c>
      <c r="FR46" s="46" t="s">
        <v>141</v>
      </c>
      <c r="FS46" s="43"/>
      <c r="FT46" s="46" t="s">
        <v>146</v>
      </c>
      <c r="FU46" s="45" t="s">
        <v>140</v>
      </c>
      <c r="FV46" s="46" t="s">
        <v>141</v>
      </c>
      <c r="FW46" s="43"/>
      <c r="FX46" s="46" t="s">
        <v>146</v>
      </c>
      <c r="FY46" s="45" t="s">
        <v>140</v>
      </c>
      <c r="FZ46" s="46" t="s">
        <v>141</v>
      </c>
      <c r="GA46" s="43"/>
      <c r="GB46" s="46" t="s">
        <v>146</v>
      </c>
      <c r="GC46" s="45" t="s">
        <v>140</v>
      </c>
      <c r="GD46" s="46" t="s">
        <v>141</v>
      </c>
      <c r="GE46" s="43"/>
      <c r="GF46" s="46" t="s">
        <v>146</v>
      </c>
      <c r="GG46" s="45" t="s">
        <v>140</v>
      </c>
      <c r="GH46" s="46" t="s">
        <v>141</v>
      </c>
      <c r="GI46" s="43"/>
      <c r="GJ46" s="46" t="s">
        <v>146</v>
      </c>
      <c r="GK46" s="45" t="s">
        <v>140</v>
      </c>
      <c r="GL46" s="46" t="s">
        <v>141</v>
      </c>
      <c r="GM46" s="43"/>
      <c r="GN46" s="46" t="s">
        <v>146</v>
      </c>
      <c r="GO46" s="45" t="s">
        <v>140</v>
      </c>
      <c r="GP46" s="46" t="s">
        <v>141</v>
      </c>
      <c r="GQ46" s="43"/>
      <c r="GR46" s="46" t="s">
        <v>146</v>
      </c>
      <c r="GS46" s="45" t="s">
        <v>140</v>
      </c>
      <c r="GT46" s="46" t="s">
        <v>141</v>
      </c>
      <c r="GU46" s="43"/>
      <c r="GV46" s="46" t="s">
        <v>146</v>
      </c>
      <c r="GW46" s="45" t="s">
        <v>140</v>
      </c>
      <c r="GX46" s="46" t="s">
        <v>141</v>
      </c>
      <c r="GY46" s="43"/>
      <c r="GZ46" s="46" t="s">
        <v>146</v>
      </c>
      <c r="HA46" s="45" t="s">
        <v>140</v>
      </c>
      <c r="HB46" s="46" t="s">
        <v>141</v>
      </c>
      <c r="HC46" s="43"/>
      <c r="HD46" s="46" t="s">
        <v>146</v>
      </c>
      <c r="HE46" s="45" t="s">
        <v>140</v>
      </c>
      <c r="HF46" s="46" t="s">
        <v>141</v>
      </c>
      <c r="HG46" s="43"/>
      <c r="HH46" s="46" t="s">
        <v>146</v>
      </c>
      <c r="HI46" s="45" t="s">
        <v>140</v>
      </c>
      <c r="HJ46" s="46" t="s">
        <v>141</v>
      </c>
      <c r="HK46" s="43"/>
      <c r="HL46" s="46" t="s">
        <v>146</v>
      </c>
      <c r="HM46" s="45" t="s">
        <v>140</v>
      </c>
      <c r="HN46" s="46" t="s">
        <v>141</v>
      </c>
      <c r="HO46" s="43"/>
      <c r="HP46" s="46" t="s">
        <v>146</v>
      </c>
      <c r="HQ46" s="45" t="s">
        <v>140</v>
      </c>
      <c r="HR46" s="46" t="s">
        <v>141</v>
      </c>
      <c r="HS46" s="43"/>
      <c r="HT46" s="46" t="s">
        <v>146</v>
      </c>
      <c r="HU46" s="45" t="s">
        <v>140</v>
      </c>
      <c r="HV46" s="46" t="s">
        <v>141</v>
      </c>
      <c r="HW46" s="43"/>
      <c r="HX46" s="46" t="s">
        <v>146</v>
      </c>
      <c r="HY46" s="45" t="s">
        <v>140</v>
      </c>
      <c r="HZ46" s="46" t="s">
        <v>141</v>
      </c>
      <c r="IA46" s="43"/>
      <c r="IB46" s="46" t="s">
        <v>146</v>
      </c>
      <c r="IC46" s="45" t="s">
        <v>140</v>
      </c>
      <c r="ID46" s="46" t="s">
        <v>141</v>
      </c>
      <c r="IE46" s="43"/>
      <c r="IF46" s="46" t="s">
        <v>146</v>
      </c>
      <c r="IG46" s="45" t="s">
        <v>140</v>
      </c>
      <c r="IH46" s="46" t="s">
        <v>141</v>
      </c>
      <c r="II46" s="43"/>
      <c r="IJ46" s="46" t="s">
        <v>146</v>
      </c>
      <c r="IK46" s="45" t="s">
        <v>140</v>
      </c>
      <c r="IL46" s="46" t="s">
        <v>141</v>
      </c>
      <c r="IM46" s="43"/>
      <c r="IN46" s="46" t="s">
        <v>146</v>
      </c>
      <c r="IO46" s="45" t="s">
        <v>140</v>
      </c>
      <c r="IP46" s="46" t="s">
        <v>141</v>
      </c>
      <c r="IQ46" s="43"/>
      <c r="IR46" s="46" t="s">
        <v>146</v>
      </c>
      <c r="IS46" s="45" t="s">
        <v>140</v>
      </c>
      <c r="IT46" s="46" t="s">
        <v>141</v>
      </c>
      <c r="IU46" s="43"/>
      <c r="IV46" s="46" t="s">
        <v>146</v>
      </c>
      <c r="IW46" s="45" t="s">
        <v>140</v>
      </c>
      <c r="IX46" s="46" t="s">
        <v>141</v>
      </c>
      <c r="IY46" s="43"/>
      <c r="IZ46" s="46" t="s">
        <v>146</v>
      </c>
      <c r="JA46" s="45" t="s">
        <v>140</v>
      </c>
      <c r="JB46" s="46" t="s">
        <v>141</v>
      </c>
      <c r="JC46" s="43"/>
      <c r="JD46" s="46" t="s">
        <v>146</v>
      </c>
      <c r="JE46" s="45" t="s">
        <v>140</v>
      </c>
      <c r="JF46" s="46" t="s">
        <v>141</v>
      </c>
      <c r="JG46" s="43"/>
      <c r="JH46" s="46" t="s">
        <v>146</v>
      </c>
      <c r="JI46" s="45" t="s">
        <v>140</v>
      </c>
      <c r="JJ46" s="46" t="s">
        <v>141</v>
      </c>
      <c r="JK46" s="43"/>
      <c r="JL46" s="46" t="s">
        <v>146</v>
      </c>
      <c r="JM46" s="45" t="s">
        <v>140</v>
      </c>
      <c r="JN46" s="46" t="s">
        <v>141</v>
      </c>
      <c r="JO46" s="43"/>
      <c r="JP46" s="46" t="s">
        <v>146</v>
      </c>
      <c r="JQ46" s="45" t="s">
        <v>140</v>
      </c>
      <c r="JR46" s="46" t="s">
        <v>141</v>
      </c>
      <c r="JS46" s="43"/>
      <c r="JT46" s="46" t="s">
        <v>146</v>
      </c>
      <c r="JU46" s="45" t="s">
        <v>140</v>
      </c>
      <c r="JV46" s="46" t="s">
        <v>141</v>
      </c>
      <c r="JW46" s="43"/>
      <c r="JX46" s="46" t="s">
        <v>146</v>
      </c>
      <c r="JY46" s="45" t="s">
        <v>140</v>
      </c>
      <c r="JZ46" s="46" t="s">
        <v>141</v>
      </c>
      <c r="KA46" s="43"/>
      <c r="KB46" s="46" t="s">
        <v>146</v>
      </c>
      <c r="KC46" s="45" t="s">
        <v>140</v>
      </c>
      <c r="KD46" s="46" t="s">
        <v>141</v>
      </c>
      <c r="KE46" s="43"/>
      <c r="KF46" s="46" t="s">
        <v>146</v>
      </c>
      <c r="KG46" s="45" t="s">
        <v>140</v>
      </c>
      <c r="KH46" s="46" t="s">
        <v>141</v>
      </c>
      <c r="KI46" s="43"/>
      <c r="KJ46" s="46" t="s">
        <v>146</v>
      </c>
      <c r="KK46" s="45" t="s">
        <v>140</v>
      </c>
      <c r="KL46" s="46" t="s">
        <v>141</v>
      </c>
      <c r="KM46" s="43"/>
      <c r="KN46" s="46" t="s">
        <v>146</v>
      </c>
      <c r="KO46" s="45" t="s">
        <v>140</v>
      </c>
      <c r="KP46" s="46" t="s">
        <v>141</v>
      </c>
      <c r="KQ46" s="43"/>
      <c r="KR46" s="46" t="s">
        <v>146</v>
      </c>
      <c r="KS46" s="45" t="s">
        <v>140</v>
      </c>
      <c r="KT46" s="46" t="s">
        <v>141</v>
      </c>
      <c r="KU46" s="43"/>
      <c r="KV46" s="46" t="s">
        <v>146</v>
      </c>
      <c r="KW46" s="45" t="s">
        <v>140</v>
      </c>
      <c r="KX46" s="46" t="s">
        <v>141</v>
      </c>
      <c r="KY46" s="43"/>
      <c r="KZ46" s="46" t="s">
        <v>146</v>
      </c>
      <c r="LA46" s="45" t="s">
        <v>140</v>
      </c>
      <c r="LB46" s="46" t="s">
        <v>141</v>
      </c>
      <c r="LC46" s="43"/>
      <c r="LD46" s="46" t="s">
        <v>146</v>
      </c>
      <c r="LE46" s="45" t="s">
        <v>140</v>
      </c>
      <c r="LF46" s="46" t="s">
        <v>141</v>
      </c>
      <c r="LG46" s="43"/>
      <c r="LH46" s="46" t="s">
        <v>146</v>
      </c>
      <c r="LI46" s="45" t="s">
        <v>140</v>
      </c>
      <c r="LJ46" s="46" t="s">
        <v>141</v>
      </c>
      <c r="LK46" s="43"/>
      <c r="LL46" s="46" t="s">
        <v>146</v>
      </c>
      <c r="LM46" s="45" t="s">
        <v>140</v>
      </c>
      <c r="LN46" s="46" t="s">
        <v>141</v>
      </c>
      <c r="LO46" s="43"/>
      <c r="LP46" s="46" t="s">
        <v>146</v>
      </c>
      <c r="LQ46" s="45" t="s">
        <v>140</v>
      </c>
      <c r="LR46" s="46" t="s">
        <v>141</v>
      </c>
      <c r="LS46" s="43"/>
      <c r="LT46" s="46" t="s">
        <v>146</v>
      </c>
      <c r="LU46" s="45" t="s">
        <v>140</v>
      </c>
      <c r="LV46" s="46" t="s">
        <v>141</v>
      </c>
      <c r="LW46" s="43"/>
      <c r="LX46" s="46" t="s">
        <v>146</v>
      </c>
      <c r="LY46" s="45" t="s">
        <v>140</v>
      </c>
      <c r="LZ46" s="46" t="s">
        <v>141</v>
      </c>
      <c r="MA46" s="43"/>
      <c r="MB46" s="46" t="s">
        <v>146</v>
      </c>
      <c r="MC46" s="45" t="s">
        <v>140</v>
      </c>
      <c r="MD46" s="46" t="s">
        <v>141</v>
      </c>
      <c r="ME46" s="43"/>
      <c r="MF46" s="46" t="s">
        <v>146</v>
      </c>
      <c r="MG46" s="45" t="s">
        <v>140</v>
      </c>
      <c r="MH46" s="46" t="s">
        <v>141</v>
      </c>
      <c r="MI46" s="43"/>
      <c r="MJ46" s="46" t="s">
        <v>146</v>
      </c>
      <c r="MK46" s="45" t="s">
        <v>140</v>
      </c>
      <c r="ML46" s="46" t="s">
        <v>141</v>
      </c>
      <c r="MM46" s="43"/>
      <c r="MN46" s="46" t="s">
        <v>146</v>
      </c>
      <c r="MO46" s="45" t="s">
        <v>140</v>
      </c>
      <c r="MP46" s="46" t="s">
        <v>141</v>
      </c>
      <c r="MQ46" s="43"/>
      <c r="MR46" s="46" t="s">
        <v>146</v>
      </c>
      <c r="MS46" s="45" t="s">
        <v>140</v>
      </c>
      <c r="MT46" s="46" t="s">
        <v>141</v>
      </c>
      <c r="MU46" s="43"/>
      <c r="MV46" s="46" t="s">
        <v>146</v>
      </c>
      <c r="MW46" s="45" t="s">
        <v>140</v>
      </c>
      <c r="MX46" s="46" t="s">
        <v>141</v>
      </c>
      <c r="MY46" s="43"/>
      <c r="MZ46" s="46" t="s">
        <v>146</v>
      </c>
      <c r="NA46" s="45" t="s">
        <v>140</v>
      </c>
      <c r="NB46" s="46" t="s">
        <v>141</v>
      </c>
      <c r="NC46" s="43"/>
      <c r="ND46" s="46" t="s">
        <v>146</v>
      </c>
      <c r="NE46" s="45" t="s">
        <v>140</v>
      </c>
      <c r="NF46" s="46" t="s">
        <v>141</v>
      </c>
      <c r="NG46" s="43"/>
      <c r="NH46" s="46" t="s">
        <v>146</v>
      </c>
      <c r="NI46" s="45" t="s">
        <v>140</v>
      </c>
      <c r="NJ46" s="46" t="s">
        <v>141</v>
      </c>
      <c r="NK46" s="43"/>
      <c r="NL46" s="46" t="s">
        <v>146</v>
      </c>
      <c r="NM46" s="45" t="s">
        <v>140</v>
      </c>
      <c r="NN46" s="46" t="s">
        <v>141</v>
      </c>
      <c r="NO46" s="43"/>
      <c r="NP46" s="46" t="s">
        <v>146</v>
      </c>
      <c r="NQ46" s="45" t="s">
        <v>140</v>
      </c>
      <c r="NR46" s="46" t="s">
        <v>141</v>
      </c>
      <c r="NS46" s="43"/>
      <c r="NT46" s="46" t="s">
        <v>146</v>
      </c>
      <c r="NU46" s="45" t="s">
        <v>140</v>
      </c>
      <c r="NV46" s="46" t="s">
        <v>141</v>
      </c>
      <c r="NW46" s="43"/>
      <c r="NX46" s="46" t="s">
        <v>146</v>
      </c>
      <c r="NY46" s="45" t="s">
        <v>140</v>
      </c>
      <c r="NZ46" s="46" t="s">
        <v>141</v>
      </c>
      <c r="OA46" s="43"/>
      <c r="OB46" s="46" t="s">
        <v>146</v>
      </c>
      <c r="OC46" s="45" t="s">
        <v>140</v>
      </c>
      <c r="OD46" s="46" t="s">
        <v>141</v>
      </c>
      <c r="OE46" s="43"/>
      <c r="OF46" s="46" t="s">
        <v>146</v>
      </c>
      <c r="OG46" s="45" t="s">
        <v>140</v>
      </c>
      <c r="OH46" s="46" t="s">
        <v>141</v>
      </c>
      <c r="OI46" s="43"/>
      <c r="OJ46" s="46" t="s">
        <v>146</v>
      </c>
      <c r="OK46" s="45" t="s">
        <v>140</v>
      </c>
      <c r="OL46" s="46" t="s">
        <v>141</v>
      </c>
      <c r="OM46" s="43"/>
      <c r="ON46" s="46" t="s">
        <v>146</v>
      </c>
      <c r="OO46" s="45" t="s">
        <v>140</v>
      </c>
      <c r="OP46" s="46" t="s">
        <v>141</v>
      </c>
      <c r="OQ46" s="43"/>
      <c r="OR46" s="46" t="s">
        <v>146</v>
      </c>
      <c r="OS46" s="45" t="s">
        <v>140</v>
      </c>
      <c r="OT46" s="46" t="s">
        <v>141</v>
      </c>
      <c r="OU46" s="43"/>
      <c r="OV46" s="46" t="s">
        <v>146</v>
      </c>
      <c r="OW46" s="45" t="s">
        <v>140</v>
      </c>
      <c r="OX46" s="46" t="s">
        <v>141</v>
      </c>
      <c r="OY46" s="43"/>
      <c r="OZ46" s="46" t="s">
        <v>146</v>
      </c>
      <c r="PA46" s="45" t="s">
        <v>140</v>
      </c>
      <c r="PB46" s="46" t="s">
        <v>141</v>
      </c>
      <c r="PC46" s="43"/>
      <c r="PD46" s="46" t="s">
        <v>146</v>
      </c>
      <c r="PE46" s="45" t="s">
        <v>140</v>
      </c>
      <c r="PF46" s="46" t="s">
        <v>141</v>
      </c>
      <c r="PG46" s="43"/>
      <c r="PH46" s="46" t="s">
        <v>146</v>
      </c>
      <c r="PI46" s="45" t="s">
        <v>140</v>
      </c>
      <c r="PJ46" s="46" t="s">
        <v>141</v>
      </c>
      <c r="PK46" s="43"/>
      <c r="PL46" s="46" t="s">
        <v>146</v>
      </c>
      <c r="PM46" s="45" t="s">
        <v>140</v>
      </c>
      <c r="PN46" s="46" t="s">
        <v>141</v>
      </c>
      <c r="PO46" s="43"/>
      <c r="PP46" s="46" t="s">
        <v>146</v>
      </c>
      <c r="PQ46" s="45" t="s">
        <v>140</v>
      </c>
      <c r="PR46" s="46" t="s">
        <v>141</v>
      </c>
      <c r="PS46" s="43"/>
      <c r="PT46" s="46" t="s">
        <v>146</v>
      </c>
      <c r="PU46" s="45" t="s">
        <v>140</v>
      </c>
      <c r="PV46" s="46" t="s">
        <v>141</v>
      </c>
      <c r="PW46" s="43"/>
      <c r="PX46" s="46" t="s">
        <v>146</v>
      </c>
      <c r="PY46" s="45" t="s">
        <v>140</v>
      </c>
      <c r="PZ46" s="46" t="s">
        <v>141</v>
      </c>
      <c r="QA46" s="43"/>
      <c r="QB46" s="46" t="s">
        <v>146</v>
      </c>
      <c r="QC46" s="45" t="s">
        <v>140</v>
      </c>
      <c r="QD46" s="46" t="s">
        <v>141</v>
      </c>
      <c r="QE46" s="43"/>
      <c r="QF46" s="46" t="s">
        <v>146</v>
      </c>
      <c r="QG46" s="45" t="s">
        <v>140</v>
      </c>
      <c r="QH46" s="46" t="s">
        <v>141</v>
      </c>
      <c r="QI46" s="43"/>
      <c r="QJ46" s="46" t="s">
        <v>146</v>
      </c>
      <c r="QK46" s="45" t="s">
        <v>140</v>
      </c>
      <c r="QL46" s="46" t="s">
        <v>141</v>
      </c>
      <c r="QM46" s="43"/>
      <c r="QN46" s="46" t="s">
        <v>146</v>
      </c>
      <c r="QO46" s="45" t="s">
        <v>140</v>
      </c>
      <c r="QP46" s="46" t="s">
        <v>141</v>
      </c>
      <c r="QQ46" s="43"/>
      <c r="QR46" s="46" t="s">
        <v>146</v>
      </c>
      <c r="QS46" s="45" t="s">
        <v>140</v>
      </c>
      <c r="QT46" s="46" t="s">
        <v>141</v>
      </c>
      <c r="QU46" s="43"/>
      <c r="QV46" s="46" t="s">
        <v>146</v>
      </c>
      <c r="QW46" s="45" t="s">
        <v>140</v>
      </c>
      <c r="QX46" s="46" t="s">
        <v>141</v>
      </c>
      <c r="QY46" s="43"/>
      <c r="QZ46" s="46" t="s">
        <v>146</v>
      </c>
      <c r="RA46" s="45" t="s">
        <v>140</v>
      </c>
      <c r="RB46" s="46" t="s">
        <v>141</v>
      </c>
      <c r="RC46" s="43"/>
      <c r="RD46" s="46" t="s">
        <v>146</v>
      </c>
      <c r="RE46" s="45" t="s">
        <v>140</v>
      </c>
      <c r="RF46" s="46" t="s">
        <v>141</v>
      </c>
      <c r="RG46" s="43"/>
      <c r="RH46" s="46" t="s">
        <v>146</v>
      </c>
      <c r="RI46" s="45" t="s">
        <v>140</v>
      </c>
      <c r="RJ46" s="46" t="s">
        <v>141</v>
      </c>
      <c r="RK46" s="43"/>
      <c r="RL46" s="46" t="s">
        <v>146</v>
      </c>
      <c r="RM46" s="45" t="s">
        <v>140</v>
      </c>
      <c r="RN46" s="46" t="s">
        <v>141</v>
      </c>
      <c r="RO46" s="43"/>
      <c r="RP46" s="46" t="s">
        <v>146</v>
      </c>
      <c r="RQ46" s="45" t="s">
        <v>140</v>
      </c>
      <c r="RR46" s="46" t="s">
        <v>141</v>
      </c>
      <c r="RS46" s="43"/>
      <c r="RT46" s="46" t="s">
        <v>146</v>
      </c>
      <c r="RU46" s="45" t="s">
        <v>140</v>
      </c>
      <c r="RV46" s="46" t="s">
        <v>141</v>
      </c>
      <c r="RW46" s="43"/>
      <c r="RX46" s="46" t="s">
        <v>146</v>
      </c>
      <c r="RY46" s="45" t="s">
        <v>140</v>
      </c>
      <c r="RZ46" s="46" t="s">
        <v>141</v>
      </c>
      <c r="SA46" s="43"/>
      <c r="SB46" s="46" t="s">
        <v>146</v>
      </c>
      <c r="SC46" s="45" t="s">
        <v>140</v>
      </c>
      <c r="SD46" s="46" t="s">
        <v>141</v>
      </c>
      <c r="SE46" s="43"/>
      <c r="SF46" s="46" t="s">
        <v>146</v>
      </c>
      <c r="SG46" s="45" t="s">
        <v>140</v>
      </c>
      <c r="SH46" s="46" t="s">
        <v>141</v>
      </c>
      <c r="SI46" s="43"/>
      <c r="SJ46" s="46" t="s">
        <v>146</v>
      </c>
      <c r="SK46" s="45" t="s">
        <v>140</v>
      </c>
      <c r="SL46" s="46" t="s">
        <v>141</v>
      </c>
      <c r="SM46" s="43"/>
      <c r="SN46" s="46" t="s">
        <v>146</v>
      </c>
      <c r="SO46" s="45" t="s">
        <v>140</v>
      </c>
      <c r="SP46" s="46" t="s">
        <v>141</v>
      </c>
      <c r="SQ46" s="43"/>
      <c r="SR46" s="46" t="s">
        <v>146</v>
      </c>
      <c r="SS46" s="45" t="s">
        <v>140</v>
      </c>
      <c r="ST46" s="46" t="s">
        <v>141</v>
      </c>
      <c r="SU46" s="43"/>
      <c r="SV46" s="46" t="s">
        <v>146</v>
      </c>
      <c r="SW46" s="45" t="s">
        <v>140</v>
      </c>
      <c r="SX46" s="46" t="s">
        <v>141</v>
      </c>
      <c r="SY46" s="43"/>
      <c r="SZ46" s="46" t="s">
        <v>146</v>
      </c>
      <c r="TA46" s="45" t="s">
        <v>140</v>
      </c>
      <c r="TB46" s="46" t="s">
        <v>141</v>
      </c>
      <c r="TC46" s="43"/>
      <c r="TD46" s="46" t="s">
        <v>146</v>
      </c>
      <c r="TE46" s="45" t="s">
        <v>140</v>
      </c>
      <c r="TF46" s="46" t="s">
        <v>141</v>
      </c>
      <c r="TG46" s="43"/>
      <c r="TH46" s="46" t="s">
        <v>146</v>
      </c>
      <c r="TI46" s="45" t="s">
        <v>140</v>
      </c>
      <c r="TJ46" s="46" t="s">
        <v>141</v>
      </c>
      <c r="TK46" s="43"/>
      <c r="TL46" s="46" t="s">
        <v>146</v>
      </c>
      <c r="TM46" s="45" t="s">
        <v>140</v>
      </c>
      <c r="TN46" s="46" t="s">
        <v>141</v>
      </c>
      <c r="TO46" s="43"/>
      <c r="TP46" s="46" t="s">
        <v>146</v>
      </c>
      <c r="TQ46" s="45" t="s">
        <v>140</v>
      </c>
      <c r="TR46" s="46" t="s">
        <v>141</v>
      </c>
      <c r="TS46" s="43"/>
      <c r="TT46" s="46" t="s">
        <v>146</v>
      </c>
      <c r="TU46" s="45" t="s">
        <v>140</v>
      </c>
      <c r="TV46" s="46" t="s">
        <v>141</v>
      </c>
      <c r="TW46" s="43"/>
      <c r="TX46" s="46" t="s">
        <v>146</v>
      </c>
      <c r="TY46" s="45" t="s">
        <v>140</v>
      </c>
      <c r="TZ46" s="46" t="s">
        <v>141</v>
      </c>
      <c r="UA46" s="43"/>
      <c r="UB46" s="46" t="s">
        <v>146</v>
      </c>
      <c r="UC46" s="45" t="s">
        <v>140</v>
      </c>
      <c r="UD46" s="46" t="s">
        <v>141</v>
      </c>
      <c r="UE46" s="43"/>
      <c r="UF46" s="46" t="s">
        <v>146</v>
      </c>
      <c r="UG46" s="45" t="s">
        <v>140</v>
      </c>
      <c r="UH46" s="46" t="s">
        <v>141</v>
      </c>
      <c r="UI46" s="43"/>
      <c r="UJ46" s="46" t="s">
        <v>146</v>
      </c>
      <c r="UK46" s="45" t="s">
        <v>140</v>
      </c>
      <c r="UL46" s="46" t="s">
        <v>141</v>
      </c>
      <c r="UM46" s="43"/>
      <c r="UN46" s="46" t="s">
        <v>146</v>
      </c>
      <c r="UO46" s="45" t="s">
        <v>140</v>
      </c>
      <c r="UP46" s="46" t="s">
        <v>141</v>
      </c>
      <c r="UQ46" s="43"/>
      <c r="UR46" s="46" t="s">
        <v>146</v>
      </c>
      <c r="US46" s="45" t="s">
        <v>140</v>
      </c>
      <c r="UT46" s="46" t="s">
        <v>141</v>
      </c>
      <c r="UU46" s="43"/>
      <c r="UV46" s="46" t="s">
        <v>146</v>
      </c>
      <c r="UW46" s="45" t="s">
        <v>140</v>
      </c>
      <c r="UX46" s="46" t="s">
        <v>141</v>
      </c>
      <c r="UY46" s="43"/>
      <c r="UZ46" s="46" t="s">
        <v>146</v>
      </c>
      <c r="VA46" s="45" t="s">
        <v>140</v>
      </c>
      <c r="VB46" s="46" t="s">
        <v>141</v>
      </c>
      <c r="VC46" s="43"/>
      <c r="VD46" s="46" t="s">
        <v>146</v>
      </c>
      <c r="VE46" s="45" t="s">
        <v>140</v>
      </c>
      <c r="VF46" s="46" t="s">
        <v>141</v>
      </c>
      <c r="VG46" s="43"/>
      <c r="VH46" s="46" t="s">
        <v>146</v>
      </c>
      <c r="VI46" s="45" t="s">
        <v>140</v>
      </c>
      <c r="VJ46" s="46" t="s">
        <v>141</v>
      </c>
      <c r="VK46" s="43"/>
      <c r="VL46" s="46" t="s">
        <v>146</v>
      </c>
      <c r="VM46" s="45" t="s">
        <v>140</v>
      </c>
      <c r="VN46" s="46" t="s">
        <v>141</v>
      </c>
      <c r="VO46" s="43"/>
      <c r="VP46" s="46" t="s">
        <v>146</v>
      </c>
      <c r="VQ46" s="45" t="s">
        <v>140</v>
      </c>
      <c r="VR46" s="46" t="s">
        <v>141</v>
      </c>
      <c r="VS46" s="43"/>
      <c r="VT46" s="46" t="s">
        <v>146</v>
      </c>
      <c r="VU46" s="45" t="s">
        <v>140</v>
      </c>
      <c r="VV46" s="46" t="s">
        <v>141</v>
      </c>
      <c r="VW46" s="43"/>
      <c r="VX46" s="46" t="s">
        <v>146</v>
      </c>
      <c r="VY46" s="45" t="s">
        <v>140</v>
      </c>
      <c r="VZ46" s="46" t="s">
        <v>141</v>
      </c>
      <c r="WA46" s="43"/>
      <c r="WB46" s="46" t="s">
        <v>146</v>
      </c>
      <c r="WC46" s="45" t="s">
        <v>140</v>
      </c>
      <c r="WD46" s="46" t="s">
        <v>141</v>
      </c>
      <c r="WE46" s="43"/>
      <c r="WF46" s="46" t="s">
        <v>146</v>
      </c>
      <c r="WG46" s="45" t="s">
        <v>140</v>
      </c>
      <c r="WH46" s="46" t="s">
        <v>141</v>
      </c>
      <c r="WI46" s="43"/>
      <c r="WJ46" s="46" t="s">
        <v>146</v>
      </c>
      <c r="WK46" s="45" t="s">
        <v>140</v>
      </c>
      <c r="WL46" s="46" t="s">
        <v>141</v>
      </c>
      <c r="WM46" s="43"/>
      <c r="WN46" s="46" t="s">
        <v>146</v>
      </c>
      <c r="WO46" s="45" t="s">
        <v>140</v>
      </c>
      <c r="WP46" s="46" t="s">
        <v>141</v>
      </c>
      <c r="WQ46" s="43"/>
      <c r="WR46" s="46" t="s">
        <v>146</v>
      </c>
      <c r="WS46" s="45" t="s">
        <v>140</v>
      </c>
      <c r="WT46" s="46" t="s">
        <v>141</v>
      </c>
      <c r="WU46" s="43"/>
      <c r="WV46" s="46" t="s">
        <v>146</v>
      </c>
      <c r="WW46" s="45" t="s">
        <v>140</v>
      </c>
      <c r="WX46" s="46" t="s">
        <v>141</v>
      </c>
      <c r="WY46" s="43"/>
      <c r="WZ46" s="46" t="s">
        <v>146</v>
      </c>
      <c r="XA46" s="45" t="s">
        <v>140</v>
      </c>
      <c r="XB46" s="46" t="s">
        <v>141</v>
      </c>
      <c r="XC46" s="43"/>
      <c r="XD46" s="46" t="s">
        <v>146</v>
      </c>
      <c r="XE46" s="45" t="s">
        <v>140</v>
      </c>
      <c r="XF46" s="46" t="s">
        <v>141</v>
      </c>
      <c r="XG46" s="43"/>
      <c r="XH46" s="46" t="s">
        <v>146</v>
      </c>
      <c r="XI46" s="45" t="s">
        <v>140</v>
      </c>
      <c r="XJ46" s="46" t="s">
        <v>141</v>
      </c>
      <c r="XK46" s="43"/>
      <c r="XL46" s="46" t="s">
        <v>146</v>
      </c>
      <c r="XM46" s="45" t="s">
        <v>140</v>
      </c>
      <c r="XN46" s="46" t="s">
        <v>141</v>
      </c>
      <c r="XO46" s="43"/>
      <c r="XP46" s="46" t="s">
        <v>146</v>
      </c>
      <c r="XQ46" s="45" t="s">
        <v>140</v>
      </c>
      <c r="XR46" s="46" t="s">
        <v>141</v>
      </c>
      <c r="XS46" s="43"/>
      <c r="XT46" s="46" t="s">
        <v>146</v>
      </c>
      <c r="XU46" s="45" t="s">
        <v>140</v>
      </c>
      <c r="XV46" s="46" t="s">
        <v>141</v>
      </c>
      <c r="XW46" s="43"/>
      <c r="XX46" s="46" t="s">
        <v>146</v>
      </c>
      <c r="XY46" s="45" t="s">
        <v>140</v>
      </c>
      <c r="XZ46" s="46" t="s">
        <v>141</v>
      </c>
      <c r="YA46" s="43"/>
      <c r="YB46" s="46" t="s">
        <v>146</v>
      </c>
      <c r="YC46" s="45" t="s">
        <v>140</v>
      </c>
      <c r="YD46" s="46" t="s">
        <v>141</v>
      </c>
      <c r="YE46" s="43"/>
      <c r="YF46" s="46" t="s">
        <v>146</v>
      </c>
      <c r="YG46" s="45" t="s">
        <v>140</v>
      </c>
      <c r="YH46" s="46" t="s">
        <v>141</v>
      </c>
      <c r="YI46" s="43"/>
      <c r="YJ46" s="46" t="s">
        <v>146</v>
      </c>
      <c r="YK46" s="45" t="s">
        <v>140</v>
      </c>
      <c r="YL46" s="46" t="s">
        <v>141</v>
      </c>
      <c r="YM46" s="43"/>
      <c r="YN46" s="46" t="s">
        <v>146</v>
      </c>
      <c r="YO46" s="45" t="s">
        <v>140</v>
      </c>
      <c r="YP46" s="46" t="s">
        <v>141</v>
      </c>
      <c r="YQ46" s="43"/>
      <c r="YR46" s="46" t="s">
        <v>146</v>
      </c>
      <c r="YS46" s="45" t="s">
        <v>140</v>
      </c>
      <c r="YT46" s="46" t="s">
        <v>141</v>
      </c>
      <c r="YU46" s="43"/>
      <c r="YV46" s="46" t="s">
        <v>146</v>
      </c>
      <c r="YW46" s="45" t="s">
        <v>140</v>
      </c>
      <c r="YX46" s="46" t="s">
        <v>141</v>
      </c>
      <c r="YY46" s="43"/>
      <c r="YZ46" s="46" t="s">
        <v>146</v>
      </c>
      <c r="ZA46" s="45" t="s">
        <v>140</v>
      </c>
      <c r="ZB46" s="46" t="s">
        <v>141</v>
      </c>
      <c r="ZC46" s="43"/>
      <c r="ZD46" s="46" t="s">
        <v>146</v>
      </c>
      <c r="ZE46" s="45" t="s">
        <v>140</v>
      </c>
      <c r="ZF46" s="46" t="s">
        <v>141</v>
      </c>
      <c r="ZG46" s="43"/>
      <c r="ZH46" s="46" t="s">
        <v>146</v>
      </c>
      <c r="ZI46" s="45" t="s">
        <v>140</v>
      </c>
      <c r="ZJ46" s="46" t="s">
        <v>141</v>
      </c>
      <c r="ZK46" s="43"/>
      <c r="ZL46" s="46" t="s">
        <v>146</v>
      </c>
      <c r="ZM46" s="45" t="s">
        <v>140</v>
      </c>
      <c r="ZN46" s="46" t="s">
        <v>141</v>
      </c>
      <c r="ZO46" s="43"/>
      <c r="ZP46" s="46" t="s">
        <v>146</v>
      </c>
      <c r="ZQ46" s="45" t="s">
        <v>140</v>
      </c>
      <c r="ZR46" s="46" t="s">
        <v>141</v>
      </c>
      <c r="ZS46" s="43"/>
      <c r="ZT46" s="46" t="s">
        <v>146</v>
      </c>
      <c r="ZU46" s="45" t="s">
        <v>140</v>
      </c>
      <c r="ZV46" s="46" t="s">
        <v>141</v>
      </c>
      <c r="ZW46" s="43"/>
      <c r="ZX46" s="46" t="s">
        <v>146</v>
      </c>
      <c r="ZY46" s="45" t="s">
        <v>140</v>
      </c>
      <c r="ZZ46" s="46" t="s">
        <v>141</v>
      </c>
      <c r="AAA46" s="43"/>
      <c r="AAB46" s="46" t="s">
        <v>146</v>
      </c>
      <c r="AAC46" s="45" t="s">
        <v>140</v>
      </c>
      <c r="AAD46" s="46" t="s">
        <v>141</v>
      </c>
      <c r="AAE46" s="43"/>
      <c r="AAF46" s="46" t="s">
        <v>146</v>
      </c>
      <c r="AAG46" s="45" t="s">
        <v>140</v>
      </c>
      <c r="AAH46" s="46" t="s">
        <v>141</v>
      </c>
      <c r="AAI46" s="43"/>
      <c r="AAJ46" s="46" t="s">
        <v>146</v>
      </c>
      <c r="AAK46" s="45" t="s">
        <v>140</v>
      </c>
      <c r="AAL46" s="46" t="s">
        <v>141</v>
      </c>
      <c r="AAM46" s="43"/>
      <c r="AAN46" s="46" t="s">
        <v>146</v>
      </c>
      <c r="AAO46" s="45" t="s">
        <v>140</v>
      </c>
      <c r="AAP46" s="46" t="s">
        <v>141</v>
      </c>
      <c r="AAQ46" s="43"/>
      <c r="AAR46" s="46" t="s">
        <v>146</v>
      </c>
      <c r="AAS46" s="45" t="s">
        <v>140</v>
      </c>
      <c r="AAT46" s="46" t="s">
        <v>141</v>
      </c>
      <c r="AAU46" s="43"/>
      <c r="AAV46" s="46" t="s">
        <v>146</v>
      </c>
      <c r="AAW46" s="45" t="s">
        <v>140</v>
      </c>
      <c r="AAX46" s="46" t="s">
        <v>141</v>
      </c>
      <c r="AAY46" s="43"/>
      <c r="AAZ46" s="46" t="s">
        <v>146</v>
      </c>
      <c r="ABA46" s="45" t="s">
        <v>140</v>
      </c>
      <c r="ABB46" s="46" t="s">
        <v>141</v>
      </c>
      <c r="ABC46" s="43"/>
      <c r="ABD46" s="46" t="s">
        <v>146</v>
      </c>
      <c r="ABE46" s="45" t="s">
        <v>140</v>
      </c>
      <c r="ABF46" s="46" t="s">
        <v>141</v>
      </c>
      <c r="ABG46" s="43"/>
      <c r="ABH46" s="46" t="s">
        <v>146</v>
      </c>
      <c r="ABI46" s="45" t="s">
        <v>140</v>
      </c>
      <c r="ABJ46" s="46" t="s">
        <v>141</v>
      </c>
      <c r="ABK46" s="43"/>
      <c r="ABL46" s="46" t="s">
        <v>146</v>
      </c>
      <c r="ABM46" s="45" t="s">
        <v>140</v>
      </c>
      <c r="ABN46" s="46" t="s">
        <v>141</v>
      </c>
      <c r="ABO46" s="43"/>
      <c r="ABP46" s="46" t="s">
        <v>146</v>
      </c>
      <c r="ABQ46" s="45" t="s">
        <v>140</v>
      </c>
      <c r="ABR46" s="46" t="s">
        <v>141</v>
      </c>
      <c r="ABS46" s="43"/>
      <c r="ABT46" s="46" t="s">
        <v>146</v>
      </c>
      <c r="ABU46" s="45" t="s">
        <v>140</v>
      </c>
      <c r="ABV46" s="46" t="s">
        <v>141</v>
      </c>
      <c r="ABW46" s="43"/>
      <c r="ABX46" s="46" t="s">
        <v>146</v>
      </c>
      <c r="ABY46" s="45" t="s">
        <v>140</v>
      </c>
      <c r="ABZ46" s="46" t="s">
        <v>141</v>
      </c>
      <c r="ACA46" s="43"/>
      <c r="ACB46" s="46" t="s">
        <v>146</v>
      </c>
      <c r="ACC46" s="45" t="s">
        <v>140</v>
      </c>
      <c r="ACD46" s="46" t="s">
        <v>141</v>
      </c>
      <c r="ACE46" s="43"/>
      <c r="ACF46" s="46" t="s">
        <v>146</v>
      </c>
      <c r="ACG46" s="45" t="s">
        <v>140</v>
      </c>
      <c r="ACH46" s="46" t="s">
        <v>141</v>
      </c>
      <c r="ACI46" s="43"/>
      <c r="ACJ46" s="46" t="s">
        <v>146</v>
      </c>
      <c r="ACK46" s="45" t="s">
        <v>140</v>
      </c>
      <c r="ACL46" s="46" t="s">
        <v>141</v>
      </c>
      <c r="ACM46" s="43"/>
      <c r="ACN46" s="46" t="s">
        <v>146</v>
      </c>
      <c r="ACO46" s="45" t="s">
        <v>140</v>
      </c>
      <c r="ACP46" s="46" t="s">
        <v>141</v>
      </c>
      <c r="ACQ46" s="43"/>
      <c r="ACR46" s="46" t="s">
        <v>146</v>
      </c>
      <c r="ACS46" s="45" t="s">
        <v>140</v>
      </c>
      <c r="ACT46" s="46" t="s">
        <v>141</v>
      </c>
      <c r="ACU46" s="43"/>
      <c r="ACV46" s="46" t="s">
        <v>146</v>
      </c>
      <c r="ACW46" s="45" t="s">
        <v>140</v>
      </c>
      <c r="ACX46" s="46" t="s">
        <v>141</v>
      </c>
      <c r="ACY46" s="43"/>
      <c r="ACZ46" s="46" t="s">
        <v>146</v>
      </c>
      <c r="ADA46" s="45" t="s">
        <v>140</v>
      </c>
      <c r="ADB46" s="46" t="s">
        <v>141</v>
      </c>
      <c r="ADC46" s="43"/>
      <c r="ADD46" s="46" t="s">
        <v>146</v>
      </c>
      <c r="ADE46" s="45" t="s">
        <v>140</v>
      </c>
      <c r="ADF46" s="46" t="s">
        <v>141</v>
      </c>
      <c r="ADG46" s="43"/>
      <c r="ADH46" s="46" t="s">
        <v>146</v>
      </c>
      <c r="ADI46" s="45" t="s">
        <v>140</v>
      </c>
      <c r="ADJ46" s="46" t="s">
        <v>141</v>
      </c>
      <c r="ADK46" s="43"/>
      <c r="ADL46" s="46" t="s">
        <v>146</v>
      </c>
      <c r="ADM46" s="45" t="s">
        <v>140</v>
      </c>
      <c r="ADN46" s="46" t="s">
        <v>141</v>
      </c>
      <c r="ADO46" s="43"/>
      <c r="ADP46" s="46" t="s">
        <v>146</v>
      </c>
      <c r="ADQ46" s="45" t="s">
        <v>140</v>
      </c>
      <c r="ADR46" s="46" t="s">
        <v>141</v>
      </c>
      <c r="ADS46" s="43"/>
      <c r="ADT46" s="46" t="s">
        <v>146</v>
      </c>
      <c r="ADU46" s="45" t="s">
        <v>140</v>
      </c>
      <c r="ADV46" s="46" t="s">
        <v>141</v>
      </c>
      <c r="ADW46" s="43"/>
      <c r="ADX46" s="46" t="s">
        <v>146</v>
      </c>
      <c r="ADY46" s="45" t="s">
        <v>140</v>
      </c>
      <c r="ADZ46" s="46" t="s">
        <v>141</v>
      </c>
      <c r="AEA46" s="43"/>
      <c r="AEB46" s="46" t="s">
        <v>146</v>
      </c>
      <c r="AEC46" s="45" t="s">
        <v>140</v>
      </c>
      <c r="AED46" s="46" t="s">
        <v>141</v>
      </c>
      <c r="AEE46" s="43"/>
      <c r="AEF46" s="46" t="s">
        <v>146</v>
      </c>
      <c r="AEG46" s="45" t="s">
        <v>140</v>
      </c>
      <c r="AEH46" s="46" t="s">
        <v>141</v>
      </c>
      <c r="AEI46" s="43"/>
      <c r="AEJ46" s="46" t="s">
        <v>146</v>
      </c>
      <c r="AEK46" s="45" t="s">
        <v>140</v>
      </c>
      <c r="AEL46" s="46" t="s">
        <v>141</v>
      </c>
      <c r="AEM46" s="43"/>
      <c r="AEN46" s="46" t="s">
        <v>146</v>
      </c>
      <c r="AEO46" s="45" t="s">
        <v>140</v>
      </c>
      <c r="AEP46" s="46" t="s">
        <v>141</v>
      </c>
      <c r="AEQ46" s="43"/>
      <c r="AER46" s="46" t="s">
        <v>146</v>
      </c>
      <c r="AES46" s="45" t="s">
        <v>140</v>
      </c>
      <c r="AET46" s="46" t="s">
        <v>141</v>
      </c>
      <c r="AEU46" s="43"/>
      <c r="AEV46" s="46" t="s">
        <v>146</v>
      </c>
      <c r="AEW46" s="45" t="s">
        <v>140</v>
      </c>
      <c r="AEX46" s="46" t="s">
        <v>141</v>
      </c>
      <c r="AEY46" s="43"/>
      <c r="AEZ46" s="46" t="s">
        <v>146</v>
      </c>
      <c r="AFA46" s="45" t="s">
        <v>140</v>
      </c>
      <c r="AFB46" s="46" t="s">
        <v>141</v>
      </c>
      <c r="AFC46" s="43"/>
      <c r="AFD46" s="46" t="s">
        <v>146</v>
      </c>
      <c r="AFE46" s="45" t="s">
        <v>140</v>
      </c>
      <c r="AFF46" s="46" t="s">
        <v>141</v>
      </c>
      <c r="AFG46" s="43"/>
      <c r="AFH46" s="46" t="s">
        <v>146</v>
      </c>
      <c r="AFI46" s="45" t="s">
        <v>140</v>
      </c>
      <c r="AFJ46" s="46" t="s">
        <v>141</v>
      </c>
      <c r="AFK46" s="43"/>
      <c r="AFL46" s="46" t="s">
        <v>146</v>
      </c>
      <c r="AFM46" s="45" t="s">
        <v>140</v>
      </c>
      <c r="AFN46" s="46" t="s">
        <v>141</v>
      </c>
      <c r="AFO46" s="43"/>
      <c r="AFP46" s="46" t="s">
        <v>146</v>
      </c>
      <c r="AFQ46" s="45" t="s">
        <v>140</v>
      </c>
      <c r="AFR46" s="46" t="s">
        <v>141</v>
      </c>
      <c r="AFS46" s="43"/>
      <c r="AFT46" s="46" t="s">
        <v>146</v>
      </c>
      <c r="AFU46" s="45" t="s">
        <v>140</v>
      </c>
      <c r="AFV46" s="46" t="s">
        <v>141</v>
      </c>
      <c r="AFW46" s="43"/>
      <c r="AFX46" s="46" t="s">
        <v>146</v>
      </c>
      <c r="AFY46" s="45" t="s">
        <v>140</v>
      </c>
      <c r="AFZ46" s="46" t="s">
        <v>141</v>
      </c>
      <c r="AGA46" s="43"/>
      <c r="AGB46" s="46" t="s">
        <v>146</v>
      </c>
      <c r="AGC46" s="45" t="s">
        <v>140</v>
      </c>
      <c r="AGD46" s="46" t="s">
        <v>141</v>
      </c>
      <c r="AGE46" s="43"/>
      <c r="AGF46" s="46" t="s">
        <v>146</v>
      </c>
      <c r="AGG46" s="45" t="s">
        <v>140</v>
      </c>
      <c r="AGH46" s="46" t="s">
        <v>141</v>
      </c>
      <c r="AGI46" s="43"/>
      <c r="AGJ46" s="46" t="s">
        <v>146</v>
      </c>
      <c r="AGK46" s="45" t="s">
        <v>140</v>
      </c>
      <c r="AGL46" s="46" t="s">
        <v>141</v>
      </c>
      <c r="AGM46" s="43"/>
      <c r="AGN46" s="46" t="s">
        <v>146</v>
      </c>
      <c r="AGO46" s="45" t="s">
        <v>140</v>
      </c>
      <c r="AGP46" s="46" t="s">
        <v>141</v>
      </c>
      <c r="AGQ46" s="43"/>
      <c r="AGR46" s="46" t="s">
        <v>146</v>
      </c>
      <c r="AGS46" s="45" t="s">
        <v>140</v>
      </c>
      <c r="AGT46" s="46" t="s">
        <v>141</v>
      </c>
      <c r="AGU46" s="43"/>
      <c r="AGV46" s="46" t="s">
        <v>146</v>
      </c>
      <c r="AGW46" s="45" t="s">
        <v>140</v>
      </c>
      <c r="AGX46" s="46" t="s">
        <v>141</v>
      </c>
      <c r="AGY46" s="43"/>
      <c r="AGZ46" s="46" t="s">
        <v>146</v>
      </c>
      <c r="AHA46" s="45" t="s">
        <v>140</v>
      </c>
      <c r="AHB46" s="46" t="s">
        <v>141</v>
      </c>
      <c r="AHC46" s="43"/>
      <c r="AHD46" s="46" t="s">
        <v>146</v>
      </c>
      <c r="AHE46" s="45" t="s">
        <v>140</v>
      </c>
      <c r="AHF46" s="46" t="s">
        <v>141</v>
      </c>
      <c r="AHG46" s="43"/>
      <c r="AHH46" s="46" t="s">
        <v>146</v>
      </c>
      <c r="AHI46" s="45" t="s">
        <v>140</v>
      </c>
      <c r="AHJ46" s="46" t="s">
        <v>141</v>
      </c>
      <c r="AHK46" s="43"/>
      <c r="AHL46" s="46" t="s">
        <v>146</v>
      </c>
      <c r="AHM46" s="45" t="s">
        <v>140</v>
      </c>
      <c r="AHN46" s="46" t="s">
        <v>141</v>
      </c>
      <c r="AHO46" s="43"/>
      <c r="AHP46" s="46" t="s">
        <v>146</v>
      </c>
      <c r="AHQ46" s="45" t="s">
        <v>140</v>
      </c>
      <c r="AHR46" s="46" t="s">
        <v>141</v>
      </c>
      <c r="AHS46" s="43"/>
      <c r="AHT46" s="46" t="s">
        <v>146</v>
      </c>
      <c r="AHU46" s="45" t="s">
        <v>140</v>
      </c>
      <c r="AHV46" s="46" t="s">
        <v>141</v>
      </c>
      <c r="AHW46" s="43"/>
      <c r="AHX46" s="46" t="s">
        <v>146</v>
      </c>
      <c r="AHY46" s="45" t="s">
        <v>140</v>
      </c>
      <c r="AHZ46" s="46" t="s">
        <v>141</v>
      </c>
      <c r="AIA46" s="43"/>
      <c r="AIB46" s="46" t="s">
        <v>146</v>
      </c>
      <c r="AIC46" s="45" t="s">
        <v>140</v>
      </c>
      <c r="AID46" s="46" t="s">
        <v>141</v>
      </c>
      <c r="AIE46" s="43"/>
      <c r="AIF46" s="46" t="s">
        <v>146</v>
      </c>
      <c r="AIG46" s="45" t="s">
        <v>140</v>
      </c>
      <c r="AIH46" s="46" t="s">
        <v>141</v>
      </c>
      <c r="AII46" s="43"/>
      <c r="AIJ46" s="46" t="s">
        <v>146</v>
      </c>
      <c r="AIK46" s="45" t="s">
        <v>140</v>
      </c>
      <c r="AIL46" s="46" t="s">
        <v>141</v>
      </c>
      <c r="AIM46" s="43"/>
      <c r="AIN46" s="46" t="s">
        <v>146</v>
      </c>
      <c r="AIO46" s="45" t="s">
        <v>140</v>
      </c>
      <c r="AIP46" s="46" t="s">
        <v>141</v>
      </c>
      <c r="AIQ46" s="43"/>
      <c r="AIR46" s="46" t="s">
        <v>146</v>
      </c>
      <c r="AIS46" s="45" t="s">
        <v>140</v>
      </c>
      <c r="AIT46" s="46" t="s">
        <v>141</v>
      </c>
      <c r="AIU46" s="43"/>
      <c r="AIV46" s="46" t="s">
        <v>146</v>
      </c>
      <c r="AIW46" s="45" t="s">
        <v>140</v>
      </c>
      <c r="AIX46" s="46" t="s">
        <v>141</v>
      </c>
      <c r="AIY46" s="43"/>
      <c r="AIZ46" s="46" t="s">
        <v>146</v>
      </c>
      <c r="AJA46" s="45" t="s">
        <v>140</v>
      </c>
      <c r="AJB46" s="46" t="s">
        <v>141</v>
      </c>
      <c r="AJC46" s="43"/>
      <c r="AJD46" s="46" t="s">
        <v>146</v>
      </c>
      <c r="AJE46" s="45" t="s">
        <v>140</v>
      </c>
      <c r="AJF46" s="46" t="s">
        <v>141</v>
      </c>
      <c r="AJG46" s="43"/>
      <c r="AJH46" s="46" t="s">
        <v>146</v>
      </c>
      <c r="AJI46" s="45" t="s">
        <v>140</v>
      </c>
      <c r="AJJ46" s="46" t="s">
        <v>141</v>
      </c>
      <c r="AJK46" s="43"/>
      <c r="AJL46" s="46" t="s">
        <v>146</v>
      </c>
      <c r="AJM46" s="45" t="s">
        <v>140</v>
      </c>
      <c r="AJN46" s="46" t="s">
        <v>141</v>
      </c>
      <c r="AJO46" s="43"/>
      <c r="AJP46" s="46" t="s">
        <v>146</v>
      </c>
      <c r="AJQ46" s="45" t="s">
        <v>140</v>
      </c>
      <c r="AJR46" s="46" t="s">
        <v>141</v>
      </c>
      <c r="AJS46" s="43"/>
      <c r="AJT46" s="46" t="s">
        <v>146</v>
      </c>
      <c r="AJU46" s="45" t="s">
        <v>140</v>
      </c>
      <c r="AJV46" s="46" t="s">
        <v>141</v>
      </c>
      <c r="AJW46" s="43"/>
      <c r="AJX46" s="46" t="s">
        <v>146</v>
      </c>
      <c r="AJY46" s="45" t="s">
        <v>140</v>
      </c>
      <c r="AJZ46" s="46" t="s">
        <v>141</v>
      </c>
      <c r="AKA46" s="43"/>
      <c r="AKB46" s="46" t="s">
        <v>146</v>
      </c>
      <c r="AKC46" s="45" t="s">
        <v>140</v>
      </c>
      <c r="AKD46" s="46" t="s">
        <v>141</v>
      </c>
      <c r="AKE46" s="43"/>
      <c r="AKF46" s="46" t="s">
        <v>146</v>
      </c>
      <c r="AKG46" s="45" t="s">
        <v>140</v>
      </c>
      <c r="AKH46" s="46" t="s">
        <v>141</v>
      </c>
      <c r="AKI46" s="43"/>
      <c r="AKJ46" s="46" t="s">
        <v>146</v>
      </c>
      <c r="AKK46" s="45" t="s">
        <v>140</v>
      </c>
      <c r="AKL46" s="46" t="s">
        <v>141</v>
      </c>
      <c r="AKM46" s="43"/>
      <c r="AKN46" s="46" t="s">
        <v>146</v>
      </c>
      <c r="AKO46" s="45" t="s">
        <v>140</v>
      </c>
      <c r="AKP46" s="46" t="s">
        <v>141</v>
      </c>
      <c r="AKQ46" s="43"/>
      <c r="AKR46" s="46" t="s">
        <v>146</v>
      </c>
      <c r="AKS46" s="45" t="s">
        <v>140</v>
      </c>
      <c r="AKT46" s="46" t="s">
        <v>141</v>
      </c>
      <c r="AKU46" s="43"/>
      <c r="AKV46" s="46" t="s">
        <v>146</v>
      </c>
      <c r="AKW46" s="45" t="s">
        <v>140</v>
      </c>
      <c r="AKX46" s="46" t="s">
        <v>141</v>
      </c>
      <c r="AKY46" s="43"/>
      <c r="AKZ46" s="46" t="s">
        <v>146</v>
      </c>
      <c r="ALA46" s="45" t="s">
        <v>140</v>
      </c>
      <c r="ALB46" s="46" t="s">
        <v>141</v>
      </c>
      <c r="ALC46" s="43"/>
      <c r="ALD46" s="46" t="s">
        <v>146</v>
      </c>
      <c r="ALE46" s="45" t="s">
        <v>140</v>
      </c>
      <c r="ALF46" s="46" t="s">
        <v>141</v>
      </c>
      <c r="ALG46" s="43"/>
      <c r="ALH46" s="46" t="s">
        <v>146</v>
      </c>
      <c r="ALI46" s="45" t="s">
        <v>140</v>
      </c>
      <c r="ALJ46" s="46" t="s">
        <v>141</v>
      </c>
      <c r="ALK46" s="43"/>
      <c r="ALL46" s="46" t="s">
        <v>146</v>
      </c>
      <c r="ALM46" s="45" t="s">
        <v>140</v>
      </c>
      <c r="ALN46" s="46" t="s">
        <v>141</v>
      </c>
      <c r="ALO46" s="43"/>
      <c r="ALP46" s="46" t="s">
        <v>146</v>
      </c>
      <c r="ALQ46" s="45" t="s">
        <v>140</v>
      </c>
      <c r="ALR46" s="46" t="s">
        <v>141</v>
      </c>
      <c r="ALS46" s="43"/>
      <c r="ALT46" s="46" t="s">
        <v>146</v>
      </c>
      <c r="ALU46" s="45" t="s">
        <v>140</v>
      </c>
      <c r="ALV46" s="46" t="s">
        <v>141</v>
      </c>
      <c r="ALW46" s="43"/>
      <c r="ALX46" s="46" t="s">
        <v>146</v>
      </c>
      <c r="ALY46" s="45" t="s">
        <v>140</v>
      </c>
      <c r="ALZ46" s="46" t="s">
        <v>141</v>
      </c>
      <c r="AMA46" s="43"/>
      <c r="AMB46" s="46" t="s">
        <v>146</v>
      </c>
      <c r="AMC46" s="45" t="s">
        <v>140</v>
      </c>
      <c r="AMD46" s="46" t="s">
        <v>141</v>
      </c>
      <c r="AME46" s="43"/>
      <c r="AMF46" s="46" t="s">
        <v>146</v>
      </c>
      <c r="AMG46" s="45" t="s">
        <v>140</v>
      </c>
      <c r="AMH46" s="46" t="s">
        <v>141</v>
      </c>
      <c r="AMI46" s="43"/>
      <c r="AMJ46" s="46" t="s">
        <v>146</v>
      </c>
      <c r="AMK46" s="45" t="s">
        <v>140</v>
      </c>
      <c r="AML46" s="46" t="s">
        <v>141</v>
      </c>
      <c r="AMM46" s="43"/>
      <c r="AMN46" s="46" t="s">
        <v>146</v>
      </c>
      <c r="AMO46" s="45" t="s">
        <v>140</v>
      </c>
      <c r="AMP46" s="46" t="s">
        <v>141</v>
      </c>
      <c r="AMQ46" s="43"/>
      <c r="AMR46" s="46" t="s">
        <v>146</v>
      </c>
      <c r="AMS46" s="45" t="s">
        <v>140</v>
      </c>
      <c r="AMT46" s="46" t="s">
        <v>141</v>
      </c>
      <c r="AMU46" s="43"/>
      <c r="AMV46" s="46" t="s">
        <v>146</v>
      </c>
      <c r="AMW46" s="45" t="s">
        <v>140</v>
      </c>
      <c r="AMX46" s="46" t="s">
        <v>141</v>
      </c>
      <c r="AMY46" s="43"/>
      <c r="AMZ46" s="46" t="s">
        <v>146</v>
      </c>
      <c r="ANA46" s="45" t="s">
        <v>140</v>
      </c>
      <c r="ANB46" s="46" t="s">
        <v>141</v>
      </c>
      <c r="ANC46" s="43"/>
      <c r="AND46" s="46" t="s">
        <v>146</v>
      </c>
      <c r="ANE46" s="45" t="s">
        <v>140</v>
      </c>
      <c r="ANF46" s="46" t="s">
        <v>141</v>
      </c>
      <c r="ANG46" s="43"/>
      <c r="ANH46" s="46" t="s">
        <v>146</v>
      </c>
      <c r="ANI46" s="45" t="s">
        <v>140</v>
      </c>
      <c r="ANJ46" s="46" t="s">
        <v>141</v>
      </c>
      <c r="ANK46" s="43"/>
      <c r="ANL46" s="46" t="s">
        <v>146</v>
      </c>
      <c r="ANM46" s="45" t="s">
        <v>140</v>
      </c>
      <c r="ANN46" s="46" t="s">
        <v>141</v>
      </c>
      <c r="ANO46" s="43"/>
      <c r="ANP46" s="46" t="s">
        <v>146</v>
      </c>
      <c r="ANQ46" s="45" t="s">
        <v>140</v>
      </c>
      <c r="ANR46" s="46" t="s">
        <v>141</v>
      </c>
      <c r="ANS46" s="43"/>
      <c r="ANT46" s="46" t="s">
        <v>146</v>
      </c>
      <c r="ANU46" s="45" t="s">
        <v>140</v>
      </c>
      <c r="ANV46" s="46" t="s">
        <v>141</v>
      </c>
      <c r="ANW46" s="43"/>
      <c r="ANX46" s="46" t="s">
        <v>146</v>
      </c>
      <c r="ANY46" s="45" t="s">
        <v>140</v>
      </c>
      <c r="ANZ46" s="46" t="s">
        <v>141</v>
      </c>
      <c r="AOA46" s="43"/>
      <c r="AOB46" s="46" t="s">
        <v>146</v>
      </c>
      <c r="AOC46" s="45" t="s">
        <v>140</v>
      </c>
      <c r="AOD46" s="46" t="s">
        <v>141</v>
      </c>
      <c r="AOE46" s="43"/>
      <c r="AOF46" s="46" t="s">
        <v>146</v>
      </c>
      <c r="AOG46" s="45" t="s">
        <v>140</v>
      </c>
      <c r="AOH46" s="46" t="s">
        <v>141</v>
      </c>
      <c r="AOI46" s="43"/>
      <c r="AOJ46" s="46" t="s">
        <v>146</v>
      </c>
      <c r="AOK46" s="45" t="s">
        <v>140</v>
      </c>
      <c r="AOL46" s="46" t="s">
        <v>141</v>
      </c>
      <c r="AOM46" s="43"/>
      <c r="AON46" s="46" t="s">
        <v>146</v>
      </c>
      <c r="AOO46" s="45" t="s">
        <v>140</v>
      </c>
      <c r="AOP46" s="46" t="s">
        <v>141</v>
      </c>
      <c r="AOQ46" s="43"/>
      <c r="AOR46" s="46" t="s">
        <v>146</v>
      </c>
      <c r="AOS46" s="45" t="s">
        <v>140</v>
      </c>
      <c r="AOT46" s="46" t="s">
        <v>141</v>
      </c>
      <c r="AOU46" s="43"/>
      <c r="AOV46" s="46" t="s">
        <v>146</v>
      </c>
      <c r="AOW46" s="45" t="s">
        <v>140</v>
      </c>
      <c r="AOX46" s="46" t="s">
        <v>141</v>
      </c>
      <c r="AOY46" s="43"/>
      <c r="AOZ46" s="46" t="s">
        <v>146</v>
      </c>
      <c r="APA46" s="45" t="s">
        <v>140</v>
      </c>
      <c r="APB46" s="46" t="s">
        <v>141</v>
      </c>
      <c r="APC46" s="43"/>
      <c r="APD46" s="46" t="s">
        <v>146</v>
      </c>
      <c r="APE46" s="45" t="s">
        <v>140</v>
      </c>
      <c r="APF46" s="46" t="s">
        <v>141</v>
      </c>
      <c r="APG46" s="43"/>
      <c r="APH46" s="46" t="s">
        <v>146</v>
      </c>
      <c r="API46" s="45" t="s">
        <v>140</v>
      </c>
      <c r="APJ46" s="46" t="s">
        <v>141</v>
      </c>
      <c r="APK46" s="43"/>
      <c r="APL46" s="46" t="s">
        <v>146</v>
      </c>
      <c r="APM46" s="45" t="s">
        <v>140</v>
      </c>
      <c r="APN46" s="46" t="s">
        <v>141</v>
      </c>
      <c r="APO46" s="43"/>
      <c r="APP46" s="46" t="s">
        <v>146</v>
      </c>
      <c r="APQ46" s="45" t="s">
        <v>140</v>
      </c>
      <c r="APR46" s="46" t="s">
        <v>141</v>
      </c>
      <c r="APS46" s="43"/>
      <c r="APT46" s="46" t="s">
        <v>146</v>
      </c>
      <c r="APU46" s="45" t="s">
        <v>140</v>
      </c>
      <c r="APV46" s="46" t="s">
        <v>141</v>
      </c>
      <c r="APW46" s="43"/>
      <c r="APX46" s="46" t="s">
        <v>146</v>
      </c>
      <c r="APY46" s="45" t="s">
        <v>140</v>
      </c>
      <c r="APZ46" s="46" t="s">
        <v>141</v>
      </c>
      <c r="AQA46" s="43"/>
      <c r="AQB46" s="46" t="s">
        <v>146</v>
      </c>
      <c r="AQC46" s="45" t="s">
        <v>140</v>
      </c>
      <c r="AQD46" s="46" t="s">
        <v>141</v>
      </c>
      <c r="AQE46" s="43"/>
      <c r="AQF46" s="46" t="s">
        <v>146</v>
      </c>
      <c r="AQG46" s="45" t="s">
        <v>140</v>
      </c>
      <c r="AQH46" s="46" t="s">
        <v>141</v>
      </c>
      <c r="AQI46" s="43"/>
      <c r="AQJ46" s="46" t="s">
        <v>146</v>
      </c>
      <c r="AQK46" s="45" t="s">
        <v>140</v>
      </c>
      <c r="AQL46" s="46" t="s">
        <v>141</v>
      </c>
      <c r="AQM46" s="43"/>
      <c r="AQN46" s="46" t="s">
        <v>146</v>
      </c>
      <c r="AQO46" s="45" t="s">
        <v>140</v>
      </c>
      <c r="AQP46" s="46" t="s">
        <v>141</v>
      </c>
      <c r="AQQ46" s="43"/>
      <c r="AQR46" s="46" t="s">
        <v>146</v>
      </c>
      <c r="AQS46" s="45" t="s">
        <v>140</v>
      </c>
      <c r="AQT46" s="46" t="s">
        <v>141</v>
      </c>
      <c r="AQU46" s="43"/>
      <c r="AQV46" s="46" t="s">
        <v>146</v>
      </c>
      <c r="AQW46" s="45" t="s">
        <v>140</v>
      </c>
      <c r="AQX46" s="46" t="s">
        <v>141</v>
      </c>
      <c r="AQY46" s="43"/>
      <c r="AQZ46" s="46" t="s">
        <v>146</v>
      </c>
      <c r="ARA46" s="45" t="s">
        <v>140</v>
      </c>
      <c r="ARB46" s="46" t="s">
        <v>141</v>
      </c>
      <c r="ARC46" s="43"/>
      <c r="ARD46" s="46" t="s">
        <v>146</v>
      </c>
      <c r="ARE46" s="45" t="s">
        <v>140</v>
      </c>
      <c r="ARF46" s="46" t="s">
        <v>141</v>
      </c>
      <c r="ARG46" s="43"/>
      <c r="ARH46" s="46" t="s">
        <v>146</v>
      </c>
      <c r="ARI46" s="45" t="s">
        <v>140</v>
      </c>
      <c r="ARJ46" s="46" t="s">
        <v>141</v>
      </c>
      <c r="ARK46" s="43"/>
      <c r="ARL46" s="46" t="s">
        <v>146</v>
      </c>
      <c r="ARM46" s="45" t="s">
        <v>140</v>
      </c>
      <c r="ARN46" s="46" t="s">
        <v>141</v>
      </c>
      <c r="ARO46" s="43"/>
      <c r="ARP46" s="46" t="s">
        <v>146</v>
      </c>
      <c r="ARQ46" s="45" t="s">
        <v>140</v>
      </c>
      <c r="ARR46" s="46" t="s">
        <v>141</v>
      </c>
      <c r="ARS46" s="43"/>
      <c r="ART46" s="46" t="s">
        <v>146</v>
      </c>
      <c r="ARU46" s="45" t="s">
        <v>140</v>
      </c>
      <c r="ARV46" s="46" t="s">
        <v>141</v>
      </c>
      <c r="ARW46" s="43"/>
      <c r="ARX46" s="46" t="s">
        <v>146</v>
      </c>
      <c r="ARY46" s="45" t="s">
        <v>140</v>
      </c>
      <c r="ARZ46" s="46" t="s">
        <v>141</v>
      </c>
      <c r="ASA46" s="43"/>
      <c r="ASB46" s="46" t="s">
        <v>146</v>
      </c>
      <c r="ASC46" s="45" t="s">
        <v>140</v>
      </c>
      <c r="ASD46" s="46" t="s">
        <v>141</v>
      </c>
      <c r="ASE46" s="43"/>
      <c r="ASF46" s="46" t="s">
        <v>146</v>
      </c>
      <c r="ASG46" s="45" t="s">
        <v>140</v>
      </c>
      <c r="ASH46" s="46" t="s">
        <v>141</v>
      </c>
      <c r="ASI46" s="43"/>
      <c r="ASJ46" s="46" t="s">
        <v>146</v>
      </c>
      <c r="ASK46" s="45" t="s">
        <v>140</v>
      </c>
      <c r="ASL46" s="46" t="s">
        <v>141</v>
      </c>
      <c r="ASM46" s="43"/>
      <c r="ASN46" s="46" t="s">
        <v>146</v>
      </c>
      <c r="ASO46" s="45" t="s">
        <v>140</v>
      </c>
      <c r="ASP46" s="46" t="s">
        <v>141</v>
      </c>
      <c r="ASQ46" s="43"/>
      <c r="ASR46" s="46" t="s">
        <v>146</v>
      </c>
      <c r="ASS46" s="45" t="s">
        <v>140</v>
      </c>
      <c r="AST46" s="46" t="s">
        <v>141</v>
      </c>
      <c r="ASU46" s="43"/>
      <c r="ASV46" s="46" t="s">
        <v>146</v>
      </c>
      <c r="ASW46" s="45" t="s">
        <v>140</v>
      </c>
      <c r="ASX46" s="46" t="s">
        <v>141</v>
      </c>
      <c r="ASY46" s="43"/>
      <c r="ASZ46" s="46" t="s">
        <v>146</v>
      </c>
      <c r="ATA46" s="45" t="s">
        <v>140</v>
      </c>
      <c r="ATB46" s="46" t="s">
        <v>141</v>
      </c>
      <c r="ATC46" s="43"/>
      <c r="ATD46" s="46" t="s">
        <v>146</v>
      </c>
      <c r="ATE46" s="45" t="s">
        <v>140</v>
      </c>
      <c r="ATF46" s="46" t="s">
        <v>141</v>
      </c>
      <c r="ATG46" s="43"/>
      <c r="ATH46" s="46" t="s">
        <v>146</v>
      </c>
      <c r="ATI46" s="45" t="s">
        <v>140</v>
      </c>
      <c r="ATJ46" s="46" t="s">
        <v>141</v>
      </c>
      <c r="ATK46" s="43"/>
      <c r="ATL46" s="46" t="s">
        <v>146</v>
      </c>
      <c r="ATM46" s="45" t="s">
        <v>140</v>
      </c>
      <c r="ATN46" s="46" t="s">
        <v>141</v>
      </c>
      <c r="ATO46" s="43"/>
      <c r="ATP46" s="46" t="s">
        <v>146</v>
      </c>
      <c r="ATQ46" s="45" t="s">
        <v>140</v>
      </c>
      <c r="ATR46" s="46" t="s">
        <v>141</v>
      </c>
      <c r="ATS46" s="43"/>
      <c r="ATT46" s="46" t="s">
        <v>146</v>
      </c>
      <c r="ATU46" s="45" t="s">
        <v>140</v>
      </c>
      <c r="ATV46" s="46" t="s">
        <v>141</v>
      </c>
      <c r="ATW46" s="43"/>
      <c r="ATX46" s="46" t="s">
        <v>146</v>
      </c>
      <c r="ATY46" s="45" t="s">
        <v>140</v>
      </c>
      <c r="ATZ46" s="46" t="s">
        <v>141</v>
      </c>
      <c r="AUA46" s="43"/>
      <c r="AUB46" s="46" t="s">
        <v>146</v>
      </c>
      <c r="AUC46" s="45" t="s">
        <v>140</v>
      </c>
      <c r="AUD46" s="46" t="s">
        <v>141</v>
      </c>
      <c r="AUE46" s="43"/>
      <c r="AUF46" s="46" t="s">
        <v>146</v>
      </c>
      <c r="AUG46" s="45" t="s">
        <v>140</v>
      </c>
      <c r="AUH46" s="46" t="s">
        <v>141</v>
      </c>
      <c r="AUI46" s="43"/>
      <c r="AUJ46" s="46" t="s">
        <v>146</v>
      </c>
      <c r="AUK46" s="45" t="s">
        <v>140</v>
      </c>
      <c r="AUL46" s="46" t="s">
        <v>141</v>
      </c>
      <c r="AUM46" s="43"/>
      <c r="AUN46" s="46" t="s">
        <v>146</v>
      </c>
      <c r="AUO46" s="45" t="s">
        <v>140</v>
      </c>
      <c r="AUP46" s="46" t="s">
        <v>141</v>
      </c>
      <c r="AUQ46" s="43"/>
      <c r="AUR46" s="46" t="s">
        <v>146</v>
      </c>
      <c r="AUS46" s="45" t="s">
        <v>140</v>
      </c>
      <c r="AUT46" s="46" t="s">
        <v>141</v>
      </c>
      <c r="AUU46" s="43"/>
      <c r="AUV46" s="46" t="s">
        <v>146</v>
      </c>
      <c r="AUW46" s="45" t="s">
        <v>140</v>
      </c>
      <c r="AUX46" s="46" t="s">
        <v>141</v>
      </c>
      <c r="AUY46" s="43"/>
      <c r="AUZ46" s="46" t="s">
        <v>146</v>
      </c>
      <c r="AVA46" s="45" t="s">
        <v>140</v>
      </c>
      <c r="AVB46" s="46" t="s">
        <v>141</v>
      </c>
      <c r="AVC46" s="43"/>
      <c r="AVD46" s="46" t="s">
        <v>146</v>
      </c>
      <c r="AVE46" s="45" t="s">
        <v>140</v>
      </c>
      <c r="AVF46" s="46" t="s">
        <v>141</v>
      </c>
      <c r="AVG46" s="43"/>
      <c r="AVH46" s="46" t="s">
        <v>146</v>
      </c>
      <c r="AVI46" s="45" t="s">
        <v>140</v>
      </c>
      <c r="AVJ46" s="46" t="s">
        <v>141</v>
      </c>
      <c r="AVK46" s="43"/>
      <c r="AVL46" s="46" t="s">
        <v>146</v>
      </c>
      <c r="AVM46" s="45" t="s">
        <v>140</v>
      </c>
      <c r="AVN46" s="46" t="s">
        <v>141</v>
      </c>
      <c r="AVO46" s="43"/>
      <c r="AVP46" s="46" t="s">
        <v>146</v>
      </c>
      <c r="AVQ46" s="45" t="s">
        <v>140</v>
      </c>
      <c r="AVR46" s="46" t="s">
        <v>141</v>
      </c>
      <c r="AVS46" s="43"/>
      <c r="AVT46" s="46" t="s">
        <v>146</v>
      </c>
      <c r="AVU46" s="45" t="s">
        <v>140</v>
      </c>
      <c r="AVV46" s="46" t="s">
        <v>141</v>
      </c>
      <c r="AVW46" s="43"/>
      <c r="AVX46" s="46" t="s">
        <v>146</v>
      </c>
      <c r="AVY46" s="45" t="s">
        <v>140</v>
      </c>
      <c r="AVZ46" s="46" t="s">
        <v>141</v>
      </c>
      <c r="AWA46" s="43"/>
      <c r="AWB46" s="46" t="s">
        <v>146</v>
      </c>
      <c r="AWC46" s="45" t="s">
        <v>140</v>
      </c>
      <c r="AWD46" s="46" t="s">
        <v>141</v>
      </c>
      <c r="AWE46" s="43"/>
      <c r="AWF46" s="46" t="s">
        <v>146</v>
      </c>
      <c r="AWG46" s="45" t="s">
        <v>140</v>
      </c>
      <c r="AWH46" s="46" t="s">
        <v>141</v>
      </c>
      <c r="AWI46" s="43"/>
      <c r="AWJ46" s="46" t="s">
        <v>146</v>
      </c>
      <c r="AWK46" s="45" t="s">
        <v>140</v>
      </c>
      <c r="AWL46" s="46" t="s">
        <v>141</v>
      </c>
      <c r="AWM46" s="43"/>
      <c r="AWN46" s="46" t="s">
        <v>146</v>
      </c>
      <c r="AWO46" s="45" t="s">
        <v>140</v>
      </c>
      <c r="AWP46" s="46" t="s">
        <v>141</v>
      </c>
      <c r="AWQ46" s="43"/>
      <c r="AWR46" s="46" t="s">
        <v>146</v>
      </c>
      <c r="AWS46" s="45" t="s">
        <v>140</v>
      </c>
      <c r="AWT46" s="46" t="s">
        <v>141</v>
      </c>
      <c r="AWU46" s="43"/>
      <c r="AWV46" s="46" t="s">
        <v>146</v>
      </c>
      <c r="AWW46" s="45" t="s">
        <v>140</v>
      </c>
      <c r="AWX46" s="46" t="s">
        <v>141</v>
      </c>
      <c r="AWY46" s="43"/>
      <c r="AWZ46" s="46" t="s">
        <v>146</v>
      </c>
      <c r="AXA46" s="45" t="s">
        <v>140</v>
      </c>
      <c r="AXB46" s="46" t="s">
        <v>141</v>
      </c>
      <c r="AXC46" s="43"/>
      <c r="AXD46" s="46" t="s">
        <v>146</v>
      </c>
      <c r="AXE46" s="45" t="s">
        <v>140</v>
      </c>
      <c r="AXF46" s="46" t="s">
        <v>141</v>
      </c>
      <c r="AXG46" s="43"/>
      <c r="AXH46" s="46" t="s">
        <v>146</v>
      </c>
      <c r="AXI46" s="45" t="s">
        <v>140</v>
      </c>
      <c r="AXJ46" s="46" t="s">
        <v>141</v>
      </c>
      <c r="AXK46" s="43"/>
      <c r="AXL46" s="46" t="s">
        <v>146</v>
      </c>
      <c r="AXM46" s="45" t="s">
        <v>140</v>
      </c>
      <c r="AXN46" s="46" t="s">
        <v>141</v>
      </c>
      <c r="AXO46" s="43"/>
      <c r="AXP46" s="46" t="s">
        <v>146</v>
      </c>
      <c r="AXQ46" s="45" t="s">
        <v>140</v>
      </c>
      <c r="AXR46" s="46" t="s">
        <v>141</v>
      </c>
      <c r="AXS46" s="43"/>
      <c r="AXT46" s="46" t="s">
        <v>146</v>
      </c>
      <c r="AXU46" s="45" t="s">
        <v>140</v>
      </c>
      <c r="AXV46" s="46" t="s">
        <v>141</v>
      </c>
      <c r="AXW46" s="43"/>
      <c r="AXX46" s="46" t="s">
        <v>146</v>
      </c>
      <c r="AXY46" s="45" t="s">
        <v>140</v>
      </c>
      <c r="AXZ46" s="46" t="s">
        <v>141</v>
      </c>
      <c r="AYA46" s="43"/>
      <c r="AYB46" s="46" t="s">
        <v>146</v>
      </c>
      <c r="AYC46" s="45" t="s">
        <v>140</v>
      </c>
      <c r="AYD46" s="46" t="s">
        <v>141</v>
      </c>
      <c r="AYE46" s="43"/>
      <c r="AYF46" s="46" t="s">
        <v>146</v>
      </c>
      <c r="AYG46" s="45" t="s">
        <v>140</v>
      </c>
      <c r="AYH46" s="46" t="s">
        <v>141</v>
      </c>
      <c r="AYI46" s="43"/>
      <c r="AYJ46" s="46" t="s">
        <v>146</v>
      </c>
      <c r="AYK46" s="45" t="s">
        <v>140</v>
      </c>
      <c r="AYL46" s="46" t="s">
        <v>141</v>
      </c>
      <c r="AYM46" s="43"/>
      <c r="AYN46" s="46" t="s">
        <v>146</v>
      </c>
      <c r="AYO46" s="45" t="s">
        <v>140</v>
      </c>
      <c r="AYP46" s="46" t="s">
        <v>141</v>
      </c>
      <c r="AYQ46" s="43"/>
      <c r="AYR46" s="46" t="s">
        <v>146</v>
      </c>
      <c r="AYS46" s="45" t="s">
        <v>140</v>
      </c>
      <c r="AYT46" s="46" t="s">
        <v>141</v>
      </c>
      <c r="AYU46" s="43"/>
      <c r="AYV46" s="46" t="s">
        <v>146</v>
      </c>
      <c r="AYW46" s="45" t="s">
        <v>140</v>
      </c>
      <c r="AYX46" s="46" t="s">
        <v>141</v>
      </c>
      <c r="AYY46" s="43"/>
      <c r="AYZ46" s="46" t="s">
        <v>146</v>
      </c>
      <c r="AZA46" s="45" t="s">
        <v>140</v>
      </c>
      <c r="AZB46" s="46" t="s">
        <v>141</v>
      </c>
      <c r="AZC46" s="43"/>
      <c r="AZD46" s="46" t="s">
        <v>146</v>
      </c>
      <c r="AZE46" s="45" t="s">
        <v>140</v>
      </c>
      <c r="AZF46" s="46" t="s">
        <v>141</v>
      </c>
      <c r="AZG46" s="43"/>
      <c r="AZH46" s="46" t="s">
        <v>146</v>
      </c>
      <c r="AZI46" s="45" t="s">
        <v>140</v>
      </c>
      <c r="AZJ46" s="46" t="s">
        <v>141</v>
      </c>
      <c r="AZK46" s="43"/>
      <c r="AZL46" s="46" t="s">
        <v>146</v>
      </c>
      <c r="AZM46" s="45" t="s">
        <v>140</v>
      </c>
      <c r="AZN46" s="46" t="s">
        <v>141</v>
      </c>
      <c r="AZO46" s="43"/>
      <c r="AZP46" s="46" t="s">
        <v>146</v>
      </c>
      <c r="AZQ46" s="45" t="s">
        <v>140</v>
      </c>
      <c r="AZR46" s="46" t="s">
        <v>141</v>
      </c>
      <c r="AZS46" s="43"/>
      <c r="AZT46" s="46" t="s">
        <v>146</v>
      </c>
      <c r="AZU46" s="45" t="s">
        <v>140</v>
      </c>
      <c r="AZV46" s="46" t="s">
        <v>141</v>
      </c>
      <c r="AZW46" s="43"/>
      <c r="AZX46" s="46" t="s">
        <v>146</v>
      </c>
      <c r="AZY46" s="45" t="s">
        <v>140</v>
      </c>
      <c r="AZZ46" s="46" t="s">
        <v>141</v>
      </c>
      <c r="BAA46" s="43"/>
      <c r="BAB46" s="46" t="s">
        <v>146</v>
      </c>
      <c r="BAC46" s="45" t="s">
        <v>140</v>
      </c>
      <c r="BAD46" s="46" t="s">
        <v>141</v>
      </c>
      <c r="BAE46" s="43"/>
      <c r="BAF46" s="46" t="s">
        <v>146</v>
      </c>
      <c r="BAG46" s="45" t="s">
        <v>140</v>
      </c>
      <c r="BAH46" s="46" t="s">
        <v>141</v>
      </c>
      <c r="BAI46" s="43"/>
      <c r="BAJ46" s="46" t="s">
        <v>146</v>
      </c>
      <c r="BAK46" s="45" t="s">
        <v>140</v>
      </c>
      <c r="BAL46" s="46" t="s">
        <v>141</v>
      </c>
      <c r="BAM46" s="43"/>
      <c r="BAN46" s="46" t="s">
        <v>146</v>
      </c>
      <c r="BAO46" s="45" t="s">
        <v>140</v>
      </c>
      <c r="BAP46" s="46" t="s">
        <v>141</v>
      </c>
      <c r="BAQ46" s="43"/>
      <c r="BAR46" s="46" t="s">
        <v>146</v>
      </c>
      <c r="BAS46" s="45" t="s">
        <v>140</v>
      </c>
      <c r="BAT46" s="46" t="s">
        <v>141</v>
      </c>
      <c r="BAU46" s="43"/>
      <c r="BAV46" s="46" t="s">
        <v>146</v>
      </c>
      <c r="BAW46" s="45" t="s">
        <v>140</v>
      </c>
      <c r="BAX46" s="46" t="s">
        <v>141</v>
      </c>
      <c r="BAY46" s="43"/>
      <c r="BAZ46" s="46" t="s">
        <v>146</v>
      </c>
      <c r="BBA46" s="45" t="s">
        <v>140</v>
      </c>
      <c r="BBB46" s="46" t="s">
        <v>141</v>
      </c>
      <c r="BBC46" s="43"/>
      <c r="BBD46" s="46" t="s">
        <v>146</v>
      </c>
      <c r="BBE46" s="45" t="s">
        <v>140</v>
      </c>
      <c r="BBF46" s="46" t="s">
        <v>141</v>
      </c>
      <c r="BBG46" s="43"/>
      <c r="BBH46" s="46" t="s">
        <v>146</v>
      </c>
      <c r="BBI46" s="45" t="s">
        <v>140</v>
      </c>
      <c r="BBJ46" s="46" t="s">
        <v>141</v>
      </c>
      <c r="BBK46" s="43"/>
      <c r="BBL46" s="46" t="s">
        <v>146</v>
      </c>
      <c r="BBM46" s="45" t="s">
        <v>140</v>
      </c>
      <c r="BBN46" s="46" t="s">
        <v>141</v>
      </c>
      <c r="BBO46" s="43"/>
      <c r="BBP46" s="46" t="s">
        <v>146</v>
      </c>
      <c r="BBQ46" s="45" t="s">
        <v>140</v>
      </c>
      <c r="BBR46" s="46" t="s">
        <v>141</v>
      </c>
      <c r="BBS46" s="43"/>
      <c r="BBT46" s="46" t="s">
        <v>146</v>
      </c>
      <c r="BBU46" s="45" t="s">
        <v>140</v>
      </c>
      <c r="BBV46" s="46" t="s">
        <v>141</v>
      </c>
      <c r="BBW46" s="43"/>
      <c r="BBX46" s="46" t="s">
        <v>146</v>
      </c>
      <c r="BBY46" s="45" t="s">
        <v>140</v>
      </c>
      <c r="BBZ46" s="46" t="s">
        <v>141</v>
      </c>
      <c r="BCA46" s="43"/>
      <c r="BCB46" s="46" t="s">
        <v>146</v>
      </c>
      <c r="BCC46" s="45" t="s">
        <v>140</v>
      </c>
      <c r="BCD46" s="46" t="s">
        <v>141</v>
      </c>
      <c r="BCE46" s="43"/>
      <c r="BCF46" s="46" t="s">
        <v>146</v>
      </c>
      <c r="BCG46" s="45" t="s">
        <v>140</v>
      </c>
      <c r="BCH46" s="46" t="s">
        <v>141</v>
      </c>
      <c r="BCI46" s="43"/>
      <c r="BCJ46" s="46" t="s">
        <v>146</v>
      </c>
      <c r="BCK46" s="45" t="s">
        <v>140</v>
      </c>
      <c r="BCL46" s="46" t="s">
        <v>141</v>
      </c>
      <c r="BCM46" s="43"/>
      <c r="BCN46" s="46" t="s">
        <v>146</v>
      </c>
      <c r="BCO46" s="45" t="s">
        <v>140</v>
      </c>
      <c r="BCP46" s="46" t="s">
        <v>141</v>
      </c>
      <c r="BCQ46" s="43"/>
      <c r="BCR46" s="46" t="s">
        <v>146</v>
      </c>
      <c r="BCS46" s="45" t="s">
        <v>140</v>
      </c>
      <c r="BCT46" s="46" t="s">
        <v>141</v>
      </c>
      <c r="BCU46" s="43"/>
      <c r="BCV46" s="46" t="s">
        <v>146</v>
      </c>
      <c r="BCW46" s="45" t="s">
        <v>140</v>
      </c>
      <c r="BCX46" s="46" t="s">
        <v>141</v>
      </c>
      <c r="BCY46" s="43"/>
      <c r="BCZ46" s="46" t="s">
        <v>146</v>
      </c>
      <c r="BDA46" s="45" t="s">
        <v>140</v>
      </c>
      <c r="BDB46" s="46" t="s">
        <v>141</v>
      </c>
      <c r="BDC46" s="43"/>
      <c r="BDD46" s="46" t="s">
        <v>146</v>
      </c>
      <c r="BDE46" s="45" t="s">
        <v>140</v>
      </c>
      <c r="BDF46" s="46" t="s">
        <v>141</v>
      </c>
      <c r="BDG46" s="43"/>
      <c r="BDH46" s="46" t="s">
        <v>146</v>
      </c>
      <c r="BDI46" s="45" t="s">
        <v>140</v>
      </c>
      <c r="BDJ46" s="46" t="s">
        <v>141</v>
      </c>
      <c r="BDK46" s="43"/>
      <c r="BDL46" s="46" t="s">
        <v>146</v>
      </c>
      <c r="BDM46" s="45" t="s">
        <v>140</v>
      </c>
      <c r="BDN46" s="46" t="s">
        <v>141</v>
      </c>
      <c r="BDO46" s="43"/>
      <c r="BDP46" s="46" t="s">
        <v>146</v>
      </c>
      <c r="BDQ46" s="45" t="s">
        <v>140</v>
      </c>
      <c r="BDR46" s="46" t="s">
        <v>141</v>
      </c>
      <c r="BDS46" s="43"/>
      <c r="BDT46" s="46" t="s">
        <v>146</v>
      </c>
      <c r="BDU46" s="45" t="s">
        <v>140</v>
      </c>
      <c r="BDV46" s="46" t="s">
        <v>141</v>
      </c>
      <c r="BDW46" s="43"/>
      <c r="BDX46" s="46" t="s">
        <v>146</v>
      </c>
      <c r="BDY46" s="45" t="s">
        <v>140</v>
      </c>
      <c r="BDZ46" s="46" t="s">
        <v>141</v>
      </c>
      <c r="BEA46" s="43"/>
      <c r="BEB46" s="46" t="s">
        <v>146</v>
      </c>
      <c r="BEC46" s="45" t="s">
        <v>140</v>
      </c>
      <c r="BED46" s="46" t="s">
        <v>141</v>
      </c>
      <c r="BEE46" s="43"/>
      <c r="BEF46" s="46" t="s">
        <v>146</v>
      </c>
      <c r="BEG46" s="45" t="s">
        <v>140</v>
      </c>
      <c r="BEH46" s="46" t="s">
        <v>141</v>
      </c>
      <c r="BEI46" s="43"/>
      <c r="BEJ46" s="46" t="s">
        <v>146</v>
      </c>
      <c r="BEK46" s="45" t="s">
        <v>140</v>
      </c>
      <c r="BEL46" s="46" t="s">
        <v>141</v>
      </c>
      <c r="BEM46" s="43"/>
      <c r="BEN46" s="46" t="s">
        <v>146</v>
      </c>
      <c r="BEO46" s="45" t="s">
        <v>140</v>
      </c>
      <c r="BEP46" s="46" t="s">
        <v>141</v>
      </c>
      <c r="BEQ46" s="43"/>
      <c r="BER46" s="46" t="s">
        <v>146</v>
      </c>
      <c r="BES46" s="45" t="s">
        <v>140</v>
      </c>
      <c r="BET46" s="46" t="s">
        <v>141</v>
      </c>
      <c r="BEU46" s="43"/>
      <c r="BEV46" s="46" t="s">
        <v>146</v>
      </c>
      <c r="BEW46" s="45" t="s">
        <v>140</v>
      </c>
      <c r="BEX46" s="46" t="s">
        <v>141</v>
      </c>
      <c r="BEY46" s="43"/>
      <c r="BEZ46" s="46" t="s">
        <v>146</v>
      </c>
      <c r="BFA46" s="45" t="s">
        <v>140</v>
      </c>
      <c r="BFB46" s="46" t="s">
        <v>141</v>
      </c>
      <c r="BFC46" s="43"/>
      <c r="BFD46" s="46" t="s">
        <v>146</v>
      </c>
      <c r="BFE46" s="45" t="s">
        <v>140</v>
      </c>
      <c r="BFF46" s="46" t="s">
        <v>141</v>
      </c>
      <c r="BFG46" s="43"/>
      <c r="BFH46" s="46" t="s">
        <v>146</v>
      </c>
      <c r="BFI46" s="45" t="s">
        <v>140</v>
      </c>
      <c r="BFJ46" s="46" t="s">
        <v>141</v>
      </c>
      <c r="BFK46" s="43"/>
      <c r="BFL46" s="46" t="s">
        <v>146</v>
      </c>
      <c r="BFM46" s="45" t="s">
        <v>140</v>
      </c>
      <c r="BFN46" s="46" t="s">
        <v>141</v>
      </c>
      <c r="BFO46" s="43"/>
      <c r="BFP46" s="46" t="s">
        <v>146</v>
      </c>
      <c r="BFQ46" s="45" t="s">
        <v>140</v>
      </c>
      <c r="BFR46" s="46" t="s">
        <v>141</v>
      </c>
      <c r="BFS46" s="43"/>
      <c r="BFT46" s="46" t="s">
        <v>146</v>
      </c>
      <c r="BFU46" s="45" t="s">
        <v>140</v>
      </c>
      <c r="BFV46" s="46" t="s">
        <v>141</v>
      </c>
      <c r="BFW46" s="43"/>
      <c r="BFX46" s="46" t="s">
        <v>146</v>
      </c>
      <c r="BFY46" s="45" t="s">
        <v>140</v>
      </c>
      <c r="BFZ46" s="46" t="s">
        <v>141</v>
      </c>
      <c r="BGA46" s="43"/>
      <c r="BGB46" s="46" t="s">
        <v>146</v>
      </c>
      <c r="BGC46" s="45" t="s">
        <v>140</v>
      </c>
      <c r="BGD46" s="46" t="s">
        <v>141</v>
      </c>
      <c r="BGE46" s="43"/>
      <c r="BGF46" s="46" t="s">
        <v>146</v>
      </c>
      <c r="BGG46" s="45" t="s">
        <v>140</v>
      </c>
      <c r="BGH46" s="46" t="s">
        <v>141</v>
      </c>
      <c r="BGI46" s="43"/>
      <c r="BGJ46" s="46" t="s">
        <v>146</v>
      </c>
      <c r="BGK46" s="45" t="s">
        <v>140</v>
      </c>
      <c r="BGL46" s="46" t="s">
        <v>141</v>
      </c>
      <c r="BGM46" s="43"/>
      <c r="BGN46" s="46" t="s">
        <v>146</v>
      </c>
      <c r="BGO46" s="45" t="s">
        <v>140</v>
      </c>
      <c r="BGP46" s="46" t="s">
        <v>141</v>
      </c>
      <c r="BGQ46" s="43"/>
      <c r="BGR46" s="46" t="s">
        <v>146</v>
      </c>
      <c r="BGS46" s="45" t="s">
        <v>140</v>
      </c>
      <c r="BGT46" s="46" t="s">
        <v>141</v>
      </c>
      <c r="BGU46" s="43"/>
      <c r="BGV46" s="46" t="s">
        <v>146</v>
      </c>
      <c r="BGW46" s="45" t="s">
        <v>140</v>
      </c>
      <c r="BGX46" s="46" t="s">
        <v>141</v>
      </c>
      <c r="BGY46" s="43"/>
      <c r="BGZ46" s="46" t="s">
        <v>146</v>
      </c>
      <c r="BHA46" s="45" t="s">
        <v>140</v>
      </c>
      <c r="BHB46" s="46" t="s">
        <v>141</v>
      </c>
      <c r="BHC46" s="43"/>
      <c r="BHD46" s="46" t="s">
        <v>146</v>
      </c>
      <c r="BHE46" s="45" t="s">
        <v>140</v>
      </c>
      <c r="BHF46" s="46" t="s">
        <v>141</v>
      </c>
      <c r="BHG46" s="43"/>
      <c r="BHH46" s="46" t="s">
        <v>146</v>
      </c>
      <c r="BHI46" s="45" t="s">
        <v>140</v>
      </c>
      <c r="BHJ46" s="46" t="s">
        <v>141</v>
      </c>
      <c r="BHK46" s="43"/>
      <c r="BHL46" s="46" t="s">
        <v>146</v>
      </c>
      <c r="BHM46" s="45" t="s">
        <v>140</v>
      </c>
      <c r="BHN46" s="46" t="s">
        <v>141</v>
      </c>
      <c r="BHO46" s="43"/>
      <c r="BHP46" s="46" t="s">
        <v>146</v>
      </c>
      <c r="BHQ46" s="45" t="s">
        <v>140</v>
      </c>
      <c r="BHR46" s="46" t="s">
        <v>141</v>
      </c>
      <c r="BHS46" s="43"/>
      <c r="BHT46" s="46" t="s">
        <v>146</v>
      </c>
      <c r="BHU46" s="45" t="s">
        <v>140</v>
      </c>
      <c r="BHV46" s="46" t="s">
        <v>141</v>
      </c>
      <c r="BHW46" s="43"/>
      <c r="BHX46" s="46" t="s">
        <v>146</v>
      </c>
      <c r="BHY46" s="45" t="s">
        <v>140</v>
      </c>
      <c r="BHZ46" s="46" t="s">
        <v>141</v>
      </c>
      <c r="BIA46" s="43"/>
      <c r="BIB46" s="46" t="s">
        <v>146</v>
      </c>
      <c r="BIC46" s="45" t="s">
        <v>140</v>
      </c>
      <c r="BID46" s="46" t="s">
        <v>141</v>
      </c>
      <c r="BIE46" s="43"/>
      <c r="BIF46" s="46" t="s">
        <v>146</v>
      </c>
      <c r="BIG46" s="45" t="s">
        <v>140</v>
      </c>
      <c r="BIH46" s="46" t="s">
        <v>141</v>
      </c>
      <c r="BII46" s="43"/>
      <c r="BIJ46" s="46" t="s">
        <v>146</v>
      </c>
      <c r="BIK46" s="45" t="s">
        <v>140</v>
      </c>
      <c r="BIL46" s="46" t="s">
        <v>141</v>
      </c>
      <c r="BIM46" s="43"/>
      <c r="BIN46" s="46" t="s">
        <v>146</v>
      </c>
      <c r="BIO46" s="45" t="s">
        <v>140</v>
      </c>
      <c r="BIP46" s="46" t="s">
        <v>141</v>
      </c>
      <c r="BIQ46" s="43"/>
      <c r="BIR46" s="46" t="s">
        <v>146</v>
      </c>
      <c r="BIS46" s="45" t="s">
        <v>140</v>
      </c>
      <c r="BIT46" s="46" t="s">
        <v>141</v>
      </c>
      <c r="BIU46" s="43"/>
      <c r="BIV46" s="46" t="s">
        <v>146</v>
      </c>
      <c r="BIW46" s="45" t="s">
        <v>140</v>
      </c>
      <c r="BIX46" s="46" t="s">
        <v>141</v>
      </c>
      <c r="BIY46" s="43"/>
      <c r="BIZ46" s="46" t="s">
        <v>146</v>
      </c>
      <c r="BJA46" s="45" t="s">
        <v>140</v>
      </c>
      <c r="BJB46" s="46" t="s">
        <v>141</v>
      </c>
      <c r="BJC46" s="43"/>
      <c r="BJD46" s="46" t="s">
        <v>146</v>
      </c>
      <c r="BJE46" s="45" t="s">
        <v>140</v>
      </c>
      <c r="BJF46" s="46" t="s">
        <v>141</v>
      </c>
      <c r="BJG46" s="43"/>
      <c r="BJH46" s="46" t="s">
        <v>146</v>
      </c>
      <c r="BJI46" s="45" t="s">
        <v>140</v>
      </c>
      <c r="BJJ46" s="46" t="s">
        <v>141</v>
      </c>
      <c r="BJK46" s="43"/>
      <c r="BJL46" s="46" t="s">
        <v>146</v>
      </c>
      <c r="BJM46" s="45" t="s">
        <v>140</v>
      </c>
      <c r="BJN46" s="46" t="s">
        <v>141</v>
      </c>
      <c r="BJO46" s="43"/>
      <c r="BJP46" s="46" t="s">
        <v>146</v>
      </c>
      <c r="BJQ46" s="45" t="s">
        <v>140</v>
      </c>
      <c r="BJR46" s="46" t="s">
        <v>141</v>
      </c>
      <c r="BJS46" s="43"/>
      <c r="BJT46" s="46" t="s">
        <v>146</v>
      </c>
      <c r="BJU46" s="45" t="s">
        <v>140</v>
      </c>
      <c r="BJV46" s="46" t="s">
        <v>141</v>
      </c>
      <c r="BJW46" s="43"/>
      <c r="BJX46" s="46" t="s">
        <v>146</v>
      </c>
      <c r="BJY46" s="45" t="s">
        <v>140</v>
      </c>
      <c r="BJZ46" s="46" t="s">
        <v>141</v>
      </c>
      <c r="BKA46" s="43"/>
      <c r="BKB46" s="46" t="s">
        <v>146</v>
      </c>
      <c r="BKC46" s="45" t="s">
        <v>140</v>
      </c>
      <c r="BKD46" s="46" t="s">
        <v>141</v>
      </c>
      <c r="BKE46" s="43"/>
      <c r="BKF46" s="46" t="s">
        <v>146</v>
      </c>
      <c r="BKG46" s="45" t="s">
        <v>140</v>
      </c>
      <c r="BKH46" s="46" t="s">
        <v>141</v>
      </c>
      <c r="BKI46" s="43"/>
      <c r="BKJ46" s="46" t="s">
        <v>146</v>
      </c>
      <c r="BKK46" s="45" t="s">
        <v>140</v>
      </c>
      <c r="BKL46" s="46" t="s">
        <v>141</v>
      </c>
      <c r="BKM46" s="43"/>
      <c r="BKN46" s="46" t="s">
        <v>146</v>
      </c>
      <c r="BKO46" s="45" t="s">
        <v>140</v>
      </c>
      <c r="BKP46" s="46" t="s">
        <v>141</v>
      </c>
      <c r="BKQ46" s="43"/>
      <c r="BKR46" s="46" t="s">
        <v>146</v>
      </c>
      <c r="BKS46" s="45" t="s">
        <v>140</v>
      </c>
      <c r="BKT46" s="46" t="s">
        <v>141</v>
      </c>
      <c r="BKU46" s="43"/>
      <c r="BKV46" s="46" t="s">
        <v>146</v>
      </c>
      <c r="BKW46" s="45" t="s">
        <v>140</v>
      </c>
      <c r="BKX46" s="46" t="s">
        <v>141</v>
      </c>
      <c r="BKY46" s="43"/>
      <c r="BKZ46" s="46" t="s">
        <v>146</v>
      </c>
      <c r="BLA46" s="45" t="s">
        <v>140</v>
      </c>
      <c r="BLB46" s="46" t="s">
        <v>141</v>
      </c>
      <c r="BLC46" s="43"/>
      <c r="BLD46" s="46" t="s">
        <v>146</v>
      </c>
      <c r="BLE46" s="45" t="s">
        <v>140</v>
      </c>
      <c r="BLF46" s="46" t="s">
        <v>141</v>
      </c>
      <c r="BLG46" s="43"/>
      <c r="BLH46" s="46" t="s">
        <v>146</v>
      </c>
      <c r="BLI46" s="45" t="s">
        <v>140</v>
      </c>
      <c r="BLJ46" s="46" t="s">
        <v>141</v>
      </c>
      <c r="BLK46" s="43"/>
      <c r="BLL46" s="46" t="s">
        <v>146</v>
      </c>
      <c r="BLM46" s="45" t="s">
        <v>140</v>
      </c>
      <c r="BLN46" s="46" t="s">
        <v>141</v>
      </c>
      <c r="BLO46" s="43"/>
      <c r="BLP46" s="46" t="s">
        <v>146</v>
      </c>
      <c r="BLQ46" s="45" t="s">
        <v>140</v>
      </c>
      <c r="BLR46" s="46" t="s">
        <v>141</v>
      </c>
      <c r="BLS46" s="43"/>
      <c r="BLT46" s="46" t="s">
        <v>146</v>
      </c>
      <c r="BLU46" s="45" t="s">
        <v>140</v>
      </c>
      <c r="BLV46" s="46" t="s">
        <v>141</v>
      </c>
      <c r="BLW46" s="43"/>
      <c r="BLX46" s="46" t="s">
        <v>146</v>
      </c>
      <c r="BLY46" s="45" t="s">
        <v>140</v>
      </c>
      <c r="BLZ46" s="46" t="s">
        <v>141</v>
      </c>
      <c r="BMA46" s="43"/>
      <c r="BMB46" s="46" t="s">
        <v>146</v>
      </c>
      <c r="BMC46" s="45" t="s">
        <v>140</v>
      </c>
      <c r="BMD46" s="46" t="s">
        <v>141</v>
      </c>
      <c r="BME46" s="43"/>
      <c r="BMF46" s="46" t="s">
        <v>146</v>
      </c>
      <c r="BMG46" s="45" t="s">
        <v>140</v>
      </c>
      <c r="BMH46" s="46" t="s">
        <v>141</v>
      </c>
      <c r="BMI46" s="43"/>
      <c r="BMJ46" s="46" t="s">
        <v>146</v>
      </c>
      <c r="BMK46" s="45" t="s">
        <v>140</v>
      </c>
      <c r="BML46" s="46" t="s">
        <v>141</v>
      </c>
      <c r="BMM46" s="43"/>
      <c r="BMN46" s="46" t="s">
        <v>146</v>
      </c>
      <c r="BMO46" s="45" t="s">
        <v>140</v>
      </c>
      <c r="BMP46" s="46" t="s">
        <v>141</v>
      </c>
      <c r="BMQ46" s="43"/>
      <c r="BMR46" s="46" t="s">
        <v>146</v>
      </c>
      <c r="BMS46" s="45" t="s">
        <v>140</v>
      </c>
      <c r="BMT46" s="46" t="s">
        <v>141</v>
      </c>
      <c r="BMU46" s="43"/>
      <c r="BMV46" s="46" t="s">
        <v>146</v>
      </c>
      <c r="BMW46" s="45" t="s">
        <v>140</v>
      </c>
      <c r="BMX46" s="46" t="s">
        <v>141</v>
      </c>
      <c r="BMY46" s="43"/>
      <c r="BMZ46" s="46" t="s">
        <v>146</v>
      </c>
      <c r="BNA46" s="45" t="s">
        <v>140</v>
      </c>
      <c r="BNB46" s="46" t="s">
        <v>141</v>
      </c>
      <c r="BNC46" s="43"/>
      <c r="BND46" s="46" t="s">
        <v>146</v>
      </c>
      <c r="BNE46" s="45" t="s">
        <v>140</v>
      </c>
      <c r="BNF46" s="46" t="s">
        <v>141</v>
      </c>
      <c r="BNG46" s="43"/>
      <c r="BNH46" s="46" t="s">
        <v>146</v>
      </c>
      <c r="BNI46" s="45" t="s">
        <v>140</v>
      </c>
      <c r="BNJ46" s="46" t="s">
        <v>141</v>
      </c>
      <c r="BNK46" s="43"/>
      <c r="BNL46" s="46" t="s">
        <v>146</v>
      </c>
      <c r="BNM46" s="45" t="s">
        <v>140</v>
      </c>
      <c r="BNN46" s="46" t="s">
        <v>141</v>
      </c>
      <c r="BNO46" s="43"/>
      <c r="BNP46" s="46" t="s">
        <v>146</v>
      </c>
      <c r="BNQ46" s="45" t="s">
        <v>140</v>
      </c>
      <c r="BNR46" s="46" t="s">
        <v>141</v>
      </c>
      <c r="BNS46" s="43"/>
      <c r="BNT46" s="46" t="s">
        <v>146</v>
      </c>
      <c r="BNU46" s="45" t="s">
        <v>140</v>
      </c>
      <c r="BNV46" s="46" t="s">
        <v>141</v>
      </c>
      <c r="BNW46" s="43"/>
      <c r="BNX46" s="46" t="s">
        <v>146</v>
      </c>
      <c r="BNY46" s="45" t="s">
        <v>140</v>
      </c>
      <c r="BNZ46" s="46" t="s">
        <v>141</v>
      </c>
      <c r="BOA46" s="43"/>
      <c r="BOB46" s="46" t="s">
        <v>146</v>
      </c>
      <c r="BOC46" s="45" t="s">
        <v>140</v>
      </c>
      <c r="BOD46" s="46" t="s">
        <v>141</v>
      </c>
      <c r="BOE46" s="43"/>
      <c r="BOF46" s="46" t="s">
        <v>146</v>
      </c>
      <c r="BOG46" s="45" t="s">
        <v>140</v>
      </c>
      <c r="BOH46" s="46" t="s">
        <v>141</v>
      </c>
      <c r="BOI46" s="43"/>
      <c r="BOJ46" s="46" t="s">
        <v>146</v>
      </c>
      <c r="BOK46" s="45" t="s">
        <v>140</v>
      </c>
      <c r="BOL46" s="46" t="s">
        <v>141</v>
      </c>
      <c r="BOM46" s="43"/>
      <c r="BON46" s="46" t="s">
        <v>146</v>
      </c>
      <c r="BOO46" s="45" t="s">
        <v>140</v>
      </c>
      <c r="BOP46" s="46" t="s">
        <v>141</v>
      </c>
      <c r="BOQ46" s="43"/>
      <c r="BOR46" s="46" t="s">
        <v>146</v>
      </c>
      <c r="BOS46" s="45" t="s">
        <v>140</v>
      </c>
      <c r="BOT46" s="46" t="s">
        <v>141</v>
      </c>
      <c r="BOU46" s="43"/>
      <c r="BOV46" s="46" t="s">
        <v>146</v>
      </c>
      <c r="BOW46" s="45" t="s">
        <v>140</v>
      </c>
      <c r="BOX46" s="46" t="s">
        <v>141</v>
      </c>
      <c r="BOY46" s="43"/>
      <c r="BOZ46" s="46" t="s">
        <v>146</v>
      </c>
      <c r="BPA46" s="45" t="s">
        <v>140</v>
      </c>
      <c r="BPB46" s="46" t="s">
        <v>141</v>
      </c>
      <c r="BPC46" s="43"/>
      <c r="BPD46" s="46" t="s">
        <v>146</v>
      </c>
      <c r="BPE46" s="45" t="s">
        <v>140</v>
      </c>
      <c r="BPF46" s="46" t="s">
        <v>141</v>
      </c>
      <c r="BPG46" s="43"/>
      <c r="BPH46" s="46" t="s">
        <v>146</v>
      </c>
      <c r="BPI46" s="45" t="s">
        <v>140</v>
      </c>
      <c r="BPJ46" s="46" t="s">
        <v>141</v>
      </c>
      <c r="BPK46" s="43"/>
      <c r="BPL46" s="46" t="s">
        <v>146</v>
      </c>
      <c r="BPM46" s="45" t="s">
        <v>140</v>
      </c>
      <c r="BPN46" s="46" t="s">
        <v>141</v>
      </c>
      <c r="BPO46" s="43"/>
      <c r="BPP46" s="46" t="s">
        <v>146</v>
      </c>
      <c r="BPQ46" s="45" t="s">
        <v>140</v>
      </c>
      <c r="BPR46" s="46" t="s">
        <v>141</v>
      </c>
      <c r="BPS46" s="43"/>
      <c r="BPT46" s="46" t="s">
        <v>146</v>
      </c>
      <c r="BPU46" s="45" t="s">
        <v>140</v>
      </c>
      <c r="BPV46" s="46" t="s">
        <v>141</v>
      </c>
      <c r="BPW46" s="43"/>
      <c r="BPX46" s="46" t="s">
        <v>146</v>
      </c>
      <c r="BPY46" s="45" t="s">
        <v>140</v>
      </c>
      <c r="BPZ46" s="46" t="s">
        <v>141</v>
      </c>
      <c r="BQA46" s="43"/>
      <c r="BQB46" s="46" t="s">
        <v>146</v>
      </c>
      <c r="BQC46" s="45" t="s">
        <v>140</v>
      </c>
      <c r="BQD46" s="46" t="s">
        <v>141</v>
      </c>
      <c r="BQE46" s="43"/>
      <c r="BQF46" s="46" t="s">
        <v>146</v>
      </c>
      <c r="BQG46" s="45" t="s">
        <v>140</v>
      </c>
      <c r="BQH46" s="46" t="s">
        <v>141</v>
      </c>
      <c r="BQI46" s="43"/>
      <c r="BQJ46" s="46" t="s">
        <v>146</v>
      </c>
      <c r="BQK46" s="45" t="s">
        <v>140</v>
      </c>
      <c r="BQL46" s="46" t="s">
        <v>141</v>
      </c>
      <c r="BQM46" s="43"/>
      <c r="BQN46" s="46" t="s">
        <v>146</v>
      </c>
      <c r="BQO46" s="45" t="s">
        <v>140</v>
      </c>
      <c r="BQP46" s="46" t="s">
        <v>141</v>
      </c>
      <c r="BQQ46" s="43"/>
      <c r="BQR46" s="46" t="s">
        <v>146</v>
      </c>
      <c r="BQS46" s="45" t="s">
        <v>140</v>
      </c>
      <c r="BQT46" s="46" t="s">
        <v>141</v>
      </c>
      <c r="BQU46" s="43"/>
      <c r="BQV46" s="46" t="s">
        <v>146</v>
      </c>
      <c r="BQW46" s="45" t="s">
        <v>140</v>
      </c>
      <c r="BQX46" s="46" t="s">
        <v>141</v>
      </c>
      <c r="BQY46" s="43"/>
      <c r="BQZ46" s="46" t="s">
        <v>146</v>
      </c>
      <c r="BRA46" s="45" t="s">
        <v>140</v>
      </c>
      <c r="BRB46" s="46" t="s">
        <v>141</v>
      </c>
      <c r="BRC46" s="43"/>
      <c r="BRD46" s="46" t="s">
        <v>146</v>
      </c>
      <c r="BRE46" s="45" t="s">
        <v>140</v>
      </c>
      <c r="BRF46" s="46" t="s">
        <v>141</v>
      </c>
      <c r="BRG46" s="43"/>
      <c r="BRH46" s="46" t="s">
        <v>146</v>
      </c>
      <c r="BRI46" s="45" t="s">
        <v>140</v>
      </c>
      <c r="BRJ46" s="46" t="s">
        <v>141</v>
      </c>
      <c r="BRK46" s="43"/>
      <c r="BRL46" s="46" t="s">
        <v>146</v>
      </c>
      <c r="BRM46" s="45" t="s">
        <v>140</v>
      </c>
      <c r="BRN46" s="46" t="s">
        <v>141</v>
      </c>
      <c r="BRO46" s="43"/>
      <c r="BRP46" s="46" t="s">
        <v>146</v>
      </c>
      <c r="BRQ46" s="45" t="s">
        <v>140</v>
      </c>
      <c r="BRR46" s="46" t="s">
        <v>141</v>
      </c>
      <c r="BRS46" s="43"/>
      <c r="BRT46" s="46" t="s">
        <v>146</v>
      </c>
      <c r="BRU46" s="45" t="s">
        <v>140</v>
      </c>
      <c r="BRV46" s="46" t="s">
        <v>141</v>
      </c>
      <c r="BRW46" s="43"/>
      <c r="BRX46" s="46" t="s">
        <v>146</v>
      </c>
      <c r="BRY46" s="45" t="s">
        <v>140</v>
      </c>
      <c r="BRZ46" s="46" t="s">
        <v>141</v>
      </c>
      <c r="BSA46" s="43"/>
      <c r="BSB46" s="46" t="s">
        <v>146</v>
      </c>
      <c r="BSC46" s="45" t="s">
        <v>140</v>
      </c>
      <c r="BSD46" s="46" t="s">
        <v>141</v>
      </c>
      <c r="BSE46" s="43"/>
      <c r="BSF46" s="46" t="s">
        <v>146</v>
      </c>
      <c r="BSG46" s="45" t="s">
        <v>140</v>
      </c>
      <c r="BSH46" s="46" t="s">
        <v>141</v>
      </c>
      <c r="BSI46" s="43"/>
      <c r="BSJ46" s="46" t="s">
        <v>146</v>
      </c>
      <c r="BSK46" s="45" t="s">
        <v>140</v>
      </c>
      <c r="BSL46" s="46" t="s">
        <v>141</v>
      </c>
      <c r="BSM46" s="43"/>
      <c r="BSN46" s="46" t="s">
        <v>146</v>
      </c>
      <c r="BSO46" s="45" t="s">
        <v>140</v>
      </c>
      <c r="BSP46" s="46" t="s">
        <v>141</v>
      </c>
      <c r="BSQ46" s="43"/>
      <c r="BSR46" s="46" t="s">
        <v>146</v>
      </c>
      <c r="BSS46" s="45" t="s">
        <v>140</v>
      </c>
      <c r="BST46" s="46" t="s">
        <v>141</v>
      </c>
      <c r="BSU46" s="43"/>
      <c r="BSV46" s="46" t="s">
        <v>146</v>
      </c>
      <c r="BSW46" s="45" t="s">
        <v>140</v>
      </c>
      <c r="BSX46" s="46" t="s">
        <v>141</v>
      </c>
      <c r="BSY46" s="43"/>
      <c r="BSZ46" s="46" t="s">
        <v>146</v>
      </c>
      <c r="BTA46" s="45" t="s">
        <v>140</v>
      </c>
      <c r="BTB46" s="46" t="s">
        <v>141</v>
      </c>
      <c r="BTC46" s="43"/>
      <c r="BTD46" s="46" t="s">
        <v>146</v>
      </c>
      <c r="BTE46" s="45" t="s">
        <v>140</v>
      </c>
      <c r="BTF46" s="46" t="s">
        <v>141</v>
      </c>
      <c r="BTG46" s="43"/>
      <c r="BTH46" s="46" t="s">
        <v>146</v>
      </c>
      <c r="BTI46" s="45" t="s">
        <v>140</v>
      </c>
      <c r="BTJ46" s="46" t="s">
        <v>141</v>
      </c>
      <c r="BTK46" s="43"/>
      <c r="BTL46" s="46" t="s">
        <v>146</v>
      </c>
      <c r="BTM46" s="45" t="s">
        <v>140</v>
      </c>
      <c r="BTN46" s="46" t="s">
        <v>141</v>
      </c>
      <c r="BTO46" s="43"/>
      <c r="BTP46" s="46" t="s">
        <v>146</v>
      </c>
      <c r="BTQ46" s="45" t="s">
        <v>140</v>
      </c>
      <c r="BTR46" s="46" t="s">
        <v>141</v>
      </c>
      <c r="BTS46" s="43"/>
      <c r="BTT46" s="46" t="s">
        <v>146</v>
      </c>
      <c r="BTU46" s="45" t="s">
        <v>140</v>
      </c>
      <c r="BTV46" s="46" t="s">
        <v>141</v>
      </c>
      <c r="BTW46" s="43"/>
      <c r="BTX46" s="46" t="s">
        <v>146</v>
      </c>
      <c r="BTY46" s="45" t="s">
        <v>140</v>
      </c>
      <c r="BTZ46" s="46" t="s">
        <v>141</v>
      </c>
      <c r="BUA46" s="43"/>
      <c r="BUB46" s="46" t="s">
        <v>146</v>
      </c>
      <c r="BUC46" s="45" t="s">
        <v>140</v>
      </c>
      <c r="BUD46" s="46" t="s">
        <v>141</v>
      </c>
      <c r="BUE46" s="43"/>
      <c r="BUF46" s="46" t="s">
        <v>146</v>
      </c>
      <c r="BUG46" s="45" t="s">
        <v>140</v>
      </c>
      <c r="BUH46" s="46" t="s">
        <v>141</v>
      </c>
      <c r="BUI46" s="43"/>
      <c r="BUJ46" s="46" t="s">
        <v>146</v>
      </c>
      <c r="BUK46" s="45" t="s">
        <v>140</v>
      </c>
      <c r="BUL46" s="46" t="s">
        <v>141</v>
      </c>
      <c r="BUM46" s="43"/>
      <c r="BUN46" s="46" t="s">
        <v>146</v>
      </c>
      <c r="BUO46" s="45" t="s">
        <v>140</v>
      </c>
      <c r="BUP46" s="46" t="s">
        <v>141</v>
      </c>
      <c r="BUQ46" s="43"/>
      <c r="BUR46" s="46" t="s">
        <v>146</v>
      </c>
      <c r="BUS46" s="45" t="s">
        <v>140</v>
      </c>
      <c r="BUT46" s="46" t="s">
        <v>141</v>
      </c>
      <c r="BUU46" s="43"/>
      <c r="BUV46" s="46" t="s">
        <v>146</v>
      </c>
      <c r="BUW46" s="45" t="s">
        <v>140</v>
      </c>
      <c r="BUX46" s="46" t="s">
        <v>141</v>
      </c>
      <c r="BUY46" s="43"/>
      <c r="BUZ46" s="46" t="s">
        <v>146</v>
      </c>
      <c r="BVA46" s="45" t="s">
        <v>140</v>
      </c>
      <c r="BVB46" s="46" t="s">
        <v>141</v>
      </c>
      <c r="BVC46" s="43"/>
      <c r="BVD46" s="46" t="s">
        <v>146</v>
      </c>
      <c r="BVE46" s="45" t="s">
        <v>140</v>
      </c>
      <c r="BVF46" s="46" t="s">
        <v>141</v>
      </c>
      <c r="BVG46" s="43"/>
      <c r="BVH46" s="46" t="s">
        <v>146</v>
      </c>
      <c r="BVI46" s="45" t="s">
        <v>140</v>
      </c>
      <c r="BVJ46" s="46" t="s">
        <v>141</v>
      </c>
      <c r="BVK46" s="43"/>
      <c r="BVL46" s="46" t="s">
        <v>146</v>
      </c>
      <c r="BVM46" s="45" t="s">
        <v>140</v>
      </c>
      <c r="BVN46" s="46" t="s">
        <v>141</v>
      </c>
      <c r="BVO46" s="43"/>
      <c r="BVP46" s="46" t="s">
        <v>146</v>
      </c>
      <c r="BVQ46" s="45" t="s">
        <v>140</v>
      </c>
      <c r="BVR46" s="46" t="s">
        <v>141</v>
      </c>
      <c r="BVS46" s="43"/>
      <c r="BVT46" s="46" t="s">
        <v>146</v>
      </c>
      <c r="BVU46" s="45" t="s">
        <v>140</v>
      </c>
      <c r="BVV46" s="46" t="s">
        <v>141</v>
      </c>
      <c r="BVW46" s="43"/>
      <c r="BVX46" s="46" t="s">
        <v>146</v>
      </c>
      <c r="BVY46" s="45" t="s">
        <v>140</v>
      </c>
      <c r="BVZ46" s="46" t="s">
        <v>141</v>
      </c>
      <c r="BWA46" s="43"/>
      <c r="BWB46" s="46" t="s">
        <v>146</v>
      </c>
      <c r="BWC46" s="45" t="s">
        <v>140</v>
      </c>
      <c r="BWD46" s="46" t="s">
        <v>141</v>
      </c>
      <c r="BWE46" s="43"/>
      <c r="BWF46" s="46" t="s">
        <v>146</v>
      </c>
      <c r="BWG46" s="45" t="s">
        <v>140</v>
      </c>
      <c r="BWH46" s="46" t="s">
        <v>141</v>
      </c>
      <c r="BWI46" s="43"/>
      <c r="BWJ46" s="46" t="s">
        <v>146</v>
      </c>
      <c r="BWK46" s="45" t="s">
        <v>140</v>
      </c>
      <c r="BWL46" s="46" t="s">
        <v>141</v>
      </c>
      <c r="BWM46" s="43"/>
      <c r="BWN46" s="46" t="s">
        <v>146</v>
      </c>
      <c r="BWO46" s="45" t="s">
        <v>140</v>
      </c>
      <c r="BWP46" s="46" t="s">
        <v>141</v>
      </c>
      <c r="BWQ46" s="43"/>
      <c r="BWR46" s="46" t="s">
        <v>146</v>
      </c>
      <c r="BWS46" s="45" t="s">
        <v>140</v>
      </c>
      <c r="BWT46" s="46" t="s">
        <v>141</v>
      </c>
      <c r="BWU46" s="43"/>
      <c r="BWV46" s="46" t="s">
        <v>146</v>
      </c>
      <c r="BWW46" s="45" t="s">
        <v>140</v>
      </c>
      <c r="BWX46" s="46" t="s">
        <v>141</v>
      </c>
      <c r="BWY46" s="43"/>
      <c r="BWZ46" s="46" t="s">
        <v>146</v>
      </c>
      <c r="BXA46" s="45" t="s">
        <v>140</v>
      </c>
      <c r="BXB46" s="46" t="s">
        <v>141</v>
      </c>
      <c r="BXC46" s="43"/>
      <c r="BXD46" s="46" t="s">
        <v>146</v>
      </c>
      <c r="BXE46" s="45" t="s">
        <v>140</v>
      </c>
      <c r="BXF46" s="46" t="s">
        <v>141</v>
      </c>
      <c r="BXG46" s="43"/>
      <c r="BXH46" s="46" t="s">
        <v>146</v>
      </c>
      <c r="BXI46" s="45" t="s">
        <v>140</v>
      </c>
      <c r="BXJ46" s="46" t="s">
        <v>141</v>
      </c>
      <c r="BXK46" s="43"/>
      <c r="BXL46" s="46" t="s">
        <v>146</v>
      </c>
      <c r="BXM46" s="45" t="s">
        <v>140</v>
      </c>
      <c r="BXN46" s="46" t="s">
        <v>141</v>
      </c>
      <c r="BXO46" s="43"/>
      <c r="BXP46" s="46" t="s">
        <v>146</v>
      </c>
      <c r="BXQ46" s="45" t="s">
        <v>140</v>
      </c>
      <c r="BXR46" s="46" t="s">
        <v>141</v>
      </c>
      <c r="BXS46" s="43"/>
      <c r="BXT46" s="46" t="s">
        <v>146</v>
      </c>
      <c r="BXU46" s="45" t="s">
        <v>140</v>
      </c>
      <c r="BXV46" s="46" t="s">
        <v>141</v>
      </c>
      <c r="BXW46" s="43"/>
      <c r="BXX46" s="46" t="s">
        <v>146</v>
      </c>
      <c r="BXY46" s="45" t="s">
        <v>140</v>
      </c>
      <c r="BXZ46" s="46" t="s">
        <v>141</v>
      </c>
      <c r="BYA46" s="43"/>
      <c r="BYB46" s="46" t="s">
        <v>146</v>
      </c>
      <c r="BYC46" s="45" t="s">
        <v>140</v>
      </c>
      <c r="BYD46" s="46" t="s">
        <v>141</v>
      </c>
      <c r="BYE46" s="43"/>
      <c r="BYF46" s="46" t="s">
        <v>146</v>
      </c>
      <c r="BYG46" s="45" t="s">
        <v>140</v>
      </c>
      <c r="BYH46" s="46" t="s">
        <v>141</v>
      </c>
      <c r="BYI46" s="43"/>
      <c r="BYJ46" s="46" t="s">
        <v>146</v>
      </c>
      <c r="BYK46" s="45" t="s">
        <v>140</v>
      </c>
      <c r="BYL46" s="46" t="s">
        <v>141</v>
      </c>
      <c r="BYM46" s="43"/>
      <c r="BYN46" s="46" t="s">
        <v>146</v>
      </c>
      <c r="BYO46" s="45" t="s">
        <v>140</v>
      </c>
      <c r="BYP46" s="46" t="s">
        <v>141</v>
      </c>
      <c r="BYQ46" s="43"/>
      <c r="BYR46" s="46" t="s">
        <v>146</v>
      </c>
      <c r="BYS46" s="45" t="s">
        <v>140</v>
      </c>
      <c r="BYT46" s="46" t="s">
        <v>141</v>
      </c>
      <c r="BYU46" s="43"/>
      <c r="BYV46" s="46" t="s">
        <v>146</v>
      </c>
      <c r="BYW46" s="45" t="s">
        <v>140</v>
      </c>
      <c r="BYX46" s="46" t="s">
        <v>141</v>
      </c>
      <c r="BYY46" s="43"/>
      <c r="BYZ46" s="46" t="s">
        <v>146</v>
      </c>
      <c r="BZA46" s="45" t="s">
        <v>140</v>
      </c>
      <c r="BZB46" s="46" t="s">
        <v>141</v>
      </c>
      <c r="BZC46" s="43"/>
      <c r="BZD46" s="46" t="s">
        <v>146</v>
      </c>
      <c r="BZE46" s="45" t="s">
        <v>140</v>
      </c>
      <c r="BZF46" s="46" t="s">
        <v>141</v>
      </c>
      <c r="BZG46" s="43"/>
      <c r="BZH46" s="46" t="s">
        <v>146</v>
      </c>
      <c r="BZI46" s="45" t="s">
        <v>140</v>
      </c>
      <c r="BZJ46" s="46" t="s">
        <v>141</v>
      </c>
      <c r="BZK46" s="43"/>
      <c r="BZL46" s="46" t="s">
        <v>146</v>
      </c>
      <c r="BZM46" s="45" t="s">
        <v>140</v>
      </c>
      <c r="BZN46" s="46" t="s">
        <v>141</v>
      </c>
      <c r="BZO46" s="43"/>
      <c r="BZP46" s="46" t="s">
        <v>146</v>
      </c>
      <c r="BZQ46" s="45" t="s">
        <v>140</v>
      </c>
      <c r="BZR46" s="46" t="s">
        <v>141</v>
      </c>
      <c r="BZS46" s="43"/>
      <c r="BZT46" s="46" t="s">
        <v>146</v>
      </c>
      <c r="BZU46" s="45" t="s">
        <v>140</v>
      </c>
      <c r="BZV46" s="46" t="s">
        <v>141</v>
      </c>
      <c r="BZW46" s="43"/>
      <c r="BZX46" s="46" t="s">
        <v>146</v>
      </c>
      <c r="BZY46" s="45" t="s">
        <v>140</v>
      </c>
      <c r="BZZ46" s="46" t="s">
        <v>141</v>
      </c>
      <c r="CAA46" s="43"/>
      <c r="CAB46" s="46" t="s">
        <v>146</v>
      </c>
      <c r="CAC46" s="45" t="s">
        <v>140</v>
      </c>
      <c r="CAD46" s="46" t="s">
        <v>141</v>
      </c>
      <c r="CAE46" s="43"/>
      <c r="CAF46" s="46" t="s">
        <v>146</v>
      </c>
      <c r="CAG46" s="45" t="s">
        <v>140</v>
      </c>
      <c r="CAH46" s="46" t="s">
        <v>141</v>
      </c>
      <c r="CAI46" s="43"/>
      <c r="CAJ46" s="46" t="s">
        <v>146</v>
      </c>
      <c r="CAK46" s="45" t="s">
        <v>140</v>
      </c>
      <c r="CAL46" s="46" t="s">
        <v>141</v>
      </c>
      <c r="CAM46" s="43"/>
      <c r="CAN46" s="46" t="s">
        <v>146</v>
      </c>
      <c r="CAO46" s="45" t="s">
        <v>140</v>
      </c>
      <c r="CAP46" s="46" t="s">
        <v>141</v>
      </c>
      <c r="CAQ46" s="43"/>
      <c r="CAR46" s="46" t="s">
        <v>146</v>
      </c>
      <c r="CAS46" s="45" t="s">
        <v>140</v>
      </c>
      <c r="CAT46" s="46" t="s">
        <v>141</v>
      </c>
      <c r="CAU46" s="43"/>
      <c r="CAV46" s="46" t="s">
        <v>146</v>
      </c>
      <c r="CAW46" s="45" t="s">
        <v>140</v>
      </c>
      <c r="CAX46" s="46" t="s">
        <v>141</v>
      </c>
      <c r="CAY46" s="43"/>
      <c r="CAZ46" s="46" t="s">
        <v>146</v>
      </c>
      <c r="CBA46" s="45" t="s">
        <v>140</v>
      </c>
      <c r="CBB46" s="46" t="s">
        <v>141</v>
      </c>
      <c r="CBC46" s="43"/>
      <c r="CBD46" s="46" t="s">
        <v>146</v>
      </c>
      <c r="CBE46" s="45" t="s">
        <v>140</v>
      </c>
      <c r="CBF46" s="46" t="s">
        <v>141</v>
      </c>
      <c r="CBG46" s="43"/>
      <c r="CBH46" s="46" t="s">
        <v>146</v>
      </c>
      <c r="CBI46" s="45" t="s">
        <v>140</v>
      </c>
      <c r="CBJ46" s="46" t="s">
        <v>141</v>
      </c>
      <c r="CBK46" s="43"/>
      <c r="CBL46" s="46" t="s">
        <v>146</v>
      </c>
      <c r="CBM46" s="45" t="s">
        <v>140</v>
      </c>
      <c r="CBN46" s="46" t="s">
        <v>141</v>
      </c>
      <c r="CBO46" s="43"/>
      <c r="CBP46" s="46" t="s">
        <v>146</v>
      </c>
      <c r="CBQ46" s="45" t="s">
        <v>140</v>
      </c>
      <c r="CBR46" s="46" t="s">
        <v>141</v>
      </c>
      <c r="CBS46" s="43"/>
      <c r="CBT46" s="46" t="s">
        <v>146</v>
      </c>
      <c r="CBU46" s="45" t="s">
        <v>140</v>
      </c>
      <c r="CBV46" s="46" t="s">
        <v>141</v>
      </c>
      <c r="CBW46" s="43"/>
      <c r="CBX46" s="46" t="s">
        <v>146</v>
      </c>
      <c r="CBY46" s="45" t="s">
        <v>140</v>
      </c>
      <c r="CBZ46" s="46" t="s">
        <v>141</v>
      </c>
      <c r="CCA46" s="43"/>
      <c r="CCB46" s="46" t="s">
        <v>146</v>
      </c>
      <c r="CCC46" s="45" t="s">
        <v>140</v>
      </c>
      <c r="CCD46" s="46" t="s">
        <v>141</v>
      </c>
      <c r="CCE46" s="43"/>
      <c r="CCF46" s="46" t="s">
        <v>146</v>
      </c>
      <c r="CCG46" s="45" t="s">
        <v>140</v>
      </c>
      <c r="CCH46" s="46" t="s">
        <v>141</v>
      </c>
      <c r="CCI46" s="43"/>
      <c r="CCJ46" s="46" t="s">
        <v>146</v>
      </c>
      <c r="CCK46" s="45" t="s">
        <v>140</v>
      </c>
      <c r="CCL46" s="46" t="s">
        <v>141</v>
      </c>
      <c r="CCM46" s="43"/>
      <c r="CCN46" s="46" t="s">
        <v>146</v>
      </c>
      <c r="CCO46" s="45" t="s">
        <v>140</v>
      </c>
      <c r="CCP46" s="46" t="s">
        <v>141</v>
      </c>
      <c r="CCQ46" s="43"/>
      <c r="CCR46" s="46" t="s">
        <v>146</v>
      </c>
      <c r="CCS46" s="45" t="s">
        <v>140</v>
      </c>
      <c r="CCT46" s="46" t="s">
        <v>141</v>
      </c>
      <c r="CCU46" s="43"/>
      <c r="CCV46" s="46" t="s">
        <v>146</v>
      </c>
      <c r="CCW46" s="45" t="s">
        <v>140</v>
      </c>
      <c r="CCX46" s="46" t="s">
        <v>141</v>
      </c>
      <c r="CCY46" s="43"/>
      <c r="CCZ46" s="46" t="s">
        <v>146</v>
      </c>
      <c r="CDA46" s="45" t="s">
        <v>140</v>
      </c>
      <c r="CDB46" s="46" t="s">
        <v>141</v>
      </c>
      <c r="CDC46" s="43"/>
      <c r="CDD46" s="46" t="s">
        <v>146</v>
      </c>
      <c r="CDE46" s="45" t="s">
        <v>140</v>
      </c>
      <c r="CDF46" s="46" t="s">
        <v>141</v>
      </c>
      <c r="CDG46" s="43"/>
      <c r="CDH46" s="46" t="s">
        <v>146</v>
      </c>
      <c r="CDI46" s="45" t="s">
        <v>140</v>
      </c>
      <c r="CDJ46" s="46" t="s">
        <v>141</v>
      </c>
      <c r="CDK46" s="43"/>
      <c r="CDL46" s="46" t="s">
        <v>146</v>
      </c>
      <c r="CDM46" s="45" t="s">
        <v>140</v>
      </c>
      <c r="CDN46" s="46" t="s">
        <v>141</v>
      </c>
      <c r="CDO46" s="43"/>
      <c r="CDP46" s="46" t="s">
        <v>146</v>
      </c>
      <c r="CDQ46" s="45" t="s">
        <v>140</v>
      </c>
      <c r="CDR46" s="46" t="s">
        <v>141</v>
      </c>
      <c r="CDS46" s="43"/>
      <c r="CDT46" s="46" t="s">
        <v>146</v>
      </c>
      <c r="CDU46" s="45" t="s">
        <v>140</v>
      </c>
      <c r="CDV46" s="46" t="s">
        <v>141</v>
      </c>
      <c r="CDW46" s="43"/>
      <c r="CDX46" s="46" t="s">
        <v>146</v>
      </c>
      <c r="CDY46" s="45" t="s">
        <v>140</v>
      </c>
      <c r="CDZ46" s="46" t="s">
        <v>141</v>
      </c>
      <c r="CEA46" s="43"/>
      <c r="CEB46" s="46" t="s">
        <v>146</v>
      </c>
      <c r="CEC46" s="45" t="s">
        <v>140</v>
      </c>
      <c r="CED46" s="46" t="s">
        <v>141</v>
      </c>
      <c r="CEE46" s="43"/>
      <c r="CEF46" s="46" t="s">
        <v>146</v>
      </c>
      <c r="CEG46" s="45" t="s">
        <v>140</v>
      </c>
      <c r="CEH46" s="46" t="s">
        <v>141</v>
      </c>
      <c r="CEI46" s="43"/>
      <c r="CEJ46" s="46" t="s">
        <v>146</v>
      </c>
      <c r="CEK46" s="45" t="s">
        <v>140</v>
      </c>
      <c r="CEL46" s="46" t="s">
        <v>141</v>
      </c>
      <c r="CEM46" s="43"/>
      <c r="CEN46" s="46" t="s">
        <v>146</v>
      </c>
      <c r="CEO46" s="45" t="s">
        <v>140</v>
      </c>
      <c r="CEP46" s="46" t="s">
        <v>141</v>
      </c>
      <c r="CEQ46" s="43"/>
      <c r="CER46" s="46" t="s">
        <v>146</v>
      </c>
      <c r="CES46" s="45" t="s">
        <v>140</v>
      </c>
      <c r="CET46" s="46" t="s">
        <v>141</v>
      </c>
      <c r="CEU46" s="43"/>
      <c r="CEV46" s="46" t="s">
        <v>146</v>
      </c>
      <c r="CEW46" s="45" t="s">
        <v>140</v>
      </c>
      <c r="CEX46" s="46" t="s">
        <v>141</v>
      </c>
      <c r="CEY46" s="43"/>
      <c r="CEZ46" s="46" t="s">
        <v>146</v>
      </c>
      <c r="CFA46" s="45" t="s">
        <v>140</v>
      </c>
      <c r="CFB46" s="46" t="s">
        <v>141</v>
      </c>
      <c r="CFC46" s="43"/>
      <c r="CFD46" s="46" t="s">
        <v>146</v>
      </c>
      <c r="CFE46" s="45" t="s">
        <v>140</v>
      </c>
      <c r="CFF46" s="46" t="s">
        <v>141</v>
      </c>
      <c r="CFG46" s="43"/>
      <c r="CFH46" s="46" t="s">
        <v>146</v>
      </c>
      <c r="CFI46" s="45" t="s">
        <v>140</v>
      </c>
      <c r="CFJ46" s="46" t="s">
        <v>141</v>
      </c>
      <c r="CFK46" s="43"/>
      <c r="CFL46" s="46" t="s">
        <v>146</v>
      </c>
      <c r="CFM46" s="45" t="s">
        <v>140</v>
      </c>
      <c r="CFN46" s="46" t="s">
        <v>141</v>
      </c>
      <c r="CFO46" s="43"/>
      <c r="CFP46" s="46" t="s">
        <v>146</v>
      </c>
      <c r="CFQ46" s="45" t="s">
        <v>140</v>
      </c>
      <c r="CFR46" s="46" t="s">
        <v>141</v>
      </c>
      <c r="CFS46" s="43"/>
      <c r="CFT46" s="46" t="s">
        <v>146</v>
      </c>
      <c r="CFU46" s="45" t="s">
        <v>140</v>
      </c>
      <c r="CFV46" s="46" t="s">
        <v>141</v>
      </c>
      <c r="CFW46" s="43"/>
      <c r="CFX46" s="46" t="s">
        <v>146</v>
      </c>
      <c r="CFY46" s="45" t="s">
        <v>140</v>
      </c>
      <c r="CFZ46" s="46" t="s">
        <v>141</v>
      </c>
      <c r="CGA46" s="43"/>
      <c r="CGB46" s="46" t="s">
        <v>146</v>
      </c>
      <c r="CGC46" s="45" t="s">
        <v>140</v>
      </c>
      <c r="CGD46" s="46" t="s">
        <v>141</v>
      </c>
      <c r="CGE46" s="43"/>
      <c r="CGF46" s="46" t="s">
        <v>146</v>
      </c>
      <c r="CGG46" s="45" t="s">
        <v>140</v>
      </c>
      <c r="CGH46" s="46" t="s">
        <v>141</v>
      </c>
      <c r="CGI46" s="43"/>
      <c r="CGJ46" s="46" t="s">
        <v>146</v>
      </c>
      <c r="CGK46" s="45" t="s">
        <v>140</v>
      </c>
      <c r="CGL46" s="46" t="s">
        <v>141</v>
      </c>
      <c r="CGM46" s="43"/>
      <c r="CGN46" s="46" t="s">
        <v>146</v>
      </c>
      <c r="CGO46" s="45" t="s">
        <v>140</v>
      </c>
      <c r="CGP46" s="46" t="s">
        <v>141</v>
      </c>
      <c r="CGQ46" s="43"/>
      <c r="CGR46" s="46" t="s">
        <v>146</v>
      </c>
      <c r="CGS46" s="45" t="s">
        <v>140</v>
      </c>
      <c r="CGT46" s="46" t="s">
        <v>141</v>
      </c>
      <c r="CGU46" s="43"/>
      <c r="CGV46" s="46" t="s">
        <v>146</v>
      </c>
      <c r="CGW46" s="45" t="s">
        <v>140</v>
      </c>
      <c r="CGX46" s="46" t="s">
        <v>141</v>
      </c>
      <c r="CGY46" s="43"/>
      <c r="CGZ46" s="46" t="s">
        <v>146</v>
      </c>
      <c r="CHA46" s="45" t="s">
        <v>140</v>
      </c>
      <c r="CHB46" s="46" t="s">
        <v>141</v>
      </c>
      <c r="CHC46" s="43"/>
      <c r="CHD46" s="46" t="s">
        <v>146</v>
      </c>
      <c r="CHE46" s="45" t="s">
        <v>140</v>
      </c>
      <c r="CHF46" s="46" t="s">
        <v>141</v>
      </c>
      <c r="CHG46" s="43"/>
      <c r="CHH46" s="46" t="s">
        <v>146</v>
      </c>
      <c r="CHI46" s="45" t="s">
        <v>140</v>
      </c>
      <c r="CHJ46" s="46" t="s">
        <v>141</v>
      </c>
      <c r="CHK46" s="43"/>
      <c r="CHL46" s="46" t="s">
        <v>146</v>
      </c>
      <c r="CHM46" s="45" t="s">
        <v>140</v>
      </c>
      <c r="CHN46" s="46" t="s">
        <v>141</v>
      </c>
      <c r="CHO46" s="43"/>
      <c r="CHP46" s="46" t="s">
        <v>146</v>
      </c>
      <c r="CHQ46" s="45" t="s">
        <v>140</v>
      </c>
      <c r="CHR46" s="46" t="s">
        <v>141</v>
      </c>
      <c r="CHS46" s="43"/>
      <c r="CHT46" s="46" t="s">
        <v>146</v>
      </c>
      <c r="CHU46" s="45" t="s">
        <v>140</v>
      </c>
      <c r="CHV46" s="46" t="s">
        <v>141</v>
      </c>
      <c r="CHW46" s="43"/>
      <c r="CHX46" s="46" t="s">
        <v>146</v>
      </c>
      <c r="CHY46" s="45" t="s">
        <v>140</v>
      </c>
      <c r="CHZ46" s="46" t="s">
        <v>141</v>
      </c>
      <c r="CIA46" s="43"/>
      <c r="CIB46" s="46" t="s">
        <v>146</v>
      </c>
      <c r="CIC46" s="45" t="s">
        <v>140</v>
      </c>
      <c r="CID46" s="46" t="s">
        <v>141</v>
      </c>
      <c r="CIE46" s="43"/>
      <c r="CIF46" s="46" t="s">
        <v>146</v>
      </c>
      <c r="CIG46" s="45" t="s">
        <v>140</v>
      </c>
      <c r="CIH46" s="46" t="s">
        <v>141</v>
      </c>
      <c r="CII46" s="43"/>
      <c r="CIJ46" s="46" t="s">
        <v>146</v>
      </c>
      <c r="CIK46" s="45" t="s">
        <v>140</v>
      </c>
      <c r="CIL46" s="46" t="s">
        <v>141</v>
      </c>
      <c r="CIM46" s="43"/>
      <c r="CIN46" s="46" t="s">
        <v>146</v>
      </c>
      <c r="CIO46" s="45" t="s">
        <v>140</v>
      </c>
      <c r="CIP46" s="46" t="s">
        <v>141</v>
      </c>
      <c r="CIQ46" s="43"/>
      <c r="CIR46" s="46" t="s">
        <v>146</v>
      </c>
      <c r="CIS46" s="45" t="s">
        <v>140</v>
      </c>
      <c r="CIT46" s="46" t="s">
        <v>141</v>
      </c>
      <c r="CIU46" s="43"/>
      <c r="CIV46" s="46" t="s">
        <v>146</v>
      </c>
      <c r="CIW46" s="45" t="s">
        <v>140</v>
      </c>
      <c r="CIX46" s="46" t="s">
        <v>141</v>
      </c>
      <c r="CIY46" s="43"/>
      <c r="CIZ46" s="46" t="s">
        <v>146</v>
      </c>
      <c r="CJA46" s="45" t="s">
        <v>140</v>
      </c>
      <c r="CJB46" s="46" t="s">
        <v>141</v>
      </c>
      <c r="CJC46" s="43"/>
      <c r="CJD46" s="46" t="s">
        <v>146</v>
      </c>
      <c r="CJE46" s="45" t="s">
        <v>140</v>
      </c>
      <c r="CJF46" s="46" t="s">
        <v>141</v>
      </c>
      <c r="CJG46" s="43"/>
      <c r="CJH46" s="46" t="s">
        <v>146</v>
      </c>
      <c r="CJI46" s="45" t="s">
        <v>140</v>
      </c>
      <c r="CJJ46" s="46" t="s">
        <v>141</v>
      </c>
      <c r="CJK46" s="43"/>
      <c r="CJL46" s="46" t="s">
        <v>146</v>
      </c>
      <c r="CJM46" s="45" t="s">
        <v>140</v>
      </c>
      <c r="CJN46" s="46" t="s">
        <v>141</v>
      </c>
      <c r="CJO46" s="43"/>
      <c r="CJP46" s="46" t="s">
        <v>146</v>
      </c>
      <c r="CJQ46" s="45" t="s">
        <v>140</v>
      </c>
      <c r="CJR46" s="46" t="s">
        <v>141</v>
      </c>
      <c r="CJS46" s="43"/>
      <c r="CJT46" s="46" t="s">
        <v>146</v>
      </c>
      <c r="CJU46" s="45" t="s">
        <v>140</v>
      </c>
      <c r="CJV46" s="46" t="s">
        <v>141</v>
      </c>
      <c r="CJW46" s="43"/>
      <c r="CJX46" s="46" t="s">
        <v>146</v>
      </c>
      <c r="CJY46" s="45" t="s">
        <v>140</v>
      </c>
      <c r="CJZ46" s="46" t="s">
        <v>141</v>
      </c>
      <c r="CKA46" s="43"/>
      <c r="CKB46" s="46" t="s">
        <v>146</v>
      </c>
      <c r="CKC46" s="45" t="s">
        <v>140</v>
      </c>
      <c r="CKD46" s="46" t="s">
        <v>141</v>
      </c>
      <c r="CKE46" s="43"/>
      <c r="CKF46" s="46" t="s">
        <v>146</v>
      </c>
      <c r="CKG46" s="45" t="s">
        <v>140</v>
      </c>
      <c r="CKH46" s="46" t="s">
        <v>141</v>
      </c>
      <c r="CKI46" s="43"/>
      <c r="CKJ46" s="46" t="s">
        <v>146</v>
      </c>
      <c r="CKK46" s="45" t="s">
        <v>140</v>
      </c>
      <c r="CKL46" s="46" t="s">
        <v>141</v>
      </c>
      <c r="CKM46" s="43"/>
      <c r="CKN46" s="46" t="s">
        <v>146</v>
      </c>
      <c r="CKO46" s="45" t="s">
        <v>140</v>
      </c>
      <c r="CKP46" s="46" t="s">
        <v>141</v>
      </c>
      <c r="CKQ46" s="43"/>
      <c r="CKR46" s="46" t="s">
        <v>146</v>
      </c>
      <c r="CKS46" s="45" t="s">
        <v>140</v>
      </c>
      <c r="CKT46" s="46" t="s">
        <v>141</v>
      </c>
      <c r="CKU46" s="43"/>
      <c r="CKV46" s="46" t="s">
        <v>146</v>
      </c>
      <c r="CKW46" s="45" t="s">
        <v>140</v>
      </c>
      <c r="CKX46" s="46" t="s">
        <v>141</v>
      </c>
      <c r="CKY46" s="43"/>
      <c r="CKZ46" s="46" t="s">
        <v>146</v>
      </c>
      <c r="CLA46" s="45" t="s">
        <v>140</v>
      </c>
      <c r="CLB46" s="46" t="s">
        <v>141</v>
      </c>
      <c r="CLC46" s="43"/>
      <c r="CLD46" s="46" t="s">
        <v>146</v>
      </c>
      <c r="CLE46" s="45" t="s">
        <v>140</v>
      </c>
      <c r="CLF46" s="46" t="s">
        <v>141</v>
      </c>
      <c r="CLG46" s="43"/>
      <c r="CLH46" s="46" t="s">
        <v>146</v>
      </c>
      <c r="CLI46" s="45" t="s">
        <v>140</v>
      </c>
      <c r="CLJ46" s="46" t="s">
        <v>141</v>
      </c>
      <c r="CLK46" s="43"/>
      <c r="CLL46" s="46" t="s">
        <v>146</v>
      </c>
      <c r="CLM46" s="45" t="s">
        <v>140</v>
      </c>
      <c r="CLN46" s="46" t="s">
        <v>141</v>
      </c>
      <c r="CLO46" s="43"/>
      <c r="CLP46" s="46" t="s">
        <v>146</v>
      </c>
      <c r="CLQ46" s="45" t="s">
        <v>140</v>
      </c>
      <c r="CLR46" s="46" t="s">
        <v>141</v>
      </c>
      <c r="CLS46" s="43"/>
      <c r="CLT46" s="46" t="s">
        <v>146</v>
      </c>
      <c r="CLU46" s="45" t="s">
        <v>140</v>
      </c>
      <c r="CLV46" s="46" t="s">
        <v>141</v>
      </c>
      <c r="CLW46" s="43"/>
      <c r="CLX46" s="46" t="s">
        <v>146</v>
      </c>
      <c r="CLY46" s="45" t="s">
        <v>140</v>
      </c>
      <c r="CLZ46" s="46" t="s">
        <v>141</v>
      </c>
      <c r="CMA46" s="43"/>
      <c r="CMB46" s="46" t="s">
        <v>146</v>
      </c>
      <c r="CMC46" s="45" t="s">
        <v>140</v>
      </c>
      <c r="CMD46" s="46" t="s">
        <v>141</v>
      </c>
      <c r="CME46" s="43"/>
      <c r="CMF46" s="46" t="s">
        <v>146</v>
      </c>
      <c r="CMG46" s="45" t="s">
        <v>140</v>
      </c>
      <c r="CMH46" s="46" t="s">
        <v>141</v>
      </c>
      <c r="CMI46" s="43"/>
      <c r="CMJ46" s="46" t="s">
        <v>146</v>
      </c>
      <c r="CMK46" s="45" t="s">
        <v>140</v>
      </c>
      <c r="CML46" s="46" t="s">
        <v>141</v>
      </c>
      <c r="CMM46" s="43"/>
      <c r="CMN46" s="46" t="s">
        <v>146</v>
      </c>
      <c r="CMO46" s="45" t="s">
        <v>140</v>
      </c>
      <c r="CMP46" s="46" t="s">
        <v>141</v>
      </c>
      <c r="CMQ46" s="43"/>
      <c r="CMR46" s="46" t="s">
        <v>146</v>
      </c>
      <c r="CMS46" s="45" t="s">
        <v>140</v>
      </c>
      <c r="CMT46" s="46" t="s">
        <v>141</v>
      </c>
      <c r="CMU46" s="43"/>
      <c r="CMV46" s="46" t="s">
        <v>146</v>
      </c>
      <c r="CMW46" s="45" t="s">
        <v>140</v>
      </c>
      <c r="CMX46" s="46" t="s">
        <v>141</v>
      </c>
      <c r="CMY46" s="43"/>
      <c r="CMZ46" s="46" t="s">
        <v>146</v>
      </c>
      <c r="CNA46" s="45" t="s">
        <v>140</v>
      </c>
      <c r="CNB46" s="46" t="s">
        <v>141</v>
      </c>
      <c r="CNC46" s="43"/>
      <c r="CND46" s="46" t="s">
        <v>146</v>
      </c>
      <c r="CNE46" s="45" t="s">
        <v>140</v>
      </c>
      <c r="CNF46" s="46" t="s">
        <v>141</v>
      </c>
      <c r="CNG46" s="43"/>
      <c r="CNH46" s="46" t="s">
        <v>146</v>
      </c>
      <c r="CNI46" s="45" t="s">
        <v>140</v>
      </c>
      <c r="CNJ46" s="46" t="s">
        <v>141</v>
      </c>
      <c r="CNK46" s="43"/>
      <c r="CNL46" s="46" t="s">
        <v>146</v>
      </c>
      <c r="CNM46" s="45" t="s">
        <v>140</v>
      </c>
      <c r="CNN46" s="46" t="s">
        <v>141</v>
      </c>
      <c r="CNO46" s="43"/>
      <c r="CNP46" s="46" t="s">
        <v>146</v>
      </c>
      <c r="CNQ46" s="45" t="s">
        <v>140</v>
      </c>
      <c r="CNR46" s="46" t="s">
        <v>141</v>
      </c>
      <c r="CNS46" s="43"/>
      <c r="CNT46" s="46" t="s">
        <v>146</v>
      </c>
      <c r="CNU46" s="45" t="s">
        <v>140</v>
      </c>
      <c r="CNV46" s="46" t="s">
        <v>141</v>
      </c>
      <c r="CNW46" s="43"/>
      <c r="CNX46" s="46" t="s">
        <v>146</v>
      </c>
      <c r="CNY46" s="45" t="s">
        <v>140</v>
      </c>
      <c r="CNZ46" s="46" t="s">
        <v>141</v>
      </c>
      <c r="COA46" s="43"/>
      <c r="COB46" s="46" t="s">
        <v>146</v>
      </c>
      <c r="COC46" s="45" t="s">
        <v>140</v>
      </c>
      <c r="COD46" s="46" t="s">
        <v>141</v>
      </c>
      <c r="COE46" s="43"/>
      <c r="COF46" s="46" t="s">
        <v>146</v>
      </c>
      <c r="COG46" s="45" t="s">
        <v>140</v>
      </c>
      <c r="COH46" s="46" t="s">
        <v>141</v>
      </c>
      <c r="COI46" s="43"/>
      <c r="COJ46" s="46" t="s">
        <v>146</v>
      </c>
      <c r="COK46" s="45" t="s">
        <v>140</v>
      </c>
      <c r="COL46" s="46" t="s">
        <v>141</v>
      </c>
      <c r="COM46" s="43"/>
      <c r="CON46" s="46" t="s">
        <v>146</v>
      </c>
      <c r="COO46" s="45" t="s">
        <v>140</v>
      </c>
      <c r="COP46" s="46" t="s">
        <v>141</v>
      </c>
      <c r="COQ46" s="43"/>
      <c r="COR46" s="46" t="s">
        <v>146</v>
      </c>
      <c r="COS46" s="45" t="s">
        <v>140</v>
      </c>
      <c r="COT46" s="46" t="s">
        <v>141</v>
      </c>
      <c r="COU46" s="43"/>
      <c r="COV46" s="46" t="s">
        <v>146</v>
      </c>
      <c r="COW46" s="45" t="s">
        <v>140</v>
      </c>
      <c r="COX46" s="46" t="s">
        <v>141</v>
      </c>
      <c r="COY46" s="43"/>
      <c r="COZ46" s="46" t="s">
        <v>146</v>
      </c>
      <c r="CPA46" s="45" t="s">
        <v>140</v>
      </c>
      <c r="CPB46" s="46" t="s">
        <v>141</v>
      </c>
      <c r="CPC46" s="43"/>
      <c r="CPD46" s="46" t="s">
        <v>146</v>
      </c>
      <c r="CPE46" s="45" t="s">
        <v>140</v>
      </c>
      <c r="CPF46" s="46" t="s">
        <v>141</v>
      </c>
      <c r="CPG46" s="43"/>
      <c r="CPH46" s="46" t="s">
        <v>146</v>
      </c>
      <c r="CPI46" s="45" t="s">
        <v>140</v>
      </c>
      <c r="CPJ46" s="46" t="s">
        <v>141</v>
      </c>
      <c r="CPK46" s="43"/>
      <c r="CPL46" s="46" t="s">
        <v>146</v>
      </c>
      <c r="CPM46" s="45" t="s">
        <v>140</v>
      </c>
      <c r="CPN46" s="46" t="s">
        <v>141</v>
      </c>
      <c r="CPO46" s="43"/>
      <c r="CPP46" s="46" t="s">
        <v>146</v>
      </c>
      <c r="CPQ46" s="45" t="s">
        <v>140</v>
      </c>
      <c r="CPR46" s="46" t="s">
        <v>141</v>
      </c>
      <c r="CPS46" s="43"/>
      <c r="CPT46" s="46" t="s">
        <v>146</v>
      </c>
      <c r="CPU46" s="45" t="s">
        <v>140</v>
      </c>
      <c r="CPV46" s="46" t="s">
        <v>141</v>
      </c>
      <c r="CPW46" s="43"/>
      <c r="CPX46" s="46" t="s">
        <v>146</v>
      </c>
      <c r="CPY46" s="45" t="s">
        <v>140</v>
      </c>
      <c r="CPZ46" s="46" t="s">
        <v>141</v>
      </c>
      <c r="CQA46" s="43"/>
      <c r="CQB46" s="46" t="s">
        <v>146</v>
      </c>
      <c r="CQC46" s="45" t="s">
        <v>140</v>
      </c>
      <c r="CQD46" s="46" t="s">
        <v>141</v>
      </c>
      <c r="CQE46" s="43"/>
      <c r="CQF46" s="46" t="s">
        <v>146</v>
      </c>
      <c r="CQG46" s="45" t="s">
        <v>140</v>
      </c>
      <c r="CQH46" s="46" t="s">
        <v>141</v>
      </c>
      <c r="CQI46" s="43"/>
      <c r="CQJ46" s="46" t="s">
        <v>146</v>
      </c>
      <c r="CQK46" s="45" t="s">
        <v>140</v>
      </c>
      <c r="CQL46" s="46" t="s">
        <v>141</v>
      </c>
      <c r="CQM46" s="43"/>
      <c r="CQN46" s="46" t="s">
        <v>146</v>
      </c>
      <c r="CQO46" s="45" t="s">
        <v>140</v>
      </c>
      <c r="CQP46" s="46" t="s">
        <v>141</v>
      </c>
      <c r="CQQ46" s="43"/>
      <c r="CQR46" s="46" t="s">
        <v>146</v>
      </c>
      <c r="CQS46" s="45" t="s">
        <v>140</v>
      </c>
      <c r="CQT46" s="46" t="s">
        <v>141</v>
      </c>
      <c r="CQU46" s="43"/>
      <c r="CQV46" s="46" t="s">
        <v>146</v>
      </c>
      <c r="CQW46" s="45" t="s">
        <v>140</v>
      </c>
      <c r="CQX46" s="46" t="s">
        <v>141</v>
      </c>
      <c r="CQY46" s="43"/>
      <c r="CQZ46" s="46" t="s">
        <v>146</v>
      </c>
      <c r="CRA46" s="45" t="s">
        <v>140</v>
      </c>
      <c r="CRB46" s="46" t="s">
        <v>141</v>
      </c>
      <c r="CRC46" s="43"/>
      <c r="CRD46" s="46" t="s">
        <v>146</v>
      </c>
      <c r="CRE46" s="45" t="s">
        <v>140</v>
      </c>
      <c r="CRF46" s="46" t="s">
        <v>141</v>
      </c>
      <c r="CRG46" s="43"/>
      <c r="CRH46" s="46" t="s">
        <v>146</v>
      </c>
      <c r="CRI46" s="45" t="s">
        <v>140</v>
      </c>
      <c r="CRJ46" s="46" t="s">
        <v>141</v>
      </c>
      <c r="CRK46" s="43"/>
      <c r="CRL46" s="46" t="s">
        <v>146</v>
      </c>
      <c r="CRM46" s="45" t="s">
        <v>140</v>
      </c>
      <c r="CRN46" s="46" t="s">
        <v>141</v>
      </c>
      <c r="CRO46" s="43"/>
      <c r="CRP46" s="46" t="s">
        <v>146</v>
      </c>
      <c r="CRQ46" s="45" t="s">
        <v>140</v>
      </c>
      <c r="CRR46" s="46" t="s">
        <v>141</v>
      </c>
      <c r="CRS46" s="43"/>
      <c r="CRT46" s="46" t="s">
        <v>146</v>
      </c>
      <c r="CRU46" s="45" t="s">
        <v>140</v>
      </c>
      <c r="CRV46" s="46" t="s">
        <v>141</v>
      </c>
      <c r="CRW46" s="43"/>
      <c r="CRX46" s="46" t="s">
        <v>146</v>
      </c>
      <c r="CRY46" s="45" t="s">
        <v>140</v>
      </c>
      <c r="CRZ46" s="46" t="s">
        <v>141</v>
      </c>
      <c r="CSA46" s="43"/>
      <c r="CSB46" s="46" t="s">
        <v>146</v>
      </c>
      <c r="CSC46" s="45" t="s">
        <v>140</v>
      </c>
      <c r="CSD46" s="46" t="s">
        <v>141</v>
      </c>
      <c r="CSE46" s="43"/>
      <c r="CSF46" s="46" t="s">
        <v>146</v>
      </c>
      <c r="CSG46" s="45" t="s">
        <v>140</v>
      </c>
      <c r="CSH46" s="46" t="s">
        <v>141</v>
      </c>
      <c r="CSI46" s="43"/>
      <c r="CSJ46" s="46" t="s">
        <v>146</v>
      </c>
      <c r="CSK46" s="45" t="s">
        <v>140</v>
      </c>
      <c r="CSL46" s="46" t="s">
        <v>141</v>
      </c>
      <c r="CSM46" s="43"/>
      <c r="CSN46" s="46" t="s">
        <v>146</v>
      </c>
      <c r="CSO46" s="45" t="s">
        <v>140</v>
      </c>
      <c r="CSP46" s="46" t="s">
        <v>141</v>
      </c>
      <c r="CSQ46" s="43"/>
      <c r="CSR46" s="46" t="s">
        <v>146</v>
      </c>
      <c r="CSS46" s="45" t="s">
        <v>140</v>
      </c>
      <c r="CST46" s="46" t="s">
        <v>141</v>
      </c>
      <c r="CSU46" s="43"/>
      <c r="CSV46" s="46" t="s">
        <v>146</v>
      </c>
      <c r="CSW46" s="45" t="s">
        <v>140</v>
      </c>
      <c r="CSX46" s="46" t="s">
        <v>141</v>
      </c>
      <c r="CSY46" s="43"/>
      <c r="CSZ46" s="46" t="s">
        <v>146</v>
      </c>
      <c r="CTA46" s="45" t="s">
        <v>140</v>
      </c>
      <c r="CTB46" s="46" t="s">
        <v>141</v>
      </c>
      <c r="CTC46" s="43"/>
      <c r="CTD46" s="46" t="s">
        <v>146</v>
      </c>
      <c r="CTE46" s="45" t="s">
        <v>140</v>
      </c>
      <c r="CTF46" s="46" t="s">
        <v>141</v>
      </c>
      <c r="CTG46" s="43"/>
      <c r="CTH46" s="46" t="s">
        <v>146</v>
      </c>
      <c r="CTI46" s="45" t="s">
        <v>140</v>
      </c>
      <c r="CTJ46" s="46" t="s">
        <v>141</v>
      </c>
      <c r="CTK46" s="43"/>
      <c r="CTL46" s="46" t="s">
        <v>146</v>
      </c>
      <c r="CTM46" s="45" t="s">
        <v>140</v>
      </c>
      <c r="CTN46" s="46" t="s">
        <v>141</v>
      </c>
      <c r="CTO46" s="43"/>
      <c r="CTP46" s="46" t="s">
        <v>146</v>
      </c>
      <c r="CTQ46" s="45" t="s">
        <v>140</v>
      </c>
      <c r="CTR46" s="46" t="s">
        <v>141</v>
      </c>
      <c r="CTS46" s="43"/>
      <c r="CTT46" s="46" t="s">
        <v>146</v>
      </c>
      <c r="CTU46" s="45" t="s">
        <v>140</v>
      </c>
      <c r="CTV46" s="46" t="s">
        <v>141</v>
      </c>
      <c r="CTW46" s="43"/>
      <c r="CTX46" s="46" t="s">
        <v>146</v>
      </c>
      <c r="CTY46" s="45" t="s">
        <v>140</v>
      </c>
      <c r="CTZ46" s="46" t="s">
        <v>141</v>
      </c>
      <c r="CUA46" s="43"/>
      <c r="CUB46" s="46" t="s">
        <v>146</v>
      </c>
      <c r="CUC46" s="45" t="s">
        <v>140</v>
      </c>
      <c r="CUD46" s="46" t="s">
        <v>141</v>
      </c>
      <c r="CUE46" s="43"/>
      <c r="CUF46" s="46" t="s">
        <v>146</v>
      </c>
      <c r="CUG46" s="45" t="s">
        <v>140</v>
      </c>
      <c r="CUH46" s="46" t="s">
        <v>141</v>
      </c>
      <c r="CUI46" s="43"/>
      <c r="CUJ46" s="46" t="s">
        <v>146</v>
      </c>
      <c r="CUK46" s="45" t="s">
        <v>140</v>
      </c>
      <c r="CUL46" s="46" t="s">
        <v>141</v>
      </c>
      <c r="CUM46" s="43"/>
      <c r="CUN46" s="46" t="s">
        <v>146</v>
      </c>
      <c r="CUO46" s="45" t="s">
        <v>140</v>
      </c>
      <c r="CUP46" s="46" t="s">
        <v>141</v>
      </c>
      <c r="CUQ46" s="43"/>
      <c r="CUR46" s="46" t="s">
        <v>146</v>
      </c>
      <c r="CUS46" s="45" t="s">
        <v>140</v>
      </c>
      <c r="CUT46" s="46" t="s">
        <v>141</v>
      </c>
      <c r="CUU46" s="43"/>
      <c r="CUV46" s="46" t="s">
        <v>146</v>
      </c>
      <c r="CUW46" s="45" t="s">
        <v>140</v>
      </c>
      <c r="CUX46" s="46" t="s">
        <v>141</v>
      </c>
      <c r="CUY46" s="43"/>
      <c r="CUZ46" s="46" t="s">
        <v>146</v>
      </c>
      <c r="CVA46" s="45" t="s">
        <v>140</v>
      </c>
      <c r="CVB46" s="46" t="s">
        <v>141</v>
      </c>
      <c r="CVC46" s="43"/>
      <c r="CVD46" s="46" t="s">
        <v>146</v>
      </c>
      <c r="CVE46" s="45" t="s">
        <v>140</v>
      </c>
      <c r="CVF46" s="46" t="s">
        <v>141</v>
      </c>
      <c r="CVG46" s="43"/>
      <c r="CVH46" s="46" t="s">
        <v>146</v>
      </c>
      <c r="CVI46" s="45" t="s">
        <v>140</v>
      </c>
      <c r="CVJ46" s="46" t="s">
        <v>141</v>
      </c>
      <c r="CVK46" s="43"/>
      <c r="CVL46" s="46" t="s">
        <v>146</v>
      </c>
      <c r="CVM46" s="45" t="s">
        <v>140</v>
      </c>
      <c r="CVN46" s="46" t="s">
        <v>141</v>
      </c>
      <c r="CVO46" s="43"/>
      <c r="CVP46" s="46" t="s">
        <v>146</v>
      </c>
      <c r="CVQ46" s="45" t="s">
        <v>140</v>
      </c>
      <c r="CVR46" s="46" t="s">
        <v>141</v>
      </c>
      <c r="CVS46" s="43"/>
      <c r="CVT46" s="46" t="s">
        <v>146</v>
      </c>
      <c r="CVU46" s="45" t="s">
        <v>140</v>
      </c>
      <c r="CVV46" s="46" t="s">
        <v>141</v>
      </c>
      <c r="CVW46" s="43"/>
      <c r="CVX46" s="46" t="s">
        <v>146</v>
      </c>
      <c r="CVY46" s="45" t="s">
        <v>140</v>
      </c>
      <c r="CVZ46" s="46" t="s">
        <v>141</v>
      </c>
      <c r="CWA46" s="43"/>
      <c r="CWB46" s="46" t="s">
        <v>146</v>
      </c>
      <c r="CWC46" s="45" t="s">
        <v>140</v>
      </c>
      <c r="CWD46" s="46" t="s">
        <v>141</v>
      </c>
      <c r="CWE46" s="43"/>
      <c r="CWF46" s="46" t="s">
        <v>146</v>
      </c>
      <c r="CWG46" s="45" t="s">
        <v>140</v>
      </c>
      <c r="CWH46" s="46" t="s">
        <v>141</v>
      </c>
      <c r="CWI46" s="43"/>
      <c r="CWJ46" s="46" t="s">
        <v>146</v>
      </c>
      <c r="CWK46" s="45" t="s">
        <v>140</v>
      </c>
      <c r="CWL46" s="46" t="s">
        <v>141</v>
      </c>
      <c r="CWM46" s="43"/>
      <c r="CWN46" s="46" t="s">
        <v>146</v>
      </c>
      <c r="CWO46" s="45" t="s">
        <v>140</v>
      </c>
      <c r="CWP46" s="46" t="s">
        <v>141</v>
      </c>
      <c r="CWQ46" s="43"/>
      <c r="CWR46" s="46" t="s">
        <v>146</v>
      </c>
      <c r="CWS46" s="45" t="s">
        <v>140</v>
      </c>
      <c r="CWT46" s="46" t="s">
        <v>141</v>
      </c>
      <c r="CWU46" s="43"/>
      <c r="CWV46" s="46" t="s">
        <v>146</v>
      </c>
      <c r="CWW46" s="45" t="s">
        <v>140</v>
      </c>
      <c r="CWX46" s="46" t="s">
        <v>141</v>
      </c>
      <c r="CWY46" s="43"/>
      <c r="CWZ46" s="46" t="s">
        <v>146</v>
      </c>
      <c r="CXA46" s="45" t="s">
        <v>140</v>
      </c>
      <c r="CXB46" s="46" t="s">
        <v>141</v>
      </c>
      <c r="CXC46" s="43"/>
      <c r="CXD46" s="46" t="s">
        <v>146</v>
      </c>
      <c r="CXE46" s="45" t="s">
        <v>140</v>
      </c>
      <c r="CXF46" s="46" t="s">
        <v>141</v>
      </c>
      <c r="CXG46" s="43"/>
      <c r="CXH46" s="46" t="s">
        <v>146</v>
      </c>
      <c r="CXI46" s="45" t="s">
        <v>140</v>
      </c>
      <c r="CXJ46" s="46" t="s">
        <v>141</v>
      </c>
      <c r="CXK46" s="43"/>
      <c r="CXL46" s="46" t="s">
        <v>146</v>
      </c>
      <c r="CXM46" s="45" t="s">
        <v>140</v>
      </c>
      <c r="CXN46" s="46" t="s">
        <v>141</v>
      </c>
      <c r="CXO46" s="43"/>
      <c r="CXP46" s="46" t="s">
        <v>146</v>
      </c>
      <c r="CXQ46" s="45" t="s">
        <v>140</v>
      </c>
      <c r="CXR46" s="46" t="s">
        <v>141</v>
      </c>
      <c r="CXS46" s="43"/>
      <c r="CXT46" s="46" t="s">
        <v>146</v>
      </c>
      <c r="CXU46" s="45" t="s">
        <v>140</v>
      </c>
      <c r="CXV46" s="46" t="s">
        <v>141</v>
      </c>
      <c r="CXW46" s="43"/>
      <c r="CXX46" s="46" t="s">
        <v>146</v>
      </c>
      <c r="CXY46" s="45" t="s">
        <v>140</v>
      </c>
      <c r="CXZ46" s="46" t="s">
        <v>141</v>
      </c>
      <c r="CYA46" s="43"/>
      <c r="CYB46" s="46" t="s">
        <v>146</v>
      </c>
      <c r="CYC46" s="45" t="s">
        <v>140</v>
      </c>
      <c r="CYD46" s="46" t="s">
        <v>141</v>
      </c>
      <c r="CYE46" s="43"/>
      <c r="CYF46" s="46" t="s">
        <v>146</v>
      </c>
      <c r="CYG46" s="45" t="s">
        <v>140</v>
      </c>
      <c r="CYH46" s="46" t="s">
        <v>141</v>
      </c>
      <c r="CYI46" s="43"/>
      <c r="CYJ46" s="46" t="s">
        <v>146</v>
      </c>
      <c r="CYK46" s="45" t="s">
        <v>140</v>
      </c>
      <c r="CYL46" s="46" t="s">
        <v>141</v>
      </c>
      <c r="CYM46" s="43"/>
      <c r="CYN46" s="46" t="s">
        <v>146</v>
      </c>
      <c r="CYO46" s="45" t="s">
        <v>140</v>
      </c>
      <c r="CYP46" s="46" t="s">
        <v>141</v>
      </c>
      <c r="CYQ46" s="43"/>
      <c r="CYR46" s="46" t="s">
        <v>146</v>
      </c>
      <c r="CYS46" s="45" t="s">
        <v>140</v>
      </c>
      <c r="CYT46" s="46" t="s">
        <v>141</v>
      </c>
      <c r="CYU46" s="43"/>
      <c r="CYV46" s="46" t="s">
        <v>146</v>
      </c>
      <c r="CYW46" s="45" t="s">
        <v>140</v>
      </c>
      <c r="CYX46" s="46" t="s">
        <v>141</v>
      </c>
      <c r="CYY46" s="43"/>
      <c r="CYZ46" s="46" t="s">
        <v>146</v>
      </c>
      <c r="CZA46" s="45" t="s">
        <v>140</v>
      </c>
      <c r="CZB46" s="46" t="s">
        <v>141</v>
      </c>
      <c r="CZC46" s="43"/>
      <c r="CZD46" s="46" t="s">
        <v>146</v>
      </c>
      <c r="CZE46" s="45" t="s">
        <v>140</v>
      </c>
      <c r="CZF46" s="46" t="s">
        <v>141</v>
      </c>
      <c r="CZG46" s="43"/>
      <c r="CZH46" s="46" t="s">
        <v>146</v>
      </c>
      <c r="CZI46" s="45" t="s">
        <v>140</v>
      </c>
      <c r="CZJ46" s="46" t="s">
        <v>141</v>
      </c>
      <c r="CZK46" s="43"/>
      <c r="CZL46" s="46" t="s">
        <v>146</v>
      </c>
      <c r="CZM46" s="45" t="s">
        <v>140</v>
      </c>
      <c r="CZN46" s="46" t="s">
        <v>141</v>
      </c>
      <c r="CZO46" s="43"/>
      <c r="CZP46" s="46" t="s">
        <v>146</v>
      </c>
      <c r="CZQ46" s="45" t="s">
        <v>140</v>
      </c>
      <c r="CZR46" s="46" t="s">
        <v>141</v>
      </c>
      <c r="CZS46" s="43"/>
      <c r="CZT46" s="46" t="s">
        <v>146</v>
      </c>
      <c r="CZU46" s="45" t="s">
        <v>140</v>
      </c>
      <c r="CZV46" s="46" t="s">
        <v>141</v>
      </c>
      <c r="CZW46" s="43"/>
      <c r="CZX46" s="46" t="s">
        <v>146</v>
      </c>
      <c r="CZY46" s="45" t="s">
        <v>140</v>
      </c>
      <c r="CZZ46" s="46" t="s">
        <v>141</v>
      </c>
      <c r="DAA46" s="43"/>
      <c r="DAB46" s="46" t="s">
        <v>146</v>
      </c>
      <c r="DAC46" s="45" t="s">
        <v>140</v>
      </c>
      <c r="DAD46" s="46" t="s">
        <v>141</v>
      </c>
      <c r="DAE46" s="43"/>
      <c r="DAF46" s="46" t="s">
        <v>146</v>
      </c>
      <c r="DAG46" s="45" t="s">
        <v>140</v>
      </c>
      <c r="DAH46" s="46" t="s">
        <v>141</v>
      </c>
      <c r="DAI46" s="43"/>
      <c r="DAJ46" s="46" t="s">
        <v>146</v>
      </c>
      <c r="DAK46" s="45" t="s">
        <v>140</v>
      </c>
      <c r="DAL46" s="46" t="s">
        <v>141</v>
      </c>
      <c r="DAM46" s="43"/>
      <c r="DAN46" s="46" t="s">
        <v>146</v>
      </c>
      <c r="DAO46" s="45" t="s">
        <v>140</v>
      </c>
      <c r="DAP46" s="46" t="s">
        <v>141</v>
      </c>
      <c r="DAQ46" s="43"/>
      <c r="DAR46" s="46" t="s">
        <v>146</v>
      </c>
      <c r="DAS46" s="45" t="s">
        <v>140</v>
      </c>
      <c r="DAT46" s="46" t="s">
        <v>141</v>
      </c>
      <c r="DAU46" s="43"/>
      <c r="DAV46" s="46" t="s">
        <v>146</v>
      </c>
      <c r="DAW46" s="45" t="s">
        <v>140</v>
      </c>
      <c r="DAX46" s="46" t="s">
        <v>141</v>
      </c>
      <c r="DAY46" s="43"/>
      <c r="DAZ46" s="46" t="s">
        <v>146</v>
      </c>
      <c r="DBA46" s="45" t="s">
        <v>140</v>
      </c>
      <c r="DBB46" s="46" t="s">
        <v>141</v>
      </c>
      <c r="DBC46" s="43"/>
      <c r="DBD46" s="46" t="s">
        <v>146</v>
      </c>
      <c r="DBE46" s="45" t="s">
        <v>140</v>
      </c>
      <c r="DBF46" s="46" t="s">
        <v>141</v>
      </c>
      <c r="DBG46" s="43"/>
      <c r="DBH46" s="46" t="s">
        <v>146</v>
      </c>
      <c r="DBI46" s="45" t="s">
        <v>140</v>
      </c>
      <c r="DBJ46" s="46" t="s">
        <v>141</v>
      </c>
      <c r="DBK46" s="43"/>
      <c r="DBL46" s="46" t="s">
        <v>146</v>
      </c>
      <c r="DBM46" s="45" t="s">
        <v>140</v>
      </c>
      <c r="DBN46" s="46" t="s">
        <v>141</v>
      </c>
      <c r="DBO46" s="43"/>
      <c r="DBP46" s="46" t="s">
        <v>146</v>
      </c>
      <c r="DBQ46" s="45" t="s">
        <v>140</v>
      </c>
      <c r="DBR46" s="46" t="s">
        <v>141</v>
      </c>
      <c r="DBS46" s="43"/>
      <c r="DBT46" s="46" t="s">
        <v>146</v>
      </c>
      <c r="DBU46" s="45" t="s">
        <v>140</v>
      </c>
      <c r="DBV46" s="46" t="s">
        <v>141</v>
      </c>
      <c r="DBW46" s="43"/>
      <c r="DBX46" s="46" t="s">
        <v>146</v>
      </c>
      <c r="DBY46" s="45" t="s">
        <v>140</v>
      </c>
      <c r="DBZ46" s="46" t="s">
        <v>141</v>
      </c>
      <c r="DCA46" s="43"/>
      <c r="DCB46" s="46" t="s">
        <v>146</v>
      </c>
      <c r="DCC46" s="45" t="s">
        <v>140</v>
      </c>
      <c r="DCD46" s="46" t="s">
        <v>141</v>
      </c>
      <c r="DCE46" s="43"/>
      <c r="DCF46" s="46" t="s">
        <v>146</v>
      </c>
      <c r="DCG46" s="45" t="s">
        <v>140</v>
      </c>
      <c r="DCH46" s="46" t="s">
        <v>141</v>
      </c>
      <c r="DCI46" s="43"/>
      <c r="DCJ46" s="46" t="s">
        <v>146</v>
      </c>
      <c r="DCK46" s="45" t="s">
        <v>140</v>
      </c>
      <c r="DCL46" s="46" t="s">
        <v>141</v>
      </c>
      <c r="DCM46" s="43"/>
      <c r="DCN46" s="46" t="s">
        <v>146</v>
      </c>
      <c r="DCO46" s="45" t="s">
        <v>140</v>
      </c>
      <c r="DCP46" s="46" t="s">
        <v>141</v>
      </c>
      <c r="DCQ46" s="43"/>
      <c r="DCR46" s="46" t="s">
        <v>146</v>
      </c>
      <c r="DCS46" s="45" t="s">
        <v>140</v>
      </c>
      <c r="DCT46" s="46" t="s">
        <v>141</v>
      </c>
      <c r="DCU46" s="43"/>
      <c r="DCV46" s="46" t="s">
        <v>146</v>
      </c>
      <c r="DCW46" s="45" t="s">
        <v>140</v>
      </c>
      <c r="DCX46" s="46" t="s">
        <v>141</v>
      </c>
      <c r="DCY46" s="43"/>
      <c r="DCZ46" s="46" t="s">
        <v>146</v>
      </c>
      <c r="DDA46" s="45" t="s">
        <v>140</v>
      </c>
      <c r="DDB46" s="46" t="s">
        <v>141</v>
      </c>
      <c r="DDC46" s="43"/>
      <c r="DDD46" s="46" t="s">
        <v>146</v>
      </c>
      <c r="DDE46" s="45" t="s">
        <v>140</v>
      </c>
      <c r="DDF46" s="46" t="s">
        <v>141</v>
      </c>
      <c r="DDG46" s="43"/>
      <c r="DDH46" s="46" t="s">
        <v>146</v>
      </c>
      <c r="DDI46" s="45" t="s">
        <v>140</v>
      </c>
      <c r="DDJ46" s="46" t="s">
        <v>141</v>
      </c>
      <c r="DDK46" s="43"/>
      <c r="DDL46" s="46" t="s">
        <v>146</v>
      </c>
      <c r="DDM46" s="45" t="s">
        <v>140</v>
      </c>
      <c r="DDN46" s="46" t="s">
        <v>141</v>
      </c>
      <c r="DDO46" s="43"/>
      <c r="DDP46" s="46" t="s">
        <v>146</v>
      </c>
      <c r="DDQ46" s="45" t="s">
        <v>140</v>
      </c>
      <c r="DDR46" s="46" t="s">
        <v>141</v>
      </c>
      <c r="DDS46" s="43"/>
      <c r="DDT46" s="46" t="s">
        <v>146</v>
      </c>
      <c r="DDU46" s="45" t="s">
        <v>140</v>
      </c>
      <c r="DDV46" s="46" t="s">
        <v>141</v>
      </c>
      <c r="DDW46" s="43"/>
      <c r="DDX46" s="46" t="s">
        <v>146</v>
      </c>
      <c r="DDY46" s="45" t="s">
        <v>140</v>
      </c>
      <c r="DDZ46" s="46" t="s">
        <v>141</v>
      </c>
      <c r="DEA46" s="43"/>
      <c r="DEB46" s="46" t="s">
        <v>146</v>
      </c>
      <c r="DEC46" s="45" t="s">
        <v>140</v>
      </c>
      <c r="DED46" s="46" t="s">
        <v>141</v>
      </c>
      <c r="DEE46" s="43"/>
      <c r="DEF46" s="46" t="s">
        <v>146</v>
      </c>
      <c r="DEG46" s="45" t="s">
        <v>140</v>
      </c>
      <c r="DEH46" s="46" t="s">
        <v>141</v>
      </c>
      <c r="DEI46" s="43"/>
      <c r="DEJ46" s="46" t="s">
        <v>146</v>
      </c>
      <c r="DEK46" s="45" t="s">
        <v>140</v>
      </c>
      <c r="DEL46" s="46" t="s">
        <v>141</v>
      </c>
      <c r="DEM46" s="43"/>
      <c r="DEN46" s="46" t="s">
        <v>146</v>
      </c>
      <c r="DEO46" s="45" t="s">
        <v>140</v>
      </c>
      <c r="DEP46" s="46" t="s">
        <v>141</v>
      </c>
      <c r="DEQ46" s="43"/>
      <c r="DER46" s="46" t="s">
        <v>146</v>
      </c>
      <c r="DES46" s="45" t="s">
        <v>140</v>
      </c>
      <c r="DET46" s="46" t="s">
        <v>141</v>
      </c>
      <c r="DEU46" s="43"/>
      <c r="DEV46" s="46" t="s">
        <v>146</v>
      </c>
      <c r="DEW46" s="45" t="s">
        <v>140</v>
      </c>
      <c r="DEX46" s="46" t="s">
        <v>141</v>
      </c>
      <c r="DEY46" s="43"/>
      <c r="DEZ46" s="46" t="s">
        <v>146</v>
      </c>
      <c r="DFA46" s="45" t="s">
        <v>140</v>
      </c>
      <c r="DFB46" s="46" t="s">
        <v>141</v>
      </c>
      <c r="DFC46" s="43"/>
      <c r="DFD46" s="46" t="s">
        <v>146</v>
      </c>
      <c r="DFE46" s="45" t="s">
        <v>140</v>
      </c>
      <c r="DFF46" s="46" t="s">
        <v>141</v>
      </c>
      <c r="DFG46" s="43"/>
      <c r="DFH46" s="46" t="s">
        <v>146</v>
      </c>
      <c r="DFI46" s="45" t="s">
        <v>140</v>
      </c>
      <c r="DFJ46" s="46" t="s">
        <v>141</v>
      </c>
      <c r="DFK46" s="43"/>
      <c r="DFL46" s="46" t="s">
        <v>146</v>
      </c>
      <c r="DFM46" s="45" t="s">
        <v>140</v>
      </c>
      <c r="DFN46" s="46" t="s">
        <v>141</v>
      </c>
      <c r="DFO46" s="43"/>
      <c r="DFP46" s="46" t="s">
        <v>146</v>
      </c>
      <c r="DFQ46" s="45" t="s">
        <v>140</v>
      </c>
      <c r="DFR46" s="46" t="s">
        <v>141</v>
      </c>
      <c r="DFS46" s="43"/>
      <c r="DFT46" s="46" t="s">
        <v>146</v>
      </c>
      <c r="DFU46" s="45" t="s">
        <v>140</v>
      </c>
      <c r="DFV46" s="46" t="s">
        <v>141</v>
      </c>
      <c r="DFW46" s="43"/>
      <c r="DFX46" s="46" t="s">
        <v>146</v>
      </c>
      <c r="DFY46" s="45" t="s">
        <v>140</v>
      </c>
      <c r="DFZ46" s="46" t="s">
        <v>141</v>
      </c>
      <c r="DGA46" s="43"/>
      <c r="DGB46" s="46" t="s">
        <v>146</v>
      </c>
      <c r="DGC46" s="45" t="s">
        <v>140</v>
      </c>
      <c r="DGD46" s="46" t="s">
        <v>141</v>
      </c>
      <c r="DGE46" s="43"/>
      <c r="DGF46" s="46" t="s">
        <v>146</v>
      </c>
      <c r="DGG46" s="45" t="s">
        <v>140</v>
      </c>
      <c r="DGH46" s="46" t="s">
        <v>141</v>
      </c>
      <c r="DGI46" s="43"/>
      <c r="DGJ46" s="46" t="s">
        <v>146</v>
      </c>
      <c r="DGK46" s="45" t="s">
        <v>140</v>
      </c>
      <c r="DGL46" s="46" t="s">
        <v>141</v>
      </c>
      <c r="DGM46" s="43"/>
      <c r="DGN46" s="46" t="s">
        <v>146</v>
      </c>
      <c r="DGO46" s="45" t="s">
        <v>140</v>
      </c>
      <c r="DGP46" s="46" t="s">
        <v>141</v>
      </c>
      <c r="DGQ46" s="43"/>
      <c r="DGR46" s="46" t="s">
        <v>146</v>
      </c>
      <c r="DGS46" s="45" t="s">
        <v>140</v>
      </c>
      <c r="DGT46" s="46" t="s">
        <v>141</v>
      </c>
      <c r="DGU46" s="43"/>
      <c r="DGV46" s="46" t="s">
        <v>146</v>
      </c>
      <c r="DGW46" s="45" t="s">
        <v>140</v>
      </c>
      <c r="DGX46" s="46" t="s">
        <v>141</v>
      </c>
      <c r="DGY46" s="43"/>
      <c r="DGZ46" s="46" t="s">
        <v>146</v>
      </c>
      <c r="DHA46" s="45" t="s">
        <v>140</v>
      </c>
      <c r="DHB46" s="46" t="s">
        <v>141</v>
      </c>
      <c r="DHC46" s="43"/>
      <c r="DHD46" s="46" t="s">
        <v>146</v>
      </c>
      <c r="DHE46" s="45" t="s">
        <v>140</v>
      </c>
      <c r="DHF46" s="46" t="s">
        <v>141</v>
      </c>
      <c r="DHG46" s="43"/>
      <c r="DHH46" s="46" t="s">
        <v>146</v>
      </c>
      <c r="DHI46" s="45" t="s">
        <v>140</v>
      </c>
      <c r="DHJ46" s="46" t="s">
        <v>141</v>
      </c>
      <c r="DHK46" s="43"/>
      <c r="DHL46" s="46" t="s">
        <v>146</v>
      </c>
      <c r="DHM46" s="45" t="s">
        <v>140</v>
      </c>
      <c r="DHN46" s="46" t="s">
        <v>141</v>
      </c>
      <c r="DHO46" s="43"/>
      <c r="DHP46" s="46" t="s">
        <v>146</v>
      </c>
      <c r="DHQ46" s="45" t="s">
        <v>140</v>
      </c>
      <c r="DHR46" s="46" t="s">
        <v>141</v>
      </c>
      <c r="DHS46" s="43"/>
      <c r="DHT46" s="46" t="s">
        <v>146</v>
      </c>
      <c r="DHU46" s="45" t="s">
        <v>140</v>
      </c>
      <c r="DHV46" s="46" t="s">
        <v>141</v>
      </c>
      <c r="DHW46" s="43"/>
      <c r="DHX46" s="46" t="s">
        <v>146</v>
      </c>
      <c r="DHY46" s="45" t="s">
        <v>140</v>
      </c>
      <c r="DHZ46" s="46" t="s">
        <v>141</v>
      </c>
      <c r="DIA46" s="43"/>
      <c r="DIB46" s="46" t="s">
        <v>146</v>
      </c>
      <c r="DIC46" s="45" t="s">
        <v>140</v>
      </c>
      <c r="DID46" s="46" t="s">
        <v>141</v>
      </c>
      <c r="DIE46" s="43"/>
      <c r="DIF46" s="46" t="s">
        <v>146</v>
      </c>
      <c r="DIG46" s="45" t="s">
        <v>140</v>
      </c>
      <c r="DIH46" s="46" t="s">
        <v>141</v>
      </c>
      <c r="DII46" s="43"/>
      <c r="DIJ46" s="46" t="s">
        <v>146</v>
      </c>
      <c r="DIK46" s="45" t="s">
        <v>140</v>
      </c>
      <c r="DIL46" s="46" t="s">
        <v>141</v>
      </c>
      <c r="DIM46" s="43"/>
      <c r="DIN46" s="46" t="s">
        <v>146</v>
      </c>
      <c r="DIO46" s="45" t="s">
        <v>140</v>
      </c>
      <c r="DIP46" s="46" t="s">
        <v>141</v>
      </c>
      <c r="DIQ46" s="43"/>
      <c r="DIR46" s="46" t="s">
        <v>146</v>
      </c>
      <c r="DIS46" s="45" t="s">
        <v>140</v>
      </c>
      <c r="DIT46" s="46" t="s">
        <v>141</v>
      </c>
      <c r="DIU46" s="43"/>
      <c r="DIV46" s="46" t="s">
        <v>146</v>
      </c>
      <c r="DIW46" s="45" t="s">
        <v>140</v>
      </c>
      <c r="DIX46" s="46" t="s">
        <v>141</v>
      </c>
      <c r="DIY46" s="43"/>
      <c r="DIZ46" s="46" t="s">
        <v>146</v>
      </c>
      <c r="DJA46" s="45" t="s">
        <v>140</v>
      </c>
      <c r="DJB46" s="46" t="s">
        <v>141</v>
      </c>
      <c r="DJC46" s="43"/>
      <c r="DJD46" s="46" t="s">
        <v>146</v>
      </c>
      <c r="DJE46" s="45" t="s">
        <v>140</v>
      </c>
      <c r="DJF46" s="46" t="s">
        <v>141</v>
      </c>
      <c r="DJG46" s="43"/>
      <c r="DJH46" s="46" t="s">
        <v>146</v>
      </c>
      <c r="DJI46" s="45" t="s">
        <v>140</v>
      </c>
      <c r="DJJ46" s="46" t="s">
        <v>141</v>
      </c>
      <c r="DJK46" s="43"/>
      <c r="DJL46" s="46" t="s">
        <v>146</v>
      </c>
      <c r="DJM46" s="45" t="s">
        <v>140</v>
      </c>
      <c r="DJN46" s="46" t="s">
        <v>141</v>
      </c>
      <c r="DJO46" s="43"/>
      <c r="DJP46" s="46" t="s">
        <v>146</v>
      </c>
      <c r="DJQ46" s="45" t="s">
        <v>140</v>
      </c>
      <c r="DJR46" s="46" t="s">
        <v>141</v>
      </c>
      <c r="DJS46" s="43"/>
      <c r="DJT46" s="46" t="s">
        <v>146</v>
      </c>
      <c r="DJU46" s="45" t="s">
        <v>140</v>
      </c>
      <c r="DJV46" s="46" t="s">
        <v>141</v>
      </c>
      <c r="DJW46" s="43"/>
      <c r="DJX46" s="46" t="s">
        <v>146</v>
      </c>
      <c r="DJY46" s="45" t="s">
        <v>140</v>
      </c>
      <c r="DJZ46" s="46" t="s">
        <v>141</v>
      </c>
      <c r="DKA46" s="43"/>
      <c r="DKB46" s="46" t="s">
        <v>146</v>
      </c>
      <c r="DKC46" s="45" t="s">
        <v>140</v>
      </c>
      <c r="DKD46" s="46" t="s">
        <v>141</v>
      </c>
      <c r="DKE46" s="43"/>
      <c r="DKF46" s="46" t="s">
        <v>146</v>
      </c>
      <c r="DKG46" s="45" t="s">
        <v>140</v>
      </c>
      <c r="DKH46" s="46" t="s">
        <v>141</v>
      </c>
      <c r="DKI46" s="43"/>
      <c r="DKJ46" s="46" t="s">
        <v>146</v>
      </c>
      <c r="DKK46" s="45" t="s">
        <v>140</v>
      </c>
      <c r="DKL46" s="46" t="s">
        <v>141</v>
      </c>
      <c r="DKM46" s="43"/>
      <c r="DKN46" s="46" t="s">
        <v>146</v>
      </c>
      <c r="DKO46" s="45" t="s">
        <v>140</v>
      </c>
      <c r="DKP46" s="46" t="s">
        <v>141</v>
      </c>
      <c r="DKQ46" s="43"/>
      <c r="DKR46" s="46" t="s">
        <v>146</v>
      </c>
      <c r="DKS46" s="45" t="s">
        <v>140</v>
      </c>
      <c r="DKT46" s="46" t="s">
        <v>141</v>
      </c>
      <c r="DKU46" s="43"/>
      <c r="DKV46" s="46" t="s">
        <v>146</v>
      </c>
      <c r="DKW46" s="45" t="s">
        <v>140</v>
      </c>
      <c r="DKX46" s="46" t="s">
        <v>141</v>
      </c>
      <c r="DKY46" s="43"/>
      <c r="DKZ46" s="46" t="s">
        <v>146</v>
      </c>
      <c r="DLA46" s="45" t="s">
        <v>140</v>
      </c>
      <c r="DLB46" s="46" t="s">
        <v>141</v>
      </c>
      <c r="DLC46" s="43"/>
      <c r="DLD46" s="46" t="s">
        <v>146</v>
      </c>
      <c r="DLE46" s="45" t="s">
        <v>140</v>
      </c>
      <c r="DLF46" s="46" t="s">
        <v>141</v>
      </c>
      <c r="DLG46" s="43"/>
      <c r="DLH46" s="46" t="s">
        <v>146</v>
      </c>
      <c r="DLI46" s="45" t="s">
        <v>140</v>
      </c>
      <c r="DLJ46" s="46" t="s">
        <v>141</v>
      </c>
      <c r="DLK46" s="43"/>
      <c r="DLL46" s="46" t="s">
        <v>146</v>
      </c>
      <c r="DLM46" s="45" t="s">
        <v>140</v>
      </c>
      <c r="DLN46" s="46" t="s">
        <v>141</v>
      </c>
      <c r="DLO46" s="43"/>
      <c r="DLP46" s="46" t="s">
        <v>146</v>
      </c>
      <c r="DLQ46" s="45" t="s">
        <v>140</v>
      </c>
      <c r="DLR46" s="46" t="s">
        <v>141</v>
      </c>
      <c r="DLS46" s="43"/>
      <c r="DLT46" s="46" t="s">
        <v>146</v>
      </c>
      <c r="DLU46" s="45" t="s">
        <v>140</v>
      </c>
      <c r="DLV46" s="46" t="s">
        <v>141</v>
      </c>
      <c r="DLW46" s="43"/>
      <c r="DLX46" s="46" t="s">
        <v>146</v>
      </c>
      <c r="DLY46" s="45" t="s">
        <v>140</v>
      </c>
      <c r="DLZ46" s="46" t="s">
        <v>141</v>
      </c>
      <c r="DMA46" s="43"/>
      <c r="DMB46" s="46" t="s">
        <v>146</v>
      </c>
      <c r="DMC46" s="45" t="s">
        <v>140</v>
      </c>
      <c r="DMD46" s="46" t="s">
        <v>141</v>
      </c>
      <c r="DME46" s="43"/>
      <c r="DMF46" s="46" t="s">
        <v>146</v>
      </c>
      <c r="DMG46" s="45" t="s">
        <v>140</v>
      </c>
      <c r="DMH46" s="46" t="s">
        <v>141</v>
      </c>
      <c r="DMI46" s="43"/>
      <c r="DMJ46" s="46" t="s">
        <v>146</v>
      </c>
      <c r="DMK46" s="45" t="s">
        <v>140</v>
      </c>
      <c r="DML46" s="46" t="s">
        <v>141</v>
      </c>
      <c r="DMM46" s="43"/>
      <c r="DMN46" s="46" t="s">
        <v>146</v>
      </c>
      <c r="DMO46" s="45" t="s">
        <v>140</v>
      </c>
      <c r="DMP46" s="46" t="s">
        <v>141</v>
      </c>
      <c r="DMQ46" s="43"/>
      <c r="DMR46" s="46" t="s">
        <v>146</v>
      </c>
      <c r="DMS46" s="45" t="s">
        <v>140</v>
      </c>
      <c r="DMT46" s="46" t="s">
        <v>141</v>
      </c>
      <c r="DMU46" s="43"/>
      <c r="DMV46" s="46" t="s">
        <v>146</v>
      </c>
      <c r="DMW46" s="45" t="s">
        <v>140</v>
      </c>
      <c r="DMX46" s="46" t="s">
        <v>141</v>
      </c>
      <c r="DMY46" s="43"/>
      <c r="DMZ46" s="46" t="s">
        <v>146</v>
      </c>
      <c r="DNA46" s="45" t="s">
        <v>140</v>
      </c>
      <c r="DNB46" s="46" t="s">
        <v>141</v>
      </c>
      <c r="DNC46" s="43"/>
      <c r="DND46" s="46" t="s">
        <v>146</v>
      </c>
      <c r="DNE46" s="45" t="s">
        <v>140</v>
      </c>
      <c r="DNF46" s="46" t="s">
        <v>141</v>
      </c>
      <c r="DNG46" s="43"/>
      <c r="DNH46" s="46" t="s">
        <v>146</v>
      </c>
      <c r="DNI46" s="45" t="s">
        <v>140</v>
      </c>
      <c r="DNJ46" s="46" t="s">
        <v>141</v>
      </c>
      <c r="DNK46" s="43"/>
      <c r="DNL46" s="46" t="s">
        <v>146</v>
      </c>
      <c r="DNM46" s="45" t="s">
        <v>140</v>
      </c>
      <c r="DNN46" s="46" t="s">
        <v>141</v>
      </c>
      <c r="DNO46" s="43"/>
      <c r="DNP46" s="46" t="s">
        <v>146</v>
      </c>
      <c r="DNQ46" s="45" t="s">
        <v>140</v>
      </c>
      <c r="DNR46" s="46" t="s">
        <v>141</v>
      </c>
      <c r="DNS46" s="43"/>
      <c r="DNT46" s="46" t="s">
        <v>146</v>
      </c>
      <c r="DNU46" s="45" t="s">
        <v>140</v>
      </c>
      <c r="DNV46" s="46" t="s">
        <v>141</v>
      </c>
      <c r="DNW46" s="43"/>
      <c r="DNX46" s="46" t="s">
        <v>146</v>
      </c>
      <c r="DNY46" s="45" t="s">
        <v>140</v>
      </c>
      <c r="DNZ46" s="46" t="s">
        <v>141</v>
      </c>
      <c r="DOA46" s="43"/>
      <c r="DOB46" s="46" t="s">
        <v>146</v>
      </c>
      <c r="DOC46" s="45" t="s">
        <v>140</v>
      </c>
      <c r="DOD46" s="46" t="s">
        <v>141</v>
      </c>
      <c r="DOE46" s="43"/>
      <c r="DOF46" s="46" t="s">
        <v>146</v>
      </c>
      <c r="DOG46" s="45" t="s">
        <v>140</v>
      </c>
      <c r="DOH46" s="46" t="s">
        <v>141</v>
      </c>
      <c r="DOI46" s="43"/>
      <c r="DOJ46" s="46" t="s">
        <v>146</v>
      </c>
      <c r="DOK46" s="45" t="s">
        <v>140</v>
      </c>
      <c r="DOL46" s="46" t="s">
        <v>141</v>
      </c>
      <c r="DOM46" s="43"/>
      <c r="DON46" s="46" t="s">
        <v>146</v>
      </c>
      <c r="DOO46" s="45" t="s">
        <v>140</v>
      </c>
      <c r="DOP46" s="46" t="s">
        <v>141</v>
      </c>
      <c r="DOQ46" s="43"/>
      <c r="DOR46" s="46" t="s">
        <v>146</v>
      </c>
      <c r="DOS46" s="45" t="s">
        <v>140</v>
      </c>
      <c r="DOT46" s="46" t="s">
        <v>141</v>
      </c>
      <c r="DOU46" s="43"/>
      <c r="DOV46" s="46" t="s">
        <v>146</v>
      </c>
      <c r="DOW46" s="45" t="s">
        <v>140</v>
      </c>
      <c r="DOX46" s="46" t="s">
        <v>141</v>
      </c>
      <c r="DOY46" s="43"/>
      <c r="DOZ46" s="46" t="s">
        <v>146</v>
      </c>
      <c r="DPA46" s="45" t="s">
        <v>140</v>
      </c>
      <c r="DPB46" s="46" t="s">
        <v>141</v>
      </c>
      <c r="DPC46" s="43"/>
      <c r="DPD46" s="46" t="s">
        <v>146</v>
      </c>
      <c r="DPE46" s="45" t="s">
        <v>140</v>
      </c>
      <c r="DPF46" s="46" t="s">
        <v>141</v>
      </c>
      <c r="DPG46" s="43"/>
      <c r="DPH46" s="46" t="s">
        <v>146</v>
      </c>
      <c r="DPI46" s="45" t="s">
        <v>140</v>
      </c>
      <c r="DPJ46" s="46" t="s">
        <v>141</v>
      </c>
      <c r="DPK46" s="43"/>
      <c r="DPL46" s="46" t="s">
        <v>146</v>
      </c>
      <c r="DPM46" s="45" t="s">
        <v>140</v>
      </c>
      <c r="DPN46" s="46" t="s">
        <v>141</v>
      </c>
      <c r="DPO46" s="43"/>
      <c r="DPP46" s="46" t="s">
        <v>146</v>
      </c>
      <c r="DPQ46" s="45" t="s">
        <v>140</v>
      </c>
      <c r="DPR46" s="46" t="s">
        <v>141</v>
      </c>
      <c r="DPS46" s="43"/>
      <c r="DPT46" s="46" t="s">
        <v>146</v>
      </c>
      <c r="DPU46" s="45" t="s">
        <v>140</v>
      </c>
      <c r="DPV46" s="46" t="s">
        <v>141</v>
      </c>
      <c r="DPW46" s="43"/>
      <c r="DPX46" s="46" t="s">
        <v>146</v>
      </c>
      <c r="DPY46" s="45" t="s">
        <v>140</v>
      </c>
      <c r="DPZ46" s="46" t="s">
        <v>141</v>
      </c>
      <c r="DQA46" s="43"/>
      <c r="DQB46" s="46" t="s">
        <v>146</v>
      </c>
      <c r="DQC46" s="45" t="s">
        <v>140</v>
      </c>
      <c r="DQD46" s="46" t="s">
        <v>141</v>
      </c>
      <c r="DQE46" s="43"/>
      <c r="DQF46" s="46" t="s">
        <v>146</v>
      </c>
      <c r="DQG46" s="45" t="s">
        <v>140</v>
      </c>
      <c r="DQH46" s="46" t="s">
        <v>141</v>
      </c>
      <c r="DQI46" s="43"/>
      <c r="DQJ46" s="46" t="s">
        <v>146</v>
      </c>
      <c r="DQK46" s="45" t="s">
        <v>140</v>
      </c>
      <c r="DQL46" s="46" t="s">
        <v>141</v>
      </c>
      <c r="DQM46" s="43"/>
      <c r="DQN46" s="46" t="s">
        <v>146</v>
      </c>
      <c r="DQO46" s="45" t="s">
        <v>140</v>
      </c>
      <c r="DQP46" s="46" t="s">
        <v>141</v>
      </c>
      <c r="DQQ46" s="43"/>
      <c r="DQR46" s="46" t="s">
        <v>146</v>
      </c>
      <c r="DQS46" s="45" t="s">
        <v>140</v>
      </c>
      <c r="DQT46" s="46" t="s">
        <v>141</v>
      </c>
      <c r="DQU46" s="43"/>
      <c r="DQV46" s="46" t="s">
        <v>146</v>
      </c>
      <c r="DQW46" s="45" t="s">
        <v>140</v>
      </c>
      <c r="DQX46" s="46" t="s">
        <v>141</v>
      </c>
      <c r="DQY46" s="43"/>
      <c r="DQZ46" s="46" t="s">
        <v>146</v>
      </c>
      <c r="DRA46" s="45" t="s">
        <v>140</v>
      </c>
      <c r="DRB46" s="46" t="s">
        <v>141</v>
      </c>
      <c r="DRC46" s="43"/>
      <c r="DRD46" s="46" t="s">
        <v>146</v>
      </c>
      <c r="DRE46" s="45" t="s">
        <v>140</v>
      </c>
      <c r="DRF46" s="46" t="s">
        <v>141</v>
      </c>
      <c r="DRG46" s="43"/>
      <c r="DRH46" s="46" t="s">
        <v>146</v>
      </c>
      <c r="DRI46" s="45" t="s">
        <v>140</v>
      </c>
      <c r="DRJ46" s="46" t="s">
        <v>141</v>
      </c>
      <c r="DRK46" s="43"/>
      <c r="DRL46" s="46" t="s">
        <v>146</v>
      </c>
      <c r="DRM46" s="45" t="s">
        <v>140</v>
      </c>
      <c r="DRN46" s="46" t="s">
        <v>141</v>
      </c>
      <c r="DRO46" s="43"/>
      <c r="DRP46" s="46" t="s">
        <v>146</v>
      </c>
      <c r="DRQ46" s="45" t="s">
        <v>140</v>
      </c>
      <c r="DRR46" s="46" t="s">
        <v>141</v>
      </c>
      <c r="DRS46" s="43"/>
      <c r="DRT46" s="46" t="s">
        <v>146</v>
      </c>
      <c r="DRU46" s="45" t="s">
        <v>140</v>
      </c>
      <c r="DRV46" s="46" t="s">
        <v>141</v>
      </c>
      <c r="DRW46" s="43"/>
      <c r="DRX46" s="46" t="s">
        <v>146</v>
      </c>
      <c r="DRY46" s="45" t="s">
        <v>140</v>
      </c>
      <c r="DRZ46" s="46" t="s">
        <v>141</v>
      </c>
      <c r="DSA46" s="43"/>
      <c r="DSB46" s="46" t="s">
        <v>146</v>
      </c>
      <c r="DSC46" s="45" t="s">
        <v>140</v>
      </c>
      <c r="DSD46" s="46" t="s">
        <v>141</v>
      </c>
      <c r="DSE46" s="43"/>
      <c r="DSF46" s="46" t="s">
        <v>146</v>
      </c>
      <c r="DSG46" s="45" t="s">
        <v>140</v>
      </c>
      <c r="DSH46" s="46" t="s">
        <v>141</v>
      </c>
      <c r="DSI46" s="43"/>
      <c r="DSJ46" s="46" t="s">
        <v>146</v>
      </c>
      <c r="DSK46" s="45" t="s">
        <v>140</v>
      </c>
      <c r="DSL46" s="46" t="s">
        <v>141</v>
      </c>
      <c r="DSM46" s="43"/>
      <c r="DSN46" s="46" t="s">
        <v>146</v>
      </c>
      <c r="DSO46" s="45" t="s">
        <v>140</v>
      </c>
      <c r="DSP46" s="46" t="s">
        <v>141</v>
      </c>
      <c r="DSQ46" s="43"/>
      <c r="DSR46" s="46" t="s">
        <v>146</v>
      </c>
      <c r="DSS46" s="45" t="s">
        <v>140</v>
      </c>
      <c r="DST46" s="46" t="s">
        <v>141</v>
      </c>
      <c r="DSU46" s="43"/>
      <c r="DSV46" s="46" t="s">
        <v>146</v>
      </c>
      <c r="DSW46" s="45" t="s">
        <v>140</v>
      </c>
      <c r="DSX46" s="46" t="s">
        <v>141</v>
      </c>
      <c r="DSY46" s="43"/>
      <c r="DSZ46" s="46" t="s">
        <v>146</v>
      </c>
      <c r="DTA46" s="45" t="s">
        <v>140</v>
      </c>
      <c r="DTB46" s="46" t="s">
        <v>141</v>
      </c>
      <c r="DTC46" s="43"/>
      <c r="DTD46" s="46" t="s">
        <v>146</v>
      </c>
      <c r="DTE46" s="45" t="s">
        <v>140</v>
      </c>
      <c r="DTF46" s="46" t="s">
        <v>141</v>
      </c>
      <c r="DTG46" s="43"/>
      <c r="DTH46" s="46" t="s">
        <v>146</v>
      </c>
      <c r="DTI46" s="45" t="s">
        <v>140</v>
      </c>
      <c r="DTJ46" s="46" t="s">
        <v>141</v>
      </c>
      <c r="DTK46" s="43"/>
      <c r="DTL46" s="46" t="s">
        <v>146</v>
      </c>
      <c r="DTM46" s="45" t="s">
        <v>140</v>
      </c>
      <c r="DTN46" s="46" t="s">
        <v>141</v>
      </c>
      <c r="DTO46" s="43"/>
      <c r="DTP46" s="46" t="s">
        <v>146</v>
      </c>
      <c r="DTQ46" s="45" t="s">
        <v>140</v>
      </c>
      <c r="DTR46" s="46" t="s">
        <v>141</v>
      </c>
      <c r="DTS46" s="43"/>
      <c r="DTT46" s="46" t="s">
        <v>146</v>
      </c>
      <c r="DTU46" s="45" t="s">
        <v>140</v>
      </c>
      <c r="DTV46" s="46" t="s">
        <v>141</v>
      </c>
      <c r="DTW46" s="43"/>
      <c r="DTX46" s="46" t="s">
        <v>146</v>
      </c>
      <c r="DTY46" s="45" t="s">
        <v>140</v>
      </c>
      <c r="DTZ46" s="46" t="s">
        <v>141</v>
      </c>
      <c r="DUA46" s="43"/>
      <c r="DUB46" s="46" t="s">
        <v>146</v>
      </c>
      <c r="DUC46" s="45" t="s">
        <v>140</v>
      </c>
      <c r="DUD46" s="46" t="s">
        <v>141</v>
      </c>
      <c r="DUE46" s="43"/>
      <c r="DUF46" s="46" t="s">
        <v>146</v>
      </c>
      <c r="DUG46" s="45" t="s">
        <v>140</v>
      </c>
      <c r="DUH46" s="46" t="s">
        <v>141</v>
      </c>
      <c r="DUI46" s="43"/>
      <c r="DUJ46" s="46" t="s">
        <v>146</v>
      </c>
      <c r="DUK46" s="45" t="s">
        <v>140</v>
      </c>
      <c r="DUL46" s="46" t="s">
        <v>141</v>
      </c>
      <c r="DUM46" s="43"/>
      <c r="DUN46" s="46" t="s">
        <v>146</v>
      </c>
      <c r="DUO46" s="45" t="s">
        <v>140</v>
      </c>
      <c r="DUP46" s="46" t="s">
        <v>141</v>
      </c>
      <c r="DUQ46" s="43"/>
      <c r="DUR46" s="46" t="s">
        <v>146</v>
      </c>
      <c r="DUS46" s="45" t="s">
        <v>140</v>
      </c>
      <c r="DUT46" s="46" t="s">
        <v>141</v>
      </c>
      <c r="DUU46" s="43"/>
      <c r="DUV46" s="46" t="s">
        <v>146</v>
      </c>
      <c r="DUW46" s="45" t="s">
        <v>140</v>
      </c>
      <c r="DUX46" s="46" t="s">
        <v>141</v>
      </c>
      <c r="DUY46" s="43"/>
      <c r="DUZ46" s="46" t="s">
        <v>146</v>
      </c>
      <c r="DVA46" s="45" t="s">
        <v>140</v>
      </c>
      <c r="DVB46" s="46" t="s">
        <v>141</v>
      </c>
      <c r="DVC46" s="43"/>
      <c r="DVD46" s="46" t="s">
        <v>146</v>
      </c>
      <c r="DVE46" s="45" t="s">
        <v>140</v>
      </c>
      <c r="DVF46" s="46" t="s">
        <v>141</v>
      </c>
      <c r="DVG46" s="43"/>
      <c r="DVH46" s="46" t="s">
        <v>146</v>
      </c>
      <c r="DVI46" s="45" t="s">
        <v>140</v>
      </c>
      <c r="DVJ46" s="46" t="s">
        <v>141</v>
      </c>
      <c r="DVK46" s="43"/>
      <c r="DVL46" s="46" t="s">
        <v>146</v>
      </c>
      <c r="DVM46" s="45" t="s">
        <v>140</v>
      </c>
      <c r="DVN46" s="46" t="s">
        <v>141</v>
      </c>
      <c r="DVO46" s="43"/>
      <c r="DVP46" s="46" t="s">
        <v>146</v>
      </c>
      <c r="DVQ46" s="45" t="s">
        <v>140</v>
      </c>
      <c r="DVR46" s="46" t="s">
        <v>141</v>
      </c>
      <c r="DVS46" s="43"/>
      <c r="DVT46" s="46" t="s">
        <v>146</v>
      </c>
      <c r="DVU46" s="45" t="s">
        <v>140</v>
      </c>
      <c r="DVV46" s="46" t="s">
        <v>141</v>
      </c>
      <c r="DVW46" s="43"/>
      <c r="DVX46" s="46" t="s">
        <v>146</v>
      </c>
      <c r="DVY46" s="45" t="s">
        <v>140</v>
      </c>
      <c r="DVZ46" s="46" t="s">
        <v>141</v>
      </c>
      <c r="DWA46" s="43"/>
      <c r="DWB46" s="46" t="s">
        <v>146</v>
      </c>
      <c r="DWC46" s="45" t="s">
        <v>140</v>
      </c>
      <c r="DWD46" s="46" t="s">
        <v>141</v>
      </c>
      <c r="DWE46" s="43"/>
      <c r="DWF46" s="46" t="s">
        <v>146</v>
      </c>
      <c r="DWG46" s="45" t="s">
        <v>140</v>
      </c>
      <c r="DWH46" s="46" t="s">
        <v>141</v>
      </c>
      <c r="DWI46" s="43"/>
      <c r="DWJ46" s="46" t="s">
        <v>146</v>
      </c>
      <c r="DWK46" s="45" t="s">
        <v>140</v>
      </c>
      <c r="DWL46" s="46" t="s">
        <v>141</v>
      </c>
      <c r="DWM46" s="43"/>
      <c r="DWN46" s="46" t="s">
        <v>146</v>
      </c>
      <c r="DWO46" s="45" t="s">
        <v>140</v>
      </c>
      <c r="DWP46" s="46" t="s">
        <v>141</v>
      </c>
      <c r="DWQ46" s="43"/>
      <c r="DWR46" s="46" t="s">
        <v>146</v>
      </c>
      <c r="DWS46" s="45" t="s">
        <v>140</v>
      </c>
      <c r="DWT46" s="46" t="s">
        <v>141</v>
      </c>
      <c r="DWU46" s="43"/>
      <c r="DWV46" s="46" t="s">
        <v>146</v>
      </c>
      <c r="DWW46" s="45" t="s">
        <v>140</v>
      </c>
      <c r="DWX46" s="46" t="s">
        <v>141</v>
      </c>
      <c r="DWY46" s="43"/>
      <c r="DWZ46" s="46" t="s">
        <v>146</v>
      </c>
      <c r="DXA46" s="45" t="s">
        <v>140</v>
      </c>
      <c r="DXB46" s="46" t="s">
        <v>141</v>
      </c>
      <c r="DXC46" s="43"/>
      <c r="DXD46" s="46" t="s">
        <v>146</v>
      </c>
      <c r="DXE46" s="45" t="s">
        <v>140</v>
      </c>
      <c r="DXF46" s="46" t="s">
        <v>141</v>
      </c>
      <c r="DXG46" s="43"/>
      <c r="DXH46" s="46" t="s">
        <v>146</v>
      </c>
      <c r="DXI46" s="45" t="s">
        <v>140</v>
      </c>
      <c r="DXJ46" s="46" t="s">
        <v>141</v>
      </c>
      <c r="DXK46" s="43"/>
      <c r="DXL46" s="46" t="s">
        <v>146</v>
      </c>
      <c r="DXM46" s="45" t="s">
        <v>140</v>
      </c>
      <c r="DXN46" s="46" t="s">
        <v>141</v>
      </c>
      <c r="DXO46" s="43"/>
      <c r="DXP46" s="46" t="s">
        <v>146</v>
      </c>
      <c r="DXQ46" s="45" t="s">
        <v>140</v>
      </c>
      <c r="DXR46" s="46" t="s">
        <v>141</v>
      </c>
      <c r="DXS46" s="43"/>
      <c r="DXT46" s="46" t="s">
        <v>146</v>
      </c>
      <c r="DXU46" s="45" t="s">
        <v>140</v>
      </c>
      <c r="DXV46" s="46" t="s">
        <v>141</v>
      </c>
      <c r="DXW46" s="43"/>
      <c r="DXX46" s="46" t="s">
        <v>146</v>
      </c>
      <c r="DXY46" s="45" t="s">
        <v>140</v>
      </c>
      <c r="DXZ46" s="46" t="s">
        <v>141</v>
      </c>
      <c r="DYA46" s="43"/>
      <c r="DYB46" s="46" t="s">
        <v>146</v>
      </c>
      <c r="DYC46" s="45" t="s">
        <v>140</v>
      </c>
      <c r="DYD46" s="46" t="s">
        <v>141</v>
      </c>
      <c r="DYE46" s="43"/>
      <c r="DYF46" s="46" t="s">
        <v>146</v>
      </c>
      <c r="DYG46" s="45" t="s">
        <v>140</v>
      </c>
      <c r="DYH46" s="46" t="s">
        <v>141</v>
      </c>
      <c r="DYI46" s="43"/>
      <c r="DYJ46" s="46" t="s">
        <v>146</v>
      </c>
      <c r="DYK46" s="45" t="s">
        <v>140</v>
      </c>
      <c r="DYL46" s="46" t="s">
        <v>141</v>
      </c>
      <c r="DYM46" s="43"/>
      <c r="DYN46" s="46" t="s">
        <v>146</v>
      </c>
      <c r="DYO46" s="45" t="s">
        <v>140</v>
      </c>
      <c r="DYP46" s="46" t="s">
        <v>141</v>
      </c>
      <c r="DYQ46" s="43"/>
      <c r="DYR46" s="46" t="s">
        <v>146</v>
      </c>
      <c r="DYS46" s="45" t="s">
        <v>140</v>
      </c>
      <c r="DYT46" s="46" t="s">
        <v>141</v>
      </c>
      <c r="DYU46" s="43"/>
      <c r="DYV46" s="46" t="s">
        <v>146</v>
      </c>
      <c r="DYW46" s="45" t="s">
        <v>140</v>
      </c>
      <c r="DYX46" s="46" t="s">
        <v>141</v>
      </c>
      <c r="DYY46" s="43"/>
      <c r="DYZ46" s="46" t="s">
        <v>146</v>
      </c>
      <c r="DZA46" s="45" t="s">
        <v>140</v>
      </c>
      <c r="DZB46" s="46" t="s">
        <v>141</v>
      </c>
      <c r="DZC46" s="43"/>
      <c r="DZD46" s="46" t="s">
        <v>146</v>
      </c>
      <c r="DZE46" s="45" t="s">
        <v>140</v>
      </c>
      <c r="DZF46" s="46" t="s">
        <v>141</v>
      </c>
      <c r="DZG46" s="43"/>
      <c r="DZH46" s="46" t="s">
        <v>146</v>
      </c>
      <c r="DZI46" s="45" t="s">
        <v>140</v>
      </c>
      <c r="DZJ46" s="46" t="s">
        <v>141</v>
      </c>
      <c r="DZK46" s="43"/>
      <c r="DZL46" s="46" t="s">
        <v>146</v>
      </c>
      <c r="DZM46" s="45" t="s">
        <v>140</v>
      </c>
      <c r="DZN46" s="46" t="s">
        <v>141</v>
      </c>
      <c r="DZO46" s="43"/>
      <c r="DZP46" s="46" t="s">
        <v>146</v>
      </c>
      <c r="DZQ46" s="45" t="s">
        <v>140</v>
      </c>
      <c r="DZR46" s="46" t="s">
        <v>141</v>
      </c>
      <c r="DZS46" s="43"/>
      <c r="DZT46" s="46" t="s">
        <v>146</v>
      </c>
      <c r="DZU46" s="45" t="s">
        <v>140</v>
      </c>
      <c r="DZV46" s="46" t="s">
        <v>141</v>
      </c>
      <c r="DZW46" s="43"/>
      <c r="DZX46" s="46" t="s">
        <v>146</v>
      </c>
      <c r="DZY46" s="45" t="s">
        <v>140</v>
      </c>
      <c r="DZZ46" s="46" t="s">
        <v>141</v>
      </c>
      <c r="EAA46" s="43"/>
      <c r="EAB46" s="46" t="s">
        <v>146</v>
      </c>
      <c r="EAC46" s="45" t="s">
        <v>140</v>
      </c>
      <c r="EAD46" s="46" t="s">
        <v>141</v>
      </c>
      <c r="EAE46" s="43"/>
      <c r="EAF46" s="46" t="s">
        <v>146</v>
      </c>
      <c r="EAG46" s="45" t="s">
        <v>140</v>
      </c>
      <c r="EAH46" s="46" t="s">
        <v>141</v>
      </c>
      <c r="EAI46" s="43"/>
      <c r="EAJ46" s="46" t="s">
        <v>146</v>
      </c>
      <c r="EAK46" s="45" t="s">
        <v>140</v>
      </c>
      <c r="EAL46" s="46" t="s">
        <v>141</v>
      </c>
      <c r="EAM46" s="43"/>
      <c r="EAN46" s="46" t="s">
        <v>146</v>
      </c>
      <c r="EAO46" s="45" t="s">
        <v>140</v>
      </c>
      <c r="EAP46" s="46" t="s">
        <v>141</v>
      </c>
      <c r="EAQ46" s="43"/>
      <c r="EAR46" s="46" t="s">
        <v>146</v>
      </c>
      <c r="EAS46" s="45" t="s">
        <v>140</v>
      </c>
      <c r="EAT46" s="46" t="s">
        <v>141</v>
      </c>
      <c r="EAU46" s="43"/>
      <c r="EAV46" s="46" t="s">
        <v>146</v>
      </c>
      <c r="EAW46" s="45" t="s">
        <v>140</v>
      </c>
      <c r="EAX46" s="46" t="s">
        <v>141</v>
      </c>
      <c r="EAY46" s="43"/>
      <c r="EAZ46" s="46" t="s">
        <v>146</v>
      </c>
      <c r="EBA46" s="45" t="s">
        <v>140</v>
      </c>
      <c r="EBB46" s="46" t="s">
        <v>141</v>
      </c>
      <c r="EBC46" s="43"/>
      <c r="EBD46" s="46" t="s">
        <v>146</v>
      </c>
      <c r="EBE46" s="45" t="s">
        <v>140</v>
      </c>
      <c r="EBF46" s="46" t="s">
        <v>141</v>
      </c>
      <c r="EBG46" s="43"/>
      <c r="EBH46" s="46" t="s">
        <v>146</v>
      </c>
      <c r="EBI46" s="45" t="s">
        <v>140</v>
      </c>
      <c r="EBJ46" s="46" t="s">
        <v>141</v>
      </c>
      <c r="EBK46" s="43"/>
      <c r="EBL46" s="46" t="s">
        <v>146</v>
      </c>
      <c r="EBM46" s="45" t="s">
        <v>140</v>
      </c>
      <c r="EBN46" s="46" t="s">
        <v>141</v>
      </c>
      <c r="EBO46" s="43"/>
      <c r="EBP46" s="46" t="s">
        <v>146</v>
      </c>
      <c r="EBQ46" s="45" t="s">
        <v>140</v>
      </c>
      <c r="EBR46" s="46" t="s">
        <v>141</v>
      </c>
      <c r="EBS46" s="43"/>
      <c r="EBT46" s="46" t="s">
        <v>146</v>
      </c>
      <c r="EBU46" s="45" t="s">
        <v>140</v>
      </c>
      <c r="EBV46" s="46" t="s">
        <v>141</v>
      </c>
      <c r="EBW46" s="43"/>
      <c r="EBX46" s="46" t="s">
        <v>146</v>
      </c>
      <c r="EBY46" s="45" t="s">
        <v>140</v>
      </c>
      <c r="EBZ46" s="46" t="s">
        <v>141</v>
      </c>
      <c r="ECA46" s="43"/>
      <c r="ECB46" s="46" t="s">
        <v>146</v>
      </c>
      <c r="ECC46" s="45" t="s">
        <v>140</v>
      </c>
      <c r="ECD46" s="46" t="s">
        <v>141</v>
      </c>
      <c r="ECE46" s="43"/>
      <c r="ECF46" s="46" t="s">
        <v>146</v>
      </c>
      <c r="ECG46" s="45" t="s">
        <v>140</v>
      </c>
      <c r="ECH46" s="46" t="s">
        <v>141</v>
      </c>
      <c r="ECI46" s="43"/>
      <c r="ECJ46" s="46" t="s">
        <v>146</v>
      </c>
      <c r="ECK46" s="45" t="s">
        <v>140</v>
      </c>
      <c r="ECL46" s="46" t="s">
        <v>141</v>
      </c>
      <c r="ECM46" s="43"/>
      <c r="ECN46" s="46" t="s">
        <v>146</v>
      </c>
      <c r="ECO46" s="45" t="s">
        <v>140</v>
      </c>
      <c r="ECP46" s="46" t="s">
        <v>141</v>
      </c>
      <c r="ECQ46" s="43"/>
      <c r="ECR46" s="46" t="s">
        <v>146</v>
      </c>
      <c r="ECS46" s="45" t="s">
        <v>140</v>
      </c>
      <c r="ECT46" s="46" t="s">
        <v>141</v>
      </c>
      <c r="ECU46" s="43"/>
      <c r="ECV46" s="46" t="s">
        <v>146</v>
      </c>
      <c r="ECW46" s="45" t="s">
        <v>140</v>
      </c>
      <c r="ECX46" s="46" t="s">
        <v>141</v>
      </c>
      <c r="ECY46" s="43"/>
      <c r="ECZ46" s="46" t="s">
        <v>146</v>
      </c>
      <c r="EDA46" s="45" t="s">
        <v>140</v>
      </c>
      <c r="EDB46" s="46" t="s">
        <v>141</v>
      </c>
      <c r="EDC46" s="43"/>
      <c r="EDD46" s="46" t="s">
        <v>146</v>
      </c>
      <c r="EDE46" s="45" t="s">
        <v>140</v>
      </c>
      <c r="EDF46" s="46" t="s">
        <v>141</v>
      </c>
      <c r="EDG46" s="43"/>
      <c r="EDH46" s="46" t="s">
        <v>146</v>
      </c>
      <c r="EDI46" s="45" t="s">
        <v>140</v>
      </c>
      <c r="EDJ46" s="46" t="s">
        <v>141</v>
      </c>
      <c r="EDK46" s="43"/>
      <c r="EDL46" s="46" t="s">
        <v>146</v>
      </c>
      <c r="EDM46" s="45" t="s">
        <v>140</v>
      </c>
      <c r="EDN46" s="46" t="s">
        <v>141</v>
      </c>
      <c r="EDO46" s="43"/>
      <c r="EDP46" s="46" t="s">
        <v>146</v>
      </c>
      <c r="EDQ46" s="45" t="s">
        <v>140</v>
      </c>
      <c r="EDR46" s="46" t="s">
        <v>141</v>
      </c>
      <c r="EDS46" s="43"/>
      <c r="EDT46" s="46" t="s">
        <v>146</v>
      </c>
      <c r="EDU46" s="45" t="s">
        <v>140</v>
      </c>
      <c r="EDV46" s="46" t="s">
        <v>141</v>
      </c>
      <c r="EDW46" s="43"/>
      <c r="EDX46" s="46" t="s">
        <v>146</v>
      </c>
      <c r="EDY46" s="45" t="s">
        <v>140</v>
      </c>
      <c r="EDZ46" s="46" t="s">
        <v>141</v>
      </c>
      <c r="EEA46" s="43"/>
      <c r="EEB46" s="46" t="s">
        <v>146</v>
      </c>
      <c r="EEC46" s="45" t="s">
        <v>140</v>
      </c>
      <c r="EED46" s="46" t="s">
        <v>141</v>
      </c>
      <c r="EEE46" s="43"/>
      <c r="EEF46" s="46" t="s">
        <v>146</v>
      </c>
      <c r="EEG46" s="45" t="s">
        <v>140</v>
      </c>
      <c r="EEH46" s="46" t="s">
        <v>141</v>
      </c>
      <c r="EEI46" s="43"/>
      <c r="EEJ46" s="46" t="s">
        <v>146</v>
      </c>
      <c r="EEK46" s="45" t="s">
        <v>140</v>
      </c>
      <c r="EEL46" s="46" t="s">
        <v>141</v>
      </c>
      <c r="EEM46" s="43"/>
      <c r="EEN46" s="46" t="s">
        <v>146</v>
      </c>
      <c r="EEO46" s="45" t="s">
        <v>140</v>
      </c>
      <c r="EEP46" s="46" t="s">
        <v>141</v>
      </c>
      <c r="EEQ46" s="43"/>
      <c r="EER46" s="46" t="s">
        <v>146</v>
      </c>
      <c r="EES46" s="45" t="s">
        <v>140</v>
      </c>
      <c r="EET46" s="46" t="s">
        <v>141</v>
      </c>
      <c r="EEU46" s="43"/>
      <c r="EEV46" s="46" t="s">
        <v>146</v>
      </c>
      <c r="EEW46" s="45" t="s">
        <v>140</v>
      </c>
      <c r="EEX46" s="46" t="s">
        <v>141</v>
      </c>
      <c r="EEY46" s="43"/>
      <c r="EEZ46" s="46" t="s">
        <v>146</v>
      </c>
      <c r="EFA46" s="45" t="s">
        <v>140</v>
      </c>
      <c r="EFB46" s="46" t="s">
        <v>141</v>
      </c>
      <c r="EFC46" s="43"/>
      <c r="EFD46" s="46" t="s">
        <v>146</v>
      </c>
      <c r="EFE46" s="45" t="s">
        <v>140</v>
      </c>
      <c r="EFF46" s="46" t="s">
        <v>141</v>
      </c>
      <c r="EFG46" s="43"/>
      <c r="EFH46" s="46" t="s">
        <v>146</v>
      </c>
      <c r="EFI46" s="45" t="s">
        <v>140</v>
      </c>
      <c r="EFJ46" s="46" t="s">
        <v>141</v>
      </c>
      <c r="EFK46" s="43"/>
      <c r="EFL46" s="46" t="s">
        <v>146</v>
      </c>
      <c r="EFM46" s="45" t="s">
        <v>140</v>
      </c>
      <c r="EFN46" s="46" t="s">
        <v>141</v>
      </c>
      <c r="EFO46" s="43"/>
      <c r="EFP46" s="46" t="s">
        <v>146</v>
      </c>
      <c r="EFQ46" s="45" t="s">
        <v>140</v>
      </c>
      <c r="EFR46" s="46" t="s">
        <v>141</v>
      </c>
      <c r="EFS46" s="43"/>
      <c r="EFT46" s="46" t="s">
        <v>146</v>
      </c>
      <c r="EFU46" s="45" t="s">
        <v>140</v>
      </c>
      <c r="EFV46" s="46" t="s">
        <v>141</v>
      </c>
      <c r="EFW46" s="43"/>
      <c r="EFX46" s="46" t="s">
        <v>146</v>
      </c>
      <c r="EFY46" s="45" t="s">
        <v>140</v>
      </c>
      <c r="EFZ46" s="46" t="s">
        <v>141</v>
      </c>
      <c r="EGA46" s="43"/>
      <c r="EGB46" s="46" t="s">
        <v>146</v>
      </c>
      <c r="EGC46" s="45" t="s">
        <v>140</v>
      </c>
      <c r="EGD46" s="46" t="s">
        <v>141</v>
      </c>
      <c r="EGE46" s="43"/>
      <c r="EGF46" s="46" t="s">
        <v>146</v>
      </c>
      <c r="EGG46" s="45" t="s">
        <v>140</v>
      </c>
      <c r="EGH46" s="46" t="s">
        <v>141</v>
      </c>
      <c r="EGI46" s="43"/>
      <c r="EGJ46" s="46" t="s">
        <v>146</v>
      </c>
      <c r="EGK46" s="45" t="s">
        <v>140</v>
      </c>
      <c r="EGL46" s="46" t="s">
        <v>141</v>
      </c>
      <c r="EGM46" s="43"/>
      <c r="EGN46" s="46" t="s">
        <v>146</v>
      </c>
      <c r="EGO46" s="45" t="s">
        <v>140</v>
      </c>
      <c r="EGP46" s="46" t="s">
        <v>141</v>
      </c>
      <c r="EGQ46" s="43"/>
      <c r="EGR46" s="46" t="s">
        <v>146</v>
      </c>
      <c r="EGS46" s="45" t="s">
        <v>140</v>
      </c>
      <c r="EGT46" s="46" t="s">
        <v>141</v>
      </c>
      <c r="EGU46" s="43"/>
      <c r="EGV46" s="46" t="s">
        <v>146</v>
      </c>
      <c r="EGW46" s="45" t="s">
        <v>140</v>
      </c>
      <c r="EGX46" s="46" t="s">
        <v>141</v>
      </c>
      <c r="EGY46" s="43"/>
      <c r="EGZ46" s="46" t="s">
        <v>146</v>
      </c>
      <c r="EHA46" s="45" t="s">
        <v>140</v>
      </c>
      <c r="EHB46" s="46" t="s">
        <v>141</v>
      </c>
      <c r="EHC46" s="43"/>
      <c r="EHD46" s="46" t="s">
        <v>146</v>
      </c>
      <c r="EHE46" s="45" t="s">
        <v>140</v>
      </c>
      <c r="EHF46" s="46" t="s">
        <v>141</v>
      </c>
      <c r="EHG46" s="43"/>
      <c r="EHH46" s="46" t="s">
        <v>146</v>
      </c>
      <c r="EHI46" s="45" t="s">
        <v>140</v>
      </c>
      <c r="EHJ46" s="46" t="s">
        <v>141</v>
      </c>
      <c r="EHK46" s="43"/>
      <c r="EHL46" s="46" t="s">
        <v>146</v>
      </c>
      <c r="EHM46" s="45" t="s">
        <v>140</v>
      </c>
      <c r="EHN46" s="46" t="s">
        <v>141</v>
      </c>
      <c r="EHO46" s="43"/>
      <c r="EHP46" s="46" t="s">
        <v>146</v>
      </c>
      <c r="EHQ46" s="45" t="s">
        <v>140</v>
      </c>
      <c r="EHR46" s="46" t="s">
        <v>141</v>
      </c>
      <c r="EHS46" s="43"/>
      <c r="EHT46" s="46" t="s">
        <v>146</v>
      </c>
      <c r="EHU46" s="45" t="s">
        <v>140</v>
      </c>
      <c r="EHV46" s="46" t="s">
        <v>141</v>
      </c>
      <c r="EHW46" s="43"/>
      <c r="EHX46" s="46" t="s">
        <v>146</v>
      </c>
      <c r="EHY46" s="45" t="s">
        <v>140</v>
      </c>
      <c r="EHZ46" s="46" t="s">
        <v>141</v>
      </c>
      <c r="EIA46" s="43"/>
      <c r="EIB46" s="46" t="s">
        <v>146</v>
      </c>
      <c r="EIC46" s="45" t="s">
        <v>140</v>
      </c>
      <c r="EID46" s="46" t="s">
        <v>141</v>
      </c>
      <c r="EIE46" s="43"/>
      <c r="EIF46" s="46" t="s">
        <v>146</v>
      </c>
      <c r="EIG46" s="45" t="s">
        <v>140</v>
      </c>
      <c r="EIH46" s="46" t="s">
        <v>141</v>
      </c>
      <c r="EII46" s="43"/>
      <c r="EIJ46" s="46" t="s">
        <v>146</v>
      </c>
      <c r="EIK46" s="45" t="s">
        <v>140</v>
      </c>
      <c r="EIL46" s="46" t="s">
        <v>141</v>
      </c>
      <c r="EIM46" s="43"/>
      <c r="EIN46" s="46" t="s">
        <v>146</v>
      </c>
      <c r="EIO46" s="45" t="s">
        <v>140</v>
      </c>
      <c r="EIP46" s="46" t="s">
        <v>141</v>
      </c>
      <c r="EIQ46" s="43"/>
      <c r="EIR46" s="46" t="s">
        <v>146</v>
      </c>
      <c r="EIS46" s="45" t="s">
        <v>140</v>
      </c>
      <c r="EIT46" s="46" t="s">
        <v>141</v>
      </c>
      <c r="EIU46" s="43"/>
      <c r="EIV46" s="46" t="s">
        <v>146</v>
      </c>
      <c r="EIW46" s="45" t="s">
        <v>140</v>
      </c>
      <c r="EIX46" s="46" t="s">
        <v>141</v>
      </c>
      <c r="EIY46" s="43"/>
      <c r="EIZ46" s="46" t="s">
        <v>146</v>
      </c>
      <c r="EJA46" s="45" t="s">
        <v>140</v>
      </c>
      <c r="EJB46" s="46" t="s">
        <v>141</v>
      </c>
      <c r="EJC46" s="43"/>
      <c r="EJD46" s="46" t="s">
        <v>146</v>
      </c>
      <c r="EJE46" s="45" t="s">
        <v>140</v>
      </c>
      <c r="EJF46" s="46" t="s">
        <v>141</v>
      </c>
      <c r="EJG46" s="43"/>
      <c r="EJH46" s="46" t="s">
        <v>146</v>
      </c>
      <c r="EJI46" s="45" t="s">
        <v>140</v>
      </c>
      <c r="EJJ46" s="46" t="s">
        <v>141</v>
      </c>
      <c r="EJK46" s="43"/>
      <c r="EJL46" s="46" t="s">
        <v>146</v>
      </c>
      <c r="EJM46" s="45" t="s">
        <v>140</v>
      </c>
      <c r="EJN46" s="46" t="s">
        <v>141</v>
      </c>
      <c r="EJO46" s="43"/>
      <c r="EJP46" s="46" t="s">
        <v>146</v>
      </c>
      <c r="EJQ46" s="45" t="s">
        <v>140</v>
      </c>
      <c r="EJR46" s="46" t="s">
        <v>141</v>
      </c>
      <c r="EJS46" s="43"/>
      <c r="EJT46" s="46" t="s">
        <v>146</v>
      </c>
      <c r="EJU46" s="45" t="s">
        <v>140</v>
      </c>
      <c r="EJV46" s="46" t="s">
        <v>141</v>
      </c>
      <c r="EJW46" s="43"/>
      <c r="EJX46" s="46" t="s">
        <v>146</v>
      </c>
      <c r="EJY46" s="45" t="s">
        <v>140</v>
      </c>
      <c r="EJZ46" s="46" t="s">
        <v>141</v>
      </c>
      <c r="EKA46" s="43"/>
      <c r="EKB46" s="46" t="s">
        <v>146</v>
      </c>
      <c r="EKC46" s="45" t="s">
        <v>140</v>
      </c>
      <c r="EKD46" s="46" t="s">
        <v>141</v>
      </c>
      <c r="EKE46" s="43"/>
      <c r="EKF46" s="46" t="s">
        <v>146</v>
      </c>
      <c r="EKG46" s="45" t="s">
        <v>140</v>
      </c>
      <c r="EKH46" s="46" t="s">
        <v>141</v>
      </c>
      <c r="EKI46" s="43"/>
      <c r="EKJ46" s="46" t="s">
        <v>146</v>
      </c>
      <c r="EKK46" s="45" t="s">
        <v>140</v>
      </c>
      <c r="EKL46" s="46" t="s">
        <v>141</v>
      </c>
      <c r="EKM46" s="43"/>
      <c r="EKN46" s="46" t="s">
        <v>146</v>
      </c>
      <c r="EKO46" s="45" t="s">
        <v>140</v>
      </c>
      <c r="EKP46" s="46" t="s">
        <v>141</v>
      </c>
      <c r="EKQ46" s="43"/>
      <c r="EKR46" s="46" t="s">
        <v>146</v>
      </c>
      <c r="EKS46" s="45" t="s">
        <v>140</v>
      </c>
      <c r="EKT46" s="46" t="s">
        <v>141</v>
      </c>
      <c r="EKU46" s="43"/>
      <c r="EKV46" s="46" t="s">
        <v>146</v>
      </c>
      <c r="EKW46" s="45" t="s">
        <v>140</v>
      </c>
      <c r="EKX46" s="46" t="s">
        <v>141</v>
      </c>
      <c r="EKY46" s="43"/>
      <c r="EKZ46" s="46" t="s">
        <v>146</v>
      </c>
      <c r="ELA46" s="45" t="s">
        <v>140</v>
      </c>
      <c r="ELB46" s="46" t="s">
        <v>141</v>
      </c>
      <c r="ELC46" s="43"/>
      <c r="ELD46" s="46" t="s">
        <v>146</v>
      </c>
      <c r="ELE46" s="45" t="s">
        <v>140</v>
      </c>
      <c r="ELF46" s="46" t="s">
        <v>141</v>
      </c>
      <c r="ELG46" s="43"/>
      <c r="ELH46" s="46" t="s">
        <v>146</v>
      </c>
      <c r="ELI46" s="45" t="s">
        <v>140</v>
      </c>
      <c r="ELJ46" s="46" t="s">
        <v>141</v>
      </c>
      <c r="ELK46" s="43"/>
      <c r="ELL46" s="46" t="s">
        <v>146</v>
      </c>
      <c r="ELM46" s="45" t="s">
        <v>140</v>
      </c>
      <c r="ELN46" s="46" t="s">
        <v>141</v>
      </c>
      <c r="ELO46" s="43"/>
      <c r="ELP46" s="46" t="s">
        <v>146</v>
      </c>
      <c r="ELQ46" s="45" t="s">
        <v>140</v>
      </c>
      <c r="ELR46" s="46" t="s">
        <v>141</v>
      </c>
      <c r="ELS46" s="43"/>
      <c r="ELT46" s="46" t="s">
        <v>146</v>
      </c>
      <c r="ELU46" s="45" t="s">
        <v>140</v>
      </c>
      <c r="ELV46" s="46" t="s">
        <v>141</v>
      </c>
      <c r="ELW46" s="43"/>
      <c r="ELX46" s="46" t="s">
        <v>146</v>
      </c>
      <c r="ELY46" s="45" t="s">
        <v>140</v>
      </c>
      <c r="ELZ46" s="46" t="s">
        <v>141</v>
      </c>
      <c r="EMA46" s="43"/>
      <c r="EMB46" s="46" t="s">
        <v>146</v>
      </c>
      <c r="EMC46" s="45" t="s">
        <v>140</v>
      </c>
      <c r="EMD46" s="46" t="s">
        <v>141</v>
      </c>
      <c r="EME46" s="43"/>
      <c r="EMF46" s="46" t="s">
        <v>146</v>
      </c>
      <c r="EMG46" s="45" t="s">
        <v>140</v>
      </c>
      <c r="EMH46" s="46" t="s">
        <v>141</v>
      </c>
      <c r="EMI46" s="43"/>
      <c r="EMJ46" s="46" t="s">
        <v>146</v>
      </c>
      <c r="EMK46" s="45" t="s">
        <v>140</v>
      </c>
      <c r="EML46" s="46" t="s">
        <v>141</v>
      </c>
      <c r="EMM46" s="43"/>
      <c r="EMN46" s="46" t="s">
        <v>146</v>
      </c>
      <c r="EMO46" s="45" t="s">
        <v>140</v>
      </c>
      <c r="EMP46" s="46" t="s">
        <v>141</v>
      </c>
      <c r="EMQ46" s="43"/>
      <c r="EMR46" s="46" t="s">
        <v>146</v>
      </c>
      <c r="EMS46" s="45" t="s">
        <v>140</v>
      </c>
      <c r="EMT46" s="46" t="s">
        <v>141</v>
      </c>
      <c r="EMU46" s="43"/>
      <c r="EMV46" s="46" t="s">
        <v>146</v>
      </c>
      <c r="EMW46" s="45" t="s">
        <v>140</v>
      </c>
      <c r="EMX46" s="46" t="s">
        <v>141</v>
      </c>
      <c r="EMY46" s="43"/>
      <c r="EMZ46" s="46" t="s">
        <v>146</v>
      </c>
      <c r="ENA46" s="45" t="s">
        <v>140</v>
      </c>
      <c r="ENB46" s="46" t="s">
        <v>141</v>
      </c>
      <c r="ENC46" s="43"/>
      <c r="END46" s="46" t="s">
        <v>146</v>
      </c>
      <c r="ENE46" s="45" t="s">
        <v>140</v>
      </c>
      <c r="ENF46" s="46" t="s">
        <v>141</v>
      </c>
      <c r="ENG46" s="43"/>
      <c r="ENH46" s="46" t="s">
        <v>146</v>
      </c>
      <c r="ENI46" s="45" t="s">
        <v>140</v>
      </c>
      <c r="ENJ46" s="46" t="s">
        <v>141</v>
      </c>
      <c r="ENK46" s="43"/>
      <c r="ENL46" s="46" t="s">
        <v>146</v>
      </c>
      <c r="ENM46" s="45" t="s">
        <v>140</v>
      </c>
      <c r="ENN46" s="46" t="s">
        <v>141</v>
      </c>
      <c r="ENO46" s="43"/>
      <c r="ENP46" s="46" t="s">
        <v>146</v>
      </c>
      <c r="ENQ46" s="45" t="s">
        <v>140</v>
      </c>
      <c r="ENR46" s="46" t="s">
        <v>141</v>
      </c>
      <c r="ENS46" s="43"/>
      <c r="ENT46" s="46" t="s">
        <v>146</v>
      </c>
      <c r="ENU46" s="45" t="s">
        <v>140</v>
      </c>
      <c r="ENV46" s="46" t="s">
        <v>141</v>
      </c>
      <c r="ENW46" s="43"/>
      <c r="ENX46" s="46" t="s">
        <v>146</v>
      </c>
      <c r="ENY46" s="45" t="s">
        <v>140</v>
      </c>
      <c r="ENZ46" s="46" t="s">
        <v>141</v>
      </c>
      <c r="EOA46" s="43"/>
      <c r="EOB46" s="46" t="s">
        <v>146</v>
      </c>
      <c r="EOC46" s="45" t="s">
        <v>140</v>
      </c>
      <c r="EOD46" s="46" t="s">
        <v>141</v>
      </c>
      <c r="EOE46" s="43"/>
      <c r="EOF46" s="46" t="s">
        <v>146</v>
      </c>
      <c r="EOG46" s="45" t="s">
        <v>140</v>
      </c>
      <c r="EOH46" s="46" t="s">
        <v>141</v>
      </c>
      <c r="EOI46" s="43"/>
      <c r="EOJ46" s="46" t="s">
        <v>146</v>
      </c>
      <c r="EOK46" s="45" t="s">
        <v>140</v>
      </c>
      <c r="EOL46" s="46" t="s">
        <v>141</v>
      </c>
      <c r="EOM46" s="43"/>
      <c r="EON46" s="46" t="s">
        <v>146</v>
      </c>
      <c r="EOO46" s="45" t="s">
        <v>140</v>
      </c>
      <c r="EOP46" s="46" t="s">
        <v>141</v>
      </c>
      <c r="EOQ46" s="43"/>
      <c r="EOR46" s="46" t="s">
        <v>146</v>
      </c>
      <c r="EOS46" s="45" t="s">
        <v>140</v>
      </c>
      <c r="EOT46" s="46" t="s">
        <v>141</v>
      </c>
      <c r="EOU46" s="43"/>
      <c r="EOV46" s="46" t="s">
        <v>146</v>
      </c>
      <c r="EOW46" s="45" t="s">
        <v>140</v>
      </c>
      <c r="EOX46" s="46" t="s">
        <v>141</v>
      </c>
      <c r="EOY46" s="43"/>
      <c r="EOZ46" s="46" t="s">
        <v>146</v>
      </c>
      <c r="EPA46" s="45" t="s">
        <v>140</v>
      </c>
      <c r="EPB46" s="46" t="s">
        <v>141</v>
      </c>
      <c r="EPC46" s="43"/>
      <c r="EPD46" s="46" t="s">
        <v>146</v>
      </c>
      <c r="EPE46" s="45" t="s">
        <v>140</v>
      </c>
      <c r="EPF46" s="46" t="s">
        <v>141</v>
      </c>
      <c r="EPG46" s="43"/>
      <c r="EPH46" s="46" t="s">
        <v>146</v>
      </c>
      <c r="EPI46" s="45" t="s">
        <v>140</v>
      </c>
      <c r="EPJ46" s="46" t="s">
        <v>141</v>
      </c>
      <c r="EPK46" s="43"/>
      <c r="EPL46" s="46" t="s">
        <v>146</v>
      </c>
      <c r="EPM46" s="45" t="s">
        <v>140</v>
      </c>
      <c r="EPN46" s="46" t="s">
        <v>141</v>
      </c>
      <c r="EPO46" s="43"/>
      <c r="EPP46" s="46" t="s">
        <v>146</v>
      </c>
      <c r="EPQ46" s="45" t="s">
        <v>140</v>
      </c>
      <c r="EPR46" s="46" t="s">
        <v>141</v>
      </c>
      <c r="EPS46" s="43"/>
      <c r="EPT46" s="46" t="s">
        <v>146</v>
      </c>
      <c r="EPU46" s="45" t="s">
        <v>140</v>
      </c>
      <c r="EPV46" s="46" t="s">
        <v>141</v>
      </c>
      <c r="EPW46" s="43"/>
      <c r="EPX46" s="46" t="s">
        <v>146</v>
      </c>
      <c r="EPY46" s="45" t="s">
        <v>140</v>
      </c>
      <c r="EPZ46" s="46" t="s">
        <v>141</v>
      </c>
      <c r="EQA46" s="43"/>
      <c r="EQB46" s="46" t="s">
        <v>146</v>
      </c>
      <c r="EQC46" s="45" t="s">
        <v>140</v>
      </c>
      <c r="EQD46" s="46" t="s">
        <v>141</v>
      </c>
      <c r="EQE46" s="43"/>
      <c r="EQF46" s="46" t="s">
        <v>146</v>
      </c>
      <c r="EQG46" s="45" t="s">
        <v>140</v>
      </c>
      <c r="EQH46" s="46" t="s">
        <v>141</v>
      </c>
      <c r="EQI46" s="43"/>
      <c r="EQJ46" s="46" t="s">
        <v>146</v>
      </c>
      <c r="EQK46" s="45" t="s">
        <v>140</v>
      </c>
      <c r="EQL46" s="46" t="s">
        <v>141</v>
      </c>
      <c r="EQM46" s="43"/>
      <c r="EQN46" s="46" t="s">
        <v>146</v>
      </c>
      <c r="EQO46" s="45" t="s">
        <v>140</v>
      </c>
      <c r="EQP46" s="46" t="s">
        <v>141</v>
      </c>
      <c r="EQQ46" s="43"/>
      <c r="EQR46" s="46" t="s">
        <v>146</v>
      </c>
      <c r="EQS46" s="45" t="s">
        <v>140</v>
      </c>
      <c r="EQT46" s="46" t="s">
        <v>141</v>
      </c>
      <c r="EQU46" s="43"/>
      <c r="EQV46" s="46" t="s">
        <v>146</v>
      </c>
      <c r="EQW46" s="45" t="s">
        <v>140</v>
      </c>
      <c r="EQX46" s="46" t="s">
        <v>141</v>
      </c>
      <c r="EQY46" s="43"/>
      <c r="EQZ46" s="46" t="s">
        <v>146</v>
      </c>
      <c r="ERA46" s="45" t="s">
        <v>140</v>
      </c>
      <c r="ERB46" s="46" t="s">
        <v>141</v>
      </c>
      <c r="ERC46" s="43"/>
      <c r="ERD46" s="46" t="s">
        <v>146</v>
      </c>
      <c r="ERE46" s="45" t="s">
        <v>140</v>
      </c>
      <c r="ERF46" s="46" t="s">
        <v>141</v>
      </c>
      <c r="ERG46" s="43"/>
      <c r="ERH46" s="46" t="s">
        <v>146</v>
      </c>
      <c r="ERI46" s="45" t="s">
        <v>140</v>
      </c>
      <c r="ERJ46" s="46" t="s">
        <v>141</v>
      </c>
      <c r="ERK46" s="43"/>
      <c r="ERL46" s="46" t="s">
        <v>146</v>
      </c>
      <c r="ERM46" s="45" t="s">
        <v>140</v>
      </c>
      <c r="ERN46" s="46" t="s">
        <v>141</v>
      </c>
      <c r="ERO46" s="43"/>
      <c r="ERP46" s="46" t="s">
        <v>146</v>
      </c>
      <c r="ERQ46" s="45" t="s">
        <v>140</v>
      </c>
      <c r="ERR46" s="46" t="s">
        <v>141</v>
      </c>
      <c r="ERS46" s="43"/>
      <c r="ERT46" s="46" t="s">
        <v>146</v>
      </c>
      <c r="ERU46" s="45" t="s">
        <v>140</v>
      </c>
      <c r="ERV46" s="46" t="s">
        <v>141</v>
      </c>
      <c r="ERW46" s="43"/>
      <c r="ERX46" s="46" t="s">
        <v>146</v>
      </c>
      <c r="ERY46" s="45" t="s">
        <v>140</v>
      </c>
      <c r="ERZ46" s="46" t="s">
        <v>141</v>
      </c>
      <c r="ESA46" s="43"/>
      <c r="ESB46" s="46" t="s">
        <v>146</v>
      </c>
      <c r="ESC46" s="45" t="s">
        <v>140</v>
      </c>
      <c r="ESD46" s="46" t="s">
        <v>141</v>
      </c>
      <c r="ESE46" s="43"/>
      <c r="ESF46" s="46" t="s">
        <v>146</v>
      </c>
      <c r="ESG46" s="45" t="s">
        <v>140</v>
      </c>
      <c r="ESH46" s="46" t="s">
        <v>141</v>
      </c>
      <c r="ESI46" s="43"/>
      <c r="ESJ46" s="46" t="s">
        <v>146</v>
      </c>
      <c r="ESK46" s="45" t="s">
        <v>140</v>
      </c>
      <c r="ESL46" s="46" t="s">
        <v>141</v>
      </c>
      <c r="ESM46" s="43"/>
      <c r="ESN46" s="46" t="s">
        <v>146</v>
      </c>
      <c r="ESO46" s="45" t="s">
        <v>140</v>
      </c>
      <c r="ESP46" s="46" t="s">
        <v>141</v>
      </c>
      <c r="ESQ46" s="43"/>
      <c r="ESR46" s="46" t="s">
        <v>146</v>
      </c>
      <c r="ESS46" s="45" t="s">
        <v>140</v>
      </c>
      <c r="EST46" s="46" t="s">
        <v>141</v>
      </c>
      <c r="ESU46" s="43"/>
      <c r="ESV46" s="46" t="s">
        <v>146</v>
      </c>
      <c r="ESW46" s="45" t="s">
        <v>140</v>
      </c>
      <c r="ESX46" s="46" t="s">
        <v>141</v>
      </c>
      <c r="ESY46" s="43"/>
      <c r="ESZ46" s="46" t="s">
        <v>146</v>
      </c>
      <c r="ETA46" s="45" t="s">
        <v>140</v>
      </c>
      <c r="ETB46" s="46" t="s">
        <v>141</v>
      </c>
      <c r="ETC46" s="43"/>
      <c r="ETD46" s="46" t="s">
        <v>146</v>
      </c>
      <c r="ETE46" s="45" t="s">
        <v>140</v>
      </c>
      <c r="ETF46" s="46" t="s">
        <v>141</v>
      </c>
      <c r="ETG46" s="43"/>
      <c r="ETH46" s="46" t="s">
        <v>146</v>
      </c>
      <c r="ETI46" s="45" t="s">
        <v>140</v>
      </c>
      <c r="ETJ46" s="46" t="s">
        <v>141</v>
      </c>
      <c r="ETK46" s="43"/>
      <c r="ETL46" s="46" t="s">
        <v>146</v>
      </c>
      <c r="ETM46" s="45" t="s">
        <v>140</v>
      </c>
      <c r="ETN46" s="46" t="s">
        <v>141</v>
      </c>
      <c r="ETO46" s="43"/>
      <c r="ETP46" s="46" t="s">
        <v>146</v>
      </c>
      <c r="ETQ46" s="45" t="s">
        <v>140</v>
      </c>
      <c r="ETR46" s="46" t="s">
        <v>141</v>
      </c>
      <c r="ETS46" s="43"/>
      <c r="ETT46" s="46" t="s">
        <v>146</v>
      </c>
      <c r="ETU46" s="45" t="s">
        <v>140</v>
      </c>
      <c r="ETV46" s="46" t="s">
        <v>141</v>
      </c>
      <c r="ETW46" s="43"/>
      <c r="ETX46" s="46" t="s">
        <v>146</v>
      </c>
      <c r="ETY46" s="45" t="s">
        <v>140</v>
      </c>
      <c r="ETZ46" s="46" t="s">
        <v>141</v>
      </c>
      <c r="EUA46" s="43"/>
      <c r="EUB46" s="46" t="s">
        <v>146</v>
      </c>
      <c r="EUC46" s="45" t="s">
        <v>140</v>
      </c>
      <c r="EUD46" s="46" t="s">
        <v>141</v>
      </c>
      <c r="EUE46" s="43"/>
      <c r="EUF46" s="46" t="s">
        <v>146</v>
      </c>
      <c r="EUG46" s="45" t="s">
        <v>140</v>
      </c>
      <c r="EUH46" s="46" t="s">
        <v>141</v>
      </c>
      <c r="EUI46" s="43"/>
      <c r="EUJ46" s="46" t="s">
        <v>146</v>
      </c>
      <c r="EUK46" s="45" t="s">
        <v>140</v>
      </c>
      <c r="EUL46" s="46" t="s">
        <v>141</v>
      </c>
      <c r="EUM46" s="43"/>
      <c r="EUN46" s="46" t="s">
        <v>146</v>
      </c>
      <c r="EUO46" s="45" t="s">
        <v>140</v>
      </c>
      <c r="EUP46" s="46" t="s">
        <v>141</v>
      </c>
      <c r="EUQ46" s="43"/>
      <c r="EUR46" s="46" t="s">
        <v>146</v>
      </c>
      <c r="EUS46" s="45" t="s">
        <v>140</v>
      </c>
      <c r="EUT46" s="46" t="s">
        <v>141</v>
      </c>
      <c r="EUU46" s="43"/>
      <c r="EUV46" s="46" t="s">
        <v>146</v>
      </c>
      <c r="EUW46" s="45" t="s">
        <v>140</v>
      </c>
      <c r="EUX46" s="46" t="s">
        <v>141</v>
      </c>
      <c r="EUY46" s="43"/>
      <c r="EUZ46" s="46" t="s">
        <v>146</v>
      </c>
      <c r="EVA46" s="45" t="s">
        <v>140</v>
      </c>
      <c r="EVB46" s="46" t="s">
        <v>141</v>
      </c>
      <c r="EVC46" s="43"/>
      <c r="EVD46" s="46" t="s">
        <v>146</v>
      </c>
      <c r="EVE46" s="45" t="s">
        <v>140</v>
      </c>
      <c r="EVF46" s="46" t="s">
        <v>141</v>
      </c>
      <c r="EVG46" s="43"/>
      <c r="EVH46" s="46" t="s">
        <v>146</v>
      </c>
      <c r="EVI46" s="45" t="s">
        <v>140</v>
      </c>
      <c r="EVJ46" s="46" t="s">
        <v>141</v>
      </c>
      <c r="EVK46" s="43"/>
      <c r="EVL46" s="46" t="s">
        <v>146</v>
      </c>
      <c r="EVM46" s="45" t="s">
        <v>140</v>
      </c>
      <c r="EVN46" s="46" t="s">
        <v>141</v>
      </c>
      <c r="EVO46" s="43"/>
      <c r="EVP46" s="46" t="s">
        <v>146</v>
      </c>
      <c r="EVQ46" s="45" t="s">
        <v>140</v>
      </c>
      <c r="EVR46" s="46" t="s">
        <v>141</v>
      </c>
      <c r="EVS46" s="43"/>
      <c r="EVT46" s="46" t="s">
        <v>146</v>
      </c>
      <c r="EVU46" s="45" t="s">
        <v>140</v>
      </c>
      <c r="EVV46" s="46" t="s">
        <v>141</v>
      </c>
      <c r="EVW46" s="43"/>
      <c r="EVX46" s="46" t="s">
        <v>146</v>
      </c>
      <c r="EVY46" s="45" t="s">
        <v>140</v>
      </c>
      <c r="EVZ46" s="46" t="s">
        <v>141</v>
      </c>
      <c r="EWA46" s="43"/>
      <c r="EWB46" s="46" t="s">
        <v>146</v>
      </c>
      <c r="EWC46" s="45" t="s">
        <v>140</v>
      </c>
      <c r="EWD46" s="46" t="s">
        <v>141</v>
      </c>
      <c r="EWE46" s="43"/>
      <c r="EWF46" s="46" t="s">
        <v>146</v>
      </c>
      <c r="EWG46" s="45" t="s">
        <v>140</v>
      </c>
      <c r="EWH46" s="46" t="s">
        <v>141</v>
      </c>
      <c r="EWI46" s="43"/>
      <c r="EWJ46" s="46" t="s">
        <v>146</v>
      </c>
      <c r="EWK46" s="45" t="s">
        <v>140</v>
      </c>
      <c r="EWL46" s="46" t="s">
        <v>141</v>
      </c>
      <c r="EWM46" s="43"/>
      <c r="EWN46" s="46" t="s">
        <v>146</v>
      </c>
      <c r="EWO46" s="45" t="s">
        <v>140</v>
      </c>
      <c r="EWP46" s="46" t="s">
        <v>141</v>
      </c>
      <c r="EWQ46" s="43"/>
      <c r="EWR46" s="46" t="s">
        <v>146</v>
      </c>
      <c r="EWS46" s="45" t="s">
        <v>140</v>
      </c>
      <c r="EWT46" s="46" t="s">
        <v>141</v>
      </c>
      <c r="EWU46" s="43"/>
      <c r="EWV46" s="46" t="s">
        <v>146</v>
      </c>
      <c r="EWW46" s="45" t="s">
        <v>140</v>
      </c>
      <c r="EWX46" s="46" t="s">
        <v>141</v>
      </c>
      <c r="EWY46" s="43"/>
      <c r="EWZ46" s="46" t="s">
        <v>146</v>
      </c>
      <c r="EXA46" s="45" t="s">
        <v>140</v>
      </c>
      <c r="EXB46" s="46" t="s">
        <v>141</v>
      </c>
      <c r="EXC46" s="43"/>
      <c r="EXD46" s="46" t="s">
        <v>146</v>
      </c>
      <c r="EXE46" s="45" t="s">
        <v>140</v>
      </c>
      <c r="EXF46" s="46" t="s">
        <v>141</v>
      </c>
      <c r="EXG46" s="43"/>
      <c r="EXH46" s="46" t="s">
        <v>146</v>
      </c>
      <c r="EXI46" s="45" t="s">
        <v>140</v>
      </c>
      <c r="EXJ46" s="46" t="s">
        <v>141</v>
      </c>
      <c r="EXK46" s="43"/>
      <c r="EXL46" s="46" t="s">
        <v>146</v>
      </c>
      <c r="EXM46" s="45" t="s">
        <v>140</v>
      </c>
      <c r="EXN46" s="46" t="s">
        <v>141</v>
      </c>
      <c r="EXO46" s="43"/>
      <c r="EXP46" s="46" t="s">
        <v>146</v>
      </c>
      <c r="EXQ46" s="45" t="s">
        <v>140</v>
      </c>
      <c r="EXR46" s="46" t="s">
        <v>141</v>
      </c>
      <c r="EXS46" s="43"/>
      <c r="EXT46" s="46" t="s">
        <v>146</v>
      </c>
      <c r="EXU46" s="45" t="s">
        <v>140</v>
      </c>
      <c r="EXV46" s="46" t="s">
        <v>141</v>
      </c>
      <c r="EXW46" s="43"/>
      <c r="EXX46" s="46" t="s">
        <v>146</v>
      </c>
      <c r="EXY46" s="45" t="s">
        <v>140</v>
      </c>
      <c r="EXZ46" s="46" t="s">
        <v>141</v>
      </c>
      <c r="EYA46" s="43"/>
      <c r="EYB46" s="46" t="s">
        <v>146</v>
      </c>
      <c r="EYC46" s="45" t="s">
        <v>140</v>
      </c>
      <c r="EYD46" s="46" t="s">
        <v>141</v>
      </c>
      <c r="EYE46" s="43"/>
      <c r="EYF46" s="46" t="s">
        <v>146</v>
      </c>
      <c r="EYG46" s="45" t="s">
        <v>140</v>
      </c>
      <c r="EYH46" s="46" t="s">
        <v>141</v>
      </c>
      <c r="EYI46" s="43"/>
      <c r="EYJ46" s="46" t="s">
        <v>146</v>
      </c>
      <c r="EYK46" s="45" t="s">
        <v>140</v>
      </c>
      <c r="EYL46" s="46" t="s">
        <v>141</v>
      </c>
      <c r="EYM46" s="43"/>
      <c r="EYN46" s="46" t="s">
        <v>146</v>
      </c>
      <c r="EYO46" s="45" t="s">
        <v>140</v>
      </c>
      <c r="EYP46" s="46" t="s">
        <v>141</v>
      </c>
      <c r="EYQ46" s="43"/>
      <c r="EYR46" s="46" t="s">
        <v>146</v>
      </c>
      <c r="EYS46" s="45" t="s">
        <v>140</v>
      </c>
      <c r="EYT46" s="46" t="s">
        <v>141</v>
      </c>
      <c r="EYU46" s="43"/>
      <c r="EYV46" s="46" t="s">
        <v>146</v>
      </c>
      <c r="EYW46" s="45" t="s">
        <v>140</v>
      </c>
      <c r="EYX46" s="46" t="s">
        <v>141</v>
      </c>
      <c r="EYY46" s="43"/>
      <c r="EYZ46" s="46" t="s">
        <v>146</v>
      </c>
      <c r="EZA46" s="45" t="s">
        <v>140</v>
      </c>
      <c r="EZB46" s="46" t="s">
        <v>141</v>
      </c>
      <c r="EZC46" s="43"/>
      <c r="EZD46" s="46" t="s">
        <v>146</v>
      </c>
      <c r="EZE46" s="45" t="s">
        <v>140</v>
      </c>
      <c r="EZF46" s="46" t="s">
        <v>141</v>
      </c>
      <c r="EZG46" s="43"/>
      <c r="EZH46" s="46" t="s">
        <v>146</v>
      </c>
      <c r="EZI46" s="45" t="s">
        <v>140</v>
      </c>
      <c r="EZJ46" s="46" t="s">
        <v>141</v>
      </c>
      <c r="EZK46" s="43"/>
      <c r="EZL46" s="46" t="s">
        <v>146</v>
      </c>
      <c r="EZM46" s="45" t="s">
        <v>140</v>
      </c>
      <c r="EZN46" s="46" t="s">
        <v>141</v>
      </c>
      <c r="EZO46" s="43"/>
      <c r="EZP46" s="46" t="s">
        <v>146</v>
      </c>
      <c r="EZQ46" s="45" t="s">
        <v>140</v>
      </c>
      <c r="EZR46" s="46" t="s">
        <v>141</v>
      </c>
      <c r="EZS46" s="43"/>
      <c r="EZT46" s="46" t="s">
        <v>146</v>
      </c>
      <c r="EZU46" s="45" t="s">
        <v>140</v>
      </c>
      <c r="EZV46" s="46" t="s">
        <v>141</v>
      </c>
      <c r="EZW46" s="43"/>
      <c r="EZX46" s="46" t="s">
        <v>146</v>
      </c>
      <c r="EZY46" s="45" t="s">
        <v>140</v>
      </c>
      <c r="EZZ46" s="46" t="s">
        <v>141</v>
      </c>
      <c r="FAA46" s="43"/>
      <c r="FAB46" s="46" t="s">
        <v>146</v>
      </c>
      <c r="FAC46" s="45" t="s">
        <v>140</v>
      </c>
      <c r="FAD46" s="46" t="s">
        <v>141</v>
      </c>
      <c r="FAE46" s="43"/>
      <c r="FAF46" s="46" t="s">
        <v>146</v>
      </c>
      <c r="FAG46" s="45" t="s">
        <v>140</v>
      </c>
      <c r="FAH46" s="46" t="s">
        <v>141</v>
      </c>
      <c r="FAI46" s="43"/>
      <c r="FAJ46" s="46" t="s">
        <v>146</v>
      </c>
      <c r="FAK46" s="45" t="s">
        <v>140</v>
      </c>
      <c r="FAL46" s="46" t="s">
        <v>141</v>
      </c>
      <c r="FAM46" s="43"/>
      <c r="FAN46" s="46" t="s">
        <v>146</v>
      </c>
      <c r="FAO46" s="45" t="s">
        <v>140</v>
      </c>
      <c r="FAP46" s="46" t="s">
        <v>141</v>
      </c>
      <c r="FAQ46" s="43"/>
      <c r="FAR46" s="46" t="s">
        <v>146</v>
      </c>
      <c r="FAS46" s="45" t="s">
        <v>140</v>
      </c>
      <c r="FAT46" s="46" t="s">
        <v>141</v>
      </c>
      <c r="FAU46" s="43"/>
      <c r="FAV46" s="46" t="s">
        <v>146</v>
      </c>
      <c r="FAW46" s="45" t="s">
        <v>140</v>
      </c>
      <c r="FAX46" s="46" t="s">
        <v>141</v>
      </c>
      <c r="FAY46" s="43"/>
      <c r="FAZ46" s="46" t="s">
        <v>146</v>
      </c>
      <c r="FBA46" s="45" t="s">
        <v>140</v>
      </c>
      <c r="FBB46" s="46" t="s">
        <v>141</v>
      </c>
      <c r="FBC46" s="43"/>
      <c r="FBD46" s="46" t="s">
        <v>146</v>
      </c>
      <c r="FBE46" s="45" t="s">
        <v>140</v>
      </c>
      <c r="FBF46" s="46" t="s">
        <v>141</v>
      </c>
      <c r="FBG46" s="43"/>
      <c r="FBH46" s="46" t="s">
        <v>146</v>
      </c>
      <c r="FBI46" s="45" t="s">
        <v>140</v>
      </c>
      <c r="FBJ46" s="46" t="s">
        <v>141</v>
      </c>
      <c r="FBK46" s="43"/>
      <c r="FBL46" s="46" t="s">
        <v>146</v>
      </c>
      <c r="FBM46" s="45" t="s">
        <v>140</v>
      </c>
      <c r="FBN46" s="46" t="s">
        <v>141</v>
      </c>
      <c r="FBO46" s="43"/>
      <c r="FBP46" s="46" t="s">
        <v>146</v>
      </c>
      <c r="FBQ46" s="45" t="s">
        <v>140</v>
      </c>
      <c r="FBR46" s="46" t="s">
        <v>141</v>
      </c>
      <c r="FBS46" s="43"/>
      <c r="FBT46" s="46" t="s">
        <v>146</v>
      </c>
      <c r="FBU46" s="45" t="s">
        <v>140</v>
      </c>
      <c r="FBV46" s="46" t="s">
        <v>141</v>
      </c>
      <c r="FBW46" s="43"/>
      <c r="FBX46" s="46" t="s">
        <v>146</v>
      </c>
      <c r="FBY46" s="45" t="s">
        <v>140</v>
      </c>
      <c r="FBZ46" s="46" t="s">
        <v>141</v>
      </c>
      <c r="FCA46" s="43"/>
      <c r="FCB46" s="46" t="s">
        <v>146</v>
      </c>
      <c r="FCC46" s="45" t="s">
        <v>140</v>
      </c>
      <c r="FCD46" s="46" t="s">
        <v>141</v>
      </c>
      <c r="FCE46" s="43"/>
      <c r="FCF46" s="46" t="s">
        <v>146</v>
      </c>
      <c r="FCG46" s="45" t="s">
        <v>140</v>
      </c>
      <c r="FCH46" s="46" t="s">
        <v>141</v>
      </c>
      <c r="FCI46" s="43"/>
      <c r="FCJ46" s="46" t="s">
        <v>146</v>
      </c>
      <c r="FCK46" s="45" t="s">
        <v>140</v>
      </c>
      <c r="FCL46" s="46" t="s">
        <v>141</v>
      </c>
      <c r="FCM46" s="43"/>
      <c r="FCN46" s="46" t="s">
        <v>146</v>
      </c>
      <c r="FCO46" s="45" t="s">
        <v>140</v>
      </c>
      <c r="FCP46" s="46" t="s">
        <v>141</v>
      </c>
      <c r="FCQ46" s="43"/>
      <c r="FCR46" s="46" t="s">
        <v>146</v>
      </c>
      <c r="FCS46" s="45" t="s">
        <v>140</v>
      </c>
      <c r="FCT46" s="46" t="s">
        <v>141</v>
      </c>
      <c r="FCU46" s="43"/>
      <c r="FCV46" s="46" t="s">
        <v>146</v>
      </c>
      <c r="FCW46" s="45" t="s">
        <v>140</v>
      </c>
      <c r="FCX46" s="46" t="s">
        <v>141</v>
      </c>
      <c r="FCY46" s="43"/>
      <c r="FCZ46" s="46" t="s">
        <v>146</v>
      </c>
      <c r="FDA46" s="45" t="s">
        <v>140</v>
      </c>
      <c r="FDB46" s="46" t="s">
        <v>141</v>
      </c>
      <c r="FDC46" s="43"/>
      <c r="FDD46" s="46" t="s">
        <v>146</v>
      </c>
      <c r="FDE46" s="45" t="s">
        <v>140</v>
      </c>
      <c r="FDF46" s="46" t="s">
        <v>141</v>
      </c>
      <c r="FDG46" s="43"/>
      <c r="FDH46" s="46" t="s">
        <v>146</v>
      </c>
      <c r="FDI46" s="45" t="s">
        <v>140</v>
      </c>
      <c r="FDJ46" s="46" t="s">
        <v>141</v>
      </c>
      <c r="FDK46" s="43"/>
      <c r="FDL46" s="46" t="s">
        <v>146</v>
      </c>
      <c r="FDM46" s="45" t="s">
        <v>140</v>
      </c>
      <c r="FDN46" s="46" t="s">
        <v>141</v>
      </c>
      <c r="FDO46" s="43"/>
      <c r="FDP46" s="46" t="s">
        <v>146</v>
      </c>
      <c r="FDQ46" s="45" t="s">
        <v>140</v>
      </c>
      <c r="FDR46" s="46" t="s">
        <v>141</v>
      </c>
      <c r="FDS46" s="43"/>
      <c r="FDT46" s="46" t="s">
        <v>146</v>
      </c>
      <c r="FDU46" s="45" t="s">
        <v>140</v>
      </c>
      <c r="FDV46" s="46" t="s">
        <v>141</v>
      </c>
      <c r="FDW46" s="43"/>
      <c r="FDX46" s="46" t="s">
        <v>146</v>
      </c>
      <c r="FDY46" s="45" t="s">
        <v>140</v>
      </c>
      <c r="FDZ46" s="46" t="s">
        <v>141</v>
      </c>
      <c r="FEA46" s="43"/>
      <c r="FEB46" s="46" t="s">
        <v>146</v>
      </c>
      <c r="FEC46" s="45" t="s">
        <v>140</v>
      </c>
      <c r="FED46" s="46" t="s">
        <v>141</v>
      </c>
      <c r="FEE46" s="43"/>
      <c r="FEF46" s="46" t="s">
        <v>146</v>
      </c>
      <c r="FEG46" s="45" t="s">
        <v>140</v>
      </c>
      <c r="FEH46" s="46" t="s">
        <v>141</v>
      </c>
      <c r="FEI46" s="43"/>
      <c r="FEJ46" s="46" t="s">
        <v>146</v>
      </c>
      <c r="FEK46" s="45" t="s">
        <v>140</v>
      </c>
      <c r="FEL46" s="46" t="s">
        <v>141</v>
      </c>
      <c r="FEM46" s="43"/>
      <c r="FEN46" s="46" t="s">
        <v>146</v>
      </c>
      <c r="FEO46" s="45" t="s">
        <v>140</v>
      </c>
      <c r="FEP46" s="46" t="s">
        <v>141</v>
      </c>
      <c r="FEQ46" s="43"/>
      <c r="FER46" s="46" t="s">
        <v>146</v>
      </c>
      <c r="FES46" s="45" t="s">
        <v>140</v>
      </c>
      <c r="FET46" s="46" t="s">
        <v>141</v>
      </c>
      <c r="FEU46" s="43"/>
      <c r="FEV46" s="46" t="s">
        <v>146</v>
      </c>
      <c r="FEW46" s="45" t="s">
        <v>140</v>
      </c>
      <c r="FEX46" s="46" t="s">
        <v>141</v>
      </c>
      <c r="FEY46" s="43"/>
      <c r="FEZ46" s="46" t="s">
        <v>146</v>
      </c>
      <c r="FFA46" s="45" t="s">
        <v>140</v>
      </c>
      <c r="FFB46" s="46" t="s">
        <v>141</v>
      </c>
      <c r="FFC46" s="43"/>
      <c r="FFD46" s="46" t="s">
        <v>146</v>
      </c>
      <c r="FFE46" s="45" t="s">
        <v>140</v>
      </c>
      <c r="FFF46" s="46" t="s">
        <v>141</v>
      </c>
      <c r="FFG46" s="43"/>
      <c r="FFH46" s="46" t="s">
        <v>146</v>
      </c>
      <c r="FFI46" s="45" t="s">
        <v>140</v>
      </c>
      <c r="FFJ46" s="46" t="s">
        <v>141</v>
      </c>
      <c r="FFK46" s="43"/>
      <c r="FFL46" s="46" t="s">
        <v>146</v>
      </c>
      <c r="FFM46" s="45" t="s">
        <v>140</v>
      </c>
      <c r="FFN46" s="46" t="s">
        <v>141</v>
      </c>
      <c r="FFO46" s="43"/>
      <c r="FFP46" s="46" t="s">
        <v>146</v>
      </c>
      <c r="FFQ46" s="45" t="s">
        <v>140</v>
      </c>
      <c r="FFR46" s="46" t="s">
        <v>141</v>
      </c>
      <c r="FFS46" s="43"/>
      <c r="FFT46" s="46" t="s">
        <v>146</v>
      </c>
      <c r="FFU46" s="45" t="s">
        <v>140</v>
      </c>
      <c r="FFV46" s="46" t="s">
        <v>141</v>
      </c>
      <c r="FFW46" s="43"/>
      <c r="FFX46" s="46" t="s">
        <v>146</v>
      </c>
      <c r="FFY46" s="45" t="s">
        <v>140</v>
      </c>
      <c r="FFZ46" s="46" t="s">
        <v>141</v>
      </c>
      <c r="FGA46" s="43"/>
      <c r="FGB46" s="46" t="s">
        <v>146</v>
      </c>
      <c r="FGC46" s="45" t="s">
        <v>140</v>
      </c>
      <c r="FGD46" s="46" t="s">
        <v>141</v>
      </c>
      <c r="FGE46" s="43"/>
      <c r="FGF46" s="46" t="s">
        <v>146</v>
      </c>
      <c r="FGG46" s="45" t="s">
        <v>140</v>
      </c>
      <c r="FGH46" s="46" t="s">
        <v>141</v>
      </c>
      <c r="FGI46" s="43"/>
      <c r="FGJ46" s="46" t="s">
        <v>146</v>
      </c>
      <c r="FGK46" s="45" t="s">
        <v>140</v>
      </c>
      <c r="FGL46" s="46" t="s">
        <v>141</v>
      </c>
      <c r="FGM46" s="43"/>
      <c r="FGN46" s="46" t="s">
        <v>146</v>
      </c>
      <c r="FGO46" s="45" t="s">
        <v>140</v>
      </c>
      <c r="FGP46" s="46" t="s">
        <v>141</v>
      </c>
      <c r="FGQ46" s="43"/>
      <c r="FGR46" s="46" t="s">
        <v>146</v>
      </c>
      <c r="FGS46" s="45" t="s">
        <v>140</v>
      </c>
      <c r="FGT46" s="46" t="s">
        <v>141</v>
      </c>
      <c r="FGU46" s="43"/>
      <c r="FGV46" s="46" t="s">
        <v>146</v>
      </c>
      <c r="FGW46" s="45" t="s">
        <v>140</v>
      </c>
      <c r="FGX46" s="46" t="s">
        <v>141</v>
      </c>
      <c r="FGY46" s="43"/>
      <c r="FGZ46" s="46" t="s">
        <v>146</v>
      </c>
      <c r="FHA46" s="45" t="s">
        <v>140</v>
      </c>
      <c r="FHB46" s="46" t="s">
        <v>141</v>
      </c>
      <c r="FHC46" s="43"/>
      <c r="FHD46" s="46" t="s">
        <v>146</v>
      </c>
      <c r="FHE46" s="45" t="s">
        <v>140</v>
      </c>
      <c r="FHF46" s="46" t="s">
        <v>141</v>
      </c>
      <c r="FHG46" s="43"/>
      <c r="FHH46" s="46" t="s">
        <v>146</v>
      </c>
      <c r="FHI46" s="45" t="s">
        <v>140</v>
      </c>
      <c r="FHJ46" s="46" t="s">
        <v>141</v>
      </c>
      <c r="FHK46" s="43"/>
      <c r="FHL46" s="46" t="s">
        <v>146</v>
      </c>
      <c r="FHM46" s="45" t="s">
        <v>140</v>
      </c>
      <c r="FHN46" s="46" t="s">
        <v>141</v>
      </c>
      <c r="FHO46" s="43"/>
      <c r="FHP46" s="46" t="s">
        <v>146</v>
      </c>
      <c r="FHQ46" s="45" t="s">
        <v>140</v>
      </c>
      <c r="FHR46" s="46" t="s">
        <v>141</v>
      </c>
      <c r="FHS46" s="43"/>
      <c r="FHT46" s="46" t="s">
        <v>146</v>
      </c>
      <c r="FHU46" s="45" t="s">
        <v>140</v>
      </c>
      <c r="FHV46" s="46" t="s">
        <v>141</v>
      </c>
      <c r="FHW46" s="43"/>
      <c r="FHX46" s="46" t="s">
        <v>146</v>
      </c>
      <c r="FHY46" s="45" t="s">
        <v>140</v>
      </c>
      <c r="FHZ46" s="46" t="s">
        <v>141</v>
      </c>
      <c r="FIA46" s="43"/>
      <c r="FIB46" s="46" t="s">
        <v>146</v>
      </c>
      <c r="FIC46" s="45" t="s">
        <v>140</v>
      </c>
      <c r="FID46" s="46" t="s">
        <v>141</v>
      </c>
      <c r="FIE46" s="43"/>
      <c r="FIF46" s="46" t="s">
        <v>146</v>
      </c>
      <c r="FIG46" s="45" t="s">
        <v>140</v>
      </c>
      <c r="FIH46" s="46" t="s">
        <v>141</v>
      </c>
      <c r="FII46" s="43"/>
      <c r="FIJ46" s="46" t="s">
        <v>146</v>
      </c>
      <c r="FIK46" s="45" t="s">
        <v>140</v>
      </c>
      <c r="FIL46" s="46" t="s">
        <v>141</v>
      </c>
      <c r="FIM46" s="43"/>
      <c r="FIN46" s="46" t="s">
        <v>146</v>
      </c>
      <c r="FIO46" s="45" t="s">
        <v>140</v>
      </c>
      <c r="FIP46" s="46" t="s">
        <v>141</v>
      </c>
      <c r="FIQ46" s="43"/>
      <c r="FIR46" s="46" t="s">
        <v>146</v>
      </c>
      <c r="FIS46" s="45" t="s">
        <v>140</v>
      </c>
      <c r="FIT46" s="46" t="s">
        <v>141</v>
      </c>
      <c r="FIU46" s="43"/>
      <c r="FIV46" s="46" t="s">
        <v>146</v>
      </c>
      <c r="FIW46" s="45" t="s">
        <v>140</v>
      </c>
      <c r="FIX46" s="46" t="s">
        <v>141</v>
      </c>
      <c r="FIY46" s="43"/>
      <c r="FIZ46" s="46" t="s">
        <v>146</v>
      </c>
      <c r="FJA46" s="45" t="s">
        <v>140</v>
      </c>
      <c r="FJB46" s="46" t="s">
        <v>141</v>
      </c>
      <c r="FJC46" s="43"/>
      <c r="FJD46" s="46" t="s">
        <v>146</v>
      </c>
      <c r="FJE46" s="45" t="s">
        <v>140</v>
      </c>
      <c r="FJF46" s="46" t="s">
        <v>141</v>
      </c>
      <c r="FJG46" s="43"/>
      <c r="FJH46" s="46" t="s">
        <v>146</v>
      </c>
      <c r="FJI46" s="45" t="s">
        <v>140</v>
      </c>
      <c r="FJJ46" s="46" t="s">
        <v>141</v>
      </c>
      <c r="FJK46" s="43"/>
      <c r="FJL46" s="46" t="s">
        <v>146</v>
      </c>
      <c r="FJM46" s="45" t="s">
        <v>140</v>
      </c>
      <c r="FJN46" s="46" t="s">
        <v>141</v>
      </c>
      <c r="FJO46" s="43"/>
      <c r="FJP46" s="46" t="s">
        <v>146</v>
      </c>
      <c r="FJQ46" s="45" t="s">
        <v>140</v>
      </c>
      <c r="FJR46" s="46" t="s">
        <v>141</v>
      </c>
      <c r="FJS46" s="43"/>
      <c r="FJT46" s="46" t="s">
        <v>146</v>
      </c>
      <c r="FJU46" s="45" t="s">
        <v>140</v>
      </c>
      <c r="FJV46" s="46" t="s">
        <v>141</v>
      </c>
      <c r="FJW46" s="43"/>
      <c r="FJX46" s="46" t="s">
        <v>146</v>
      </c>
      <c r="FJY46" s="45" t="s">
        <v>140</v>
      </c>
      <c r="FJZ46" s="46" t="s">
        <v>141</v>
      </c>
      <c r="FKA46" s="43"/>
      <c r="FKB46" s="46" t="s">
        <v>146</v>
      </c>
      <c r="FKC46" s="45" t="s">
        <v>140</v>
      </c>
      <c r="FKD46" s="46" t="s">
        <v>141</v>
      </c>
      <c r="FKE46" s="43"/>
      <c r="FKF46" s="46" t="s">
        <v>146</v>
      </c>
      <c r="FKG46" s="45" t="s">
        <v>140</v>
      </c>
      <c r="FKH46" s="46" t="s">
        <v>141</v>
      </c>
      <c r="FKI46" s="43"/>
      <c r="FKJ46" s="46" t="s">
        <v>146</v>
      </c>
      <c r="FKK46" s="45" t="s">
        <v>140</v>
      </c>
      <c r="FKL46" s="46" t="s">
        <v>141</v>
      </c>
      <c r="FKM46" s="43"/>
      <c r="FKN46" s="46" t="s">
        <v>146</v>
      </c>
      <c r="FKO46" s="45" t="s">
        <v>140</v>
      </c>
      <c r="FKP46" s="46" t="s">
        <v>141</v>
      </c>
      <c r="FKQ46" s="43"/>
      <c r="FKR46" s="46" t="s">
        <v>146</v>
      </c>
      <c r="FKS46" s="45" t="s">
        <v>140</v>
      </c>
      <c r="FKT46" s="46" t="s">
        <v>141</v>
      </c>
      <c r="FKU46" s="43"/>
      <c r="FKV46" s="46" t="s">
        <v>146</v>
      </c>
      <c r="FKW46" s="45" t="s">
        <v>140</v>
      </c>
      <c r="FKX46" s="46" t="s">
        <v>141</v>
      </c>
      <c r="FKY46" s="43"/>
      <c r="FKZ46" s="46" t="s">
        <v>146</v>
      </c>
      <c r="FLA46" s="45" t="s">
        <v>140</v>
      </c>
      <c r="FLB46" s="46" t="s">
        <v>141</v>
      </c>
      <c r="FLC46" s="43"/>
      <c r="FLD46" s="46" t="s">
        <v>146</v>
      </c>
      <c r="FLE46" s="45" t="s">
        <v>140</v>
      </c>
      <c r="FLF46" s="46" t="s">
        <v>141</v>
      </c>
      <c r="FLG46" s="43"/>
      <c r="FLH46" s="46" t="s">
        <v>146</v>
      </c>
      <c r="FLI46" s="45" t="s">
        <v>140</v>
      </c>
      <c r="FLJ46" s="46" t="s">
        <v>141</v>
      </c>
      <c r="FLK46" s="43"/>
      <c r="FLL46" s="46" t="s">
        <v>146</v>
      </c>
      <c r="FLM46" s="45" t="s">
        <v>140</v>
      </c>
      <c r="FLN46" s="46" t="s">
        <v>141</v>
      </c>
      <c r="FLO46" s="43"/>
      <c r="FLP46" s="46" t="s">
        <v>146</v>
      </c>
      <c r="FLQ46" s="45" t="s">
        <v>140</v>
      </c>
      <c r="FLR46" s="46" t="s">
        <v>141</v>
      </c>
      <c r="FLS46" s="43"/>
      <c r="FLT46" s="46" t="s">
        <v>146</v>
      </c>
      <c r="FLU46" s="45" t="s">
        <v>140</v>
      </c>
      <c r="FLV46" s="46" t="s">
        <v>141</v>
      </c>
      <c r="FLW46" s="43"/>
      <c r="FLX46" s="46" t="s">
        <v>146</v>
      </c>
      <c r="FLY46" s="45" t="s">
        <v>140</v>
      </c>
      <c r="FLZ46" s="46" t="s">
        <v>141</v>
      </c>
      <c r="FMA46" s="43"/>
      <c r="FMB46" s="46" t="s">
        <v>146</v>
      </c>
      <c r="FMC46" s="45" t="s">
        <v>140</v>
      </c>
      <c r="FMD46" s="46" t="s">
        <v>141</v>
      </c>
      <c r="FME46" s="43"/>
      <c r="FMF46" s="46" t="s">
        <v>146</v>
      </c>
      <c r="FMG46" s="45" t="s">
        <v>140</v>
      </c>
      <c r="FMH46" s="46" t="s">
        <v>141</v>
      </c>
      <c r="FMI46" s="43"/>
      <c r="FMJ46" s="46" t="s">
        <v>146</v>
      </c>
      <c r="FMK46" s="45" t="s">
        <v>140</v>
      </c>
      <c r="FML46" s="46" t="s">
        <v>141</v>
      </c>
      <c r="FMM46" s="43"/>
      <c r="FMN46" s="46" t="s">
        <v>146</v>
      </c>
      <c r="FMO46" s="45" t="s">
        <v>140</v>
      </c>
      <c r="FMP46" s="46" t="s">
        <v>141</v>
      </c>
      <c r="FMQ46" s="43"/>
      <c r="FMR46" s="46" t="s">
        <v>146</v>
      </c>
      <c r="FMS46" s="45" t="s">
        <v>140</v>
      </c>
      <c r="FMT46" s="46" t="s">
        <v>141</v>
      </c>
      <c r="FMU46" s="43"/>
      <c r="FMV46" s="46" t="s">
        <v>146</v>
      </c>
      <c r="FMW46" s="45" t="s">
        <v>140</v>
      </c>
      <c r="FMX46" s="46" t="s">
        <v>141</v>
      </c>
      <c r="FMY46" s="43"/>
      <c r="FMZ46" s="46" t="s">
        <v>146</v>
      </c>
      <c r="FNA46" s="45" t="s">
        <v>140</v>
      </c>
      <c r="FNB46" s="46" t="s">
        <v>141</v>
      </c>
      <c r="FNC46" s="43"/>
      <c r="FND46" s="46" t="s">
        <v>146</v>
      </c>
      <c r="FNE46" s="45" t="s">
        <v>140</v>
      </c>
      <c r="FNF46" s="46" t="s">
        <v>141</v>
      </c>
      <c r="FNG46" s="43"/>
      <c r="FNH46" s="46" t="s">
        <v>146</v>
      </c>
      <c r="FNI46" s="45" t="s">
        <v>140</v>
      </c>
      <c r="FNJ46" s="46" t="s">
        <v>141</v>
      </c>
      <c r="FNK46" s="43"/>
      <c r="FNL46" s="46" t="s">
        <v>146</v>
      </c>
      <c r="FNM46" s="45" t="s">
        <v>140</v>
      </c>
      <c r="FNN46" s="46" t="s">
        <v>141</v>
      </c>
      <c r="FNO46" s="43"/>
      <c r="FNP46" s="46" t="s">
        <v>146</v>
      </c>
      <c r="FNQ46" s="45" t="s">
        <v>140</v>
      </c>
      <c r="FNR46" s="46" t="s">
        <v>141</v>
      </c>
      <c r="FNS46" s="43"/>
      <c r="FNT46" s="46" t="s">
        <v>146</v>
      </c>
      <c r="FNU46" s="45" t="s">
        <v>140</v>
      </c>
      <c r="FNV46" s="46" t="s">
        <v>141</v>
      </c>
      <c r="FNW46" s="43"/>
      <c r="FNX46" s="46" t="s">
        <v>146</v>
      </c>
      <c r="FNY46" s="45" t="s">
        <v>140</v>
      </c>
      <c r="FNZ46" s="46" t="s">
        <v>141</v>
      </c>
      <c r="FOA46" s="43"/>
      <c r="FOB46" s="46" t="s">
        <v>146</v>
      </c>
      <c r="FOC46" s="45" t="s">
        <v>140</v>
      </c>
      <c r="FOD46" s="46" t="s">
        <v>141</v>
      </c>
      <c r="FOE46" s="43"/>
      <c r="FOF46" s="46" t="s">
        <v>146</v>
      </c>
      <c r="FOG46" s="45" t="s">
        <v>140</v>
      </c>
      <c r="FOH46" s="46" t="s">
        <v>141</v>
      </c>
      <c r="FOI46" s="43"/>
      <c r="FOJ46" s="46" t="s">
        <v>146</v>
      </c>
      <c r="FOK46" s="45" t="s">
        <v>140</v>
      </c>
      <c r="FOL46" s="46" t="s">
        <v>141</v>
      </c>
      <c r="FOM46" s="43"/>
      <c r="FON46" s="46" t="s">
        <v>146</v>
      </c>
      <c r="FOO46" s="45" t="s">
        <v>140</v>
      </c>
      <c r="FOP46" s="46" t="s">
        <v>141</v>
      </c>
      <c r="FOQ46" s="43"/>
      <c r="FOR46" s="46" t="s">
        <v>146</v>
      </c>
      <c r="FOS46" s="45" t="s">
        <v>140</v>
      </c>
      <c r="FOT46" s="46" t="s">
        <v>141</v>
      </c>
      <c r="FOU46" s="43"/>
      <c r="FOV46" s="46" t="s">
        <v>146</v>
      </c>
      <c r="FOW46" s="45" t="s">
        <v>140</v>
      </c>
      <c r="FOX46" s="46" t="s">
        <v>141</v>
      </c>
      <c r="FOY46" s="43"/>
      <c r="FOZ46" s="46" t="s">
        <v>146</v>
      </c>
      <c r="FPA46" s="45" t="s">
        <v>140</v>
      </c>
      <c r="FPB46" s="46" t="s">
        <v>141</v>
      </c>
      <c r="FPC46" s="43"/>
      <c r="FPD46" s="46" t="s">
        <v>146</v>
      </c>
      <c r="FPE46" s="45" t="s">
        <v>140</v>
      </c>
      <c r="FPF46" s="46" t="s">
        <v>141</v>
      </c>
      <c r="FPG46" s="43"/>
      <c r="FPH46" s="46" t="s">
        <v>146</v>
      </c>
      <c r="FPI46" s="45" t="s">
        <v>140</v>
      </c>
      <c r="FPJ46" s="46" t="s">
        <v>141</v>
      </c>
      <c r="FPK46" s="43"/>
      <c r="FPL46" s="46" t="s">
        <v>146</v>
      </c>
      <c r="FPM46" s="45" t="s">
        <v>140</v>
      </c>
      <c r="FPN46" s="46" t="s">
        <v>141</v>
      </c>
      <c r="FPO46" s="43"/>
      <c r="FPP46" s="46" t="s">
        <v>146</v>
      </c>
      <c r="FPQ46" s="45" t="s">
        <v>140</v>
      </c>
      <c r="FPR46" s="46" t="s">
        <v>141</v>
      </c>
      <c r="FPS46" s="43"/>
      <c r="FPT46" s="46" t="s">
        <v>146</v>
      </c>
      <c r="FPU46" s="45" t="s">
        <v>140</v>
      </c>
      <c r="FPV46" s="46" t="s">
        <v>141</v>
      </c>
      <c r="FPW46" s="43"/>
      <c r="FPX46" s="46" t="s">
        <v>146</v>
      </c>
      <c r="FPY46" s="45" t="s">
        <v>140</v>
      </c>
      <c r="FPZ46" s="46" t="s">
        <v>141</v>
      </c>
      <c r="FQA46" s="43"/>
      <c r="FQB46" s="46" t="s">
        <v>146</v>
      </c>
      <c r="FQC46" s="45" t="s">
        <v>140</v>
      </c>
      <c r="FQD46" s="46" t="s">
        <v>141</v>
      </c>
      <c r="FQE46" s="43"/>
      <c r="FQF46" s="46" t="s">
        <v>146</v>
      </c>
      <c r="FQG46" s="45" t="s">
        <v>140</v>
      </c>
      <c r="FQH46" s="46" t="s">
        <v>141</v>
      </c>
      <c r="FQI46" s="43"/>
      <c r="FQJ46" s="46" t="s">
        <v>146</v>
      </c>
      <c r="FQK46" s="45" t="s">
        <v>140</v>
      </c>
      <c r="FQL46" s="46" t="s">
        <v>141</v>
      </c>
      <c r="FQM46" s="43"/>
      <c r="FQN46" s="46" t="s">
        <v>146</v>
      </c>
      <c r="FQO46" s="45" t="s">
        <v>140</v>
      </c>
      <c r="FQP46" s="46" t="s">
        <v>141</v>
      </c>
      <c r="FQQ46" s="43"/>
      <c r="FQR46" s="46" t="s">
        <v>146</v>
      </c>
      <c r="FQS46" s="45" t="s">
        <v>140</v>
      </c>
      <c r="FQT46" s="46" t="s">
        <v>141</v>
      </c>
      <c r="FQU46" s="43"/>
      <c r="FQV46" s="46" t="s">
        <v>146</v>
      </c>
      <c r="FQW46" s="45" t="s">
        <v>140</v>
      </c>
      <c r="FQX46" s="46" t="s">
        <v>141</v>
      </c>
      <c r="FQY46" s="43"/>
      <c r="FQZ46" s="46" t="s">
        <v>146</v>
      </c>
      <c r="FRA46" s="45" t="s">
        <v>140</v>
      </c>
      <c r="FRB46" s="46" t="s">
        <v>141</v>
      </c>
      <c r="FRC46" s="43"/>
      <c r="FRD46" s="46" t="s">
        <v>146</v>
      </c>
      <c r="FRE46" s="45" t="s">
        <v>140</v>
      </c>
      <c r="FRF46" s="46" t="s">
        <v>141</v>
      </c>
      <c r="FRG46" s="43"/>
      <c r="FRH46" s="46" t="s">
        <v>146</v>
      </c>
      <c r="FRI46" s="45" t="s">
        <v>140</v>
      </c>
      <c r="FRJ46" s="46" t="s">
        <v>141</v>
      </c>
      <c r="FRK46" s="43"/>
      <c r="FRL46" s="46" t="s">
        <v>146</v>
      </c>
      <c r="FRM46" s="45" t="s">
        <v>140</v>
      </c>
      <c r="FRN46" s="46" t="s">
        <v>141</v>
      </c>
      <c r="FRO46" s="43"/>
      <c r="FRP46" s="46" t="s">
        <v>146</v>
      </c>
      <c r="FRQ46" s="45" t="s">
        <v>140</v>
      </c>
      <c r="FRR46" s="46" t="s">
        <v>141</v>
      </c>
      <c r="FRS46" s="43"/>
      <c r="FRT46" s="46" t="s">
        <v>146</v>
      </c>
      <c r="FRU46" s="45" t="s">
        <v>140</v>
      </c>
      <c r="FRV46" s="46" t="s">
        <v>141</v>
      </c>
      <c r="FRW46" s="43"/>
      <c r="FRX46" s="46" t="s">
        <v>146</v>
      </c>
      <c r="FRY46" s="45" t="s">
        <v>140</v>
      </c>
      <c r="FRZ46" s="46" t="s">
        <v>141</v>
      </c>
      <c r="FSA46" s="43"/>
      <c r="FSB46" s="46" t="s">
        <v>146</v>
      </c>
      <c r="FSC46" s="45" t="s">
        <v>140</v>
      </c>
      <c r="FSD46" s="46" t="s">
        <v>141</v>
      </c>
      <c r="FSE46" s="43"/>
      <c r="FSF46" s="46" t="s">
        <v>146</v>
      </c>
      <c r="FSG46" s="45" t="s">
        <v>140</v>
      </c>
      <c r="FSH46" s="46" t="s">
        <v>141</v>
      </c>
      <c r="FSI46" s="43"/>
      <c r="FSJ46" s="46" t="s">
        <v>146</v>
      </c>
      <c r="FSK46" s="45" t="s">
        <v>140</v>
      </c>
      <c r="FSL46" s="46" t="s">
        <v>141</v>
      </c>
      <c r="FSM46" s="43"/>
      <c r="FSN46" s="46" t="s">
        <v>146</v>
      </c>
      <c r="FSO46" s="45" t="s">
        <v>140</v>
      </c>
      <c r="FSP46" s="46" t="s">
        <v>141</v>
      </c>
      <c r="FSQ46" s="43"/>
      <c r="FSR46" s="46" t="s">
        <v>146</v>
      </c>
      <c r="FSS46" s="45" t="s">
        <v>140</v>
      </c>
      <c r="FST46" s="46" t="s">
        <v>141</v>
      </c>
      <c r="FSU46" s="43"/>
      <c r="FSV46" s="46" t="s">
        <v>146</v>
      </c>
      <c r="FSW46" s="45" t="s">
        <v>140</v>
      </c>
      <c r="FSX46" s="46" t="s">
        <v>141</v>
      </c>
      <c r="FSY46" s="43"/>
      <c r="FSZ46" s="46" t="s">
        <v>146</v>
      </c>
      <c r="FTA46" s="45" t="s">
        <v>140</v>
      </c>
      <c r="FTB46" s="46" t="s">
        <v>141</v>
      </c>
      <c r="FTC46" s="43"/>
      <c r="FTD46" s="46" t="s">
        <v>146</v>
      </c>
      <c r="FTE46" s="45" t="s">
        <v>140</v>
      </c>
      <c r="FTF46" s="46" t="s">
        <v>141</v>
      </c>
      <c r="FTG46" s="43"/>
      <c r="FTH46" s="46" t="s">
        <v>146</v>
      </c>
      <c r="FTI46" s="45" t="s">
        <v>140</v>
      </c>
      <c r="FTJ46" s="46" t="s">
        <v>141</v>
      </c>
      <c r="FTK46" s="43"/>
      <c r="FTL46" s="46" t="s">
        <v>146</v>
      </c>
      <c r="FTM46" s="45" t="s">
        <v>140</v>
      </c>
      <c r="FTN46" s="46" t="s">
        <v>141</v>
      </c>
      <c r="FTO46" s="43"/>
      <c r="FTP46" s="46" t="s">
        <v>146</v>
      </c>
      <c r="FTQ46" s="45" t="s">
        <v>140</v>
      </c>
      <c r="FTR46" s="46" t="s">
        <v>141</v>
      </c>
      <c r="FTS46" s="43"/>
      <c r="FTT46" s="46" t="s">
        <v>146</v>
      </c>
      <c r="FTU46" s="45" t="s">
        <v>140</v>
      </c>
      <c r="FTV46" s="46" t="s">
        <v>141</v>
      </c>
      <c r="FTW46" s="43"/>
      <c r="FTX46" s="46" t="s">
        <v>146</v>
      </c>
      <c r="FTY46" s="45" t="s">
        <v>140</v>
      </c>
      <c r="FTZ46" s="46" t="s">
        <v>141</v>
      </c>
      <c r="FUA46" s="43"/>
      <c r="FUB46" s="46" t="s">
        <v>146</v>
      </c>
      <c r="FUC46" s="45" t="s">
        <v>140</v>
      </c>
      <c r="FUD46" s="46" t="s">
        <v>141</v>
      </c>
      <c r="FUE46" s="43"/>
      <c r="FUF46" s="46" t="s">
        <v>146</v>
      </c>
      <c r="FUG46" s="45" t="s">
        <v>140</v>
      </c>
      <c r="FUH46" s="46" t="s">
        <v>141</v>
      </c>
      <c r="FUI46" s="43"/>
      <c r="FUJ46" s="46" t="s">
        <v>146</v>
      </c>
      <c r="FUK46" s="45" t="s">
        <v>140</v>
      </c>
      <c r="FUL46" s="46" t="s">
        <v>141</v>
      </c>
      <c r="FUM46" s="43"/>
      <c r="FUN46" s="46" t="s">
        <v>146</v>
      </c>
      <c r="FUO46" s="45" t="s">
        <v>140</v>
      </c>
      <c r="FUP46" s="46" t="s">
        <v>141</v>
      </c>
      <c r="FUQ46" s="43"/>
      <c r="FUR46" s="46" t="s">
        <v>146</v>
      </c>
      <c r="FUS46" s="45" t="s">
        <v>140</v>
      </c>
      <c r="FUT46" s="46" t="s">
        <v>141</v>
      </c>
      <c r="FUU46" s="43"/>
      <c r="FUV46" s="46" t="s">
        <v>146</v>
      </c>
      <c r="FUW46" s="45" t="s">
        <v>140</v>
      </c>
      <c r="FUX46" s="46" t="s">
        <v>141</v>
      </c>
      <c r="FUY46" s="43"/>
      <c r="FUZ46" s="46" t="s">
        <v>146</v>
      </c>
      <c r="FVA46" s="45" t="s">
        <v>140</v>
      </c>
      <c r="FVB46" s="46" t="s">
        <v>141</v>
      </c>
      <c r="FVC46" s="43"/>
      <c r="FVD46" s="46" t="s">
        <v>146</v>
      </c>
      <c r="FVE46" s="45" t="s">
        <v>140</v>
      </c>
      <c r="FVF46" s="46" t="s">
        <v>141</v>
      </c>
      <c r="FVG46" s="43"/>
      <c r="FVH46" s="46" t="s">
        <v>146</v>
      </c>
      <c r="FVI46" s="45" t="s">
        <v>140</v>
      </c>
      <c r="FVJ46" s="46" t="s">
        <v>141</v>
      </c>
      <c r="FVK46" s="43"/>
      <c r="FVL46" s="46" t="s">
        <v>146</v>
      </c>
      <c r="FVM46" s="45" t="s">
        <v>140</v>
      </c>
      <c r="FVN46" s="46" t="s">
        <v>141</v>
      </c>
      <c r="FVO46" s="43"/>
      <c r="FVP46" s="46" t="s">
        <v>146</v>
      </c>
      <c r="FVQ46" s="45" t="s">
        <v>140</v>
      </c>
      <c r="FVR46" s="46" t="s">
        <v>141</v>
      </c>
      <c r="FVS46" s="43"/>
      <c r="FVT46" s="46" t="s">
        <v>146</v>
      </c>
      <c r="FVU46" s="45" t="s">
        <v>140</v>
      </c>
      <c r="FVV46" s="46" t="s">
        <v>141</v>
      </c>
      <c r="FVW46" s="43"/>
      <c r="FVX46" s="46" t="s">
        <v>146</v>
      </c>
      <c r="FVY46" s="45" t="s">
        <v>140</v>
      </c>
      <c r="FVZ46" s="46" t="s">
        <v>141</v>
      </c>
      <c r="FWA46" s="43"/>
      <c r="FWB46" s="46" t="s">
        <v>146</v>
      </c>
      <c r="FWC46" s="45" t="s">
        <v>140</v>
      </c>
      <c r="FWD46" s="46" t="s">
        <v>141</v>
      </c>
      <c r="FWE46" s="43"/>
      <c r="FWF46" s="46" t="s">
        <v>146</v>
      </c>
      <c r="FWG46" s="45" t="s">
        <v>140</v>
      </c>
      <c r="FWH46" s="46" t="s">
        <v>141</v>
      </c>
      <c r="FWI46" s="43"/>
      <c r="FWJ46" s="46" t="s">
        <v>146</v>
      </c>
      <c r="FWK46" s="45" t="s">
        <v>140</v>
      </c>
      <c r="FWL46" s="46" t="s">
        <v>141</v>
      </c>
      <c r="FWM46" s="43"/>
      <c r="FWN46" s="46" t="s">
        <v>146</v>
      </c>
      <c r="FWO46" s="45" t="s">
        <v>140</v>
      </c>
      <c r="FWP46" s="46" t="s">
        <v>141</v>
      </c>
      <c r="FWQ46" s="43"/>
      <c r="FWR46" s="46" t="s">
        <v>146</v>
      </c>
      <c r="FWS46" s="45" t="s">
        <v>140</v>
      </c>
      <c r="FWT46" s="46" t="s">
        <v>141</v>
      </c>
      <c r="FWU46" s="43"/>
      <c r="FWV46" s="46" t="s">
        <v>146</v>
      </c>
      <c r="FWW46" s="45" t="s">
        <v>140</v>
      </c>
      <c r="FWX46" s="46" t="s">
        <v>141</v>
      </c>
      <c r="FWY46" s="43"/>
      <c r="FWZ46" s="46" t="s">
        <v>146</v>
      </c>
      <c r="FXA46" s="45" t="s">
        <v>140</v>
      </c>
      <c r="FXB46" s="46" t="s">
        <v>141</v>
      </c>
      <c r="FXC46" s="43"/>
      <c r="FXD46" s="46" t="s">
        <v>146</v>
      </c>
      <c r="FXE46" s="45" t="s">
        <v>140</v>
      </c>
      <c r="FXF46" s="46" t="s">
        <v>141</v>
      </c>
      <c r="FXG46" s="43"/>
      <c r="FXH46" s="46" t="s">
        <v>146</v>
      </c>
      <c r="FXI46" s="45" t="s">
        <v>140</v>
      </c>
      <c r="FXJ46" s="46" t="s">
        <v>141</v>
      </c>
      <c r="FXK46" s="43"/>
      <c r="FXL46" s="46" t="s">
        <v>146</v>
      </c>
      <c r="FXM46" s="45" t="s">
        <v>140</v>
      </c>
      <c r="FXN46" s="46" t="s">
        <v>141</v>
      </c>
      <c r="FXO46" s="43"/>
      <c r="FXP46" s="46" t="s">
        <v>146</v>
      </c>
      <c r="FXQ46" s="45" t="s">
        <v>140</v>
      </c>
      <c r="FXR46" s="46" t="s">
        <v>141</v>
      </c>
      <c r="FXS46" s="43"/>
      <c r="FXT46" s="46" t="s">
        <v>146</v>
      </c>
      <c r="FXU46" s="45" t="s">
        <v>140</v>
      </c>
      <c r="FXV46" s="46" t="s">
        <v>141</v>
      </c>
      <c r="FXW46" s="43"/>
      <c r="FXX46" s="46" t="s">
        <v>146</v>
      </c>
      <c r="FXY46" s="45" t="s">
        <v>140</v>
      </c>
      <c r="FXZ46" s="46" t="s">
        <v>141</v>
      </c>
      <c r="FYA46" s="43"/>
      <c r="FYB46" s="46" t="s">
        <v>146</v>
      </c>
      <c r="FYC46" s="45" t="s">
        <v>140</v>
      </c>
      <c r="FYD46" s="46" t="s">
        <v>141</v>
      </c>
      <c r="FYE46" s="43"/>
      <c r="FYF46" s="46" t="s">
        <v>146</v>
      </c>
      <c r="FYG46" s="45" t="s">
        <v>140</v>
      </c>
      <c r="FYH46" s="46" t="s">
        <v>141</v>
      </c>
      <c r="FYI46" s="43"/>
      <c r="FYJ46" s="46" t="s">
        <v>146</v>
      </c>
      <c r="FYK46" s="45" t="s">
        <v>140</v>
      </c>
      <c r="FYL46" s="46" t="s">
        <v>141</v>
      </c>
      <c r="FYM46" s="43"/>
      <c r="FYN46" s="46" t="s">
        <v>146</v>
      </c>
      <c r="FYO46" s="45" t="s">
        <v>140</v>
      </c>
      <c r="FYP46" s="46" t="s">
        <v>141</v>
      </c>
      <c r="FYQ46" s="43"/>
      <c r="FYR46" s="46" t="s">
        <v>146</v>
      </c>
      <c r="FYS46" s="45" t="s">
        <v>140</v>
      </c>
      <c r="FYT46" s="46" t="s">
        <v>141</v>
      </c>
      <c r="FYU46" s="43"/>
      <c r="FYV46" s="46" t="s">
        <v>146</v>
      </c>
      <c r="FYW46" s="45" t="s">
        <v>140</v>
      </c>
      <c r="FYX46" s="46" t="s">
        <v>141</v>
      </c>
      <c r="FYY46" s="43"/>
      <c r="FYZ46" s="46" t="s">
        <v>146</v>
      </c>
      <c r="FZA46" s="45" t="s">
        <v>140</v>
      </c>
      <c r="FZB46" s="46" t="s">
        <v>141</v>
      </c>
      <c r="FZC46" s="43"/>
      <c r="FZD46" s="46" t="s">
        <v>146</v>
      </c>
      <c r="FZE46" s="45" t="s">
        <v>140</v>
      </c>
      <c r="FZF46" s="46" t="s">
        <v>141</v>
      </c>
      <c r="FZG46" s="43"/>
      <c r="FZH46" s="46" t="s">
        <v>146</v>
      </c>
      <c r="FZI46" s="45" t="s">
        <v>140</v>
      </c>
      <c r="FZJ46" s="46" t="s">
        <v>141</v>
      </c>
      <c r="FZK46" s="43"/>
      <c r="FZL46" s="46" t="s">
        <v>146</v>
      </c>
      <c r="FZM46" s="45" t="s">
        <v>140</v>
      </c>
      <c r="FZN46" s="46" t="s">
        <v>141</v>
      </c>
      <c r="FZO46" s="43"/>
      <c r="FZP46" s="46" t="s">
        <v>146</v>
      </c>
      <c r="FZQ46" s="45" t="s">
        <v>140</v>
      </c>
      <c r="FZR46" s="46" t="s">
        <v>141</v>
      </c>
      <c r="FZS46" s="43"/>
      <c r="FZT46" s="46" t="s">
        <v>146</v>
      </c>
      <c r="FZU46" s="45" t="s">
        <v>140</v>
      </c>
      <c r="FZV46" s="46" t="s">
        <v>141</v>
      </c>
      <c r="FZW46" s="43"/>
      <c r="FZX46" s="46" t="s">
        <v>146</v>
      </c>
      <c r="FZY46" s="45" t="s">
        <v>140</v>
      </c>
      <c r="FZZ46" s="46" t="s">
        <v>141</v>
      </c>
      <c r="GAA46" s="43"/>
      <c r="GAB46" s="46" t="s">
        <v>146</v>
      </c>
      <c r="GAC46" s="45" t="s">
        <v>140</v>
      </c>
      <c r="GAD46" s="46" t="s">
        <v>141</v>
      </c>
      <c r="GAE46" s="43"/>
      <c r="GAF46" s="46" t="s">
        <v>146</v>
      </c>
      <c r="GAG46" s="45" t="s">
        <v>140</v>
      </c>
      <c r="GAH46" s="46" t="s">
        <v>141</v>
      </c>
      <c r="GAI46" s="43"/>
      <c r="GAJ46" s="46" t="s">
        <v>146</v>
      </c>
      <c r="GAK46" s="45" t="s">
        <v>140</v>
      </c>
      <c r="GAL46" s="46" t="s">
        <v>141</v>
      </c>
      <c r="GAM46" s="43"/>
      <c r="GAN46" s="46" t="s">
        <v>146</v>
      </c>
      <c r="GAO46" s="45" t="s">
        <v>140</v>
      </c>
      <c r="GAP46" s="46" t="s">
        <v>141</v>
      </c>
      <c r="GAQ46" s="43"/>
      <c r="GAR46" s="46" t="s">
        <v>146</v>
      </c>
      <c r="GAS46" s="45" t="s">
        <v>140</v>
      </c>
      <c r="GAT46" s="46" t="s">
        <v>141</v>
      </c>
      <c r="GAU46" s="43"/>
      <c r="GAV46" s="46" t="s">
        <v>146</v>
      </c>
      <c r="GAW46" s="45" t="s">
        <v>140</v>
      </c>
      <c r="GAX46" s="46" t="s">
        <v>141</v>
      </c>
      <c r="GAY46" s="43"/>
      <c r="GAZ46" s="46" t="s">
        <v>146</v>
      </c>
      <c r="GBA46" s="45" t="s">
        <v>140</v>
      </c>
      <c r="GBB46" s="46" t="s">
        <v>141</v>
      </c>
      <c r="GBC46" s="43"/>
      <c r="GBD46" s="46" t="s">
        <v>146</v>
      </c>
      <c r="GBE46" s="45" t="s">
        <v>140</v>
      </c>
      <c r="GBF46" s="46" t="s">
        <v>141</v>
      </c>
      <c r="GBG46" s="43"/>
      <c r="GBH46" s="46" t="s">
        <v>146</v>
      </c>
      <c r="GBI46" s="45" t="s">
        <v>140</v>
      </c>
      <c r="GBJ46" s="46" t="s">
        <v>141</v>
      </c>
      <c r="GBK46" s="43"/>
      <c r="GBL46" s="46" t="s">
        <v>146</v>
      </c>
      <c r="GBM46" s="45" t="s">
        <v>140</v>
      </c>
      <c r="GBN46" s="46" t="s">
        <v>141</v>
      </c>
      <c r="GBO46" s="43"/>
      <c r="GBP46" s="46" t="s">
        <v>146</v>
      </c>
      <c r="GBQ46" s="45" t="s">
        <v>140</v>
      </c>
      <c r="GBR46" s="46" t="s">
        <v>141</v>
      </c>
      <c r="GBS46" s="43"/>
      <c r="GBT46" s="46" t="s">
        <v>146</v>
      </c>
      <c r="GBU46" s="45" t="s">
        <v>140</v>
      </c>
      <c r="GBV46" s="46" t="s">
        <v>141</v>
      </c>
      <c r="GBW46" s="43"/>
      <c r="GBX46" s="46" t="s">
        <v>146</v>
      </c>
      <c r="GBY46" s="45" t="s">
        <v>140</v>
      </c>
      <c r="GBZ46" s="46" t="s">
        <v>141</v>
      </c>
      <c r="GCA46" s="43"/>
      <c r="GCB46" s="46" t="s">
        <v>146</v>
      </c>
      <c r="GCC46" s="45" t="s">
        <v>140</v>
      </c>
      <c r="GCD46" s="46" t="s">
        <v>141</v>
      </c>
      <c r="GCE46" s="43"/>
      <c r="GCF46" s="46" t="s">
        <v>146</v>
      </c>
      <c r="GCG46" s="45" t="s">
        <v>140</v>
      </c>
      <c r="GCH46" s="46" t="s">
        <v>141</v>
      </c>
      <c r="GCI46" s="43"/>
      <c r="GCJ46" s="46" t="s">
        <v>146</v>
      </c>
      <c r="GCK46" s="45" t="s">
        <v>140</v>
      </c>
      <c r="GCL46" s="46" t="s">
        <v>141</v>
      </c>
      <c r="GCM46" s="43"/>
      <c r="GCN46" s="46" t="s">
        <v>146</v>
      </c>
      <c r="GCO46" s="45" t="s">
        <v>140</v>
      </c>
      <c r="GCP46" s="46" t="s">
        <v>141</v>
      </c>
      <c r="GCQ46" s="43"/>
      <c r="GCR46" s="46" t="s">
        <v>146</v>
      </c>
      <c r="GCS46" s="45" t="s">
        <v>140</v>
      </c>
      <c r="GCT46" s="46" t="s">
        <v>141</v>
      </c>
      <c r="GCU46" s="43"/>
      <c r="GCV46" s="46" t="s">
        <v>146</v>
      </c>
      <c r="GCW46" s="45" t="s">
        <v>140</v>
      </c>
      <c r="GCX46" s="46" t="s">
        <v>141</v>
      </c>
      <c r="GCY46" s="43"/>
      <c r="GCZ46" s="46" t="s">
        <v>146</v>
      </c>
      <c r="GDA46" s="45" t="s">
        <v>140</v>
      </c>
      <c r="GDB46" s="46" t="s">
        <v>141</v>
      </c>
      <c r="GDC46" s="43"/>
      <c r="GDD46" s="46" t="s">
        <v>146</v>
      </c>
      <c r="GDE46" s="45" t="s">
        <v>140</v>
      </c>
      <c r="GDF46" s="46" t="s">
        <v>141</v>
      </c>
      <c r="GDG46" s="43"/>
      <c r="GDH46" s="46" t="s">
        <v>146</v>
      </c>
      <c r="GDI46" s="45" t="s">
        <v>140</v>
      </c>
      <c r="GDJ46" s="46" t="s">
        <v>141</v>
      </c>
      <c r="GDK46" s="43"/>
      <c r="GDL46" s="46" t="s">
        <v>146</v>
      </c>
      <c r="GDM46" s="45" t="s">
        <v>140</v>
      </c>
      <c r="GDN46" s="46" t="s">
        <v>141</v>
      </c>
      <c r="GDO46" s="43"/>
      <c r="GDP46" s="46" t="s">
        <v>146</v>
      </c>
      <c r="GDQ46" s="45" t="s">
        <v>140</v>
      </c>
      <c r="GDR46" s="46" t="s">
        <v>141</v>
      </c>
      <c r="GDS46" s="43"/>
      <c r="GDT46" s="46" t="s">
        <v>146</v>
      </c>
      <c r="GDU46" s="45" t="s">
        <v>140</v>
      </c>
      <c r="GDV46" s="46" t="s">
        <v>141</v>
      </c>
      <c r="GDW46" s="43"/>
      <c r="GDX46" s="46" t="s">
        <v>146</v>
      </c>
      <c r="GDY46" s="45" t="s">
        <v>140</v>
      </c>
      <c r="GDZ46" s="46" t="s">
        <v>141</v>
      </c>
      <c r="GEA46" s="43"/>
      <c r="GEB46" s="46" t="s">
        <v>146</v>
      </c>
      <c r="GEC46" s="45" t="s">
        <v>140</v>
      </c>
      <c r="GED46" s="46" t="s">
        <v>141</v>
      </c>
      <c r="GEE46" s="43"/>
      <c r="GEF46" s="46" t="s">
        <v>146</v>
      </c>
      <c r="GEG46" s="45" t="s">
        <v>140</v>
      </c>
      <c r="GEH46" s="46" t="s">
        <v>141</v>
      </c>
      <c r="GEI46" s="43"/>
      <c r="GEJ46" s="46" t="s">
        <v>146</v>
      </c>
      <c r="GEK46" s="45" t="s">
        <v>140</v>
      </c>
      <c r="GEL46" s="46" t="s">
        <v>141</v>
      </c>
      <c r="GEM46" s="43"/>
      <c r="GEN46" s="46" t="s">
        <v>146</v>
      </c>
      <c r="GEO46" s="45" t="s">
        <v>140</v>
      </c>
      <c r="GEP46" s="46" t="s">
        <v>141</v>
      </c>
      <c r="GEQ46" s="43"/>
      <c r="GER46" s="46" t="s">
        <v>146</v>
      </c>
      <c r="GES46" s="45" t="s">
        <v>140</v>
      </c>
      <c r="GET46" s="46" t="s">
        <v>141</v>
      </c>
      <c r="GEU46" s="43"/>
      <c r="GEV46" s="46" t="s">
        <v>146</v>
      </c>
      <c r="GEW46" s="45" t="s">
        <v>140</v>
      </c>
      <c r="GEX46" s="46" t="s">
        <v>141</v>
      </c>
      <c r="GEY46" s="43"/>
      <c r="GEZ46" s="46" t="s">
        <v>146</v>
      </c>
      <c r="GFA46" s="45" t="s">
        <v>140</v>
      </c>
      <c r="GFB46" s="46" t="s">
        <v>141</v>
      </c>
      <c r="GFC46" s="43"/>
      <c r="GFD46" s="46" t="s">
        <v>146</v>
      </c>
      <c r="GFE46" s="45" t="s">
        <v>140</v>
      </c>
      <c r="GFF46" s="46" t="s">
        <v>141</v>
      </c>
      <c r="GFG46" s="43"/>
      <c r="GFH46" s="46" t="s">
        <v>146</v>
      </c>
      <c r="GFI46" s="45" t="s">
        <v>140</v>
      </c>
      <c r="GFJ46" s="46" t="s">
        <v>141</v>
      </c>
      <c r="GFK46" s="43"/>
      <c r="GFL46" s="46" t="s">
        <v>146</v>
      </c>
      <c r="GFM46" s="45" t="s">
        <v>140</v>
      </c>
      <c r="GFN46" s="46" t="s">
        <v>141</v>
      </c>
      <c r="GFO46" s="43"/>
      <c r="GFP46" s="46" t="s">
        <v>146</v>
      </c>
      <c r="GFQ46" s="45" t="s">
        <v>140</v>
      </c>
      <c r="GFR46" s="46" t="s">
        <v>141</v>
      </c>
      <c r="GFS46" s="43"/>
      <c r="GFT46" s="46" t="s">
        <v>146</v>
      </c>
      <c r="GFU46" s="45" t="s">
        <v>140</v>
      </c>
      <c r="GFV46" s="46" t="s">
        <v>141</v>
      </c>
      <c r="GFW46" s="43"/>
      <c r="GFX46" s="46" t="s">
        <v>146</v>
      </c>
      <c r="GFY46" s="45" t="s">
        <v>140</v>
      </c>
      <c r="GFZ46" s="46" t="s">
        <v>141</v>
      </c>
      <c r="GGA46" s="43"/>
      <c r="GGB46" s="46" t="s">
        <v>146</v>
      </c>
      <c r="GGC46" s="45" t="s">
        <v>140</v>
      </c>
      <c r="GGD46" s="46" t="s">
        <v>141</v>
      </c>
      <c r="GGE46" s="43"/>
      <c r="GGF46" s="46" t="s">
        <v>146</v>
      </c>
      <c r="GGG46" s="45" t="s">
        <v>140</v>
      </c>
      <c r="GGH46" s="46" t="s">
        <v>141</v>
      </c>
      <c r="GGI46" s="43"/>
      <c r="GGJ46" s="46" t="s">
        <v>146</v>
      </c>
      <c r="GGK46" s="45" t="s">
        <v>140</v>
      </c>
      <c r="GGL46" s="46" t="s">
        <v>141</v>
      </c>
      <c r="GGM46" s="43"/>
      <c r="GGN46" s="46" t="s">
        <v>146</v>
      </c>
      <c r="GGO46" s="45" t="s">
        <v>140</v>
      </c>
      <c r="GGP46" s="46" t="s">
        <v>141</v>
      </c>
      <c r="GGQ46" s="43"/>
      <c r="GGR46" s="46" t="s">
        <v>146</v>
      </c>
      <c r="GGS46" s="45" t="s">
        <v>140</v>
      </c>
      <c r="GGT46" s="46" t="s">
        <v>141</v>
      </c>
      <c r="GGU46" s="43"/>
      <c r="GGV46" s="46" t="s">
        <v>146</v>
      </c>
      <c r="GGW46" s="45" t="s">
        <v>140</v>
      </c>
      <c r="GGX46" s="46" t="s">
        <v>141</v>
      </c>
      <c r="GGY46" s="43"/>
      <c r="GGZ46" s="46" t="s">
        <v>146</v>
      </c>
      <c r="GHA46" s="45" t="s">
        <v>140</v>
      </c>
      <c r="GHB46" s="46" t="s">
        <v>141</v>
      </c>
      <c r="GHC46" s="43"/>
      <c r="GHD46" s="46" t="s">
        <v>146</v>
      </c>
      <c r="GHE46" s="45" t="s">
        <v>140</v>
      </c>
      <c r="GHF46" s="46" t="s">
        <v>141</v>
      </c>
      <c r="GHG46" s="43"/>
      <c r="GHH46" s="46" t="s">
        <v>146</v>
      </c>
      <c r="GHI46" s="45" t="s">
        <v>140</v>
      </c>
      <c r="GHJ46" s="46" t="s">
        <v>141</v>
      </c>
      <c r="GHK46" s="43"/>
      <c r="GHL46" s="46" t="s">
        <v>146</v>
      </c>
      <c r="GHM46" s="45" t="s">
        <v>140</v>
      </c>
      <c r="GHN46" s="46" t="s">
        <v>141</v>
      </c>
      <c r="GHO46" s="43"/>
      <c r="GHP46" s="46" t="s">
        <v>146</v>
      </c>
      <c r="GHQ46" s="45" t="s">
        <v>140</v>
      </c>
      <c r="GHR46" s="46" t="s">
        <v>141</v>
      </c>
      <c r="GHS46" s="43"/>
      <c r="GHT46" s="46" t="s">
        <v>146</v>
      </c>
      <c r="GHU46" s="45" t="s">
        <v>140</v>
      </c>
      <c r="GHV46" s="46" t="s">
        <v>141</v>
      </c>
      <c r="GHW46" s="43"/>
      <c r="GHX46" s="46" t="s">
        <v>146</v>
      </c>
      <c r="GHY46" s="45" t="s">
        <v>140</v>
      </c>
      <c r="GHZ46" s="46" t="s">
        <v>141</v>
      </c>
      <c r="GIA46" s="43"/>
      <c r="GIB46" s="46" t="s">
        <v>146</v>
      </c>
      <c r="GIC46" s="45" t="s">
        <v>140</v>
      </c>
      <c r="GID46" s="46" t="s">
        <v>141</v>
      </c>
      <c r="GIE46" s="43"/>
      <c r="GIF46" s="46" t="s">
        <v>146</v>
      </c>
      <c r="GIG46" s="45" t="s">
        <v>140</v>
      </c>
      <c r="GIH46" s="46" t="s">
        <v>141</v>
      </c>
      <c r="GII46" s="43"/>
      <c r="GIJ46" s="46" t="s">
        <v>146</v>
      </c>
      <c r="GIK46" s="45" t="s">
        <v>140</v>
      </c>
      <c r="GIL46" s="46" t="s">
        <v>141</v>
      </c>
      <c r="GIM46" s="43"/>
      <c r="GIN46" s="46" t="s">
        <v>146</v>
      </c>
      <c r="GIO46" s="45" t="s">
        <v>140</v>
      </c>
      <c r="GIP46" s="46" t="s">
        <v>141</v>
      </c>
      <c r="GIQ46" s="43"/>
      <c r="GIR46" s="46" t="s">
        <v>146</v>
      </c>
      <c r="GIS46" s="45" t="s">
        <v>140</v>
      </c>
      <c r="GIT46" s="46" t="s">
        <v>141</v>
      </c>
      <c r="GIU46" s="43"/>
      <c r="GIV46" s="46" t="s">
        <v>146</v>
      </c>
      <c r="GIW46" s="45" t="s">
        <v>140</v>
      </c>
      <c r="GIX46" s="46" t="s">
        <v>141</v>
      </c>
      <c r="GIY46" s="43"/>
      <c r="GIZ46" s="46" t="s">
        <v>146</v>
      </c>
      <c r="GJA46" s="45" t="s">
        <v>140</v>
      </c>
      <c r="GJB46" s="46" t="s">
        <v>141</v>
      </c>
      <c r="GJC46" s="43"/>
      <c r="GJD46" s="46" t="s">
        <v>146</v>
      </c>
      <c r="GJE46" s="45" t="s">
        <v>140</v>
      </c>
      <c r="GJF46" s="46" t="s">
        <v>141</v>
      </c>
      <c r="GJG46" s="43"/>
      <c r="GJH46" s="46" t="s">
        <v>146</v>
      </c>
      <c r="GJI46" s="45" t="s">
        <v>140</v>
      </c>
      <c r="GJJ46" s="46" t="s">
        <v>141</v>
      </c>
      <c r="GJK46" s="43"/>
      <c r="GJL46" s="46" t="s">
        <v>146</v>
      </c>
      <c r="GJM46" s="45" t="s">
        <v>140</v>
      </c>
      <c r="GJN46" s="46" t="s">
        <v>141</v>
      </c>
      <c r="GJO46" s="43"/>
      <c r="GJP46" s="46" t="s">
        <v>146</v>
      </c>
      <c r="GJQ46" s="45" t="s">
        <v>140</v>
      </c>
      <c r="GJR46" s="46" t="s">
        <v>141</v>
      </c>
      <c r="GJS46" s="43"/>
      <c r="GJT46" s="46" t="s">
        <v>146</v>
      </c>
      <c r="GJU46" s="45" t="s">
        <v>140</v>
      </c>
      <c r="GJV46" s="46" t="s">
        <v>141</v>
      </c>
      <c r="GJW46" s="43"/>
      <c r="GJX46" s="46" t="s">
        <v>146</v>
      </c>
      <c r="GJY46" s="45" t="s">
        <v>140</v>
      </c>
      <c r="GJZ46" s="46" t="s">
        <v>141</v>
      </c>
      <c r="GKA46" s="43"/>
      <c r="GKB46" s="46" t="s">
        <v>146</v>
      </c>
      <c r="GKC46" s="45" t="s">
        <v>140</v>
      </c>
      <c r="GKD46" s="46" t="s">
        <v>141</v>
      </c>
      <c r="GKE46" s="43"/>
      <c r="GKF46" s="46" t="s">
        <v>146</v>
      </c>
      <c r="GKG46" s="45" t="s">
        <v>140</v>
      </c>
      <c r="GKH46" s="46" t="s">
        <v>141</v>
      </c>
      <c r="GKI46" s="43"/>
      <c r="GKJ46" s="46" t="s">
        <v>146</v>
      </c>
      <c r="GKK46" s="45" t="s">
        <v>140</v>
      </c>
      <c r="GKL46" s="46" t="s">
        <v>141</v>
      </c>
      <c r="GKM46" s="43"/>
      <c r="GKN46" s="46" t="s">
        <v>146</v>
      </c>
      <c r="GKO46" s="45" t="s">
        <v>140</v>
      </c>
      <c r="GKP46" s="46" t="s">
        <v>141</v>
      </c>
      <c r="GKQ46" s="43"/>
      <c r="GKR46" s="46" t="s">
        <v>146</v>
      </c>
      <c r="GKS46" s="45" t="s">
        <v>140</v>
      </c>
      <c r="GKT46" s="46" t="s">
        <v>141</v>
      </c>
      <c r="GKU46" s="43"/>
      <c r="GKV46" s="46" t="s">
        <v>146</v>
      </c>
      <c r="GKW46" s="45" t="s">
        <v>140</v>
      </c>
      <c r="GKX46" s="46" t="s">
        <v>141</v>
      </c>
      <c r="GKY46" s="43"/>
      <c r="GKZ46" s="46" t="s">
        <v>146</v>
      </c>
      <c r="GLA46" s="45" t="s">
        <v>140</v>
      </c>
      <c r="GLB46" s="46" t="s">
        <v>141</v>
      </c>
      <c r="GLC46" s="43"/>
      <c r="GLD46" s="46" t="s">
        <v>146</v>
      </c>
      <c r="GLE46" s="45" t="s">
        <v>140</v>
      </c>
      <c r="GLF46" s="46" t="s">
        <v>141</v>
      </c>
      <c r="GLG46" s="43"/>
      <c r="GLH46" s="46" t="s">
        <v>146</v>
      </c>
      <c r="GLI46" s="45" t="s">
        <v>140</v>
      </c>
      <c r="GLJ46" s="46" t="s">
        <v>141</v>
      </c>
      <c r="GLK46" s="43"/>
      <c r="GLL46" s="46" t="s">
        <v>146</v>
      </c>
      <c r="GLM46" s="45" t="s">
        <v>140</v>
      </c>
      <c r="GLN46" s="46" t="s">
        <v>141</v>
      </c>
      <c r="GLO46" s="43"/>
      <c r="GLP46" s="46" t="s">
        <v>146</v>
      </c>
      <c r="GLQ46" s="45" t="s">
        <v>140</v>
      </c>
      <c r="GLR46" s="46" t="s">
        <v>141</v>
      </c>
      <c r="GLS46" s="43"/>
      <c r="GLT46" s="46" t="s">
        <v>146</v>
      </c>
      <c r="GLU46" s="45" t="s">
        <v>140</v>
      </c>
      <c r="GLV46" s="46" t="s">
        <v>141</v>
      </c>
      <c r="GLW46" s="43"/>
      <c r="GLX46" s="46" t="s">
        <v>146</v>
      </c>
      <c r="GLY46" s="45" t="s">
        <v>140</v>
      </c>
      <c r="GLZ46" s="46" t="s">
        <v>141</v>
      </c>
      <c r="GMA46" s="43"/>
      <c r="GMB46" s="46" t="s">
        <v>146</v>
      </c>
      <c r="GMC46" s="45" t="s">
        <v>140</v>
      </c>
      <c r="GMD46" s="46" t="s">
        <v>141</v>
      </c>
      <c r="GME46" s="43"/>
      <c r="GMF46" s="46" t="s">
        <v>146</v>
      </c>
      <c r="GMG46" s="45" t="s">
        <v>140</v>
      </c>
      <c r="GMH46" s="46" t="s">
        <v>141</v>
      </c>
      <c r="GMI46" s="43"/>
      <c r="GMJ46" s="46" t="s">
        <v>146</v>
      </c>
      <c r="GMK46" s="45" t="s">
        <v>140</v>
      </c>
      <c r="GML46" s="46" t="s">
        <v>141</v>
      </c>
      <c r="GMM46" s="43"/>
      <c r="GMN46" s="46" t="s">
        <v>146</v>
      </c>
      <c r="GMO46" s="45" t="s">
        <v>140</v>
      </c>
      <c r="GMP46" s="46" t="s">
        <v>141</v>
      </c>
      <c r="GMQ46" s="43"/>
      <c r="GMR46" s="46" t="s">
        <v>146</v>
      </c>
      <c r="GMS46" s="45" t="s">
        <v>140</v>
      </c>
      <c r="GMT46" s="46" t="s">
        <v>141</v>
      </c>
      <c r="GMU46" s="43"/>
      <c r="GMV46" s="46" t="s">
        <v>146</v>
      </c>
      <c r="GMW46" s="45" t="s">
        <v>140</v>
      </c>
      <c r="GMX46" s="46" t="s">
        <v>141</v>
      </c>
      <c r="GMY46" s="43"/>
      <c r="GMZ46" s="46" t="s">
        <v>146</v>
      </c>
      <c r="GNA46" s="45" t="s">
        <v>140</v>
      </c>
      <c r="GNB46" s="46" t="s">
        <v>141</v>
      </c>
      <c r="GNC46" s="43"/>
      <c r="GND46" s="46" t="s">
        <v>146</v>
      </c>
      <c r="GNE46" s="45" t="s">
        <v>140</v>
      </c>
      <c r="GNF46" s="46" t="s">
        <v>141</v>
      </c>
      <c r="GNG46" s="43"/>
      <c r="GNH46" s="46" t="s">
        <v>146</v>
      </c>
      <c r="GNI46" s="45" t="s">
        <v>140</v>
      </c>
      <c r="GNJ46" s="46" t="s">
        <v>141</v>
      </c>
      <c r="GNK46" s="43"/>
      <c r="GNL46" s="46" t="s">
        <v>146</v>
      </c>
      <c r="GNM46" s="45" t="s">
        <v>140</v>
      </c>
      <c r="GNN46" s="46" t="s">
        <v>141</v>
      </c>
      <c r="GNO46" s="43"/>
      <c r="GNP46" s="46" t="s">
        <v>146</v>
      </c>
      <c r="GNQ46" s="45" t="s">
        <v>140</v>
      </c>
      <c r="GNR46" s="46" t="s">
        <v>141</v>
      </c>
      <c r="GNS46" s="43"/>
      <c r="GNT46" s="46" t="s">
        <v>146</v>
      </c>
      <c r="GNU46" s="45" t="s">
        <v>140</v>
      </c>
      <c r="GNV46" s="46" t="s">
        <v>141</v>
      </c>
      <c r="GNW46" s="43"/>
      <c r="GNX46" s="46" t="s">
        <v>146</v>
      </c>
      <c r="GNY46" s="45" t="s">
        <v>140</v>
      </c>
      <c r="GNZ46" s="46" t="s">
        <v>141</v>
      </c>
      <c r="GOA46" s="43"/>
      <c r="GOB46" s="46" t="s">
        <v>146</v>
      </c>
      <c r="GOC46" s="45" t="s">
        <v>140</v>
      </c>
      <c r="GOD46" s="46" t="s">
        <v>141</v>
      </c>
      <c r="GOE46" s="43"/>
      <c r="GOF46" s="46" t="s">
        <v>146</v>
      </c>
      <c r="GOG46" s="45" t="s">
        <v>140</v>
      </c>
      <c r="GOH46" s="46" t="s">
        <v>141</v>
      </c>
      <c r="GOI46" s="43"/>
      <c r="GOJ46" s="46" t="s">
        <v>146</v>
      </c>
      <c r="GOK46" s="45" t="s">
        <v>140</v>
      </c>
      <c r="GOL46" s="46" t="s">
        <v>141</v>
      </c>
      <c r="GOM46" s="43"/>
      <c r="GON46" s="46" t="s">
        <v>146</v>
      </c>
      <c r="GOO46" s="45" t="s">
        <v>140</v>
      </c>
      <c r="GOP46" s="46" t="s">
        <v>141</v>
      </c>
      <c r="GOQ46" s="43"/>
      <c r="GOR46" s="46" t="s">
        <v>146</v>
      </c>
      <c r="GOS46" s="45" t="s">
        <v>140</v>
      </c>
      <c r="GOT46" s="46" t="s">
        <v>141</v>
      </c>
      <c r="GOU46" s="43"/>
      <c r="GOV46" s="46" t="s">
        <v>146</v>
      </c>
      <c r="GOW46" s="45" t="s">
        <v>140</v>
      </c>
      <c r="GOX46" s="46" t="s">
        <v>141</v>
      </c>
      <c r="GOY46" s="43"/>
      <c r="GOZ46" s="46" t="s">
        <v>146</v>
      </c>
      <c r="GPA46" s="45" t="s">
        <v>140</v>
      </c>
      <c r="GPB46" s="46" t="s">
        <v>141</v>
      </c>
      <c r="GPC46" s="43"/>
      <c r="GPD46" s="46" t="s">
        <v>146</v>
      </c>
      <c r="GPE46" s="45" t="s">
        <v>140</v>
      </c>
      <c r="GPF46" s="46" t="s">
        <v>141</v>
      </c>
      <c r="GPG46" s="43"/>
      <c r="GPH46" s="46" t="s">
        <v>146</v>
      </c>
      <c r="GPI46" s="45" t="s">
        <v>140</v>
      </c>
      <c r="GPJ46" s="46" t="s">
        <v>141</v>
      </c>
      <c r="GPK46" s="43"/>
      <c r="GPL46" s="46" t="s">
        <v>146</v>
      </c>
      <c r="GPM46" s="45" t="s">
        <v>140</v>
      </c>
      <c r="GPN46" s="46" t="s">
        <v>141</v>
      </c>
      <c r="GPO46" s="43"/>
      <c r="GPP46" s="46" t="s">
        <v>146</v>
      </c>
      <c r="GPQ46" s="45" t="s">
        <v>140</v>
      </c>
      <c r="GPR46" s="46" t="s">
        <v>141</v>
      </c>
      <c r="GPS46" s="43"/>
      <c r="GPT46" s="46" t="s">
        <v>146</v>
      </c>
      <c r="GPU46" s="45" t="s">
        <v>140</v>
      </c>
      <c r="GPV46" s="46" t="s">
        <v>141</v>
      </c>
      <c r="GPW46" s="43"/>
      <c r="GPX46" s="46" t="s">
        <v>146</v>
      </c>
      <c r="GPY46" s="45" t="s">
        <v>140</v>
      </c>
      <c r="GPZ46" s="46" t="s">
        <v>141</v>
      </c>
      <c r="GQA46" s="43"/>
      <c r="GQB46" s="46" t="s">
        <v>146</v>
      </c>
      <c r="GQC46" s="45" t="s">
        <v>140</v>
      </c>
      <c r="GQD46" s="46" t="s">
        <v>141</v>
      </c>
      <c r="GQE46" s="43"/>
      <c r="GQF46" s="46" t="s">
        <v>146</v>
      </c>
      <c r="GQG46" s="45" t="s">
        <v>140</v>
      </c>
      <c r="GQH46" s="46" t="s">
        <v>141</v>
      </c>
      <c r="GQI46" s="43"/>
      <c r="GQJ46" s="46" t="s">
        <v>146</v>
      </c>
      <c r="GQK46" s="45" t="s">
        <v>140</v>
      </c>
      <c r="GQL46" s="46" t="s">
        <v>141</v>
      </c>
      <c r="GQM46" s="43"/>
      <c r="GQN46" s="46" t="s">
        <v>146</v>
      </c>
      <c r="GQO46" s="45" t="s">
        <v>140</v>
      </c>
      <c r="GQP46" s="46" t="s">
        <v>141</v>
      </c>
      <c r="GQQ46" s="43"/>
      <c r="GQR46" s="46" t="s">
        <v>146</v>
      </c>
      <c r="GQS46" s="45" t="s">
        <v>140</v>
      </c>
      <c r="GQT46" s="46" t="s">
        <v>141</v>
      </c>
      <c r="GQU46" s="43"/>
      <c r="GQV46" s="46" t="s">
        <v>146</v>
      </c>
      <c r="GQW46" s="45" t="s">
        <v>140</v>
      </c>
      <c r="GQX46" s="46" t="s">
        <v>141</v>
      </c>
      <c r="GQY46" s="43"/>
      <c r="GQZ46" s="46" t="s">
        <v>146</v>
      </c>
      <c r="GRA46" s="45" t="s">
        <v>140</v>
      </c>
      <c r="GRB46" s="46" t="s">
        <v>141</v>
      </c>
      <c r="GRC46" s="43"/>
      <c r="GRD46" s="46" t="s">
        <v>146</v>
      </c>
      <c r="GRE46" s="45" t="s">
        <v>140</v>
      </c>
      <c r="GRF46" s="46" t="s">
        <v>141</v>
      </c>
      <c r="GRG46" s="43"/>
      <c r="GRH46" s="46" t="s">
        <v>146</v>
      </c>
      <c r="GRI46" s="45" t="s">
        <v>140</v>
      </c>
      <c r="GRJ46" s="46" t="s">
        <v>141</v>
      </c>
      <c r="GRK46" s="43"/>
      <c r="GRL46" s="46" t="s">
        <v>146</v>
      </c>
      <c r="GRM46" s="45" t="s">
        <v>140</v>
      </c>
      <c r="GRN46" s="46" t="s">
        <v>141</v>
      </c>
      <c r="GRO46" s="43"/>
      <c r="GRP46" s="46" t="s">
        <v>146</v>
      </c>
      <c r="GRQ46" s="45" t="s">
        <v>140</v>
      </c>
      <c r="GRR46" s="46" t="s">
        <v>141</v>
      </c>
      <c r="GRS46" s="43"/>
      <c r="GRT46" s="46" t="s">
        <v>146</v>
      </c>
      <c r="GRU46" s="45" t="s">
        <v>140</v>
      </c>
      <c r="GRV46" s="46" t="s">
        <v>141</v>
      </c>
      <c r="GRW46" s="43"/>
      <c r="GRX46" s="46" t="s">
        <v>146</v>
      </c>
      <c r="GRY46" s="45" t="s">
        <v>140</v>
      </c>
      <c r="GRZ46" s="46" t="s">
        <v>141</v>
      </c>
      <c r="GSA46" s="43"/>
      <c r="GSB46" s="46" t="s">
        <v>146</v>
      </c>
      <c r="GSC46" s="45" t="s">
        <v>140</v>
      </c>
      <c r="GSD46" s="46" t="s">
        <v>141</v>
      </c>
      <c r="GSE46" s="43"/>
      <c r="GSF46" s="46" t="s">
        <v>146</v>
      </c>
      <c r="GSG46" s="45" t="s">
        <v>140</v>
      </c>
      <c r="GSH46" s="46" t="s">
        <v>141</v>
      </c>
      <c r="GSI46" s="43"/>
      <c r="GSJ46" s="46" t="s">
        <v>146</v>
      </c>
      <c r="GSK46" s="45" t="s">
        <v>140</v>
      </c>
      <c r="GSL46" s="46" t="s">
        <v>141</v>
      </c>
      <c r="GSM46" s="43"/>
      <c r="GSN46" s="46" t="s">
        <v>146</v>
      </c>
      <c r="GSO46" s="45" t="s">
        <v>140</v>
      </c>
      <c r="GSP46" s="46" t="s">
        <v>141</v>
      </c>
      <c r="GSQ46" s="43"/>
      <c r="GSR46" s="46" t="s">
        <v>146</v>
      </c>
      <c r="GSS46" s="45" t="s">
        <v>140</v>
      </c>
      <c r="GST46" s="46" t="s">
        <v>141</v>
      </c>
      <c r="GSU46" s="43"/>
      <c r="GSV46" s="46" t="s">
        <v>146</v>
      </c>
      <c r="GSW46" s="45" t="s">
        <v>140</v>
      </c>
      <c r="GSX46" s="46" t="s">
        <v>141</v>
      </c>
      <c r="GSY46" s="43"/>
      <c r="GSZ46" s="46" t="s">
        <v>146</v>
      </c>
      <c r="GTA46" s="45" t="s">
        <v>140</v>
      </c>
      <c r="GTB46" s="46" t="s">
        <v>141</v>
      </c>
      <c r="GTC46" s="43"/>
      <c r="GTD46" s="46" t="s">
        <v>146</v>
      </c>
      <c r="GTE46" s="45" t="s">
        <v>140</v>
      </c>
      <c r="GTF46" s="46" t="s">
        <v>141</v>
      </c>
      <c r="GTG46" s="43"/>
      <c r="GTH46" s="46" t="s">
        <v>146</v>
      </c>
      <c r="GTI46" s="45" t="s">
        <v>140</v>
      </c>
      <c r="GTJ46" s="46" t="s">
        <v>141</v>
      </c>
      <c r="GTK46" s="43"/>
      <c r="GTL46" s="46" t="s">
        <v>146</v>
      </c>
      <c r="GTM46" s="45" t="s">
        <v>140</v>
      </c>
      <c r="GTN46" s="46" t="s">
        <v>141</v>
      </c>
      <c r="GTO46" s="43"/>
      <c r="GTP46" s="46" t="s">
        <v>146</v>
      </c>
      <c r="GTQ46" s="45" t="s">
        <v>140</v>
      </c>
      <c r="GTR46" s="46" t="s">
        <v>141</v>
      </c>
      <c r="GTS46" s="43"/>
      <c r="GTT46" s="46" t="s">
        <v>146</v>
      </c>
      <c r="GTU46" s="45" t="s">
        <v>140</v>
      </c>
      <c r="GTV46" s="46" t="s">
        <v>141</v>
      </c>
      <c r="GTW46" s="43"/>
      <c r="GTX46" s="46" t="s">
        <v>146</v>
      </c>
      <c r="GTY46" s="45" t="s">
        <v>140</v>
      </c>
      <c r="GTZ46" s="46" t="s">
        <v>141</v>
      </c>
      <c r="GUA46" s="43"/>
      <c r="GUB46" s="46" t="s">
        <v>146</v>
      </c>
      <c r="GUC46" s="45" t="s">
        <v>140</v>
      </c>
      <c r="GUD46" s="46" t="s">
        <v>141</v>
      </c>
      <c r="GUE46" s="43"/>
      <c r="GUF46" s="46" t="s">
        <v>146</v>
      </c>
      <c r="GUG46" s="45" t="s">
        <v>140</v>
      </c>
      <c r="GUH46" s="46" t="s">
        <v>141</v>
      </c>
      <c r="GUI46" s="43"/>
      <c r="GUJ46" s="46" t="s">
        <v>146</v>
      </c>
      <c r="GUK46" s="45" t="s">
        <v>140</v>
      </c>
      <c r="GUL46" s="46" t="s">
        <v>141</v>
      </c>
      <c r="GUM46" s="43"/>
      <c r="GUN46" s="46" t="s">
        <v>146</v>
      </c>
      <c r="GUO46" s="45" t="s">
        <v>140</v>
      </c>
      <c r="GUP46" s="46" t="s">
        <v>141</v>
      </c>
      <c r="GUQ46" s="43"/>
      <c r="GUR46" s="46" t="s">
        <v>146</v>
      </c>
      <c r="GUS46" s="45" t="s">
        <v>140</v>
      </c>
      <c r="GUT46" s="46" t="s">
        <v>141</v>
      </c>
      <c r="GUU46" s="43"/>
      <c r="GUV46" s="46" t="s">
        <v>146</v>
      </c>
      <c r="GUW46" s="45" t="s">
        <v>140</v>
      </c>
      <c r="GUX46" s="46" t="s">
        <v>141</v>
      </c>
      <c r="GUY46" s="43"/>
      <c r="GUZ46" s="46" t="s">
        <v>146</v>
      </c>
      <c r="GVA46" s="45" t="s">
        <v>140</v>
      </c>
      <c r="GVB46" s="46" t="s">
        <v>141</v>
      </c>
      <c r="GVC46" s="43"/>
      <c r="GVD46" s="46" t="s">
        <v>146</v>
      </c>
      <c r="GVE46" s="45" t="s">
        <v>140</v>
      </c>
      <c r="GVF46" s="46" t="s">
        <v>141</v>
      </c>
      <c r="GVG46" s="43"/>
      <c r="GVH46" s="46" t="s">
        <v>146</v>
      </c>
      <c r="GVI46" s="45" t="s">
        <v>140</v>
      </c>
      <c r="GVJ46" s="46" t="s">
        <v>141</v>
      </c>
      <c r="GVK46" s="43"/>
      <c r="GVL46" s="46" t="s">
        <v>146</v>
      </c>
      <c r="GVM46" s="45" t="s">
        <v>140</v>
      </c>
      <c r="GVN46" s="46" t="s">
        <v>141</v>
      </c>
      <c r="GVO46" s="43"/>
      <c r="GVP46" s="46" t="s">
        <v>146</v>
      </c>
      <c r="GVQ46" s="45" t="s">
        <v>140</v>
      </c>
      <c r="GVR46" s="46" t="s">
        <v>141</v>
      </c>
      <c r="GVS46" s="43"/>
      <c r="GVT46" s="46" t="s">
        <v>146</v>
      </c>
      <c r="GVU46" s="45" t="s">
        <v>140</v>
      </c>
      <c r="GVV46" s="46" t="s">
        <v>141</v>
      </c>
      <c r="GVW46" s="43"/>
      <c r="GVX46" s="46" t="s">
        <v>146</v>
      </c>
      <c r="GVY46" s="45" t="s">
        <v>140</v>
      </c>
      <c r="GVZ46" s="46" t="s">
        <v>141</v>
      </c>
      <c r="GWA46" s="43"/>
      <c r="GWB46" s="46" t="s">
        <v>146</v>
      </c>
      <c r="GWC46" s="45" t="s">
        <v>140</v>
      </c>
      <c r="GWD46" s="46" t="s">
        <v>141</v>
      </c>
      <c r="GWE46" s="43"/>
      <c r="GWF46" s="46" t="s">
        <v>146</v>
      </c>
      <c r="GWG46" s="45" t="s">
        <v>140</v>
      </c>
      <c r="GWH46" s="46" t="s">
        <v>141</v>
      </c>
      <c r="GWI46" s="43"/>
      <c r="GWJ46" s="46" t="s">
        <v>146</v>
      </c>
      <c r="GWK46" s="45" t="s">
        <v>140</v>
      </c>
      <c r="GWL46" s="46" t="s">
        <v>141</v>
      </c>
      <c r="GWM46" s="43"/>
      <c r="GWN46" s="46" t="s">
        <v>146</v>
      </c>
      <c r="GWO46" s="45" t="s">
        <v>140</v>
      </c>
      <c r="GWP46" s="46" t="s">
        <v>141</v>
      </c>
      <c r="GWQ46" s="43"/>
      <c r="GWR46" s="46" t="s">
        <v>146</v>
      </c>
      <c r="GWS46" s="45" t="s">
        <v>140</v>
      </c>
      <c r="GWT46" s="46" t="s">
        <v>141</v>
      </c>
      <c r="GWU46" s="43"/>
      <c r="GWV46" s="46" t="s">
        <v>146</v>
      </c>
      <c r="GWW46" s="45" t="s">
        <v>140</v>
      </c>
      <c r="GWX46" s="46" t="s">
        <v>141</v>
      </c>
      <c r="GWY46" s="43"/>
      <c r="GWZ46" s="46" t="s">
        <v>146</v>
      </c>
      <c r="GXA46" s="45" t="s">
        <v>140</v>
      </c>
      <c r="GXB46" s="46" t="s">
        <v>141</v>
      </c>
      <c r="GXC46" s="43"/>
      <c r="GXD46" s="46" t="s">
        <v>146</v>
      </c>
      <c r="GXE46" s="45" t="s">
        <v>140</v>
      </c>
      <c r="GXF46" s="46" t="s">
        <v>141</v>
      </c>
      <c r="GXG46" s="43"/>
      <c r="GXH46" s="46" t="s">
        <v>146</v>
      </c>
      <c r="GXI46" s="45" t="s">
        <v>140</v>
      </c>
      <c r="GXJ46" s="46" t="s">
        <v>141</v>
      </c>
      <c r="GXK46" s="43"/>
      <c r="GXL46" s="46" t="s">
        <v>146</v>
      </c>
      <c r="GXM46" s="45" t="s">
        <v>140</v>
      </c>
      <c r="GXN46" s="46" t="s">
        <v>141</v>
      </c>
      <c r="GXO46" s="43"/>
      <c r="GXP46" s="46" t="s">
        <v>146</v>
      </c>
      <c r="GXQ46" s="45" t="s">
        <v>140</v>
      </c>
      <c r="GXR46" s="46" t="s">
        <v>141</v>
      </c>
      <c r="GXS46" s="43"/>
      <c r="GXT46" s="46" t="s">
        <v>146</v>
      </c>
      <c r="GXU46" s="45" t="s">
        <v>140</v>
      </c>
      <c r="GXV46" s="46" t="s">
        <v>141</v>
      </c>
      <c r="GXW46" s="43"/>
      <c r="GXX46" s="46" t="s">
        <v>146</v>
      </c>
      <c r="GXY46" s="45" t="s">
        <v>140</v>
      </c>
      <c r="GXZ46" s="46" t="s">
        <v>141</v>
      </c>
      <c r="GYA46" s="43"/>
      <c r="GYB46" s="46" t="s">
        <v>146</v>
      </c>
      <c r="GYC46" s="45" t="s">
        <v>140</v>
      </c>
      <c r="GYD46" s="46" t="s">
        <v>141</v>
      </c>
      <c r="GYE46" s="43"/>
      <c r="GYF46" s="46" t="s">
        <v>146</v>
      </c>
      <c r="GYG46" s="45" t="s">
        <v>140</v>
      </c>
      <c r="GYH46" s="46" t="s">
        <v>141</v>
      </c>
      <c r="GYI46" s="43"/>
      <c r="GYJ46" s="46" t="s">
        <v>146</v>
      </c>
      <c r="GYK46" s="45" t="s">
        <v>140</v>
      </c>
      <c r="GYL46" s="46" t="s">
        <v>141</v>
      </c>
      <c r="GYM46" s="43"/>
      <c r="GYN46" s="46" t="s">
        <v>146</v>
      </c>
      <c r="GYO46" s="45" t="s">
        <v>140</v>
      </c>
      <c r="GYP46" s="46" t="s">
        <v>141</v>
      </c>
      <c r="GYQ46" s="43"/>
      <c r="GYR46" s="46" t="s">
        <v>146</v>
      </c>
      <c r="GYS46" s="45" t="s">
        <v>140</v>
      </c>
      <c r="GYT46" s="46" t="s">
        <v>141</v>
      </c>
      <c r="GYU46" s="43"/>
      <c r="GYV46" s="46" t="s">
        <v>146</v>
      </c>
      <c r="GYW46" s="45" t="s">
        <v>140</v>
      </c>
      <c r="GYX46" s="46" t="s">
        <v>141</v>
      </c>
      <c r="GYY46" s="43"/>
      <c r="GYZ46" s="46" t="s">
        <v>146</v>
      </c>
      <c r="GZA46" s="45" t="s">
        <v>140</v>
      </c>
      <c r="GZB46" s="46" t="s">
        <v>141</v>
      </c>
      <c r="GZC46" s="43"/>
      <c r="GZD46" s="46" t="s">
        <v>146</v>
      </c>
      <c r="GZE46" s="45" t="s">
        <v>140</v>
      </c>
      <c r="GZF46" s="46" t="s">
        <v>141</v>
      </c>
      <c r="GZG46" s="43"/>
      <c r="GZH46" s="46" t="s">
        <v>146</v>
      </c>
      <c r="GZI46" s="45" t="s">
        <v>140</v>
      </c>
      <c r="GZJ46" s="46" t="s">
        <v>141</v>
      </c>
      <c r="GZK46" s="43"/>
      <c r="GZL46" s="46" t="s">
        <v>146</v>
      </c>
      <c r="GZM46" s="45" t="s">
        <v>140</v>
      </c>
      <c r="GZN46" s="46" t="s">
        <v>141</v>
      </c>
      <c r="GZO46" s="43"/>
      <c r="GZP46" s="46" t="s">
        <v>146</v>
      </c>
      <c r="GZQ46" s="45" t="s">
        <v>140</v>
      </c>
      <c r="GZR46" s="46" t="s">
        <v>141</v>
      </c>
      <c r="GZS46" s="43"/>
      <c r="GZT46" s="46" t="s">
        <v>146</v>
      </c>
      <c r="GZU46" s="45" t="s">
        <v>140</v>
      </c>
      <c r="GZV46" s="46" t="s">
        <v>141</v>
      </c>
      <c r="GZW46" s="43"/>
      <c r="GZX46" s="46" t="s">
        <v>146</v>
      </c>
      <c r="GZY46" s="45" t="s">
        <v>140</v>
      </c>
      <c r="GZZ46" s="46" t="s">
        <v>141</v>
      </c>
      <c r="HAA46" s="43"/>
      <c r="HAB46" s="46" t="s">
        <v>146</v>
      </c>
      <c r="HAC46" s="45" t="s">
        <v>140</v>
      </c>
      <c r="HAD46" s="46" t="s">
        <v>141</v>
      </c>
      <c r="HAE46" s="43"/>
      <c r="HAF46" s="46" t="s">
        <v>146</v>
      </c>
      <c r="HAG46" s="45" t="s">
        <v>140</v>
      </c>
      <c r="HAH46" s="46" t="s">
        <v>141</v>
      </c>
      <c r="HAI46" s="43"/>
      <c r="HAJ46" s="46" t="s">
        <v>146</v>
      </c>
      <c r="HAK46" s="45" t="s">
        <v>140</v>
      </c>
      <c r="HAL46" s="46" t="s">
        <v>141</v>
      </c>
      <c r="HAM46" s="43"/>
      <c r="HAN46" s="46" t="s">
        <v>146</v>
      </c>
      <c r="HAO46" s="45" t="s">
        <v>140</v>
      </c>
      <c r="HAP46" s="46" t="s">
        <v>141</v>
      </c>
      <c r="HAQ46" s="43"/>
      <c r="HAR46" s="46" t="s">
        <v>146</v>
      </c>
      <c r="HAS46" s="45" t="s">
        <v>140</v>
      </c>
      <c r="HAT46" s="46" t="s">
        <v>141</v>
      </c>
      <c r="HAU46" s="43"/>
      <c r="HAV46" s="46" t="s">
        <v>146</v>
      </c>
      <c r="HAW46" s="45" t="s">
        <v>140</v>
      </c>
      <c r="HAX46" s="46" t="s">
        <v>141</v>
      </c>
      <c r="HAY46" s="43"/>
      <c r="HAZ46" s="46" t="s">
        <v>146</v>
      </c>
      <c r="HBA46" s="45" t="s">
        <v>140</v>
      </c>
      <c r="HBB46" s="46" t="s">
        <v>141</v>
      </c>
      <c r="HBC46" s="43"/>
      <c r="HBD46" s="46" t="s">
        <v>146</v>
      </c>
      <c r="HBE46" s="45" t="s">
        <v>140</v>
      </c>
      <c r="HBF46" s="46" t="s">
        <v>141</v>
      </c>
      <c r="HBG46" s="43"/>
      <c r="HBH46" s="46" t="s">
        <v>146</v>
      </c>
      <c r="HBI46" s="45" t="s">
        <v>140</v>
      </c>
      <c r="HBJ46" s="46" t="s">
        <v>141</v>
      </c>
      <c r="HBK46" s="43"/>
      <c r="HBL46" s="46" t="s">
        <v>146</v>
      </c>
      <c r="HBM46" s="45" t="s">
        <v>140</v>
      </c>
      <c r="HBN46" s="46" t="s">
        <v>141</v>
      </c>
      <c r="HBO46" s="43"/>
      <c r="HBP46" s="46" t="s">
        <v>146</v>
      </c>
      <c r="HBQ46" s="45" t="s">
        <v>140</v>
      </c>
      <c r="HBR46" s="46" t="s">
        <v>141</v>
      </c>
      <c r="HBS46" s="43"/>
      <c r="HBT46" s="46" t="s">
        <v>146</v>
      </c>
      <c r="HBU46" s="45" t="s">
        <v>140</v>
      </c>
      <c r="HBV46" s="46" t="s">
        <v>141</v>
      </c>
      <c r="HBW46" s="43"/>
      <c r="HBX46" s="46" t="s">
        <v>146</v>
      </c>
      <c r="HBY46" s="45" t="s">
        <v>140</v>
      </c>
      <c r="HBZ46" s="46" t="s">
        <v>141</v>
      </c>
      <c r="HCA46" s="43"/>
      <c r="HCB46" s="46" t="s">
        <v>146</v>
      </c>
      <c r="HCC46" s="45" t="s">
        <v>140</v>
      </c>
      <c r="HCD46" s="46" t="s">
        <v>141</v>
      </c>
      <c r="HCE46" s="43"/>
      <c r="HCF46" s="46" t="s">
        <v>146</v>
      </c>
      <c r="HCG46" s="45" t="s">
        <v>140</v>
      </c>
      <c r="HCH46" s="46" t="s">
        <v>141</v>
      </c>
      <c r="HCI46" s="43"/>
      <c r="HCJ46" s="46" t="s">
        <v>146</v>
      </c>
      <c r="HCK46" s="45" t="s">
        <v>140</v>
      </c>
      <c r="HCL46" s="46" t="s">
        <v>141</v>
      </c>
      <c r="HCM46" s="43"/>
      <c r="HCN46" s="46" t="s">
        <v>146</v>
      </c>
      <c r="HCO46" s="45" t="s">
        <v>140</v>
      </c>
      <c r="HCP46" s="46" t="s">
        <v>141</v>
      </c>
      <c r="HCQ46" s="43"/>
      <c r="HCR46" s="46" t="s">
        <v>146</v>
      </c>
      <c r="HCS46" s="45" t="s">
        <v>140</v>
      </c>
      <c r="HCT46" s="46" t="s">
        <v>141</v>
      </c>
      <c r="HCU46" s="43"/>
      <c r="HCV46" s="46" t="s">
        <v>146</v>
      </c>
      <c r="HCW46" s="45" t="s">
        <v>140</v>
      </c>
      <c r="HCX46" s="46" t="s">
        <v>141</v>
      </c>
      <c r="HCY46" s="43"/>
      <c r="HCZ46" s="46" t="s">
        <v>146</v>
      </c>
      <c r="HDA46" s="45" t="s">
        <v>140</v>
      </c>
      <c r="HDB46" s="46" t="s">
        <v>141</v>
      </c>
      <c r="HDC46" s="43"/>
      <c r="HDD46" s="46" t="s">
        <v>146</v>
      </c>
      <c r="HDE46" s="45" t="s">
        <v>140</v>
      </c>
      <c r="HDF46" s="46" t="s">
        <v>141</v>
      </c>
      <c r="HDG46" s="43"/>
      <c r="HDH46" s="46" t="s">
        <v>146</v>
      </c>
      <c r="HDI46" s="45" t="s">
        <v>140</v>
      </c>
      <c r="HDJ46" s="46" t="s">
        <v>141</v>
      </c>
      <c r="HDK46" s="43"/>
      <c r="HDL46" s="46" t="s">
        <v>146</v>
      </c>
      <c r="HDM46" s="45" t="s">
        <v>140</v>
      </c>
      <c r="HDN46" s="46" t="s">
        <v>141</v>
      </c>
      <c r="HDO46" s="43"/>
      <c r="HDP46" s="46" t="s">
        <v>146</v>
      </c>
      <c r="HDQ46" s="45" t="s">
        <v>140</v>
      </c>
      <c r="HDR46" s="46" t="s">
        <v>141</v>
      </c>
      <c r="HDS46" s="43"/>
      <c r="HDT46" s="46" t="s">
        <v>146</v>
      </c>
      <c r="HDU46" s="45" t="s">
        <v>140</v>
      </c>
      <c r="HDV46" s="46" t="s">
        <v>141</v>
      </c>
      <c r="HDW46" s="43"/>
      <c r="HDX46" s="46" t="s">
        <v>146</v>
      </c>
      <c r="HDY46" s="45" t="s">
        <v>140</v>
      </c>
      <c r="HDZ46" s="46" t="s">
        <v>141</v>
      </c>
      <c r="HEA46" s="43"/>
      <c r="HEB46" s="46" t="s">
        <v>146</v>
      </c>
      <c r="HEC46" s="45" t="s">
        <v>140</v>
      </c>
      <c r="HED46" s="46" t="s">
        <v>141</v>
      </c>
      <c r="HEE46" s="43"/>
      <c r="HEF46" s="46" t="s">
        <v>146</v>
      </c>
      <c r="HEG46" s="45" t="s">
        <v>140</v>
      </c>
      <c r="HEH46" s="46" t="s">
        <v>141</v>
      </c>
      <c r="HEI46" s="43"/>
      <c r="HEJ46" s="46" t="s">
        <v>146</v>
      </c>
      <c r="HEK46" s="45" t="s">
        <v>140</v>
      </c>
      <c r="HEL46" s="46" t="s">
        <v>141</v>
      </c>
      <c r="HEM46" s="43"/>
      <c r="HEN46" s="46" t="s">
        <v>146</v>
      </c>
      <c r="HEO46" s="45" t="s">
        <v>140</v>
      </c>
      <c r="HEP46" s="46" t="s">
        <v>141</v>
      </c>
      <c r="HEQ46" s="43"/>
      <c r="HER46" s="46" t="s">
        <v>146</v>
      </c>
      <c r="HES46" s="45" t="s">
        <v>140</v>
      </c>
      <c r="HET46" s="46" t="s">
        <v>141</v>
      </c>
      <c r="HEU46" s="43"/>
      <c r="HEV46" s="46" t="s">
        <v>146</v>
      </c>
      <c r="HEW46" s="45" t="s">
        <v>140</v>
      </c>
      <c r="HEX46" s="46" t="s">
        <v>141</v>
      </c>
      <c r="HEY46" s="43"/>
      <c r="HEZ46" s="46" t="s">
        <v>146</v>
      </c>
      <c r="HFA46" s="45" t="s">
        <v>140</v>
      </c>
      <c r="HFB46" s="46" t="s">
        <v>141</v>
      </c>
      <c r="HFC46" s="43"/>
      <c r="HFD46" s="46" t="s">
        <v>146</v>
      </c>
      <c r="HFE46" s="45" t="s">
        <v>140</v>
      </c>
      <c r="HFF46" s="46" t="s">
        <v>141</v>
      </c>
      <c r="HFG46" s="43"/>
      <c r="HFH46" s="46" t="s">
        <v>146</v>
      </c>
      <c r="HFI46" s="45" t="s">
        <v>140</v>
      </c>
      <c r="HFJ46" s="46" t="s">
        <v>141</v>
      </c>
      <c r="HFK46" s="43"/>
      <c r="HFL46" s="46" t="s">
        <v>146</v>
      </c>
      <c r="HFM46" s="45" t="s">
        <v>140</v>
      </c>
      <c r="HFN46" s="46" t="s">
        <v>141</v>
      </c>
      <c r="HFO46" s="43"/>
      <c r="HFP46" s="46" t="s">
        <v>146</v>
      </c>
      <c r="HFQ46" s="45" t="s">
        <v>140</v>
      </c>
      <c r="HFR46" s="46" t="s">
        <v>141</v>
      </c>
      <c r="HFS46" s="43"/>
      <c r="HFT46" s="46" t="s">
        <v>146</v>
      </c>
      <c r="HFU46" s="45" t="s">
        <v>140</v>
      </c>
      <c r="HFV46" s="46" t="s">
        <v>141</v>
      </c>
      <c r="HFW46" s="43"/>
      <c r="HFX46" s="46" t="s">
        <v>146</v>
      </c>
      <c r="HFY46" s="45" t="s">
        <v>140</v>
      </c>
      <c r="HFZ46" s="46" t="s">
        <v>141</v>
      </c>
      <c r="HGA46" s="43"/>
      <c r="HGB46" s="46" t="s">
        <v>146</v>
      </c>
      <c r="HGC46" s="45" t="s">
        <v>140</v>
      </c>
      <c r="HGD46" s="46" t="s">
        <v>141</v>
      </c>
      <c r="HGE46" s="43"/>
      <c r="HGF46" s="46" t="s">
        <v>146</v>
      </c>
      <c r="HGG46" s="45" t="s">
        <v>140</v>
      </c>
      <c r="HGH46" s="46" t="s">
        <v>141</v>
      </c>
      <c r="HGI46" s="43"/>
      <c r="HGJ46" s="46" t="s">
        <v>146</v>
      </c>
      <c r="HGK46" s="45" t="s">
        <v>140</v>
      </c>
      <c r="HGL46" s="46" t="s">
        <v>141</v>
      </c>
      <c r="HGM46" s="43"/>
      <c r="HGN46" s="46" t="s">
        <v>146</v>
      </c>
      <c r="HGO46" s="45" t="s">
        <v>140</v>
      </c>
      <c r="HGP46" s="46" t="s">
        <v>141</v>
      </c>
      <c r="HGQ46" s="43"/>
      <c r="HGR46" s="46" t="s">
        <v>146</v>
      </c>
      <c r="HGS46" s="45" t="s">
        <v>140</v>
      </c>
      <c r="HGT46" s="46" t="s">
        <v>141</v>
      </c>
      <c r="HGU46" s="43"/>
      <c r="HGV46" s="46" t="s">
        <v>146</v>
      </c>
      <c r="HGW46" s="45" t="s">
        <v>140</v>
      </c>
      <c r="HGX46" s="46" t="s">
        <v>141</v>
      </c>
      <c r="HGY46" s="43"/>
      <c r="HGZ46" s="46" t="s">
        <v>146</v>
      </c>
      <c r="HHA46" s="45" t="s">
        <v>140</v>
      </c>
      <c r="HHB46" s="46" t="s">
        <v>141</v>
      </c>
      <c r="HHC46" s="43"/>
      <c r="HHD46" s="46" t="s">
        <v>146</v>
      </c>
      <c r="HHE46" s="45" t="s">
        <v>140</v>
      </c>
      <c r="HHF46" s="46" t="s">
        <v>141</v>
      </c>
      <c r="HHG46" s="43"/>
      <c r="HHH46" s="46" t="s">
        <v>146</v>
      </c>
      <c r="HHI46" s="45" t="s">
        <v>140</v>
      </c>
      <c r="HHJ46" s="46" t="s">
        <v>141</v>
      </c>
      <c r="HHK46" s="43"/>
      <c r="HHL46" s="46" t="s">
        <v>146</v>
      </c>
      <c r="HHM46" s="45" t="s">
        <v>140</v>
      </c>
      <c r="HHN46" s="46" t="s">
        <v>141</v>
      </c>
      <c r="HHO46" s="43"/>
      <c r="HHP46" s="46" t="s">
        <v>146</v>
      </c>
      <c r="HHQ46" s="45" t="s">
        <v>140</v>
      </c>
      <c r="HHR46" s="46" t="s">
        <v>141</v>
      </c>
      <c r="HHS46" s="43"/>
      <c r="HHT46" s="46" t="s">
        <v>146</v>
      </c>
      <c r="HHU46" s="45" t="s">
        <v>140</v>
      </c>
      <c r="HHV46" s="46" t="s">
        <v>141</v>
      </c>
      <c r="HHW46" s="43"/>
      <c r="HHX46" s="46" t="s">
        <v>146</v>
      </c>
      <c r="HHY46" s="45" t="s">
        <v>140</v>
      </c>
      <c r="HHZ46" s="46" t="s">
        <v>141</v>
      </c>
      <c r="HIA46" s="43"/>
      <c r="HIB46" s="46" t="s">
        <v>146</v>
      </c>
      <c r="HIC46" s="45" t="s">
        <v>140</v>
      </c>
      <c r="HID46" s="46" t="s">
        <v>141</v>
      </c>
      <c r="HIE46" s="43"/>
      <c r="HIF46" s="46" t="s">
        <v>146</v>
      </c>
      <c r="HIG46" s="45" t="s">
        <v>140</v>
      </c>
      <c r="HIH46" s="46" t="s">
        <v>141</v>
      </c>
      <c r="HII46" s="43"/>
      <c r="HIJ46" s="46" t="s">
        <v>146</v>
      </c>
      <c r="HIK46" s="45" t="s">
        <v>140</v>
      </c>
      <c r="HIL46" s="46" t="s">
        <v>141</v>
      </c>
      <c r="HIM46" s="43"/>
      <c r="HIN46" s="46" t="s">
        <v>146</v>
      </c>
      <c r="HIO46" s="45" t="s">
        <v>140</v>
      </c>
      <c r="HIP46" s="46" t="s">
        <v>141</v>
      </c>
      <c r="HIQ46" s="43"/>
      <c r="HIR46" s="46" t="s">
        <v>146</v>
      </c>
      <c r="HIS46" s="45" t="s">
        <v>140</v>
      </c>
      <c r="HIT46" s="46" t="s">
        <v>141</v>
      </c>
      <c r="HIU46" s="43"/>
      <c r="HIV46" s="46" t="s">
        <v>146</v>
      </c>
      <c r="HIW46" s="45" t="s">
        <v>140</v>
      </c>
      <c r="HIX46" s="46" t="s">
        <v>141</v>
      </c>
      <c r="HIY46" s="43"/>
      <c r="HIZ46" s="46" t="s">
        <v>146</v>
      </c>
      <c r="HJA46" s="45" t="s">
        <v>140</v>
      </c>
      <c r="HJB46" s="46" t="s">
        <v>141</v>
      </c>
      <c r="HJC46" s="43"/>
      <c r="HJD46" s="46" t="s">
        <v>146</v>
      </c>
      <c r="HJE46" s="45" t="s">
        <v>140</v>
      </c>
      <c r="HJF46" s="46" t="s">
        <v>141</v>
      </c>
      <c r="HJG46" s="43"/>
      <c r="HJH46" s="46" t="s">
        <v>146</v>
      </c>
      <c r="HJI46" s="45" t="s">
        <v>140</v>
      </c>
      <c r="HJJ46" s="46" t="s">
        <v>141</v>
      </c>
      <c r="HJK46" s="43"/>
      <c r="HJL46" s="46" t="s">
        <v>146</v>
      </c>
      <c r="HJM46" s="45" t="s">
        <v>140</v>
      </c>
      <c r="HJN46" s="46" t="s">
        <v>141</v>
      </c>
      <c r="HJO46" s="43"/>
      <c r="HJP46" s="46" t="s">
        <v>146</v>
      </c>
      <c r="HJQ46" s="45" t="s">
        <v>140</v>
      </c>
      <c r="HJR46" s="46" t="s">
        <v>141</v>
      </c>
      <c r="HJS46" s="43"/>
      <c r="HJT46" s="46" t="s">
        <v>146</v>
      </c>
      <c r="HJU46" s="45" t="s">
        <v>140</v>
      </c>
      <c r="HJV46" s="46" t="s">
        <v>141</v>
      </c>
      <c r="HJW46" s="43"/>
      <c r="HJX46" s="46" t="s">
        <v>146</v>
      </c>
      <c r="HJY46" s="45" t="s">
        <v>140</v>
      </c>
      <c r="HJZ46" s="46" t="s">
        <v>141</v>
      </c>
      <c r="HKA46" s="43"/>
      <c r="HKB46" s="46" t="s">
        <v>146</v>
      </c>
      <c r="HKC46" s="45" t="s">
        <v>140</v>
      </c>
      <c r="HKD46" s="46" t="s">
        <v>141</v>
      </c>
      <c r="HKE46" s="43"/>
      <c r="HKF46" s="46" t="s">
        <v>146</v>
      </c>
      <c r="HKG46" s="45" t="s">
        <v>140</v>
      </c>
      <c r="HKH46" s="46" t="s">
        <v>141</v>
      </c>
      <c r="HKI46" s="43"/>
      <c r="HKJ46" s="46" t="s">
        <v>146</v>
      </c>
      <c r="HKK46" s="45" t="s">
        <v>140</v>
      </c>
      <c r="HKL46" s="46" t="s">
        <v>141</v>
      </c>
      <c r="HKM46" s="43"/>
      <c r="HKN46" s="46" t="s">
        <v>146</v>
      </c>
      <c r="HKO46" s="45" t="s">
        <v>140</v>
      </c>
      <c r="HKP46" s="46" t="s">
        <v>141</v>
      </c>
      <c r="HKQ46" s="43"/>
      <c r="HKR46" s="46" t="s">
        <v>146</v>
      </c>
      <c r="HKS46" s="45" t="s">
        <v>140</v>
      </c>
      <c r="HKT46" s="46" t="s">
        <v>141</v>
      </c>
      <c r="HKU46" s="43"/>
      <c r="HKV46" s="46" t="s">
        <v>146</v>
      </c>
      <c r="HKW46" s="45" t="s">
        <v>140</v>
      </c>
      <c r="HKX46" s="46" t="s">
        <v>141</v>
      </c>
      <c r="HKY46" s="43"/>
      <c r="HKZ46" s="46" t="s">
        <v>146</v>
      </c>
      <c r="HLA46" s="45" t="s">
        <v>140</v>
      </c>
      <c r="HLB46" s="46" t="s">
        <v>141</v>
      </c>
      <c r="HLC46" s="43"/>
      <c r="HLD46" s="46" t="s">
        <v>146</v>
      </c>
      <c r="HLE46" s="45" t="s">
        <v>140</v>
      </c>
      <c r="HLF46" s="46" t="s">
        <v>141</v>
      </c>
      <c r="HLG46" s="43"/>
      <c r="HLH46" s="46" t="s">
        <v>146</v>
      </c>
      <c r="HLI46" s="45" t="s">
        <v>140</v>
      </c>
      <c r="HLJ46" s="46" t="s">
        <v>141</v>
      </c>
      <c r="HLK46" s="43"/>
      <c r="HLL46" s="46" t="s">
        <v>146</v>
      </c>
      <c r="HLM46" s="45" t="s">
        <v>140</v>
      </c>
      <c r="HLN46" s="46" t="s">
        <v>141</v>
      </c>
      <c r="HLO46" s="43"/>
      <c r="HLP46" s="46" t="s">
        <v>146</v>
      </c>
      <c r="HLQ46" s="45" t="s">
        <v>140</v>
      </c>
      <c r="HLR46" s="46" t="s">
        <v>141</v>
      </c>
      <c r="HLS46" s="43"/>
      <c r="HLT46" s="46" t="s">
        <v>146</v>
      </c>
      <c r="HLU46" s="45" t="s">
        <v>140</v>
      </c>
      <c r="HLV46" s="46" t="s">
        <v>141</v>
      </c>
      <c r="HLW46" s="43"/>
      <c r="HLX46" s="46" t="s">
        <v>146</v>
      </c>
      <c r="HLY46" s="45" t="s">
        <v>140</v>
      </c>
      <c r="HLZ46" s="46" t="s">
        <v>141</v>
      </c>
      <c r="HMA46" s="43"/>
      <c r="HMB46" s="46" t="s">
        <v>146</v>
      </c>
      <c r="HMC46" s="45" t="s">
        <v>140</v>
      </c>
      <c r="HMD46" s="46" t="s">
        <v>141</v>
      </c>
      <c r="HME46" s="43"/>
      <c r="HMF46" s="46" t="s">
        <v>146</v>
      </c>
      <c r="HMG46" s="45" t="s">
        <v>140</v>
      </c>
      <c r="HMH46" s="46" t="s">
        <v>141</v>
      </c>
      <c r="HMI46" s="43"/>
      <c r="HMJ46" s="46" t="s">
        <v>146</v>
      </c>
      <c r="HMK46" s="45" t="s">
        <v>140</v>
      </c>
      <c r="HML46" s="46" t="s">
        <v>141</v>
      </c>
      <c r="HMM46" s="43"/>
      <c r="HMN46" s="46" t="s">
        <v>146</v>
      </c>
      <c r="HMO46" s="45" t="s">
        <v>140</v>
      </c>
      <c r="HMP46" s="46" t="s">
        <v>141</v>
      </c>
      <c r="HMQ46" s="43"/>
      <c r="HMR46" s="46" t="s">
        <v>146</v>
      </c>
      <c r="HMS46" s="45" t="s">
        <v>140</v>
      </c>
      <c r="HMT46" s="46" t="s">
        <v>141</v>
      </c>
      <c r="HMU46" s="43"/>
      <c r="HMV46" s="46" t="s">
        <v>146</v>
      </c>
      <c r="HMW46" s="45" t="s">
        <v>140</v>
      </c>
      <c r="HMX46" s="46" t="s">
        <v>141</v>
      </c>
      <c r="HMY46" s="43"/>
      <c r="HMZ46" s="46" t="s">
        <v>146</v>
      </c>
      <c r="HNA46" s="45" t="s">
        <v>140</v>
      </c>
      <c r="HNB46" s="46" t="s">
        <v>141</v>
      </c>
      <c r="HNC46" s="43"/>
      <c r="HND46" s="46" t="s">
        <v>146</v>
      </c>
      <c r="HNE46" s="45" t="s">
        <v>140</v>
      </c>
      <c r="HNF46" s="46" t="s">
        <v>141</v>
      </c>
      <c r="HNG46" s="43"/>
      <c r="HNH46" s="46" t="s">
        <v>146</v>
      </c>
      <c r="HNI46" s="45" t="s">
        <v>140</v>
      </c>
      <c r="HNJ46" s="46" t="s">
        <v>141</v>
      </c>
      <c r="HNK46" s="43"/>
      <c r="HNL46" s="46" t="s">
        <v>146</v>
      </c>
      <c r="HNM46" s="45" t="s">
        <v>140</v>
      </c>
      <c r="HNN46" s="46" t="s">
        <v>141</v>
      </c>
      <c r="HNO46" s="43"/>
      <c r="HNP46" s="46" t="s">
        <v>146</v>
      </c>
      <c r="HNQ46" s="45" t="s">
        <v>140</v>
      </c>
      <c r="HNR46" s="46" t="s">
        <v>141</v>
      </c>
      <c r="HNS46" s="43"/>
      <c r="HNT46" s="46" t="s">
        <v>146</v>
      </c>
      <c r="HNU46" s="45" t="s">
        <v>140</v>
      </c>
      <c r="HNV46" s="46" t="s">
        <v>141</v>
      </c>
      <c r="HNW46" s="43"/>
      <c r="HNX46" s="46" t="s">
        <v>146</v>
      </c>
      <c r="HNY46" s="45" t="s">
        <v>140</v>
      </c>
      <c r="HNZ46" s="46" t="s">
        <v>141</v>
      </c>
      <c r="HOA46" s="43"/>
      <c r="HOB46" s="46" t="s">
        <v>146</v>
      </c>
      <c r="HOC46" s="45" t="s">
        <v>140</v>
      </c>
      <c r="HOD46" s="46" t="s">
        <v>141</v>
      </c>
      <c r="HOE46" s="43"/>
      <c r="HOF46" s="46" t="s">
        <v>146</v>
      </c>
      <c r="HOG46" s="45" t="s">
        <v>140</v>
      </c>
      <c r="HOH46" s="46" t="s">
        <v>141</v>
      </c>
      <c r="HOI46" s="43"/>
      <c r="HOJ46" s="46" t="s">
        <v>146</v>
      </c>
      <c r="HOK46" s="45" t="s">
        <v>140</v>
      </c>
      <c r="HOL46" s="46" t="s">
        <v>141</v>
      </c>
      <c r="HOM46" s="43"/>
      <c r="HON46" s="46" t="s">
        <v>146</v>
      </c>
      <c r="HOO46" s="45" t="s">
        <v>140</v>
      </c>
      <c r="HOP46" s="46" t="s">
        <v>141</v>
      </c>
      <c r="HOQ46" s="43"/>
      <c r="HOR46" s="46" t="s">
        <v>146</v>
      </c>
      <c r="HOS46" s="45" t="s">
        <v>140</v>
      </c>
      <c r="HOT46" s="46" t="s">
        <v>141</v>
      </c>
      <c r="HOU46" s="43"/>
      <c r="HOV46" s="46" t="s">
        <v>146</v>
      </c>
      <c r="HOW46" s="45" t="s">
        <v>140</v>
      </c>
      <c r="HOX46" s="46" t="s">
        <v>141</v>
      </c>
      <c r="HOY46" s="43"/>
      <c r="HOZ46" s="46" t="s">
        <v>146</v>
      </c>
      <c r="HPA46" s="45" t="s">
        <v>140</v>
      </c>
      <c r="HPB46" s="46" t="s">
        <v>141</v>
      </c>
      <c r="HPC46" s="43"/>
      <c r="HPD46" s="46" t="s">
        <v>146</v>
      </c>
      <c r="HPE46" s="45" t="s">
        <v>140</v>
      </c>
      <c r="HPF46" s="46" t="s">
        <v>141</v>
      </c>
      <c r="HPG46" s="43"/>
      <c r="HPH46" s="46" t="s">
        <v>146</v>
      </c>
      <c r="HPI46" s="45" t="s">
        <v>140</v>
      </c>
      <c r="HPJ46" s="46" t="s">
        <v>141</v>
      </c>
      <c r="HPK46" s="43"/>
      <c r="HPL46" s="46" t="s">
        <v>146</v>
      </c>
      <c r="HPM46" s="45" t="s">
        <v>140</v>
      </c>
      <c r="HPN46" s="46" t="s">
        <v>141</v>
      </c>
      <c r="HPO46" s="43"/>
      <c r="HPP46" s="46" t="s">
        <v>146</v>
      </c>
      <c r="HPQ46" s="45" t="s">
        <v>140</v>
      </c>
      <c r="HPR46" s="46" t="s">
        <v>141</v>
      </c>
      <c r="HPS46" s="43"/>
      <c r="HPT46" s="46" t="s">
        <v>146</v>
      </c>
      <c r="HPU46" s="45" t="s">
        <v>140</v>
      </c>
      <c r="HPV46" s="46" t="s">
        <v>141</v>
      </c>
      <c r="HPW46" s="43"/>
      <c r="HPX46" s="46" t="s">
        <v>146</v>
      </c>
      <c r="HPY46" s="45" t="s">
        <v>140</v>
      </c>
      <c r="HPZ46" s="46" t="s">
        <v>141</v>
      </c>
      <c r="HQA46" s="43"/>
      <c r="HQB46" s="46" t="s">
        <v>146</v>
      </c>
      <c r="HQC46" s="45" t="s">
        <v>140</v>
      </c>
      <c r="HQD46" s="46" t="s">
        <v>141</v>
      </c>
      <c r="HQE46" s="43"/>
      <c r="HQF46" s="46" t="s">
        <v>146</v>
      </c>
      <c r="HQG46" s="45" t="s">
        <v>140</v>
      </c>
      <c r="HQH46" s="46" t="s">
        <v>141</v>
      </c>
      <c r="HQI46" s="43"/>
      <c r="HQJ46" s="46" t="s">
        <v>146</v>
      </c>
      <c r="HQK46" s="45" t="s">
        <v>140</v>
      </c>
      <c r="HQL46" s="46" t="s">
        <v>141</v>
      </c>
      <c r="HQM46" s="43"/>
      <c r="HQN46" s="46" t="s">
        <v>146</v>
      </c>
      <c r="HQO46" s="45" t="s">
        <v>140</v>
      </c>
      <c r="HQP46" s="46" t="s">
        <v>141</v>
      </c>
      <c r="HQQ46" s="43"/>
      <c r="HQR46" s="46" t="s">
        <v>146</v>
      </c>
      <c r="HQS46" s="45" t="s">
        <v>140</v>
      </c>
      <c r="HQT46" s="46" t="s">
        <v>141</v>
      </c>
      <c r="HQU46" s="43"/>
      <c r="HQV46" s="46" t="s">
        <v>146</v>
      </c>
      <c r="HQW46" s="45" t="s">
        <v>140</v>
      </c>
      <c r="HQX46" s="46" t="s">
        <v>141</v>
      </c>
      <c r="HQY46" s="43"/>
      <c r="HQZ46" s="46" t="s">
        <v>146</v>
      </c>
      <c r="HRA46" s="45" t="s">
        <v>140</v>
      </c>
      <c r="HRB46" s="46" t="s">
        <v>141</v>
      </c>
      <c r="HRC46" s="43"/>
      <c r="HRD46" s="46" t="s">
        <v>146</v>
      </c>
      <c r="HRE46" s="45" t="s">
        <v>140</v>
      </c>
      <c r="HRF46" s="46" t="s">
        <v>141</v>
      </c>
      <c r="HRG46" s="43"/>
      <c r="HRH46" s="46" t="s">
        <v>146</v>
      </c>
      <c r="HRI46" s="45" t="s">
        <v>140</v>
      </c>
      <c r="HRJ46" s="46" t="s">
        <v>141</v>
      </c>
      <c r="HRK46" s="43"/>
      <c r="HRL46" s="46" t="s">
        <v>146</v>
      </c>
      <c r="HRM46" s="45" t="s">
        <v>140</v>
      </c>
      <c r="HRN46" s="46" t="s">
        <v>141</v>
      </c>
      <c r="HRO46" s="43"/>
      <c r="HRP46" s="46" t="s">
        <v>146</v>
      </c>
      <c r="HRQ46" s="45" t="s">
        <v>140</v>
      </c>
      <c r="HRR46" s="46" t="s">
        <v>141</v>
      </c>
      <c r="HRS46" s="43"/>
      <c r="HRT46" s="46" t="s">
        <v>146</v>
      </c>
      <c r="HRU46" s="45" t="s">
        <v>140</v>
      </c>
      <c r="HRV46" s="46" t="s">
        <v>141</v>
      </c>
      <c r="HRW46" s="43"/>
      <c r="HRX46" s="46" t="s">
        <v>146</v>
      </c>
      <c r="HRY46" s="45" t="s">
        <v>140</v>
      </c>
      <c r="HRZ46" s="46" t="s">
        <v>141</v>
      </c>
      <c r="HSA46" s="43"/>
      <c r="HSB46" s="46" t="s">
        <v>146</v>
      </c>
      <c r="HSC46" s="45" t="s">
        <v>140</v>
      </c>
      <c r="HSD46" s="46" t="s">
        <v>141</v>
      </c>
      <c r="HSE46" s="43"/>
      <c r="HSF46" s="46" t="s">
        <v>146</v>
      </c>
      <c r="HSG46" s="45" t="s">
        <v>140</v>
      </c>
      <c r="HSH46" s="46" t="s">
        <v>141</v>
      </c>
      <c r="HSI46" s="43"/>
      <c r="HSJ46" s="46" t="s">
        <v>146</v>
      </c>
      <c r="HSK46" s="45" t="s">
        <v>140</v>
      </c>
      <c r="HSL46" s="46" t="s">
        <v>141</v>
      </c>
      <c r="HSM46" s="43"/>
      <c r="HSN46" s="46" t="s">
        <v>146</v>
      </c>
      <c r="HSO46" s="45" t="s">
        <v>140</v>
      </c>
      <c r="HSP46" s="46" t="s">
        <v>141</v>
      </c>
      <c r="HSQ46" s="43"/>
      <c r="HSR46" s="46" t="s">
        <v>146</v>
      </c>
      <c r="HSS46" s="45" t="s">
        <v>140</v>
      </c>
      <c r="HST46" s="46" t="s">
        <v>141</v>
      </c>
      <c r="HSU46" s="43"/>
      <c r="HSV46" s="46" t="s">
        <v>146</v>
      </c>
      <c r="HSW46" s="45" t="s">
        <v>140</v>
      </c>
      <c r="HSX46" s="46" t="s">
        <v>141</v>
      </c>
      <c r="HSY46" s="43"/>
      <c r="HSZ46" s="46" t="s">
        <v>146</v>
      </c>
      <c r="HTA46" s="45" t="s">
        <v>140</v>
      </c>
      <c r="HTB46" s="46" t="s">
        <v>141</v>
      </c>
      <c r="HTC46" s="43"/>
      <c r="HTD46" s="46" t="s">
        <v>146</v>
      </c>
      <c r="HTE46" s="45" t="s">
        <v>140</v>
      </c>
      <c r="HTF46" s="46" t="s">
        <v>141</v>
      </c>
      <c r="HTG46" s="43"/>
      <c r="HTH46" s="46" t="s">
        <v>146</v>
      </c>
      <c r="HTI46" s="45" t="s">
        <v>140</v>
      </c>
      <c r="HTJ46" s="46" t="s">
        <v>141</v>
      </c>
      <c r="HTK46" s="43"/>
      <c r="HTL46" s="46" t="s">
        <v>146</v>
      </c>
      <c r="HTM46" s="45" t="s">
        <v>140</v>
      </c>
      <c r="HTN46" s="46" t="s">
        <v>141</v>
      </c>
      <c r="HTO46" s="43"/>
      <c r="HTP46" s="46" t="s">
        <v>146</v>
      </c>
      <c r="HTQ46" s="45" t="s">
        <v>140</v>
      </c>
      <c r="HTR46" s="46" t="s">
        <v>141</v>
      </c>
      <c r="HTS46" s="43"/>
      <c r="HTT46" s="46" t="s">
        <v>146</v>
      </c>
      <c r="HTU46" s="45" t="s">
        <v>140</v>
      </c>
      <c r="HTV46" s="46" t="s">
        <v>141</v>
      </c>
      <c r="HTW46" s="43"/>
      <c r="HTX46" s="46" t="s">
        <v>146</v>
      </c>
      <c r="HTY46" s="45" t="s">
        <v>140</v>
      </c>
      <c r="HTZ46" s="46" t="s">
        <v>141</v>
      </c>
      <c r="HUA46" s="43"/>
      <c r="HUB46" s="46" t="s">
        <v>146</v>
      </c>
      <c r="HUC46" s="45" t="s">
        <v>140</v>
      </c>
      <c r="HUD46" s="46" t="s">
        <v>141</v>
      </c>
      <c r="HUE46" s="43"/>
      <c r="HUF46" s="46" t="s">
        <v>146</v>
      </c>
      <c r="HUG46" s="45" t="s">
        <v>140</v>
      </c>
      <c r="HUH46" s="46" t="s">
        <v>141</v>
      </c>
      <c r="HUI46" s="43"/>
      <c r="HUJ46" s="46" t="s">
        <v>146</v>
      </c>
      <c r="HUK46" s="45" t="s">
        <v>140</v>
      </c>
      <c r="HUL46" s="46" t="s">
        <v>141</v>
      </c>
      <c r="HUM46" s="43"/>
      <c r="HUN46" s="46" t="s">
        <v>146</v>
      </c>
      <c r="HUO46" s="45" t="s">
        <v>140</v>
      </c>
      <c r="HUP46" s="46" t="s">
        <v>141</v>
      </c>
      <c r="HUQ46" s="43"/>
      <c r="HUR46" s="46" t="s">
        <v>146</v>
      </c>
      <c r="HUS46" s="45" t="s">
        <v>140</v>
      </c>
      <c r="HUT46" s="46" t="s">
        <v>141</v>
      </c>
      <c r="HUU46" s="43"/>
      <c r="HUV46" s="46" t="s">
        <v>146</v>
      </c>
      <c r="HUW46" s="45" t="s">
        <v>140</v>
      </c>
      <c r="HUX46" s="46" t="s">
        <v>141</v>
      </c>
      <c r="HUY46" s="43"/>
      <c r="HUZ46" s="46" t="s">
        <v>146</v>
      </c>
      <c r="HVA46" s="45" t="s">
        <v>140</v>
      </c>
      <c r="HVB46" s="46" t="s">
        <v>141</v>
      </c>
      <c r="HVC46" s="43"/>
      <c r="HVD46" s="46" t="s">
        <v>146</v>
      </c>
      <c r="HVE46" s="45" t="s">
        <v>140</v>
      </c>
      <c r="HVF46" s="46" t="s">
        <v>141</v>
      </c>
      <c r="HVG46" s="43"/>
      <c r="HVH46" s="46" t="s">
        <v>146</v>
      </c>
      <c r="HVI46" s="45" t="s">
        <v>140</v>
      </c>
      <c r="HVJ46" s="46" t="s">
        <v>141</v>
      </c>
      <c r="HVK46" s="43"/>
      <c r="HVL46" s="46" t="s">
        <v>146</v>
      </c>
      <c r="HVM46" s="45" t="s">
        <v>140</v>
      </c>
      <c r="HVN46" s="46" t="s">
        <v>141</v>
      </c>
      <c r="HVO46" s="43"/>
      <c r="HVP46" s="46" t="s">
        <v>146</v>
      </c>
      <c r="HVQ46" s="45" t="s">
        <v>140</v>
      </c>
      <c r="HVR46" s="46" t="s">
        <v>141</v>
      </c>
      <c r="HVS46" s="43"/>
      <c r="HVT46" s="46" t="s">
        <v>146</v>
      </c>
      <c r="HVU46" s="45" t="s">
        <v>140</v>
      </c>
      <c r="HVV46" s="46" t="s">
        <v>141</v>
      </c>
      <c r="HVW46" s="43"/>
      <c r="HVX46" s="46" t="s">
        <v>146</v>
      </c>
      <c r="HVY46" s="45" t="s">
        <v>140</v>
      </c>
      <c r="HVZ46" s="46" t="s">
        <v>141</v>
      </c>
      <c r="HWA46" s="43"/>
      <c r="HWB46" s="46" t="s">
        <v>146</v>
      </c>
      <c r="HWC46" s="45" t="s">
        <v>140</v>
      </c>
      <c r="HWD46" s="46" t="s">
        <v>141</v>
      </c>
      <c r="HWE46" s="43"/>
      <c r="HWF46" s="46" t="s">
        <v>146</v>
      </c>
      <c r="HWG46" s="45" t="s">
        <v>140</v>
      </c>
      <c r="HWH46" s="46" t="s">
        <v>141</v>
      </c>
      <c r="HWI46" s="43"/>
      <c r="HWJ46" s="46" t="s">
        <v>146</v>
      </c>
      <c r="HWK46" s="45" t="s">
        <v>140</v>
      </c>
      <c r="HWL46" s="46" t="s">
        <v>141</v>
      </c>
      <c r="HWM46" s="43"/>
      <c r="HWN46" s="46" t="s">
        <v>146</v>
      </c>
      <c r="HWO46" s="45" t="s">
        <v>140</v>
      </c>
      <c r="HWP46" s="46" t="s">
        <v>141</v>
      </c>
      <c r="HWQ46" s="43"/>
      <c r="HWR46" s="46" t="s">
        <v>146</v>
      </c>
      <c r="HWS46" s="45" t="s">
        <v>140</v>
      </c>
      <c r="HWT46" s="46" t="s">
        <v>141</v>
      </c>
      <c r="HWU46" s="43"/>
      <c r="HWV46" s="46" t="s">
        <v>146</v>
      </c>
      <c r="HWW46" s="45" t="s">
        <v>140</v>
      </c>
      <c r="HWX46" s="46" t="s">
        <v>141</v>
      </c>
      <c r="HWY46" s="43"/>
      <c r="HWZ46" s="46" t="s">
        <v>146</v>
      </c>
      <c r="HXA46" s="45" t="s">
        <v>140</v>
      </c>
      <c r="HXB46" s="46" t="s">
        <v>141</v>
      </c>
      <c r="HXC46" s="43"/>
      <c r="HXD46" s="46" t="s">
        <v>146</v>
      </c>
      <c r="HXE46" s="45" t="s">
        <v>140</v>
      </c>
      <c r="HXF46" s="46" t="s">
        <v>141</v>
      </c>
      <c r="HXG46" s="43"/>
      <c r="HXH46" s="46" t="s">
        <v>146</v>
      </c>
      <c r="HXI46" s="45" t="s">
        <v>140</v>
      </c>
      <c r="HXJ46" s="46" t="s">
        <v>141</v>
      </c>
      <c r="HXK46" s="43"/>
      <c r="HXL46" s="46" t="s">
        <v>146</v>
      </c>
      <c r="HXM46" s="45" t="s">
        <v>140</v>
      </c>
      <c r="HXN46" s="46" t="s">
        <v>141</v>
      </c>
      <c r="HXO46" s="43"/>
      <c r="HXP46" s="46" t="s">
        <v>146</v>
      </c>
      <c r="HXQ46" s="45" t="s">
        <v>140</v>
      </c>
      <c r="HXR46" s="46" t="s">
        <v>141</v>
      </c>
      <c r="HXS46" s="43"/>
      <c r="HXT46" s="46" t="s">
        <v>146</v>
      </c>
      <c r="HXU46" s="45" t="s">
        <v>140</v>
      </c>
      <c r="HXV46" s="46" t="s">
        <v>141</v>
      </c>
      <c r="HXW46" s="43"/>
      <c r="HXX46" s="46" t="s">
        <v>146</v>
      </c>
      <c r="HXY46" s="45" t="s">
        <v>140</v>
      </c>
      <c r="HXZ46" s="46" t="s">
        <v>141</v>
      </c>
      <c r="HYA46" s="43"/>
      <c r="HYB46" s="46" t="s">
        <v>146</v>
      </c>
      <c r="HYC46" s="45" t="s">
        <v>140</v>
      </c>
      <c r="HYD46" s="46" t="s">
        <v>141</v>
      </c>
      <c r="HYE46" s="43"/>
      <c r="HYF46" s="46" t="s">
        <v>146</v>
      </c>
      <c r="HYG46" s="45" t="s">
        <v>140</v>
      </c>
      <c r="HYH46" s="46" t="s">
        <v>141</v>
      </c>
      <c r="HYI46" s="43"/>
      <c r="HYJ46" s="46" t="s">
        <v>146</v>
      </c>
      <c r="HYK46" s="45" t="s">
        <v>140</v>
      </c>
      <c r="HYL46" s="46" t="s">
        <v>141</v>
      </c>
      <c r="HYM46" s="43"/>
      <c r="HYN46" s="46" t="s">
        <v>146</v>
      </c>
      <c r="HYO46" s="45" t="s">
        <v>140</v>
      </c>
      <c r="HYP46" s="46" t="s">
        <v>141</v>
      </c>
      <c r="HYQ46" s="43"/>
      <c r="HYR46" s="46" t="s">
        <v>146</v>
      </c>
      <c r="HYS46" s="45" t="s">
        <v>140</v>
      </c>
      <c r="HYT46" s="46" t="s">
        <v>141</v>
      </c>
      <c r="HYU46" s="43"/>
      <c r="HYV46" s="46" t="s">
        <v>146</v>
      </c>
      <c r="HYW46" s="45" t="s">
        <v>140</v>
      </c>
      <c r="HYX46" s="46" t="s">
        <v>141</v>
      </c>
      <c r="HYY46" s="43"/>
      <c r="HYZ46" s="46" t="s">
        <v>146</v>
      </c>
      <c r="HZA46" s="45" t="s">
        <v>140</v>
      </c>
      <c r="HZB46" s="46" t="s">
        <v>141</v>
      </c>
      <c r="HZC46" s="43"/>
      <c r="HZD46" s="46" t="s">
        <v>146</v>
      </c>
      <c r="HZE46" s="45" t="s">
        <v>140</v>
      </c>
      <c r="HZF46" s="46" t="s">
        <v>141</v>
      </c>
      <c r="HZG46" s="43"/>
      <c r="HZH46" s="46" t="s">
        <v>146</v>
      </c>
      <c r="HZI46" s="45" t="s">
        <v>140</v>
      </c>
      <c r="HZJ46" s="46" t="s">
        <v>141</v>
      </c>
      <c r="HZK46" s="43"/>
      <c r="HZL46" s="46" t="s">
        <v>146</v>
      </c>
      <c r="HZM46" s="45" t="s">
        <v>140</v>
      </c>
      <c r="HZN46" s="46" t="s">
        <v>141</v>
      </c>
      <c r="HZO46" s="43"/>
      <c r="HZP46" s="46" t="s">
        <v>146</v>
      </c>
      <c r="HZQ46" s="45" t="s">
        <v>140</v>
      </c>
      <c r="HZR46" s="46" t="s">
        <v>141</v>
      </c>
      <c r="HZS46" s="43"/>
      <c r="HZT46" s="46" t="s">
        <v>146</v>
      </c>
      <c r="HZU46" s="45" t="s">
        <v>140</v>
      </c>
      <c r="HZV46" s="46" t="s">
        <v>141</v>
      </c>
      <c r="HZW46" s="43"/>
      <c r="HZX46" s="46" t="s">
        <v>146</v>
      </c>
      <c r="HZY46" s="45" t="s">
        <v>140</v>
      </c>
      <c r="HZZ46" s="46" t="s">
        <v>141</v>
      </c>
      <c r="IAA46" s="43"/>
      <c r="IAB46" s="46" t="s">
        <v>146</v>
      </c>
      <c r="IAC46" s="45" t="s">
        <v>140</v>
      </c>
      <c r="IAD46" s="46" t="s">
        <v>141</v>
      </c>
      <c r="IAE46" s="43"/>
      <c r="IAF46" s="46" t="s">
        <v>146</v>
      </c>
      <c r="IAG46" s="45" t="s">
        <v>140</v>
      </c>
      <c r="IAH46" s="46" t="s">
        <v>141</v>
      </c>
      <c r="IAI46" s="43"/>
      <c r="IAJ46" s="46" t="s">
        <v>146</v>
      </c>
      <c r="IAK46" s="45" t="s">
        <v>140</v>
      </c>
      <c r="IAL46" s="46" t="s">
        <v>141</v>
      </c>
      <c r="IAM46" s="43"/>
      <c r="IAN46" s="46" t="s">
        <v>146</v>
      </c>
      <c r="IAO46" s="45" t="s">
        <v>140</v>
      </c>
      <c r="IAP46" s="46" t="s">
        <v>141</v>
      </c>
      <c r="IAQ46" s="43"/>
      <c r="IAR46" s="46" t="s">
        <v>146</v>
      </c>
      <c r="IAS46" s="45" t="s">
        <v>140</v>
      </c>
      <c r="IAT46" s="46" t="s">
        <v>141</v>
      </c>
      <c r="IAU46" s="43"/>
      <c r="IAV46" s="46" t="s">
        <v>146</v>
      </c>
      <c r="IAW46" s="45" t="s">
        <v>140</v>
      </c>
      <c r="IAX46" s="46" t="s">
        <v>141</v>
      </c>
      <c r="IAY46" s="43"/>
      <c r="IAZ46" s="46" t="s">
        <v>146</v>
      </c>
      <c r="IBA46" s="45" t="s">
        <v>140</v>
      </c>
      <c r="IBB46" s="46" t="s">
        <v>141</v>
      </c>
      <c r="IBC46" s="43"/>
      <c r="IBD46" s="46" t="s">
        <v>146</v>
      </c>
      <c r="IBE46" s="45" t="s">
        <v>140</v>
      </c>
      <c r="IBF46" s="46" t="s">
        <v>141</v>
      </c>
      <c r="IBG46" s="43"/>
      <c r="IBH46" s="46" t="s">
        <v>146</v>
      </c>
      <c r="IBI46" s="45" t="s">
        <v>140</v>
      </c>
      <c r="IBJ46" s="46" t="s">
        <v>141</v>
      </c>
      <c r="IBK46" s="43"/>
      <c r="IBL46" s="46" t="s">
        <v>146</v>
      </c>
      <c r="IBM46" s="45" t="s">
        <v>140</v>
      </c>
      <c r="IBN46" s="46" t="s">
        <v>141</v>
      </c>
      <c r="IBO46" s="43"/>
      <c r="IBP46" s="46" t="s">
        <v>146</v>
      </c>
      <c r="IBQ46" s="45" t="s">
        <v>140</v>
      </c>
      <c r="IBR46" s="46" t="s">
        <v>141</v>
      </c>
      <c r="IBS46" s="43"/>
      <c r="IBT46" s="46" t="s">
        <v>146</v>
      </c>
      <c r="IBU46" s="45" t="s">
        <v>140</v>
      </c>
      <c r="IBV46" s="46" t="s">
        <v>141</v>
      </c>
      <c r="IBW46" s="43"/>
      <c r="IBX46" s="46" t="s">
        <v>146</v>
      </c>
      <c r="IBY46" s="45" t="s">
        <v>140</v>
      </c>
      <c r="IBZ46" s="46" t="s">
        <v>141</v>
      </c>
      <c r="ICA46" s="43"/>
      <c r="ICB46" s="46" t="s">
        <v>146</v>
      </c>
      <c r="ICC46" s="45" t="s">
        <v>140</v>
      </c>
      <c r="ICD46" s="46" t="s">
        <v>141</v>
      </c>
      <c r="ICE46" s="43"/>
      <c r="ICF46" s="46" t="s">
        <v>146</v>
      </c>
      <c r="ICG46" s="45" t="s">
        <v>140</v>
      </c>
      <c r="ICH46" s="46" t="s">
        <v>141</v>
      </c>
      <c r="ICI46" s="43"/>
      <c r="ICJ46" s="46" t="s">
        <v>146</v>
      </c>
      <c r="ICK46" s="45" t="s">
        <v>140</v>
      </c>
      <c r="ICL46" s="46" t="s">
        <v>141</v>
      </c>
      <c r="ICM46" s="43"/>
      <c r="ICN46" s="46" t="s">
        <v>146</v>
      </c>
      <c r="ICO46" s="45" t="s">
        <v>140</v>
      </c>
      <c r="ICP46" s="46" t="s">
        <v>141</v>
      </c>
      <c r="ICQ46" s="43"/>
      <c r="ICR46" s="46" t="s">
        <v>146</v>
      </c>
      <c r="ICS46" s="45" t="s">
        <v>140</v>
      </c>
      <c r="ICT46" s="46" t="s">
        <v>141</v>
      </c>
      <c r="ICU46" s="43"/>
      <c r="ICV46" s="46" t="s">
        <v>146</v>
      </c>
      <c r="ICW46" s="45" t="s">
        <v>140</v>
      </c>
      <c r="ICX46" s="46" t="s">
        <v>141</v>
      </c>
      <c r="ICY46" s="43"/>
      <c r="ICZ46" s="46" t="s">
        <v>146</v>
      </c>
      <c r="IDA46" s="45" t="s">
        <v>140</v>
      </c>
      <c r="IDB46" s="46" t="s">
        <v>141</v>
      </c>
      <c r="IDC46" s="43"/>
      <c r="IDD46" s="46" t="s">
        <v>146</v>
      </c>
      <c r="IDE46" s="45" t="s">
        <v>140</v>
      </c>
      <c r="IDF46" s="46" t="s">
        <v>141</v>
      </c>
      <c r="IDG46" s="43"/>
      <c r="IDH46" s="46" t="s">
        <v>146</v>
      </c>
      <c r="IDI46" s="45" t="s">
        <v>140</v>
      </c>
      <c r="IDJ46" s="46" t="s">
        <v>141</v>
      </c>
      <c r="IDK46" s="43"/>
      <c r="IDL46" s="46" t="s">
        <v>146</v>
      </c>
      <c r="IDM46" s="45" t="s">
        <v>140</v>
      </c>
      <c r="IDN46" s="46" t="s">
        <v>141</v>
      </c>
      <c r="IDO46" s="43"/>
      <c r="IDP46" s="46" t="s">
        <v>146</v>
      </c>
      <c r="IDQ46" s="45" t="s">
        <v>140</v>
      </c>
      <c r="IDR46" s="46" t="s">
        <v>141</v>
      </c>
      <c r="IDS46" s="43"/>
      <c r="IDT46" s="46" t="s">
        <v>146</v>
      </c>
      <c r="IDU46" s="45" t="s">
        <v>140</v>
      </c>
      <c r="IDV46" s="46" t="s">
        <v>141</v>
      </c>
      <c r="IDW46" s="43"/>
      <c r="IDX46" s="46" t="s">
        <v>146</v>
      </c>
      <c r="IDY46" s="45" t="s">
        <v>140</v>
      </c>
      <c r="IDZ46" s="46" t="s">
        <v>141</v>
      </c>
      <c r="IEA46" s="43"/>
      <c r="IEB46" s="46" t="s">
        <v>146</v>
      </c>
      <c r="IEC46" s="45" t="s">
        <v>140</v>
      </c>
      <c r="IED46" s="46" t="s">
        <v>141</v>
      </c>
      <c r="IEE46" s="43"/>
      <c r="IEF46" s="46" t="s">
        <v>146</v>
      </c>
      <c r="IEG46" s="45" t="s">
        <v>140</v>
      </c>
      <c r="IEH46" s="46" t="s">
        <v>141</v>
      </c>
      <c r="IEI46" s="43"/>
      <c r="IEJ46" s="46" t="s">
        <v>146</v>
      </c>
      <c r="IEK46" s="45" t="s">
        <v>140</v>
      </c>
      <c r="IEL46" s="46" t="s">
        <v>141</v>
      </c>
      <c r="IEM46" s="43"/>
      <c r="IEN46" s="46" t="s">
        <v>146</v>
      </c>
      <c r="IEO46" s="45" t="s">
        <v>140</v>
      </c>
      <c r="IEP46" s="46" t="s">
        <v>141</v>
      </c>
      <c r="IEQ46" s="43"/>
      <c r="IER46" s="46" t="s">
        <v>146</v>
      </c>
      <c r="IES46" s="45" t="s">
        <v>140</v>
      </c>
      <c r="IET46" s="46" t="s">
        <v>141</v>
      </c>
      <c r="IEU46" s="43"/>
      <c r="IEV46" s="46" t="s">
        <v>146</v>
      </c>
      <c r="IEW46" s="45" t="s">
        <v>140</v>
      </c>
      <c r="IEX46" s="46" t="s">
        <v>141</v>
      </c>
      <c r="IEY46" s="43"/>
      <c r="IEZ46" s="46" t="s">
        <v>146</v>
      </c>
      <c r="IFA46" s="45" t="s">
        <v>140</v>
      </c>
      <c r="IFB46" s="46" t="s">
        <v>141</v>
      </c>
      <c r="IFC46" s="43"/>
      <c r="IFD46" s="46" t="s">
        <v>146</v>
      </c>
      <c r="IFE46" s="45" t="s">
        <v>140</v>
      </c>
      <c r="IFF46" s="46" t="s">
        <v>141</v>
      </c>
      <c r="IFG46" s="43"/>
      <c r="IFH46" s="46" t="s">
        <v>146</v>
      </c>
      <c r="IFI46" s="45" t="s">
        <v>140</v>
      </c>
      <c r="IFJ46" s="46" t="s">
        <v>141</v>
      </c>
      <c r="IFK46" s="43"/>
      <c r="IFL46" s="46" t="s">
        <v>146</v>
      </c>
      <c r="IFM46" s="45" t="s">
        <v>140</v>
      </c>
      <c r="IFN46" s="46" t="s">
        <v>141</v>
      </c>
      <c r="IFO46" s="43"/>
      <c r="IFP46" s="46" t="s">
        <v>146</v>
      </c>
      <c r="IFQ46" s="45" t="s">
        <v>140</v>
      </c>
      <c r="IFR46" s="46" t="s">
        <v>141</v>
      </c>
      <c r="IFS46" s="43"/>
      <c r="IFT46" s="46" t="s">
        <v>146</v>
      </c>
      <c r="IFU46" s="45" t="s">
        <v>140</v>
      </c>
      <c r="IFV46" s="46" t="s">
        <v>141</v>
      </c>
      <c r="IFW46" s="43"/>
      <c r="IFX46" s="46" t="s">
        <v>146</v>
      </c>
      <c r="IFY46" s="45" t="s">
        <v>140</v>
      </c>
      <c r="IFZ46" s="46" t="s">
        <v>141</v>
      </c>
      <c r="IGA46" s="43"/>
      <c r="IGB46" s="46" t="s">
        <v>146</v>
      </c>
      <c r="IGC46" s="45" t="s">
        <v>140</v>
      </c>
      <c r="IGD46" s="46" t="s">
        <v>141</v>
      </c>
      <c r="IGE46" s="43"/>
      <c r="IGF46" s="46" t="s">
        <v>146</v>
      </c>
      <c r="IGG46" s="45" t="s">
        <v>140</v>
      </c>
      <c r="IGH46" s="46" t="s">
        <v>141</v>
      </c>
      <c r="IGI46" s="43"/>
      <c r="IGJ46" s="46" t="s">
        <v>146</v>
      </c>
      <c r="IGK46" s="45" t="s">
        <v>140</v>
      </c>
      <c r="IGL46" s="46" t="s">
        <v>141</v>
      </c>
      <c r="IGM46" s="43"/>
      <c r="IGN46" s="46" t="s">
        <v>146</v>
      </c>
      <c r="IGO46" s="45" t="s">
        <v>140</v>
      </c>
      <c r="IGP46" s="46" t="s">
        <v>141</v>
      </c>
      <c r="IGQ46" s="43"/>
      <c r="IGR46" s="46" t="s">
        <v>146</v>
      </c>
      <c r="IGS46" s="45" t="s">
        <v>140</v>
      </c>
      <c r="IGT46" s="46" t="s">
        <v>141</v>
      </c>
      <c r="IGU46" s="43"/>
      <c r="IGV46" s="46" t="s">
        <v>146</v>
      </c>
      <c r="IGW46" s="45" t="s">
        <v>140</v>
      </c>
      <c r="IGX46" s="46" t="s">
        <v>141</v>
      </c>
      <c r="IGY46" s="43"/>
      <c r="IGZ46" s="46" t="s">
        <v>146</v>
      </c>
      <c r="IHA46" s="45" t="s">
        <v>140</v>
      </c>
      <c r="IHB46" s="46" t="s">
        <v>141</v>
      </c>
      <c r="IHC46" s="43"/>
      <c r="IHD46" s="46" t="s">
        <v>146</v>
      </c>
      <c r="IHE46" s="45" t="s">
        <v>140</v>
      </c>
      <c r="IHF46" s="46" t="s">
        <v>141</v>
      </c>
      <c r="IHG46" s="43"/>
      <c r="IHH46" s="46" t="s">
        <v>146</v>
      </c>
      <c r="IHI46" s="45" t="s">
        <v>140</v>
      </c>
      <c r="IHJ46" s="46" t="s">
        <v>141</v>
      </c>
      <c r="IHK46" s="43"/>
      <c r="IHL46" s="46" t="s">
        <v>146</v>
      </c>
      <c r="IHM46" s="45" t="s">
        <v>140</v>
      </c>
      <c r="IHN46" s="46" t="s">
        <v>141</v>
      </c>
      <c r="IHO46" s="43"/>
      <c r="IHP46" s="46" t="s">
        <v>146</v>
      </c>
      <c r="IHQ46" s="45" t="s">
        <v>140</v>
      </c>
      <c r="IHR46" s="46" t="s">
        <v>141</v>
      </c>
      <c r="IHS46" s="43"/>
      <c r="IHT46" s="46" t="s">
        <v>146</v>
      </c>
      <c r="IHU46" s="45" t="s">
        <v>140</v>
      </c>
      <c r="IHV46" s="46" t="s">
        <v>141</v>
      </c>
      <c r="IHW46" s="43"/>
      <c r="IHX46" s="46" t="s">
        <v>146</v>
      </c>
      <c r="IHY46" s="45" t="s">
        <v>140</v>
      </c>
      <c r="IHZ46" s="46" t="s">
        <v>141</v>
      </c>
      <c r="IIA46" s="43"/>
      <c r="IIB46" s="46" t="s">
        <v>146</v>
      </c>
      <c r="IIC46" s="45" t="s">
        <v>140</v>
      </c>
      <c r="IID46" s="46" t="s">
        <v>141</v>
      </c>
      <c r="IIE46" s="43"/>
      <c r="IIF46" s="46" t="s">
        <v>146</v>
      </c>
      <c r="IIG46" s="45" t="s">
        <v>140</v>
      </c>
      <c r="IIH46" s="46" t="s">
        <v>141</v>
      </c>
      <c r="III46" s="43"/>
      <c r="IIJ46" s="46" t="s">
        <v>146</v>
      </c>
      <c r="IIK46" s="45" t="s">
        <v>140</v>
      </c>
      <c r="IIL46" s="46" t="s">
        <v>141</v>
      </c>
      <c r="IIM46" s="43"/>
      <c r="IIN46" s="46" t="s">
        <v>146</v>
      </c>
      <c r="IIO46" s="45" t="s">
        <v>140</v>
      </c>
      <c r="IIP46" s="46" t="s">
        <v>141</v>
      </c>
      <c r="IIQ46" s="43"/>
      <c r="IIR46" s="46" t="s">
        <v>146</v>
      </c>
      <c r="IIS46" s="45" t="s">
        <v>140</v>
      </c>
      <c r="IIT46" s="46" t="s">
        <v>141</v>
      </c>
      <c r="IIU46" s="43"/>
      <c r="IIV46" s="46" t="s">
        <v>146</v>
      </c>
      <c r="IIW46" s="45" t="s">
        <v>140</v>
      </c>
      <c r="IIX46" s="46" t="s">
        <v>141</v>
      </c>
      <c r="IIY46" s="43"/>
      <c r="IIZ46" s="46" t="s">
        <v>146</v>
      </c>
      <c r="IJA46" s="45" t="s">
        <v>140</v>
      </c>
      <c r="IJB46" s="46" t="s">
        <v>141</v>
      </c>
      <c r="IJC46" s="43"/>
      <c r="IJD46" s="46" t="s">
        <v>146</v>
      </c>
      <c r="IJE46" s="45" t="s">
        <v>140</v>
      </c>
      <c r="IJF46" s="46" t="s">
        <v>141</v>
      </c>
      <c r="IJG46" s="43"/>
      <c r="IJH46" s="46" t="s">
        <v>146</v>
      </c>
      <c r="IJI46" s="45" t="s">
        <v>140</v>
      </c>
      <c r="IJJ46" s="46" t="s">
        <v>141</v>
      </c>
      <c r="IJK46" s="43"/>
      <c r="IJL46" s="46" t="s">
        <v>146</v>
      </c>
      <c r="IJM46" s="45" t="s">
        <v>140</v>
      </c>
      <c r="IJN46" s="46" t="s">
        <v>141</v>
      </c>
      <c r="IJO46" s="43"/>
      <c r="IJP46" s="46" t="s">
        <v>146</v>
      </c>
      <c r="IJQ46" s="45" t="s">
        <v>140</v>
      </c>
      <c r="IJR46" s="46" t="s">
        <v>141</v>
      </c>
      <c r="IJS46" s="43"/>
      <c r="IJT46" s="46" t="s">
        <v>146</v>
      </c>
      <c r="IJU46" s="45" t="s">
        <v>140</v>
      </c>
      <c r="IJV46" s="46" t="s">
        <v>141</v>
      </c>
      <c r="IJW46" s="43"/>
      <c r="IJX46" s="46" t="s">
        <v>146</v>
      </c>
      <c r="IJY46" s="45" t="s">
        <v>140</v>
      </c>
      <c r="IJZ46" s="46" t="s">
        <v>141</v>
      </c>
      <c r="IKA46" s="43"/>
      <c r="IKB46" s="46" t="s">
        <v>146</v>
      </c>
      <c r="IKC46" s="45" t="s">
        <v>140</v>
      </c>
      <c r="IKD46" s="46" t="s">
        <v>141</v>
      </c>
      <c r="IKE46" s="43"/>
      <c r="IKF46" s="46" t="s">
        <v>146</v>
      </c>
      <c r="IKG46" s="45" t="s">
        <v>140</v>
      </c>
      <c r="IKH46" s="46" t="s">
        <v>141</v>
      </c>
      <c r="IKI46" s="43"/>
      <c r="IKJ46" s="46" t="s">
        <v>146</v>
      </c>
      <c r="IKK46" s="45" t="s">
        <v>140</v>
      </c>
      <c r="IKL46" s="46" t="s">
        <v>141</v>
      </c>
      <c r="IKM46" s="43"/>
      <c r="IKN46" s="46" t="s">
        <v>146</v>
      </c>
      <c r="IKO46" s="45" t="s">
        <v>140</v>
      </c>
      <c r="IKP46" s="46" t="s">
        <v>141</v>
      </c>
      <c r="IKQ46" s="43"/>
      <c r="IKR46" s="46" t="s">
        <v>146</v>
      </c>
      <c r="IKS46" s="45" t="s">
        <v>140</v>
      </c>
      <c r="IKT46" s="46" t="s">
        <v>141</v>
      </c>
      <c r="IKU46" s="43"/>
      <c r="IKV46" s="46" t="s">
        <v>146</v>
      </c>
      <c r="IKW46" s="45" t="s">
        <v>140</v>
      </c>
      <c r="IKX46" s="46" t="s">
        <v>141</v>
      </c>
      <c r="IKY46" s="43"/>
      <c r="IKZ46" s="46" t="s">
        <v>146</v>
      </c>
      <c r="ILA46" s="45" t="s">
        <v>140</v>
      </c>
      <c r="ILB46" s="46" t="s">
        <v>141</v>
      </c>
      <c r="ILC46" s="43"/>
      <c r="ILD46" s="46" t="s">
        <v>146</v>
      </c>
      <c r="ILE46" s="45" t="s">
        <v>140</v>
      </c>
      <c r="ILF46" s="46" t="s">
        <v>141</v>
      </c>
      <c r="ILG46" s="43"/>
      <c r="ILH46" s="46" t="s">
        <v>146</v>
      </c>
      <c r="ILI46" s="45" t="s">
        <v>140</v>
      </c>
      <c r="ILJ46" s="46" t="s">
        <v>141</v>
      </c>
      <c r="ILK46" s="43"/>
      <c r="ILL46" s="46" t="s">
        <v>146</v>
      </c>
      <c r="ILM46" s="45" t="s">
        <v>140</v>
      </c>
      <c r="ILN46" s="46" t="s">
        <v>141</v>
      </c>
      <c r="ILO46" s="43"/>
      <c r="ILP46" s="46" t="s">
        <v>146</v>
      </c>
      <c r="ILQ46" s="45" t="s">
        <v>140</v>
      </c>
      <c r="ILR46" s="46" t="s">
        <v>141</v>
      </c>
      <c r="ILS46" s="43"/>
      <c r="ILT46" s="46" t="s">
        <v>146</v>
      </c>
      <c r="ILU46" s="45" t="s">
        <v>140</v>
      </c>
      <c r="ILV46" s="46" t="s">
        <v>141</v>
      </c>
      <c r="ILW46" s="43"/>
      <c r="ILX46" s="46" t="s">
        <v>146</v>
      </c>
      <c r="ILY46" s="45" t="s">
        <v>140</v>
      </c>
      <c r="ILZ46" s="46" t="s">
        <v>141</v>
      </c>
      <c r="IMA46" s="43"/>
      <c r="IMB46" s="46" t="s">
        <v>146</v>
      </c>
      <c r="IMC46" s="45" t="s">
        <v>140</v>
      </c>
      <c r="IMD46" s="46" t="s">
        <v>141</v>
      </c>
      <c r="IME46" s="43"/>
      <c r="IMF46" s="46" t="s">
        <v>146</v>
      </c>
      <c r="IMG46" s="45" t="s">
        <v>140</v>
      </c>
      <c r="IMH46" s="46" t="s">
        <v>141</v>
      </c>
      <c r="IMI46" s="43"/>
      <c r="IMJ46" s="46" t="s">
        <v>146</v>
      </c>
      <c r="IMK46" s="45" t="s">
        <v>140</v>
      </c>
      <c r="IML46" s="46" t="s">
        <v>141</v>
      </c>
      <c r="IMM46" s="43"/>
      <c r="IMN46" s="46" t="s">
        <v>146</v>
      </c>
      <c r="IMO46" s="45" t="s">
        <v>140</v>
      </c>
      <c r="IMP46" s="46" t="s">
        <v>141</v>
      </c>
      <c r="IMQ46" s="43"/>
      <c r="IMR46" s="46" t="s">
        <v>146</v>
      </c>
      <c r="IMS46" s="45" t="s">
        <v>140</v>
      </c>
      <c r="IMT46" s="46" t="s">
        <v>141</v>
      </c>
      <c r="IMU46" s="43"/>
      <c r="IMV46" s="46" t="s">
        <v>146</v>
      </c>
      <c r="IMW46" s="45" t="s">
        <v>140</v>
      </c>
      <c r="IMX46" s="46" t="s">
        <v>141</v>
      </c>
      <c r="IMY46" s="43"/>
      <c r="IMZ46" s="46" t="s">
        <v>146</v>
      </c>
      <c r="INA46" s="45" t="s">
        <v>140</v>
      </c>
      <c r="INB46" s="46" t="s">
        <v>141</v>
      </c>
      <c r="INC46" s="43"/>
      <c r="IND46" s="46" t="s">
        <v>146</v>
      </c>
      <c r="INE46" s="45" t="s">
        <v>140</v>
      </c>
      <c r="INF46" s="46" t="s">
        <v>141</v>
      </c>
      <c r="ING46" s="43"/>
      <c r="INH46" s="46" t="s">
        <v>146</v>
      </c>
      <c r="INI46" s="45" t="s">
        <v>140</v>
      </c>
      <c r="INJ46" s="46" t="s">
        <v>141</v>
      </c>
      <c r="INK46" s="43"/>
      <c r="INL46" s="46" t="s">
        <v>146</v>
      </c>
      <c r="INM46" s="45" t="s">
        <v>140</v>
      </c>
      <c r="INN46" s="46" t="s">
        <v>141</v>
      </c>
      <c r="INO46" s="43"/>
      <c r="INP46" s="46" t="s">
        <v>146</v>
      </c>
      <c r="INQ46" s="45" t="s">
        <v>140</v>
      </c>
      <c r="INR46" s="46" t="s">
        <v>141</v>
      </c>
      <c r="INS46" s="43"/>
      <c r="INT46" s="46" t="s">
        <v>146</v>
      </c>
      <c r="INU46" s="45" t="s">
        <v>140</v>
      </c>
      <c r="INV46" s="46" t="s">
        <v>141</v>
      </c>
      <c r="INW46" s="43"/>
      <c r="INX46" s="46" t="s">
        <v>146</v>
      </c>
      <c r="INY46" s="45" t="s">
        <v>140</v>
      </c>
      <c r="INZ46" s="46" t="s">
        <v>141</v>
      </c>
      <c r="IOA46" s="43"/>
      <c r="IOB46" s="46" t="s">
        <v>146</v>
      </c>
      <c r="IOC46" s="45" t="s">
        <v>140</v>
      </c>
      <c r="IOD46" s="46" t="s">
        <v>141</v>
      </c>
      <c r="IOE46" s="43"/>
      <c r="IOF46" s="46" t="s">
        <v>146</v>
      </c>
      <c r="IOG46" s="45" t="s">
        <v>140</v>
      </c>
      <c r="IOH46" s="46" t="s">
        <v>141</v>
      </c>
      <c r="IOI46" s="43"/>
      <c r="IOJ46" s="46" t="s">
        <v>146</v>
      </c>
      <c r="IOK46" s="45" t="s">
        <v>140</v>
      </c>
      <c r="IOL46" s="46" t="s">
        <v>141</v>
      </c>
      <c r="IOM46" s="43"/>
      <c r="ION46" s="46" t="s">
        <v>146</v>
      </c>
      <c r="IOO46" s="45" t="s">
        <v>140</v>
      </c>
      <c r="IOP46" s="46" t="s">
        <v>141</v>
      </c>
      <c r="IOQ46" s="43"/>
      <c r="IOR46" s="46" t="s">
        <v>146</v>
      </c>
      <c r="IOS46" s="45" t="s">
        <v>140</v>
      </c>
      <c r="IOT46" s="46" t="s">
        <v>141</v>
      </c>
      <c r="IOU46" s="43"/>
      <c r="IOV46" s="46" t="s">
        <v>146</v>
      </c>
      <c r="IOW46" s="45" t="s">
        <v>140</v>
      </c>
      <c r="IOX46" s="46" t="s">
        <v>141</v>
      </c>
      <c r="IOY46" s="43"/>
      <c r="IOZ46" s="46" t="s">
        <v>146</v>
      </c>
      <c r="IPA46" s="45" t="s">
        <v>140</v>
      </c>
      <c r="IPB46" s="46" t="s">
        <v>141</v>
      </c>
      <c r="IPC46" s="43"/>
      <c r="IPD46" s="46" t="s">
        <v>146</v>
      </c>
      <c r="IPE46" s="45" t="s">
        <v>140</v>
      </c>
      <c r="IPF46" s="46" t="s">
        <v>141</v>
      </c>
      <c r="IPG46" s="43"/>
      <c r="IPH46" s="46" t="s">
        <v>146</v>
      </c>
      <c r="IPI46" s="45" t="s">
        <v>140</v>
      </c>
      <c r="IPJ46" s="46" t="s">
        <v>141</v>
      </c>
      <c r="IPK46" s="43"/>
      <c r="IPL46" s="46" t="s">
        <v>146</v>
      </c>
      <c r="IPM46" s="45" t="s">
        <v>140</v>
      </c>
      <c r="IPN46" s="46" t="s">
        <v>141</v>
      </c>
      <c r="IPO46" s="43"/>
      <c r="IPP46" s="46" t="s">
        <v>146</v>
      </c>
      <c r="IPQ46" s="45" t="s">
        <v>140</v>
      </c>
      <c r="IPR46" s="46" t="s">
        <v>141</v>
      </c>
      <c r="IPS46" s="43"/>
      <c r="IPT46" s="46" t="s">
        <v>146</v>
      </c>
      <c r="IPU46" s="45" t="s">
        <v>140</v>
      </c>
      <c r="IPV46" s="46" t="s">
        <v>141</v>
      </c>
      <c r="IPW46" s="43"/>
      <c r="IPX46" s="46" t="s">
        <v>146</v>
      </c>
      <c r="IPY46" s="45" t="s">
        <v>140</v>
      </c>
      <c r="IPZ46" s="46" t="s">
        <v>141</v>
      </c>
      <c r="IQA46" s="43"/>
      <c r="IQB46" s="46" t="s">
        <v>146</v>
      </c>
      <c r="IQC46" s="45" t="s">
        <v>140</v>
      </c>
      <c r="IQD46" s="46" t="s">
        <v>141</v>
      </c>
      <c r="IQE46" s="43"/>
      <c r="IQF46" s="46" t="s">
        <v>146</v>
      </c>
      <c r="IQG46" s="45" t="s">
        <v>140</v>
      </c>
      <c r="IQH46" s="46" t="s">
        <v>141</v>
      </c>
      <c r="IQI46" s="43"/>
      <c r="IQJ46" s="46" t="s">
        <v>146</v>
      </c>
      <c r="IQK46" s="45" t="s">
        <v>140</v>
      </c>
      <c r="IQL46" s="46" t="s">
        <v>141</v>
      </c>
      <c r="IQM46" s="43"/>
      <c r="IQN46" s="46" t="s">
        <v>146</v>
      </c>
      <c r="IQO46" s="45" t="s">
        <v>140</v>
      </c>
      <c r="IQP46" s="46" t="s">
        <v>141</v>
      </c>
      <c r="IQQ46" s="43"/>
      <c r="IQR46" s="46" t="s">
        <v>146</v>
      </c>
      <c r="IQS46" s="45" t="s">
        <v>140</v>
      </c>
      <c r="IQT46" s="46" t="s">
        <v>141</v>
      </c>
      <c r="IQU46" s="43"/>
      <c r="IQV46" s="46" t="s">
        <v>146</v>
      </c>
      <c r="IQW46" s="45" t="s">
        <v>140</v>
      </c>
      <c r="IQX46" s="46" t="s">
        <v>141</v>
      </c>
      <c r="IQY46" s="43"/>
      <c r="IQZ46" s="46" t="s">
        <v>146</v>
      </c>
      <c r="IRA46" s="45" t="s">
        <v>140</v>
      </c>
      <c r="IRB46" s="46" t="s">
        <v>141</v>
      </c>
      <c r="IRC46" s="43"/>
      <c r="IRD46" s="46" t="s">
        <v>146</v>
      </c>
      <c r="IRE46" s="45" t="s">
        <v>140</v>
      </c>
      <c r="IRF46" s="46" t="s">
        <v>141</v>
      </c>
      <c r="IRG46" s="43"/>
      <c r="IRH46" s="46" t="s">
        <v>146</v>
      </c>
      <c r="IRI46" s="45" t="s">
        <v>140</v>
      </c>
      <c r="IRJ46" s="46" t="s">
        <v>141</v>
      </c>
      <c r="IRK46" s="43"/>
      <c r="IRL46" s="46" t="s">
        <v>146</v>
      </c>
      <c r="IRM46" s="45" t="s">
        <v>140</v>
      </c>
      <c r="IRN46" s="46" t="s">
        <v>141</v>
      </c>
      <c r="IRO46" s="43"/>
      <c r="IRP46" s="46" t="s">
        <v>146</v>
      </c>
      <c r="IRQ46" s="45" t="s">
        <v>140</v>
      </c>
      <c r="IRR46" s="46" t="s">
        <v>141</v>
      </c>
      <c r="IRS46" s="43"/>
      <c r="IRT46" s="46" t="s">
        <v>146</v>
      </c>
      <c r="IRU46" s="45" t="s">
        <v>140</v>
      </c>
      <c r="IRV46" s="46" t="s">
        <v>141</v>
      </c>
      <c r="IRW46" s="43"/>
      <c r="IRX46" s="46" t="s">
        <v>146</v>
      </c>
      <c r="IRY46" s="45" t="s">
        <v>140</v>
      </c>
      <c r="IRZ46" s="46" t="s">
        <v>141</v>
      </c>
      <c r="ISA46" s="43"/>
      <c r="ISB46" s="46" t="s">
        <v>146</v>
      </c>
      <c r="ISC46" s="45" t="s">
        <v>140</v>
      </c>
      <c r="ISD46" s="46" t="s">
        <v>141</v>
      </c>
      <c r="ISE46" s="43"/>
      <c r="ISF46" s="46" t="s">
        <v>146</v>
      </c>
      <c r="ISG46" s="45" t="s">
        <v>140</v>
      </c>
      <c r="ISH46" s="46" t="s">
        <v>141</v>
      </c>
      <c r="ISI46" s="43"/>
      <c r="ISJ46" s="46" t="s">
        <v>146</v>
      </c>
      <c r="ISK46" s="45" t="s">
        <v>140</v>
      </c>
      <c r="ISL46" s="46" t="s">
        <v>141</v>
      </c>
      <c r="ISM46" s="43"/>
      <c r="ISN46" s="46" t="s">
        <v>146</v>
      </c>
      <c r="ISO46" s="45" t="s">
        <v>140</v>
      </c>
      <c r="ISP46" s="46" t="s">
        <v>141</v>
      </c>
      <c r="ISQ46" s="43"/>
      <c r="ISR46" s="46" t="s">
        <v>146</v>
      </c>
      <c r="ISS46" s="45" t="s">
        <v>140</v>
      </c>
      <c r="IST46" s="46" t="s">
        <v>141</v>
      </c>
      <c r="ISU46" s="43"/>
      <c r="ISV46" s="46" t="s">
        <v>146</v>
      </c>
      <c r="ISW46" s="45" t="s">
        <v>140</v>
      </c>
      <c r="ISX46" s="46" t="s">
        <v>141</v>
      </c>
      <c r="ISY46" s="43"/>
      <c r="ISZ46" s="46" t="s">
        <v>146</v>
      </c>
      <c r="ITA46" s="45" t="s">
        <v>140</v>
      </c>
      <c r="ITB46" s="46" t="s">
        <v>141</v>
      </c>
      <c r="ITC46" s="43"/>
      <c r="ITD46" s="46" t="s">
        <v>146</v>
      </c>
      <c r="ITE46" s="45" t="s">
        <v>140</v>
      </c>
      <c r="ITF46" s="46" t="s">
        <v>141</v>
      </c>
      <c r="ITG46" s="43"/>
      <c r="ITH46" s="46" t="s">
        <v>146</v>
      </c>
      <c r="ITI46" s="45" t="s">
        <v>140</v>
      </c>
      <c r="ITJ46" s="46" t="s">
        <v>141</v>
      </c>
      <c r="ITK46" s="43"/>
      <c r="ITL46" s="46" t="s">
        <v>146</v>
      </c>
      <c r="ITM46" s="45" t="s">
        <v>140</v>
      </c>
      <c r="ITN46" s="46" t="s">
        <v>141</v>
      </c>
      <c r="ITO46" s="43"/>
      <c r="ITP46" s="46" t="s">
        <v>146</v>
      </c>
      <c r="ITQ46" s="45" t="s">
        <v>140</v>
      </c>
      <c r="ITR46" s="46" t="s">
        <v>141</v>
      </c>
      <c r="ITS46" s="43"/>
      <c r="ITT46" s="46" t="s">
        <v>146</v>
      </c>
      <c r="ITU46" s="45" t="s">
        <v>140</v>
      </c>
      <c r="ITV46" s="46" t="s">
        <v>141</v>
      </c>
      <c r="ITW46" s="43"/>
      <c r="ITX46" s="46" t="s">
        <v>146</v>
      </c>
      <c r="ITY46" s="45" t="s">
        <v>140</v>
      </c>
      <c r="ITZ46" s="46" t="s">
        <v>141</v>
      </c>
      <c r="IUA46" s="43"/>
      <c r="IUB46" s="46" t="s">
        <v>146</v>
      </c>
      <c r="IUC46" s="45" t="s">
        <v>140</v>
      </c>
      <c r="IUD46" s="46" t="s">
        <v>141</v>
      </c>
      <c r="IUE46" s="43"/>
      <c r="IUF46" s="46" t="s">
        <v>146</v>
      </c>
      <c r="IUG46" s="45" t="s">
        <v>140</v>
      </c>
      <c r="IUH46" s="46" t="s">
        <v>141</v>
      </c>
      <c r="IUI46" s="43"/>
      <c r="IUJ46" s="46" t="s">
        <v>146</v>
      </c>
      <c r="IUK46" s="45" t="s">
        <v>140</v>
      </c>
      <c r="IUL46" s="46" t="s">
        <v>141</v>
      </c>
      <c r="IUM46" s="43"/>
      <c r="IUN46" s="46" t="s">
        <v>146</v>
      </c>
      <c r="IUO46" s="45" t="s">
        <v>140</v>
      </c>
      <c r="IUP46" s="46" t="s">
        <v>141</v>
      </c>
      <c r="IUQ46" s="43"/>
      <c r="IUR46" s="46" t="s">
        <v>146</v>
      </c>
      <c r="IUS46" s="45" t="s">
        <v>140</v>
      </c>
      <c r="IUT46" s="46" t="s">
        <v>141</v>
      </c>
      <c r="IUU46" s="43"/>
      <c r="IUV46" s="46" t="s">
        <v>146</v>
      </c>
      <c r="IUW46" s="45" t="s">
        <v>140</v>
      </c>
      <c r="IUX46" s="46" t="s">
        <v>141</v>
      </c>
      <c r="IUY46" s="43"/>
      <c r="IUZ46" s="46" t="s">
        <v>146</v>
      </c>
      <c r="IVA46" s="45" t="s">
        <v>140</v>
      </c>
      <c r="IVB46" s="46" t="s">
        <v>141</v>
      </c>
      <c r="IVC46" s="43"/>
      <c r="IVD46" s="46" t="s">
        <v>146</v>
      </c>
      <c r="IVE46" s="45" t="s">
        <v>140</v>
      </c>
      <c r="IVF46" s="46" t="s">
        <v>141</v>
      </c>
      <c r="IVG46" s="43"/>
      <c r="IVH46" s="46" t="s">
        <v>146</v>
      </c>
      <c r="IVI46" s="45" t="s">
        <v>140</v>
      </c>
      <c r="IVJ46" s="46" t="s">
        <v>141</v>
      </c>
      <c r="IVK46" s="43"/>
      <c r="IVL46" s="46" t="s">
        <v>146</v>
      </c>
      <c r="IVM46" s="45" t="s">
        <v>140</v>
      </c>
      <c r="IVN46" s="46" t="s">
        <v>141</v>
      </c>
      <c r="IVO46" s="43"/>
      <c r="IVP46" s="46" t="s">
        <v>146</v>
      </c>
      <c r="IVQ46" s="45" t="s">
        <v>140</v>
      </c>
      <c r="IVR46" s="46" t="s">
        <v>141</v>
      </c>
      <c r="IVS46" s="43"/>
      <c r="IVT46" s="46" t="s">
        <v>146</v>
      </c>
      <c r="IVU46" s="45" t="s">
        <v>140</v>
      </c>
      <c r="IVV46" s="46" t="s">
        <v>141</v>
      </c>
      <c r="IVW46" s="43"/>
      <c r="IVX46" s="46" t="s">
        <v>146</v>
      </c>
      <c r="IVY46" s="45" t="s">
        <v>140</v>
      </c>
      <c r="IVZ46" s="46" t="s">
        <v>141</v>
      </c>
      <c r="IWA46" s="43"/>
      <c r="IWB46" s="46" t="s">
        <v>146</v>
      </c>
      <c r="IWC46" s="45" t="s">
        <v>140</v>
      </c>
      <c r="IWD46" s="46" t="s">
        <v>141</v>
      </c>
      <c r="IWE46" s="43"/>
      <c r="IWF46" s="46" t="s">
        <v>146</v>
      </c>
      <c r="IWG46" s="45" t="s">
        <v>140</v>
      </c>
      <c r="IWH46" s="46" t="s">
        <v>141</v>
      </c>
      <c r="IWI46" s="43"/>
      <c r="IWJ46" s="46" t="s">
        <v>146</v>
      </c>
      <c r="IWK46" s="45" t="s">
        <v>140</v>
      </c>
      <c r="IWL46" s="46" t="s">
        <v>141</v>
      </c>
      <c r="IWM46" s="43"/>
      <c r="IWN46" s="46" t="s">
        <v>146</v>
      </c>
      <c r="IWO46" s="45" t="s">
        <v>140</v>
      </c>
      <c r="IWP46" s="46" t="s">
        <v>141</v>
      </c>
      <c r="IWQ46" s="43"/>
      <c r="IWR46" s="46" t="s">
        <v>146</v>
      </c>
      <c r="IWS46" s="45" t="s">
        <v>140</v>
      </c>
      <c r="IWT46" s="46" t="s">
        <v>141</v>
      </c>
      <c r="IWU46" s="43"/>
      <c r="IWV46" s="46" t="s">
        <v>146</v>
      </c>
      <c r="IWW46" s="45" t="s">
        <v>140</v>
      </c>
      <c r="IWX46" s="46" t="s">
        <v>141</v>
      </c>
      <c r="IWY46" s="43"/>
      <c r="IWZ46" s="46" t="s">
        <v>146</v>
      </c>
      <c r="IXA46" s="45" t="s">
        <v>140</v>
      </c>
      <c r="IXB46" s="46" t="s">
        <v>141</v>
      </c>
      <c r="IXC46" s="43"/>
      <c r="IXD46" s="46" t="s">
        <v>146</v>
      </c>
      <c r="IXE46" s="45" t="s">
        <v>140</v>
      </c>
      <c r="IXF46" s="46" t="s">
        <v>141</v>
      </c>
      <c r="IXG46" s="43"/>
      <c r="IXH46" s="46" t="s">
        <v>146</v>
      </c>
      <c r="IXI46" s="45" t="s">
        <v>140</v>
      </c>
      <c r="IXJ46" s="46" t="s">
        <v>141</v>
      </c>
      <c r="IXK46" s="43"/>
      <c r="IXL46" s="46" t="s">
        <v>146</v>
      </c>
      <c r="IXM46" s="45" t="s">
        <v>140</v>
      </c>
      <c r="IXN46" s="46" t="s">
        <v>141</v>
      </c>
      <c r="IXO46" s="43"/>
      <c r="IXP46" s="46" t="s">
        <v>146</v>
      </c>
      <c r="IXQ46" s="45" t="s">
        <v>140</v>
      </c>
      <c r="IXR46" s="46" t="s">
        <v>141</v>
      </c>
      <c r="IXS46" s="43"/>
      <c r="IXT46" s="46" t="s">
        <v>146</v>
      </c>
      <c r="IXU46" s="45" t="s">
        <v>140</v>
      </c>
      <c r="IXV46" s="46" t="s">
        <v>141</v>
      </c>
      <c r="IXW46" s="43"/>
      <c r="IXX46" s="46" t="s">
        <v>146</v>
      </c>
      <c r="IXY46" s="45" t="s">
        <v>140</v>
      </c>
      <c r="IXZ46" s="46" t="s">
        <v>141</v>
      </c>
      <c r="IYA46" s="43"/>
      <c r="IYB46" s="46" t="s">
        <v>146</v>
      </c>
      <c r="IYC46" s="45" t="s">
        <v>140</v>
      </c>
      <c r="IYD46" s="46" t="s">
        <v>141</v>
      </c>
      <c r="IYE46" s="43"/>
      <c r="IYF46" s="46" t="s">
        <v>146</v>
      </c>
      <c r="IYG46" s="45" t="s">
        <v>140</v>
      </c>
      <c r="IYH46" s="46" t="s">
        <v>141</v>
      </c>
      <c r="IYI46" s="43"/>
      <c r="IYJ46" s="46" t="s">
        <v>146</v>
      </c>
      <c r="IYK46" s="45" t="s">
        <v>140</v>
      </c>
      <c r="IYL46" s="46" t="s">
        <v>141</v>
      </c>
      <c r="IYM46" s="43"/>
      <c r="IYN46" s="46" t="s">
        <v>146</v>
      </c>
      <c r="IYO46" s="45" t="s">
        <v>140</v>
      </c>
      <c r="IYP46" s="46" t="s">
        <v>141</v>
      </c>
      <c r="IYQ46" s="43"/>
      <c r="IYR46" s="46" t="s">
        <v>146</v>
      </c>
      <c r="IYS46" s="45" t="s">
        <v>140</v>
      </c>
      <c r="IYT46" s="46" t="s">
        <v>141</v>
      </c>
      <c r="IYU46" s="43"/>
      <c r="IYV46" s="46" t="s">
        <v>146</v>
      </c>
      <c r="IYW46" s="45" t="s">
        <v>140</v>
      </c>
      <c r="IYX46" s="46" t="s">
        <v>141</v>
      </c>
      <c r="IYY46" s="43"/>
      <c r="IYZ46" s="46" t="s">
        <v>146</v>
      </c>
      <c r="IZA46" s="45" t="s">
        <v>140</v>
      </c>
      <c r="IZB46" s="46" t="s">
        <v>141</v>
      </c>
      <c r="IZC46" s="43"/>
      <c r="IZD46" s="46" t="s">
        <v>146</v>
      </c>
      <c r="IZE46" s="45" t="s">
        <v>140</v>
      </c>
      <c r="IZF46" s="46" t="s">
        <v>141</v>
      </c>
      <c r="IZG46" s="43"/>
      <c r="IZH46" s="46" t="s">
        <v>146</v>
      </c>
      <c r="IZI46" s="45" t="s">
        <v>140</v>
      </c>
      <c r="IZJ46" s="46" t="s">
        <v>141</v>
      </c>
      <c r="IZK46" s="43"/>
      <c r="IZL46" s="46" t="s">
        <v>146</v>
      </c>
      <c r="IZM46" s="45" t="s">
        <v>140</v>
      </c>
      <c r="IZN46" s="46" t="s">
        <v>141</v>
      </c>
      <c r="IZO46" s="43"/>
      <c r="IZP46" s="46" t="s">
        <v>146</v>
      </c>
      <c r="IZQ46" s="45" t="s">
        <v>140</v>
      </c>
      <c r="IZR46" s="46" t="s">
        <v>141</v>
      </c>
      <c r="IZS46" s="43"/>
      <c r="IZT46" s="46" t="s">
        <v>146</v>
      </c>
      <c r="IZU46" s="45" t="s">
        <v>140</v>
      </c>
      <c r="IZV46" s="46" t="s">
        <v>141</v>
      </c>
      <c r="IZW46" s="43"/>
      <c r="IZX46" s="46" t="s">
        <v>146</v>
      </c>
      <c r="IZY46" s="45" t="s">
        <v>140</v>
      </c>
      <c r="IZZ46" s="46" t="s">
        <v>141</v>
      </c>
      <c r="JAA46" s="43"/>
      <c r="JAB46" s="46" t="s">
        <v>146</v>
      </c>
      <c r="JAC46" s="45" t="s">
        <v>140</v>
      </c>
      <c r="JAD46" s="46" t="s">
        <v>141</v>
      </c>
      <c r="JAE46" s="43"/>
      <c r="JAF46" s="46" t="s">
        <v>146</v>
      </c>
      <c r="JAG46" s="45" t="s">
        <v>140</v>
      </c>
      <c r="JAH46" s="46" t="s">
        <v>141</v>
      </c>
      <c r="JAI46" s="43"/>
      <c r="JAJ46" s="46" t="s">
        <v>146</v>
      </c>
      <c r="JAK46" s="45" t="s">
        <v>140</v>
      </c>
      <c r="JAL46" s="46" t="s">
        <v>141</v>
      </c>
      <c r="JAM46" s="43"/>
      <c r="JAN46" s="46" t="s">
        <v>146</v>
      </c>
      <c r="JAO46" s="45" t="s">
        <v>140</v>
      </c>
      <c r="JAP46" s="46" t="s">
        <v>141</v>
      </c>
      <c r="JAQ46" s="43"/>
      <c r="JAR46" s="46" t="s">
        <v>146</v>
      </c>
      <c r="JAS46" s="45" t="s">
        <v>140</v>
      </c>
      <c r="JAT46" s="46" t="s">
        <v>141</v>
      </c>
      <c r="JAU46" s="43"/>
      <c r="JAV46" s="46" t="s">
        <v>146</v>
      </c>
      <c r="JAW46" s="45" t="s">
        <v>140</v>
      </c>
      <c r="JAX46" s="46" t="s">
        <v>141</v>
      </c>
      <c r="JAY46" s="43"/>
      <c r="JAZ46" s="46" t="s">
        <v>146</v>
      </c>
      <c r="JBA46" s="45" t="s">
        <v>140</v>
      </c>
      <c r="JBB46" s="46" t="s">
        <v>141</v>
      </c>
      <c r="JBC46" s="43"/>
      <c r="JBD46" s="46" t="s">
        <v>146</v>
      </c>
      <c r="JBE46" s="45" t="s">
        <v>140</v>
      </c>
      <c r="JBF46" s="46" t="s">
        <v>141</v>
      </c>
      <c r="JBG46" s="43"/>
      <c r="JBH46" s="46" t="s">
        <v>146</v>
      </c>
      <c r="JBI46" s="45" t="s">
        <v>140</v>
      </c>
      <c r="JBJ46" s="46" t="s">
        <v>141</v>
      </c>
      <c r="JBK46" s="43"/>
      <c r="JBL46" s="46" t="s">
        <v>146</v>
      </c>
      <c r="JBM46" s="45" t="s">
        <v>140</v>
      </c>
      <c r="JBN46" s="46" t="s">
        <v>141</v>
      </c>
      <c r="JBO46" s="43"/>
      <c r="JBP46" s="46" t="s">
        <v>146</v>
      </c>
      <c r="JBQ46" s="45" t="s">
        <v>140</v>
      </c>
      <c r="JBR46" s="46" t="s">
        <v>141</v>
      </c>
      <c r="JBS46" s="43"/>
      <c r="JBT46" s="46" t="s">
        <v>146</v>
      </c>
      <c r="JBU46" s="45" t="s">
        <v>140</v>
      </c>
      <c r="JBV46" s="46" t="s">
        <v>141</v>
      </c>
      <c r="JBW46" s="43"/>
      <c r="JBX46" s="46" t="s">
        <v>146</v>
      </c>
      <c r="JBY46" s="45" t="s">
        <v>140</v>
      </c>
      <c r="JBZ46" s="46" t="s">
        <v>141</v>
      </c>
      <c r="JCA46" s="43"/>
      <c r="JCB46" s="46" t="s">
        <v>146</v>
      </c>
      <c r="JCC46" s="45" t="s">
        <v>140</v>
      </c>
      <c r="JCD46" s="46" t="s">
        <v>141</v>
      </c>
      <c r="JCE46" s="43"/>
      <c r="JCF46" s="46" t="s">
        <v>146</v>
      </c>
      <c r="JCG46" s="45" t="s">
        <v>140</v>
      </c>
      <c r="JCH46" s="46" t="s">
        <v>141</v>
      </c>
      <c r="JCI46" s="43"/>
      <c r="JCJ46" s="46" t="s">
        <v>146</v>
      </c>
      <c r="JCK46" s="45" t="s">
        <v>140</v>
      </c>
      <c r="JCL46" s="46" t="s">
        <v>141</v>
      </c>
      <c r="JCM46" s="43"/>
      <c r="JCN46" s="46" t="s">
        <v>146</v>
      </c>
      <c r="JCO46" s="45" t="s">
        <v>140</v>
      </c>
      <c r="JCP46" s="46" t="s">
        <v>141</v>
      </c>
      <c r="JCQ46" s="43"/>
      <c r="JCR46" s="46" t="s">
        <v>146</v>
      </c>
      <c r="JCS46" s="45" t="s">
        <v>140</v>
      </c>
      <c r="JCT46" s="46" t="s">
        <v>141</v>
      </c>
      <c r="JCU46" s="43"/>
      <c r="JCV46" s="46" t="s">
        <v>146</v>
      </c>
      <c r="JCW46" s="45" t="s">
        <v>140</v>
      </c>
      <c r="JCX46" s="46" t="s">
        <v>141</v>
      </c>
      <c r="JCY46" s="43"/>
      <c r="JCZ46" s="46" t="s">
        <v>146</v>
      </c>
      <c r="JDA46" s="45" t="s">
        <v>140</v>
      </c>
      <c r="JDB46" s="46" t="s">
        <v>141</v>
      </c>
      <c r="JDC46" s="43"/>
      <c r="JDD46" s="46" t="s">
        <v>146</v>
      </c>
      <c r="JDE46" s="45" t="s">
        <v>140</v>
      </c>
      <c r="JDF46" s="46" t="s">
        <v>141</v>
      </c>
      <c r="JDG46" s="43"/>
      <c r="JDH46" s="46" t="s">
        <v>146</v>
      </c>
      <c r="JDI46" s="45" t="s">
        <v>140</v>
      </c>
      <c r="JDJ46" s="46" t="s">
        <v>141</v>
      </c>
      <c r="JDK46" s="43"/>
      <c r="JDL46" s="46" t="s">
        <v>146</v>
      </c>
      <c r="JDM46" s="45" t="s">
        <v>140</v>
      </c>
      <c r="JDN46" s="46" t="s">
        <v>141</v>
      </c>
      <c r="JDO46" s="43"/>
      <c r="JDP46" s="46" t="s">
        <v>146</v>
      </c>
      <c r="JDQ46" s="45" t="s">
        <v>140</v>
      </c>
      <c r="JDR46" s="46" t="s">
        <v>141</v>
      </c>
      <c r="JDS46" s="43"/>
      <c r="JDT46" s="46" t="s">
        <v>146</v>
      </c>
      <c r="JDU46" s="45" t="s">
        <v>140</v>
      </c>
      <c r="JDV46" s="46" t="s">
        <v>141</v>
      </c>
      <c r="JDW46" s="43"/>
      <c r="JDX46" s="46" t="s">
        <v>146</v>
      </c>
      <c r="JDY46" s="45" t="s">
        <v>140</v>
      </c>
      <c r="JDZ46" s="46" t="s">
        <v>141</v>
      </c>
      <c r="JEA46" s="43"/>
      <c r="JEB46" s="46" t="s">
        <v>146</v>
      </c>
      <c r="JEC46" s="45" t="s">
        <v>140</v>
      </c>
      <c r="JED46" s="46" t="s">
        <v>141</v>
      </c>
      <c r="JEE46" s="43"/>
      <c r="JEF46" s="46" t="s">
        <v>146</v>
      </c>
      <c r="JEG46" s="45" t="s">
        <v>140</v>
      </c>
      <c r="JEH46" s="46" t="s">
        <v>141</v>
      </c>
      <c r="JEI46" s="43"/>
      <c r="JEJ46" s="46" t="s">
        <v>146</v>
      </c>
      <c r="JEK46" s="45" t="s">
        <v>140</v>
      </c>
      <c r="JEL46" s="46" t="s">
        <v>141</v>
      </c>
      <c r="JEM46" s="43"/>
      <c r="JEN46" s="46" t="s">
        <v>146</v>
      </c>
      <c r="JEO46" s="45" t="s">
        <v>140</v>
      </c>
      <c r="JEP46" s="46" t="s">
        <v>141</v>
      </c>
      <c r="JEQ46" s="43"/>
      <c r="JER46" s="46" t="s">
        <v>146</v>
      </c>
      <c r="JES46" s="45" t="s">
        <v>140</v>
      </c>
      <c r="JET46" s="46" t="s">
        <v>141</v>
      </c>
      <c r="JEU46" s="43"/>
      <c r="JEV46" s="46" t="s">
        <v>146</v>
      </c>
      <c r="JEW46" s="45" t="s">
        <v>140</v>
      </c>
      <c r="JEX46" s="46" t="s">
        <v>141</v>
      </c>
      <c r="JEY46" s="43"/>
      <c r="JEZ46" s="46" t="s">
        <v>146</v>
      </c>
      <c r="JFA46" s="45" t="s">
        <v>140</v>
      </c>
      <c r="JFB46" s="46" t="s">
        <v>141</v>
      </c>
      <c r="JFC46" s="43"/>
      <c r="JFD46" s="46" t="s">
        <v>146</v>
      </c>
      <c r="JFE46" s="45" t="s">
        <v>140</v>
      </c>
      <c r="JFF46" s="46" t="s">
        <v>141</v>
      </c>
      <c r="JFG46" s="43"/>
      <c r="JFH46" s="46" t="s">
        <v>146</v>
      </c>
      <c r="JFI46" s="45" t="s">
        <v>140</v>
      </c>
      <c r="JFJ46" s="46" t="s">
        <v>141</v>
      </c>
      <c r="JFK46" s="43"/>
      <c r="JFL46" s="46" t="s">
        <v>146</v>
      </c>
      <c r="JFM46" s="45" t="s">
        <v>140</v>
      </c>
      <c r="JFN46" s="46" t="s">
        <v>141</v>
      </c>
      <c r="JFO46" s="43"/>
      <c r="JFP46" s="46" t="s">
        <v>146</v>
      </c>
      <c r="JFQ46" s="45" t="s">
        <v>140</v>
      </c>
      <c r="JFR46" s="46" t="s">
        <v>141</v>
      </c>
      <c r="JFS46" s="43"/>
      <c r="JFT46" s="46" t="s">
        <v>146</v>
      </c>
      <c r="JFU46" s="45" t="s">
        <v>140</v>
      </c>
      <c r="JFV46" s="46" t="s">
        <v>141</v>
      </c>
      <c r="JFW46" s="43"/>
      <c r="JFX46" s="46" t="s">
        <v>146</v>
      </c>
      <c r="JFY46" s="45" t="s">
        <v>140</v>
      </c>
      <c r="JFZ46" s="46" t="s">
        <v>141</v>
      </c>
      <c r="JGA46" s="43"/>
      <c r="JGB46" s="46" t="s">
        <v>146</v>
      </c>
      <c r="JGC46" s="45" t="s">
        <v>140</v>
      </c>
      <c r="JGD46" s="46" t="s">
        <v>141</v>
      </c>
      <c r="JGE46" s="43"/>
      <c r="JGF46" s="46" t="s">
        <v>146</v>
      </c>
      <c r="JGG46" s="45" t="s">
        <v>140</v>
      </c>
      <c r="JGH46" s="46" t="s">
        <v>141</v>
      </c>
      <c r="JGI46" s="43"/>
      <c r="JGJ46" s="46" t="s">
        <v>146</v>
      </c>
      <c r="JGK46" s="45" t="s">
        <v>140</v>
      </c>
      <c r="JGL46" s="46" t="s">
        <v>141</v>
      </c>
      <c r="JGM46" s="43"/>
      <c r="JGN46" s="46" t="s">
        <v>146</v>
      </c>
      <c r="JGO46" s="45" t="s">
        <v>140</v>
      </c>
      <c r="JGP46" s="46" t="s">
        <v>141</v>
      </c>
      <c r="JGQ46" s="43"/>
      <c r="JGR46" s="46" t="s">
        <v>146</v>
      </c>
      <c r="JGS46" s="45" t="s">
        <v>140</v>
      </c>
      <c r="JGT46" s="46" t="s">
        <v>141</v>
      </c>
      <c r="JGU46" s="43"/>
      <c r="JGV46" s="46" t="s">
        <v>146</v>
      </c>
      <c r="JGW46" s="45" t="s">
        <v>140</v>
      </c>
      <c r="JGX46" s="46" t="s">
        <v>141</v>
      </c>
      <c r="JGY46" s="43"/>
      <c r="JGZ46" s="46" t="s">
        <v>146</v>
      </c>
      <c r="JHA46" s="45" t="s">
        <v>140</v>
      </c>
      <c r="JHB46" s="46" t="s">
        <v>141</v>
      </c>
      <c r="JHC46" s="43"/>
      <c r="JHD46" s="46" t="s">
        <v>146</v>
      </c>
      <c r="JHE46" s="45" t="s">
        <v>140</v>
      </c>
      <c r="JHF46" s="46" t="s">
        <v>141</v>
      </c>
      <c r="JHG46" s="43"/>
      <c r="JHH46" s="46" t="s">
        <v>146</v>
      </c>
      <c r="JHI46" s="45" t="s">
        <v>140</v>
      </c>
      <c r="JHJ46" s="46" t="s">
        <v>141</v>
      </c>
      <c r="JHK46" s="43"/>
      <c r="JHL46" s="46" t="s">
        <v>146</v>
      </c>
      <c r="JHM46" s="45" t="s">
        <v>140</v>
      </c>
      <c r="JHN46" s="46" t="s">
        <v>141</v>
      </c>
      <c r="JHO46" s="43"/>
      <c r="JHP46" s="46" t="s">
        <v>146</v>
      </c>
      <c r="JHQ46" s="45" t="s">
        <v>140</v>
      </c>
      <c r="JHR46" s="46" t="s">
        <v>141</v>
      </c>
      <c r="JHS46" s="43"/>
      <c r="JHT46" s="46" t="s">
        <v>146</v>
      </c>
      <c r="JHU46" s="45" t="s">
        <v>140</v>
      </c>
      <c r="JHV46" s="46" t="s">
        <v>141</v>
      </c>
      <c r="JHW46" s="43"/>
      <c r="JHX46" s="46" t="s">
        <v>146</v>
      </c>
      <c r="JHY46" s="45" t="s">
        <v>140</v>
      </c>
      <c r="JHZ46" s="46" t="s">
        <v>141</v>
      </c>
      <c r="JIA46" s="43"/>
      <c r="JIB46" s="46" t="s">
        <v>146</v>
      </c>
      <c r="JIC46" s="45" t="s">
        <v>140</v>
      </c>
      <c r="JID46" s="46" t="s">
        <v>141</v>
      </c>
      <c r="JIE46" s="43"/>
      <c r="JIF46" s="46" t="s">
        <v>146</v>
      </c>
      <c r="JIG46" s="45" t="s">
        <v>140</v>
      </c>
      <c r="JIH46" s="46" t="s">
        <v>141</v>
      </c>
      <c r="JII46" s="43"/>
      <c r="JIJ46" s="46" t="s">
        <v>146</v>
      </c>
      <c r="JIK46" s="45" t="s">
        <v>140</v>
      </c>
      <c r="JIL46" s="46" t="s">
        <v>141</v>
      </c>
      <c r="JIM46" s="43"/>
      <c r="JIN46" s="46" t="s">
        <v>146</v>
      </c>
      <c r="JIO46" s="45" t="s">
        <v>140</v>
      </c>
      <c r="JIP46" s="46" t="s">
        <v>141</v>
      </c>
      <c r="JIQ46" s="43"/>
      <c r="JIR46" s="46" t="s">
        <v>146</v>
      </c>
      <c r="JIS46" s="45" t="s">
        <v>140</v>
      </c>
      <c r="JIT46" s="46" t="s">
        <v>141</v>
      </c>
      <c r="JIU46" s="43"/>
      <c r="JIV46" s="46" t="s">
        <v>146</v>
      </c>
      <c r="JIW46" s="45" t="s">
        <v>140</v>
      </c>
      <c r="JIX46" s="46" t="s">
        <v>141</v>
      </c>
      <c r="JIY46" s="43"/>
      <c r="JIZ46" s="46" t="s">
        <v>146</v>
      </c>
      <c r="JJA46" s="45" t="s">
        <v>140</v>
      </c>
      <c r="JJB46" s="46" t="s">
        <v>141</v>
      </c>
      <c r="JJC46" s="43"/>
      <c r="JJD46" s="46" t="s">
        <v>146</v>
      </c>
      <c r="JJE46" s="45" t="s">
        <v>140</v>
      </c>
      <c r="JJF46" s="46" t="s">
        <v>141</v>
      </c>
      <c r="JJG46" s="43"/>
      <c r="JJH46" s="46" t="s">
        <v>146</v>
      </c>
      <c r="JJI46" s="45" t="s">
        <v>140</v>
      </c>
      <c r="JJJ46" s="46" t="s">
        <v>141</v>
      </c>
      <c r="JJK46" s="43"/>
      <c r="JJL46" s="46" t="s">
        <v>146</v>
      </c>
      <c r="JJM46" s="45" t="s">
        <v>140</v>
      </c>
      <c r="JJN46" s="46" t="s">
        <v>141</v>
      </c>
      <c r="JJO46" s="43"/>
      <c r="JJP46" s="46" t="s">
        <v>146</v>
      </c>
      <c r="JJQ46" s="45" t="s">
        <v>140</v>
      </c>
      <c r="JJR46" s="46" t="s">
        <v>141</v>
      </c>
      <c r="JJS46" s="43"/>
      <c r="JJT46" s="46" t="s">
        <v>146</v>
      </c>
      <c r="JJU46" s="45" t="s">
        <v>140</v>
      </c>
      <c r="JJV46" s="46" t="s">
        <v>141</v>
      </c>
      <c r="JJW46" s="43"/>
      <c r="JJX46" s="46" t="s">
        <v>146</v>
      </c>
      <c r="JJY46" s="45" t="s">
        <v>140</v>
      </c>
      <c r="JJZ46" s="46" t="s">
        <v>141</v>
      </c>
      <c r="JKA46" s="43"/>
      <c r="JKB46" s="46" t="s">
        <v>146</v>
      </c>
      <c r="JKC46" s="45" t="s">
        <v>140</v>
      </c>
      <c r="JKD46" s="46" t="s">
        <v>141</v>
      </c>
      <c r="JKE46" s="43"/>
      <c r="JKF46" s="46" t="s">
        <v>146</v>
      </c>
      <c r="JKG46" s="45" t="s">
        <v>140</v>
      </c>
      <c r="JKH46" s="46" t="s">
        <v>141</v>
      </c>
      <c r="JKI46" s="43"/>
      <c r="JKJ46" s="46" t="s">
        <v>146</v>
      </c>
      <c r="JKK46" s="45" t="s">
        <v>140</v>
      </c>
      <c r="JKL46" s="46" t="s">
        <v>141</v>
      </c>
      <c r="JKM46" s="43"/>
      <c r="JKN46" s="46" t="s">
        <v>146</v>
      </c>
      <c r="JKO46" s="45" t="s">
        <v>140</v>
      </c>
      <c r="JKP46" s="46" t="s">
        <v>141</v>
      </c>
      <c r="JKQ46" s="43"/>
      <c r="JKR46" s="46" t="s">
        <v>146</v>
      </c>
      <c r="JKS46" s="45" t="s">
        <v>140</v>
      </c>
      <c r="JKT46" s="46" t="s">
        <v>141</v>
      </c>
      <c r="JKU46" s="43"/>
      <c r="JKV46" s="46" t="s">
        <v>146</v>
      </c>
      <c r="JKW46" s="45" t="s">
        <v>140</v>
      </c>
      <c r="JKX46" s="46" t="s">
        <v>141</v>
      </c>
      <c r="JKY46" s="43"/>
      <c r="JKZ46" s="46" t="s">
        <v>146</v>
      </c>
      <c r="JLA46" s="45" t="s">
        <v>140</v>
      </c>
      <c r="JLB46" s="46" t="s">
        <v>141</v>
      </c>
      <c r="JLC46" s="43"/>
      <c r="JLD46" s="46" t="s">
        <v>146</v>
      </c>
      <c r="JLE46" s="45" t="s">
        <v>140</v>
      </c>
      <c r="JLF46" s="46" t="s">
        <v>141</v>
      </c>
      <c r="JLG46" s="43"/>
      <c r="JLH46" s="46" t="s">
        <v>146</v>
      </c>
      <c r="JLI46" s="45" t="s">
        <v>140</v>
      </c>
      <c r="JLJ46" s="46" t="s">
        <v>141</v>
      </c>
      <c r="JLK46" s="43"/>
      <c r="JLL46" s="46" t="s">
        <v>146</v>
      </c>
      <c r="JLM46" s="45" t="s">
        <v>140</v>
      </c>
      <c r="JLN46" s="46" t="s">
        <v>141</v>
      </c>
      <c r="JLO46" s="43"/>
      <c r="JLP46" s="46" t="s">
        <v>146</v>
      </c>
      <c r="JLQ46" s="45" t="s">
        <v>140</v>
      </c>
      <c r="JLR46" s="46" t="s">
        <v>141</v>
      </c>
      <c r="JLS46" s="43"/>
      <c r="JLT46" s="46" t="s">
        <v>146</v>
      </c>
      <c r="JLU46" s="45" t="s">
        <v>140</v>
      </c>
      <c r="JLV46" s="46" t="s">
        <v>141</v>
      </c>
      <c r="JLW46" s="43"/>
      <c r="JLX46" s="46" t="s">
        <v>146</v>
      </c>
      <c r="JLY46" s="45" t="s">
        <v>140</v>
      </c>
      <c r="JLZ46" s="46" t="s">
        <v>141</v>
      </c>
      <c r="JMA46" s="43"/>
      <c r="JMB46" s="46" t="s">
        <v>146</v>
      </c>
      <c r="JMC46" s="45" t="s">
        <v>140</v>
      </c>
      <c r="JMD46" s="46" t="s">
        <v>141</v>
      </c>
      <c r="JME46" s="43"/>
      <c r="JMF46" s="46" t="s">
        <v>146</v>
      </c>
      <c r="JMG46" s="45" t="s">
        <v>140</v>
      </c>
      <c r="JMH46" s="46" t="s">
        <v>141</v>
      </c>
      <c r="JMI46" s="43"/>
      <c r="JMJ46" s="46" t="s">
        <v>146</v>
      </c>
      <c r="JMK46" s="45" t="s">
        <v>140</v>
      </c>
      <c r="JML46" s="46" t="s">
        <v>141</v>
      </c>
      <c r="JMM46" s="43"/>
      <c r="JMN46" s="46" t="s">
        <v>146</v>
      </c>
      <c r="JMO46" s="45" t="s">
        <v>140</v>
      </c>
      <c r="JMP46" s="46" t="s">
        <v>141</v>
      </c>
      <c r="JMQ46" s="43"/>
      <c r="JMR46" s="46" t="s">
        <v>146</v>
      </c>
      <c r="JMS46" s="45" t="s">
        <v>140</v>
      </c>
      <c r="JMT46" s="46" t="s">
        <v>141</v>
      </c>
      <c r="JMU46" s="43"/>
      <c r="JMV46" s="46" t="s">
        <v>146</v>
      </c>
      <c r="JMW46" s="45" t="s">
        <v>140</v>
      </c>
      <c r="JMX46" s="46" t="s">
        <v>141</v>
      </c>
      <c r="JMY46" s="43"/>
      <c r="JMZ46" s="46" t="s">
        <v>146</v>
      </c>
      <c r="JNA46" s="45" t="s">
        <v>140</v>
      </c>
      <c r="JNB46" s="46" t="s">
        <v>141</v>
      </c>
      <c r="JNC46" s="43"/>
      <c r="JND46" s="46" t="s">
        <v>146</v>
      </c>
      <c r="JNE46" s="45" t="s">
        <v>140</v>
      </c>
      <c r="JNF46" s="46" t="s">
        <v>141</v>
      </c>
      <c r="JNG46" s="43"/>
      <c r="JNH46" s="46" t="s">
        <v>146</v>
      </c>
      <c r="JNI46" s="45" t="s">
        <v>140</v>
      </c>
      <c r="JNJ46" s="46" t="s">
        <v>141</v>
      </c>
      <c r="JNK46" s="43"/>
      <c r="JNL46" s="46" t="s">
        <v>146</v>
      </c>
      <c r="JNM46" s="45" t="s">
        <v>140</v>
      </c>
      <c r="JNN46" s="46" t="s">
        <v>141</v>
      </c>
      <c r="JNO46" s="43"/>
      <c r="JNP46" s="46" t="s">
        <v>146</v>
      </c>
      <c r="JNQ46" s="45" t="s">
        <v>140</v>
      </c>
      <c r="JNR46" s="46" t="s">
        <v>141</v>
      </c>
      <c r="JNS46" s="43"/>
      <c r="JNT46" s="46" t="s">
        <v>146</v>
      </c>
      <c r="JNU46" s="45" t="s">
        <v>140</v>
      </c>
      <c r="JNV46" s="46" t="s">
        <v>141</v>
      </c>
      <c r="JNW46" s="43"/>
      <c r="JNX46" s="46" t="s">
        <v>146</v>
      </c>
      <c r="JNY46" s="45" t="s">
        <v>140</v>
      </c>
      <c r="JNZ46" s="46" t="s">
        <v>141</v>
      </c>
      <c r="JOA46" s="43"/>
      <c r="JOB46" s="46" t="s">
        <v>146</v>
      </c>
      <c r="JOC46" s="45" t="s">
        <v>140</v>
      </c>
      <c r="JOD46" s="46" t="s">
        <v>141</v>
      </c>
      <c r="JOE46" s="43"/>
      <c r="JOF46" s="46" t="s">
        <v>146</v>
      </c>
      <c r="JOG46" s="45" t="s">
        <v>140</v>
      </c>
      <c r="JOH46" s="46" t="s">
        <v>141</v>
      </c>
      <c r="JOI46" s="43"/>
      <c r="JOJ46" s="46" t="s">
        <v>146</v>
      </c>
      <c r="JOK46" s="45" t="s">
        <v>140</v>
      </c>
      <c r="JOL46" s="46" t="s">
        <v>141</v>
      </c>
      <c r="JOM46" s="43"/>
      <c r="JON46" s="46" t="s">
        <v>146</v>
      </c>
      <c r="JOO46" s="45" t="s">
        <v>140</v>
      </c>
      <c r="JOP46" s="46" t="s">
        <v>141</v>
      </c>
      <c r="JOQ46" s="43"/>
      <c r="JOR46" s="46" t="s">
        <v>146</v>
      </c>
      <c r="JOS46" s="45" t="s">
        <v>140</v>
      </c>
      <c r="JOT46" s="46" t="s">
        <v>141</v>
      </c>
      <c r="JOU46" s="43"/>
      <c r="JOV46" s="46" t="s">
        <v>146</v>
      </c>
      <c r="JOW46" s="45" t="s">
        <v>140</v>
      </c>
      <c r="JOX46" s="46" t="s">
        <v>141</v>
      </c>
      <c r="JOY46" s="43"/>
      <c r="JOZ46" s="46" t="s">
        <v>146</v>
      </c>
      <c r="JPA46" s="45" t="s">
        <v>140</v>
      </c>
      <c r="JPB46" s="46" t="s">
        <v>141</v>
      </c>
      <c r="JPC46" s="43"/>
      <c r="JPD46" s="46" t="s">
        <v>146</v>
      </c>
      <c r="JPE46" s="45" t="s">
        <v>140</v>
      </c>
      <c r="JPF46" s="46" t="s">
        <v>141</v>
      </c>
      <c r="JPG46" s="43"/>
      <c r="JPH46" s="46" t="s">
        <v>146</v>
      </c>
      <c r="JPI46" s="45" t="s">
        <v>140</v>
      </c>
      <c r="JPJ46" s="46" t="s">
        <v>141</v>
      </c>
      <c r="JPK46" s="43"/>
      <c r="JPL46" s="46" t="s">
        <v>146</v>
      </c>
      <c r="JPM46" s="45" t="s">
        <v>140</v>
      </c>
      <c r="JPN46" s="46" t="s">
        <v>141</v>
      </c>
      <c r="JPO46" s="43"/>
      <c r="JPP46" s="46" t="s">
        <v>146</v>
      </c>
      <c r="JPQ46" s="45" t="s">
        <v>140</v>
      </c>
      <c r="JPR46" s="46" t="s">
        <v>141</v>
      </c>
      <c r="JPS46" s="43"/>
      <c r="JPT46" s="46" t="s">
        <v>146</v>
      </c>
      <c r="JPU46" s="45" t="s">
        <v>140</v>
      </c>
      <c r="JPV46" s="46" t="s">
        <v>141</v>
      </c>
      <c r="JPW46" s="43"/>
      <c r="JPX46" s="46" t="s">
        <v>146</v>
      </c>
      <c r="JPY46" s="45" t="s">
        <v>140</v>
      </c>
      <c r="JPZ46" s="46" t="s">
        <v>141</v>
      </c>
      <c r="JQA46" s="43"/>
      <c r="JQB46" s="46" t="s">
        <v>146</v>
      </c>
      <c r="JQC46" s="45" t="s">
        <v>140</v>
      </c>
      <c r="JQD46" s="46" t="s">
        <v>141</v>
      </c>
      <c r="JQE46" s="43"/>
      <c r="JQF46" s="46" t="s">
        <v>146</v>
      </c>
      <c r="JQG46" s="45" t="s">
        <v>140</v>
      </c>
      <c r="JQH46" s="46" t="s">
        <v>141</v>
      </c>
      <c r="JQI46" s="43"/>
      <c r="JQJ46" s="46" t="s">
        <v>146</v>
      </c>
      <c r="JQK46" s="45" t="s">
        <v>140</v>
      </c>
      <c r="JQL46" s="46" t="s">
        <v>141</v>
      </c>
      <c r="JQM46" s="43"/>
      <c r="JQN46" s="46" t="s">
        <v>146</v>
      </c>
      <c r="JQO46" s="45" t="s">
        <v>140</v>
      </c>
      <c r="JQP46" s="46" t="s">
        <v>141</v>
      </c>
      <c r="JQQ46" s="43"/>
      <c r="JQR46" s="46" t="s">
        <v>146</v>
      </c>
      <c r="JQS46" s="45" t="s">
        <v>140</v>
      </c>
      <c r="JQT46" s="46" t="s">
        <v>141</v>
      </c>
      <c r="JQU46" s="43"/>
      <c r="JQV46" s="46" t="s">
        <v>146</v>
      </c>
      <c r="JQW46" s="45" t="s">
        <v>140</v>
      </c>
      <c r="JQX46" s="46" t="s">
        <v>141</v>
      </c>
      <c r="JQY46" s="43"/>
      <c r="JQZ46" s="46" t="s">
        <v>146</v>
      </c>
      <c r="JRA46" s="45" t="s">
        <v>140</v>
      </c>
      <c r="JRB46" s="46" t="s">
        <v>141</v>
      </c>
      <c r="JRC46" s="43"/>
      <c r="JRD46" s="46" t="s">
        <v>146</v>
      </c>
      <c r="JRE46" s="45" t="s">
        <v>140</v>
      </c>
      <c r="JRF46" s="46" t="s">
        <v>141</v>
      </c>
      <c r="JRG46" s="43"/>
      <c r="JRH46" s="46" t="s">
        <v>146</v>
      </c>
      <c r="JRI46" s="45" t="s">
        <v>140</v>
      </c>
      <c r="JRJ46" s="46" t="s">
        <v>141</v>
      </c>
      <c r="JRK46" s="43"/>
      <c r="JRL46" s="46" t="s">
        <v>146</v>
      </c>
      <c r="JRM46" s="45" t="s">
        <v>140</v>
      </c>
      <c r="JRN46" s="46" t="s">
        <v>141</v>
      </c>
      <c r="JRO46" s="43"/>
      <c r="JRP46" s="46" t="s">
        <v>146</v>
      </c>
      <c r="JRQ46" s="45" t="s">
        <v>140</v>
      </c>
      <c r="JRR46" s="46" t="s">
        <v>141</v>
      </c>
      <c r="JRS46" s="43"/>
      <c r="JRT46" s="46" t="s">
        <v>146</v>
      </c>
      <c r="JRU46" s="45" t="s">
        <v>140</v>
      </c>
      <c r="JRV46" s="46" t="s">
        <v>141</v>
      </c>
      <c r="JRW46" s="43"/>
      <c r="JRX46" s="46" t="s">
        <v>146</v>
      </c>
      <c r="JRY46" s="45" t="s">
        <v>140</v>
      </c>
      <c r="JRZ46" s="46" t="s">
        <v>141</v>
      </c>
      <c r="JSA46" s="43"/>
      <c r="JSB46" s="46" t="s">
        <v>146</v>
      </c>
      <c r="JSC46" s="45" t="s">
        <v>140</v>
      </c>
      <c r="JSD46" s="46" t="s">
        <v>141</v>
      </c>
      <c r="JSE46" s="43"/>
      <c r="JSF46" s="46" t="s">
        <v>146</v>
      </c>
      <c r="JSG46" s="45" t="s">
        <v>140</v>
      </c>
      <c r="JSH46" s="46" t="s">
        <v>141</v>
      </c>
      <c r="JSI46" s="43"/>
      <c r="JSJ46" s="46" t="s">
        <v>146</v>
      </c>
      <c r="JSK46" s="45" t="s">
        <v>140</v>
      </c>
      <c r="JSL46" s="46" t="s">
        <v>141</v>
      </c>
      <c r="JSM46" s="43"/>
      <c r="JSN46" s="46" t="s">
        <v>146</v>
      </c>
      <c r="JSO46" s="45" t="s">
        <v>140</v>
      </c>
      <c r="JSP46" s="46" t="s">
        <v>141</v>
      </c>
      <c r="JSQ46" s="43"/>
      <c r="JSR46" s="46" t="s">
        <v>146</v>
      </c>
      <c r="JSS46" s="45" t="s">
        <v>140</v>
      </c>
      <c r="JST46" s="46" t="s">
        <v>141</v>
      </c>
      <c r="JSU46" s="43"/>
      <c r="JSV46" s="46" t="s">
        <v>146</v>
      </c>
      <c r="JSW46" s="45" t="s">
        <v>140</v>
      </c>
      <c r="JSX46" s="46" t="s">
        <v>141</v>
      </c>
      <c r="JSY46" s="43"/>
      <c r="JSZ46" s="46" t="s">
        <v>146</v>
      </c>
      <c r="JTA46" s="45" t="s">
        <v>140</v>
      </c>
      <c r="JTB46" s="46" t="s">
        <v>141</v>
      </c>
      <c r="JTC46" s="43"/>
      <c r="JTD46" s="46" t="s">
        <v>146</v>
      </c>
      <c r="JTE46" s="45" t="s">
        <v>140</v>
      </c>
      <c r="JTF46" s="46" t="s">
        <v>141</v>
      </c>
      <c r="JTG46" s="43"/>
      <c r="JTH46" s="46" t="s">
        <v>146</v>
      </c>
      <c r="JTI46" s="45" t="s">
        <v>140</v>
      </c>
      <c r="JTJ46" s="46" t="s">
        <v>141</v>
      </c>
      <c r="JTK46" s="43"/>
      <c r="JTL46" s="46" t="s">
        <v>146</v>
      </c>
      <c r="JTM46" s="45" t="s">
        <v>140</v>
      </c>
      <c r="JTN46" s="46" t="s">
        <v>141</v>
      </c>
      <c r="JTO46" s="43"/>
      <c r="JTP46" s="46" t="s">
        <v>146</v>
      </c>
      <c r="JTQ46" s="45" t="s">
        <v>140</v>
      </c>
      <c r="JTR46" s="46" t="s">
        <v>141</v>
      </c>
      <c r="JTS46" s="43"/>
      <c r="JTT46" s="46" t="s">
        <v>146</v>
      </c>
      <c r="JTU46" s="45" t="s">
        <v>140</v>
      </c>
      <c r="JTV46" s="46" t="s">
        <v>141</v>
      </c>
      <c r="JTW46" s="43"/>
      <c r="JTX46" s="46" t="s">
        <v>146</v>
      </c>
      <c r="JTY46" s="45" t="s">
        <v>140</v>
      </c>
      <c r="JTZ46" s="46" t="s">
        <v>141</v>
      </c>
      <c r="JUA46" s="43"/>
      <c r="JUB46" s="46" t="s">
        <v>146</v>
      </c>
      <c r="JUC46" s="45" t="s">
        <v>140</v>
      </c>
      <c r="JUD46" s="46" t="s">
        <v>141</v>
      </c>
      <c r="JUE46" s="43"/>
      <c r="JUF46" s="46" t="s">
        <v>146</v>
      </c>
      <c r="JUG46" s="45" t="s">
        <v>140</v>
      </c>
      <c r="JUH46" s="46" t="s">
        <v>141</v>
      </c>
      <c r="JUI46" s="43"/>
      <c r="JUJ46" s="46" t="s">
        <v>146</v>
      </c>
      <c r="JUK46" s="45" t="s">
        <v>140</v>
      </c>
      <c r="JUL46" s="46" t="s">
        <v>141</v>
      </c>
      <c r="JUM46" s="43"/>
      <c r="JUN46" s="46" t="s">
        <v>146</v>
      </c>
      <c r="JUO46" s="45" t="s">
        <v>140</v>
      </c>
      <c r="JUP46" s="46" t="s">
        <v>141</v>
      </c>
      <c r="JUQ46" s="43"/>
      <c r="JUR46" s="46" t="s">
        <v>146</v>
      </c>
      <c r="JUS46" s="45" t="s">
        <v>140</v>
      </c>
      <c r="JUT46" s="46" t="s">
        <v>141</v>
      </c>
      <c r="JUU46" s="43"/>
      <c r="JUV46" s="46" t="s">
        <v>146</v>
      </c>
      <c r="JUW46" s="45" t="s">
        <v>140</v>
      </c>
      <c r="JUX46" s="46" t="s">
        <v>141</v>
      </c>
      <c r="JUY46" s="43"/>
      <c r="JUZ46" s="46" t="s">
        <v>146</v>
      </c>
      <c r="JVA46" s="45" t="s">
        <v>140</v>
      </c>
      <c r="JVB46" s="46" t="s">
        <v>141</v>
      </c>
      <c r="JVC46" s="43"/>
      <c r="JVD46" s="46" t="s">
        <v>146</v>
      </c>
      <c r="JVE46" s="45" t="s">
        <v>140</v>
      </c>
      <c r="JVF46" s="46" t="s">
        <v>141</v>
      </c>
      <c r="JVG46" s="43"/>
      <c r="JVH46" s="46" t="s">
        <v>146</v>
      </c>
      <c r="JVI46" s="45" t="s">
        <v>140</v>
      </c>
      <c r="JVJ46" s="46" t="s">
        <v>141</v>
      </c>
      <c r="JVK46" s="43"/>
      <c r="JVL46" s="46" t="s">
        <v>146</v>
      </c>
      <c r="JVM46" s="45" t="s">
        <v>140</v>
      </c>
      <c r="JVN46" s="46" t="s">
        <v>141</v>
      </c>
      <c r="JVO46" s="43"/>
      <c r="JVP46" s="46" t="s">
        <v>146</v>
      </c>
      <c r="JVQ46" s="45" t="s">
        <v>140</v>
      </c>
      <c r="JVR46" s="46" t="s">
        <v>141</v>
      </c>
      <c r="JVS46" s="43"/>
      <c r="JVT46" s="46" t="s">
        <v>146</v>
      </c>
      <c r="JVU46" s="45" t="s">
        <v>140</v>
      </c>
      <c r="JVV46" s="46" t="s">
        <v>141</v>
      </c>
      <c r="JVW46" s="43"/>
      <c r="JVX46" s="46" t="s">
        <v>146</v>
      </c>
      <c r="JVY46" s="45" t="s">
        <v>140</v>
      </c>
      <c r="JVZ46" s="46" t="s">
        <v>141</v>
      </c>
      <c r="JWA46" s="43"/>
      <c r="JWB46" s="46" t="s">
        <v>146</v>
      </c>
      <c r="JWC46" s="45" t="s">
        <v>140</v>
      </c>
      <c r="JWD46" s="46" t="s">
        <v>141</v>
      </c>
      <c r="JWE46" s="43"/>
      <c r="JWF46" s="46" t="s">
        <v>146</v>
      </c>
      <c r="JWG46" s="45" t="s">
        <v>140</v>
      </c>
      <c r="JWH46" s="46" t="s">
        <v>141</v>
      </c>
      <c r="JWI46" s="43"/>
      <c r="JWJ46" s="46" t="s">
        <v>146</v>
      </c>
      <c r="JWK46" s="45" t="s">
        <v>140</v>
      </c>
      <c r="JWL46" s="46" t="s">
        <v>141</v>
      </c>
      <c r="JWM46" s="43"/>
      <c r="JWN46" s="46" t="s">
        <v>146</v>
      </c>
      <c r="JWO46" s="45" t="s">
        <v>140</v>
      </c>
      <c r="JWP46" s="46" t="s">
        <v>141</v>
      </c>
      <c r="JWQ46" s="43"/>
      <c r="JWR46" s="46" t="s">
        <v>146</v>
      </c>
      <c r="JWS46" s="45" t="s">
        <v>140</v>
      </c>
      <c r="JWT46" s="46" t="s">
        <v>141</v>
      </c>
      <c r="JWU46" s="43"/>
      <c r="JWV46" s="46" t="s">
        <v>146</v>
      </c>
      <c r="JWW46" s="45" t="s">
        <v>140</v>
      </c>
      <c r="JWX46" s="46" t="s">
        <v>141</v>
      </c>
      <c r="JWY46" s="43"/>
      <c r="JWZ46" s="46" t="s">
        <v>146</v>
      </c>
      <c r="JXA46" s="45" t="s">
        <v>140</v>
      </c>
      <c r="JXB46" s="46" t="s">
        <v>141</v>
      </c>
      <c r="JXC46" s="43"/>
      <c r="JXD46" s="46" t="s">
        <v>146</v>
      </c>
      <c r="JXE46" s="45" t="s">
        <v>140</v>
      </c>
      <c r="JXF46" s="46" t="s">
        <v>141</v>
      </c>
      <c r="JXG46" s="43"/>
      <c r="JXH46" s="46" t="s">
        <v>146</v>
      </c>
      <c r="JXI46" s="45" t="s">
        <v>140</v>
      </c>
      <c r="JXJ46" s="46" t="s">
        <v>141</v>
      </c>
      <c r="JXK46" s="43"/>
      <c r="JXL46" s="46" t="s">
        <v>146</v>
      </c>
      <c r="JXM46" s="45" t="s">
        <v>140</v>
      </c>
      <c r="JXN46" s="46" t="s">
        <v>141</v>
      </c>
      <c r="JXO46" s="43"/>
      <c r="JXP46" s="46" t="s">
        <v>146</v>
      </c>
      <c r="JXQ46" s="45" t="s">
        <v>140</v>
      </c>
      <c r="JXR46" s="46" t="s">
        <v>141</v>
      </c>
      <c r="JXS46" s="43"/>
      <c r="JXT46" s="46" t="s">
        <v>146</v>
      </c>
      <c r="JXU46" s="45" t="s">
        <v>140</v>
      </c>
      <c r="JXV46" s="46" t="s">
        <v>141</v>
      </c>
      <c r="JXW46" s="43"/>
      <c r="JXX46" s="46" t="s">
        <v>146</v>
      </c>
      <c r="JXY46" s="45" t="s">
        <v>140</v>
      </c>
      <c r="JXZ46" s="46" t="s">
        <v>141</v>
      </c>
      <c r="JYA46" s="43"/>
      <c r="JYB46" s="46" t="s">
        <v>146</v>
      </c>
      <c r="JYC46" s="45" t="s">
        <v>140</v>
      </c>
      <c r="JYD46" s="46" t="s">
        <v>141</v>
      </c>
      <c r="JYE46" s="43"/>
      <c r="JYF46" s="46" t="s">
        <v>146</v>
      </c>
      <c r="JYG46" s="45" t="s">
        <v>140</v>
      </c>
      <c r="JYH46" s="46" t="s">
        <v>141</v>
      </c>
      <c r="JYI46" s="43"/>
      <c r="JYJ46" s="46" t="s">
        <v>146</v>
      </c>
      <c r="JYK46" s="45" t="s">
        <v>140</v>
      </c>
      <c r="JYL46" s="46" t="s">
        <v>141</v>
      </c>
      <c r="JYM46" s="43"/>
      <c r="JYN46" s="46" t="s">
        <v>146</v>
      </c>
      <c r="JYO46" s="45" t="s">
        <v>140</v>
      </c>
      <c r="JYP46" s="46" t="s">
        <v>141</v>
      </c>
      <c r="JYQ46" s="43"/>
      <c r="JYR46" s="46" t="s">
        <v>146</v>
      </c>
      <c r="JYS46" s="45" t="s">
        <v>140</v>
      </c>
      <c r="JYT46" s="46" t="s">
        <v>141</v>
      </c>
      <c r="JYU46" s="43"/>
      <c r="JYV46" s="46" t="s">
        <v>146</v>
      </c>
      <c r="JYW46" s="45" t="s">
        <v>140</v>
      </c>
      <c r="JYX46" s="46" t="s">
        <v>141</v>
      </c>
      <c r="JYY46" s="43"/>
      <c r="JYZ46" s="46" t="s">
        <v>146</v>
      </c>
      <c r="JZA46" s="45" t="s">
        <v>140</v>
      </c>
      <c r="JZB46" s="46" t="s">
        <v>141</v>
      </c>
      <c r="JZC46" s="43"/>
      <c r="JZD46" s="46" t="s">
        <v>146</v>
      </c>
      <c r="JZE46" s="45" t="s">
        <v>140</v>
      </c>
      <c r="JZF46" s="46" t="s">
        <v>141</v>
      </c>
      <c r="JZG46" s="43"/>
      <c r="JZH46" s="46" t="s">
        <v>146</v>
      </c>
      <c r="JZI46" s="45" t="s">
        <v>140</v>
      </c>
      <c r="JZJ46" s="46" t="s">
        <v>141</v>
      </c>
      <c r="JZK46" s="43"/>
      <c r="JZL46" s="46" t="s">
        <v>146</v>
      </c>
      <c r="JZM46" s="45" t="s">
        <v>140</v>
      </c>
      <c r="JZN46" s="46" t="s">
        <v>141</v>
      </c>
      <c r="JZO46" s="43"/>
      <c r="JZP46" s="46" t="s">
        <v>146</v>
      </c>
      <c r="JZQ46" s="45" t="s">
        <v>140</v>
      </c>
      <c r="JZR46" s="46" t="s">
        <v>141</v>
      </c>
      <c r="JZS46" s="43"/>
      <c r="JZT46" s="46" t="s">
        <v>146</v>
      </c>
      <c r="JZU46" s="45" t="s">
        <v>140</v>
      </c>
      <c r="JZV46" s="46" t="s">
        <v>141</v>
      </c>
      <c r="JZW46" s="43"/>
      <c r="JZX46" s="46" t="s">
        <v>146</v>
      </c>
      <c r="JZY46" s="45" t="s">
        <v>140</v>
      </c>
      <c r="JZZ46" s="46" t="s">
        <v>141</v>
      </c>
      <c r="KAA46" s="43"/>
      <c r="KAB46" s="46" t="s">
        <v>146</v>
      </c>
      <c r="KAC46" s="45" t="s">
        <v>140</v>
      </c>
      <c r="KAD46" s="46" t="s">
        <v>141</v>
      </c>
      <c r="KAE46" s="43"/>
      <c r="KAF46" s="46" t="s">
        <v>146</v>
      </c>
      <c r="KAG46" s="45" t="s">
        <v>140</v>
      </c>
      <c r="KAH46" s="46" t="s">
        <v>141</v>
      </c>
      <c r="KAI46" s="43"/>
      <c r="KAJ46" s="46" t="s">
        <v>146</v>
      </c>
      <c r="KAK46" s="45" t="s">
        <v>140</v>
      </c>
      <c r="KAL46" s="46" t="s">
        <v>141</v>
      </c>
      <c r="KAM46" s="43"/>
      <c r="KAN46" s="46" t="s">
        <v>146</v>
      </c>
      <c r="KAO46" s="45" t="s">
        <v>140</v>
      </c>
      <c r="KAP46" s="46" t="s">
        <v>141</v>
      </c>
      <c r="KAQ46" s="43"/>
      <c r="KAR46" s="46" t="s">
        <v>146</v>
      </c>
      <c r="KAS46" s="45" t="s">
        <v>140</v>
      </c>
      <c r="KAT46" s="46" t="s">
        <v>141</v>
      </c>
      <c r="KAU46" s="43"/>
      <c r="KAV46" s="46" t="s">
        <v>146</v>
      </c>
      <c r="KAW46" s="45" t="s">
        <v>140</v>
      </c>
      <c r="KAX46" s="46" t="s">
        <v>141</v>
      </c>
      <c r="KAY46" s="43"/>
      <c r="KAZ46" s="46" t="s">
        <v>146</v>
      </c>
      <c r="KBA46" s="45" t="s">
        <v>140</v>
      </c>
      <c r="KBB46" s="46" t="s">
        <v>141</v>
      </c>
      <c r="KBC46" s="43"/>
      <c r="KBD46" s="46" t="s">
        <v>146</v>
      </c>
      <c r="KBE46" s="45" t="s">
        <v>140</v>
      </c>
      <c r="KBF46" s="46" t="s">
        <v>141</v>
      </c>
      <c r="KBG46" s="43"/>
      <c r="KBH46" s="46" t="s">
        <v>146</v>
      </c>
      <c r="KBI46" s="45" t="s">
        <v>140</v>
      </c>
      <c r="KBJ46" s="46" t="s">
        <v>141</v>
      </c>
      <c r="KBK46" s="43"/>
      <c r="KBL46" s="46" t="s">
        <v>146</v>
      </c>
      <c r="KBM46" s="45" t="s">
        <v>140</v>
      </c>
      <c r="KBN46" s="46" t="s">
        <v>141</v>
      </c>
      <c r="KBO46" s="43"/>
      <c r="KBP46" s="46" t="s">
        <v>146</v>
      </c>
      <c r="KBQ46" s="45" t="s">
        <v>140</v>
      </c>
      <c r="KBR46" s="46" t="s">
        <v>141</v>
      </c>
      <c r="KBS46" s="43"/>
      <c r="KBT46" s="46" t="s">
        <v>146</v>
      </c>
      <c r="KBU46" s="45" t="s">
        <v>140</v>
      </c>
      <c r="KBV46" s="46" t="s">
        <v>141</v>
      </c>
      <c r="KBW46" s="43"/>
      <c r="KBX46" s="46" t="s">
        <v>146</v>
      </c>
      <c r="KBY46" s="45" t="s">
        <v>140</v>
      </c>
      <c r="KBZ46" s="46" t="s">
        <v>141</v>
      </c>
      <c r="KCA46" s="43"/>
      <c r="KCB46" s="46" t="s">
        <v>146</v>
      </c>
      <c r="KCC46" s="45" t="s">
        <v>140</v>
      </c>
      <c r="KCD46" s="46" t="s">
        <v>141</v>
      </c>
      <c r="KCE46" s="43"/>
      <c r="KCF46" s="46" t="s">
        <v>146</v>
      </c>
      <c r="KCG46" s="45" t="s">
        <v>140</v>
      </c>
      <c r="KCH46" s="46" t="s">
        <v>141</v>
      </c>
      <c r="KCI46" s="43"/>
      <c r="KCJ46" s="46" t="s">
        <v>146</v>
      </c>
      <c r="KCK46" s="45" t="s">
        <v>140</v>
      </c>
      <c r="KCL46" s="46" t="s">
        <v>141</v>
      </c>
      <c r="KCM46" s="43"/>
      <c r="KCN46" s="46" t="s">
        <v>146</v>
      </c>
      <c r="KCO46" s="45" t="s">
        <v>140</v>
      </c>
      <c r="KCP46" s="46" t="s">
        <v>141</v>
      </c>
      <c r="KCQ46" s="43"/>
      <c r="KCR46" s="46" t="s">
        <v>146</v>
      </c>
      <c r="KCS46" s="45" t="s">
        <v>140</v>
      </c>
      <c r="KCT46" s="46" t="s">
        <v>141</v>
      </c>
      <c r="KCU46" s="43"/>
      <c r="KCV46" s="46" t="s">
        <v>146</v>
      </c>
      <c r="KCW46" s="45" t="s">
        <v>140</v>
      </c>
      <c r="KCX46" s="46" t="s">
        <v>141</v>
      </c>
      <c r="KCY46" s="43"/>
      <c r="KCZ46" s="46" t="s">
        <v>146</v>
      </c>
      <c r="KDA46" s="45" t="s">
        <v>140</v>
      </c>
      <c r="KDB46" s="46" t="s">
        <v>141</v>
      </c>
      <c r="KDC46" s="43"/>
      <c r="KDD46" s="46" t="s">
        <v>146</v>
      </c>
      <c r="KDE46" s="45" t="s">
        <v>140</v>
      </c>
      <c r="KDF46" s="46" t="s">
        <v>141</v>
      </c>
      <c r="KDG46" s="43"/>
      <c r="KDH46" s="46" t="s">
        <v>146</v>
      </c>
      <c r="KDI46" s="45" t="s">
        <v>140</v>
      </c>
      <c r="KDJ46" s="46" t="s">
        <v>141</v>
      </c>
      <c r="KDK46" s="43"/>
      <c r="KDL46" s="46" t="s">
        <v>146</v>
      </c>
      <c r="KDM46" s="45" t="s">
        <v>140</v>
      </c>
      <c r="KDN46" s="46" t="s">
        <v>141</v>
      </c>
      <c r="KDO46" s="43"/>
      <c r="KDP46" s="46" t="s">
        <v>146</v>
      </c>
      <c r="KDQ46" s="45" t="s">
        <v>140</v>
      </c>
      <c r="KDR46" s="46" t="s">
        <v>141</v>
      </c>
      <c r="KDS46" s="43"/>
      <c r="KDT46" s="46" t="s">
        <v>146</v>
      </c>
      <c r="KDU46" s="45" t="s">
        <v>140</v>
      </c>
      <c r="KDV46" s="46" t="s">
        <v>141</v>
      </c>
      <c r="KDW46" s="43"/>
      <c r="KDX46" s="46" t="s">
        <v>146</v>
      </c>
      <c r="KDY46" s="45" t="s">
        <v>140</v>
      </c>
      <c r="KDZ46" s="46" t="s">
        <v>141</v>
      </c>
      <c r="KEA46" s="43"/>
      <c r="KEB46" s="46" t="s">
        <v>146</v>
      </c>
      <c r="KEC46" s="45" t="s">
        <v>140</v>
      </c>
      <c r="KED46" s="46" t="s">
        <v>141</v>
      </c>
      <c r="KEE46" s="43"/>
      <c r="KEF46" s="46" t="s">
        <v>146</v>
      </c>
      <c r="KEG46" s="45" t="s">
        <v>140</v>
      </c>
      <c r="KEH46" s="46" t="s">
        <v>141</v>
      </c>
      <c r="KEI46" s="43"/>
      <c r="KEJ46" s="46" t="s">
        <v>146</v>
      </c>
      <c r="KEK46" s="45" t="s">
        <v>140</v>
      </c>
      <c r="KEL46" s="46" t="s">
        <v>141</v>
      </c>
      <c r="KEM46" s="43"/>
      <c r="KEN46" s="46" t="s">
        <v>146</v>
      </c>
      <c r="KEO46" s="45" t="s">
        <v>140</v>
      </c>
      <c r="KEP46" s="46" t="s">
        <v>141</v>
      </c>
      <c r="KEQ46" s="43"/>
      <c r="KER46" s="46" t="s">
        <v>146</v>
      </c>
      <c r="KES46" s="45" t="s">
        <v>140</v>
      </c>
      <c r="KET46" s="46" t="s">
        <v>141</v>
      </c>
      <c r="KEU46" s="43"/>
      <c r="KEV46" s="46" t="s">
        <v>146</v>
      </c>
      <c r="KEW46" s="45" t="s">
        <v>140</v>
      </c>
      <c r="KEX46" s="46" t="s">
        <v>141</v>
      </c>
      <c r="KEY46" s="43"/>
      <c r="KEZ46" s="46" t="s">
        <v>146</v>
      </c>
      <c r="KFA46" s="45" t="s">
        <v>140</v>
      </c>
      <c r="KFB46" s="46" t="s">
        <v>141</v>
      </c>
      <c r="KFC46" s="43"/>
      <c r="KFD46" s="46" t="s">
        <v>146</v>
      </c>
      <c r="KFE46" s="45" t="s">
        <v>140</v>
      </c>
      <c r="KFF46" s="46" t="s">
        <v>141</v>
      </c>
      <c r="KFG46" s="43"/>
      <c r="KFH46" s="46" t="s">
        <v>146</v>
      </c>
      <c r="KFI46" s="45" t="s">
        <v>140</v>
      </c>
      <c r="KFJ46" s="46" t="s">
        <v>141</v>
      </c>
      <c r="KFK46" s="43"/>
      <c r="KFL46" s="46" t="s">
        <v>146</v>
      </c>
      <c r="KFM46" s="45" t="s">
        <v>140</v>
      </c>
      <c r="KFN46" s="46" t="s">
        <v>141</v>
      </c>
      <c r="KFO46" s="43"/>
      <c r="KFP46" s="46" t="s">
        <v>146</v>
      </c>
      <c r="KFQ46" s="45" t="s">
        <v>140</v>
      </c>
      <c r="KFR46" s="46" t="s">
        <v>141</v>
      </c>
      <c r="KFS46" s="43"/>
      <c r="KFT46" s="46" t="s">
        <v>146</v>
      </c>
      <c r="KFU46" s="45" t="s">
        <v>140</v>
      </c>
      <c r="KFV46" s="46" t="s">
        <v>141</v>
      </c>
      <c r="KFW46" s="43"/>
      <c r="KFX46" s="46" t="s">
        <v>146</v>
      </c>
      <c r="KFY46" s="45" t="s">
        <v>140</v>
      </c>
      <c r="KFZ46" s="46" t="s">
        <v>141</v>
      </c>
      <c r="KGA46" s="43"/>
      <c r="KGB46" s="46" t="s">
        <v>146</v>
      </c>
      <c r="KGC46" s="45" t="s">
        <v>140</v>
      </c>
      <c r="KGD46" s="46" t="s">
        <v>141</v>
      </c>
      <c r="KGE46" s="43"/>
      <c r="KGF46" s="46" t="s">
        <v>146</v>
      </c>
      <c r="KGG46" s="45" t="s">
        <v>140</v>
      </c>
      <c r="KGH46" s="46" t="s">
        <v>141</v>
      </c>
      <c r="KGI46" s="43"/>
      <c r="KGJ46" s="46" t="s">
        <v>146</v>
      </c>
      <c r="KGK46" s="45" t="s">
        <v>140</v>
      </c>
      <c r="KGL46" s="46" t="s">
        <v>141</v>
      </c>
      <c r="KGM46" s="43"/>
      <c r="KGN46" s="46" t="s">
        <v>146</v>
      </c>
      <c r="KGO46" s="45" t="s">
        <v>140</v>
      </c>
      <c r="KGP46" s="46" t="s">
        <v>141</v>
      </c>
      <c r="KGQ46" s="43"/>
      <c r="KGR46" s="46" t="s">
        <v>146</v>
      </c>
      <c r="KGS46" s="45" t="s">
        <v>140</v>
      </c>
      <c r="KGT46" s="46" t="s">
        <v>141</v>
      </c>
      <c r="KGU46" s="43"/>
      <c r="KGV46" s="46" t="s">
        <v>146</v>
      </c>
      <c r="KGW46" s="45" t="s">
        <v>140</v>
      </c>
      <c r="KGX46" s="46" t="s">
        <v>141</v>
      </c>
      <c r="KGY46" s="43"/>
      <c r="KGZ46" s="46" t="s">
        <v>146</v>
      </c>
      <c r="KHA46" s="45" t="s">
        <v>140</v>
      </c>
      <c r="KHB46" s="46" t="s">
        <v>141</v>
      </c>
      <c r="KHC46" s="43"/>
      <c r="KHD46" s="46" t="s">
        <v>146</v>
      </c>
      <c r="KHE46" s="45" t="s">
        <v>140</v>
      </c>
      <c r="KHF46" s="46" t="s">
        <v>141</v>
      </c>
      <c r="KHG46" s="43"/>
      <c r="KHH46" s="46" t="s">
        <v>146</v>
      </c>
      <c r="KHI46" s="45" t="s">
        <v>140</v>
      </c>
      <c r="KHJ46" s="46" t="s">
        <v>141</v>
      </c>
      <c r="KHK46" s="43"/>
      <c r="KHL46" s="46" t="s">
        <v>146</v>
      </c>
      <c r="KHM46" s="45" t="s">
        <v>140</v>
      </c>
      <c r="KHN46" s="46" t="s">
        <v>141</v>
      </c>
      <c r="KHO46" s="43"/>
      <c r="KHP46" s="46" t="s">
        <v>146</v>
      </c>
      <c r="KHQ46" s="45" t="s">
        <v>140</v>
      </c>
      <c r="KHR46" s="46" t="s">
        <v>141</v>
      </c>
      <c r="KHS46" s="43"/>
      <c r="KHT46" s="46" t="s">
        <v>146</v>
      </c>
      <c r="KHU46" s="45" t="s">
        <v>140</v>
      </c>
      <c r="KHV46" s="46" t="s">
        <v>141</v>
      </c>
      <c r="KHW46" s="43"/>
      <c r="KHX46" s="46" t="s">
        <v>146</v>
      </c>
      <c r="KHY46" s="45" t="s">
        <v>140</v>
      </c>
      <c r="KHZ46" s="46" t="s">
        <v>141</v>
      </c>
      <c r="KIA46" s="43"/>
      <c r="KIB46" s="46" t="s">
        <v>146</v>
      </c>
      <c r="KIC46" s="45" t="s">
        <v>140</v>
      </c>
      <c r="KID46" s="46" t="s">
        <v>141</v>
      </c>
      <c r="KIE46" s="43"/>
      <c r="KIF46" s="46" t="s">
        <v>146</v>
      </c>
      <c r="KIG46" s="45" t="s">
        <v>140</v>
      </c>
      <c r="KIH46" s="46" t="s">
        <v>141</v>
      </c>
      <c r="KII46" s="43"/>
      <c r="KIJ46" s="46" t="s">
        <v>146</v>
      </c>
      <c r="KIK46" s="45" t="s">
        <v>140</v>
      </c>
      <c r="KIL46" s="46" t="s">
        <v>141</v>
      </c>
      <c r="KIM46" s="43"/>
      <c r="KIN46" s="46" t="s">
        <v>146</v>
      </c>
      <c r="KIO46" s="45" t="s">
        <v>140</v>
      </c>
      <c r="KIP46" s="46" t="s">
        <v>141</v>
      </c>
      <c r="KIQ46" s="43"/>
      <c r="KIR46" s="46" t="s">
        <v>146</v>
      </c>
      <c r="KIS46" s="45" t="s">
        <v>140</v>
      </c>
      <c r="KIT46" s="46" t="s">
        <v>141</v>
      </c>
      <c r="KIU46" s="43"/>
      <c r="KIV46" s="46" t="s">
        <v>146</v>
      </c>
      <c r="KIW46" s="45" t="s">
        <v>140</v>
      </c>
      <c r="KIX46" s="46" t="s">
        <v>141</v>
      </c>
      <c r="KIY46" s="43"/>
      <c r="KIZ46" s="46" t="s">
        <v>146</v>
      </c>
      <c r="KJA46" s="45" t="s">
        <v>140</v>
      </c>
      <c r="KJB46" s="46" t="s">
        <v>141</v>
      </c>
      <c r="KJC46" s="43"/>
      <c r="KJD46" s="46" t="s">
        <v>146</v>
      </c>
      <c r="KJE46" s="45" t="s">
        <v>140</v>
      </c>
      <c r="KJF46" s="46" t="s">
        <v>141</v>
      </c>
      <c r="KJG46" s="43"/>
      <c r="KJH46" s="46" t="s">
        <v>146</v>
      </c>
      <c r="KJI46" s="45" t="s">
        <v>140</v>
      </c>
      <c r="KJJ46" s="46" t="s">
        <v>141</v>
      </c>
      <c r="KJK46" s="43"/>
      <c r="KJL46" s="46" t="s">
        <v>146</v>
      </c>
      <c r="KJM46" s="45" t="s">
        <v>140</v>
      </c>
      <c r="KJN46" s="46" t="s">
        <v>141</v>
      </c>
      <c r="KJO46" s="43"/>
      <c r="KJP46" s="46" t="s">
        <v>146</v>
      </c>
      <c r="KJQ46" s="45" t="s">
        <v>140</v>
      </c>
      <c r="KJR46" s="46" t="s">
        <v>141</v>
      </c>
      <c r="KJS46" s="43"/>
      <c r="KJT46" s="46" t="s">
        <v>146</v>
      </c>
      <c r="KJU46" s="45" t="s">
        <v>140</v>
      </c>
      <c r="KJV46" s="46" t="s">
        <v>141</v>
      </c>
      <c r="KJW46" s="43"/>
      <c r="KJX46" s="46" t="s">
        <v>146</v>
      </c>
      <c r="KJY46" s="45" t="s">
        <v>140</v>
      </c>
      <c r="KJZ46" s="46" t="s">
        <v>141</v>
      </c>
      <c r="KKA46" s="43"/>
      <c r="KKB46" s="46" t="s">
        <v>146</v>
      </c>
      <c r="KKC46" s="45" t="s">
        <v>140</v>
      </c>
      <c r="KKD46" s="46" t="s">
        <v>141</v>
      </c>
      <c r="KKE46" s="43"/>
      <c r="KKF46" s="46" t="s">
        <v>146</v>
      </c>
      <c r="KKG46" s="45" t="s">
        <v>140</v>
      </c>
      <c r="KKH46" s="46" t="s">
        <v>141</v>
      </c>
      <c r="KKI46" s="43"/>
      <c r="KKJ46" s="46" t="s">
        <v>146</v>
      </c>
      <c r="KKK46" s="45" t="s">
        <v>140</v>
      </c>
      <c r="KKL46" s="46" t="s">
        <v>141</v>
      </c>
      <c r="KKM46" s="43"/>
      <c r="KKN46" s="46" t="s">
        <v>146</v>
      </c>
      <c r="KKO46" s="45" t="s">
        <v>140</v>
      </c>
      <c r="KKP46" s="46" t="s">
        <v>141</v>
      </c>
      <c r="KKQ46" s="43"/>
      <c r="KKR46" s="46" t="s">
        <v>146</v>
      </c>
      <c r="KKS46" s="45" t="s">
        <v>140</v>
      </c>
      <c r="KKT46" s="46" t="s">
        <v>141</v>
      </c>
      <c r="KKU46" s="43"/>
      <c r="KKV46" s="46" t="s">
        <v>146</v>
      </c>
      <c r="KKW46" s="45" t="s">
        <v>140</v>
      </c>
      <c r="KKX46" s="46" t="s">
        <v>141</v>
      </c>
      <c r="KKY46" s="43"/>
      <c r="KKZ46" s="46" t="s">
        <v>146</v>
      </c>
      <c r="KLA46" s="45" t="s">
        <v>140</v>
      </c>
      <c r="KLB46" s="46" t="s">
        <v>141</v>
      </c>
      <c r="KLC46" s="43"/>
      <c r="KLD46" s="46" t="s">
        <v>146</v>
      </c>
      <c r="KLE46" s="45" t="s">
        <v>140</v>
      </c>
      <c r="KLF46" s="46" t="s">
        <v>141</v>
      </c>
      <c r="KLG46" s="43"/>
      <c r="KLH46" s="46" t="s">
        <v>146</v>
      </c>
      <c r="KLI46" s="45" t="s">
        <v>140</v>
      </c>
      <c r="KLJ46" s="46" t="s">
        <v>141</v>
      </c>
      <c r="KLK46" s="43"/>
      <c r="KLL46" s="46" t="s">
        <v>146</v>
      </c>
      <c r="KLM46" s="45" t="s">
        <v>140</v>
      </c>
      <c r="KLN46" s="46" t="s">
        <v>141</v>
      </c>
      <c r="KLO46" s="43"/>
      <c r="KLP46" s="46" t="s">
        <v>146</v>
      </c>
      <c r="KLQ46" s="45" t="s">
        <v>140</v>
      </c>
      <c r="KLR46" s="46" t="s">
        <v>141</v>
      </c>
      <c r="KLS46" s="43"/>
      <c r="KLT46" s="46" t="s">
        <v>146</v>
      </c>
      <c r="KLU46" s="45" t="s">
        <v>140</v>
      </c>
      <c r="KLV46" s="46" t="s">
        <v>141</v>
      </c>
      <c r="KLW46" s="43"/>
      <c r="KLX46" s="46" t="s">
        <v>146</v>
      </c>
      <c r="KLY46" s="45" t="s">
        <v>140</v>
      </c>
      <c r="KLZ46" s="46" t="s">
        <v>141</v>
      </c>
      <c r="KMA46" s="43"/>
      <c r="KMB46" s="46" t="s">
        <v>146</v>
      </c>
      <c r="KMC46" s="45" t="s">
        <v>140</v>
      </c>
      <c r="KMD46" s="46" t="s">
        <v>141</v>
      </c>
      <c r="KME46" s="43"/>
      <c r="KMF46" s="46" t="s">
        <v>146</v>
      </c>
      <c r="KMG46" s="45" t="s">
        <v>140</v>
      </c>
      <c r="KMH46" s="46" t="s">
        <v>141</v>
      </c>
      <c r="KMI46" s="43"/>
      <c r="KMJ46" s="46" t="s">
        <v>146</v>
      </c>
      <c r="KMK46" s="45" t="s">
        <v>140</v>
      </c>
      <c r="KML46" s="46" t="s">
        <v>141</v>
      </c>
      <c r="KMM46" s="43"/>
      <c r="KMN46" s="46" t="s">
        <v>146</v>
      </c>
      <c r="KMO46" s="45" t="s">
        <v>140</v>
      </c>
      <c r="KMP46" s="46" t="s">
        <v>141</v>
      </c>
      <c r="KMQ46" s="43"/>
      <c r="KMR46" s="46" t="s">
        <v>146</v>
      </c>
      <c r="KMS46" s="45" t="s">
        <v>140</v>
      </c>
      <c r="KMT46" s="46" t="s">
        <v>141</v>
      </c>
      <c r="KMU46" s="43"/>
      <c r="KMV46" s="46" t="s">
        <v>146</v>
      </c>
      <c r="KMW46" s="45" t="s">
        <v>140</v>
      </c>
      <c r="KMX46" s="46" t="s">
        <v>141</v>
      </c>
      <c r="KMY46" s="43"/>
      <c r="KMZ46" s="46" t="s">
        <v>146</v>
      </c>
      <c r="KNA46" s="45" t="s">
        <v>140</v>
      </c>
      <c r="KNB46" s="46" t="s">
        <v>141</v>
      </c>
      <c r="KNC46" s="43"/>
      <c r="KND46" s="46" t="s">
        <v>146</v>
      </c>
      <c r="KNE46" s="45" t="s">
        <v>140</v>
      </c>
      <c r="KNF46" s="46" t="s">
        <v>141</v>
      </c>
      <c r="KNG46" s="43"/>
      <c r="KNH46" s="46" t="s">
        <v>146</v>
      </c>
      <c r="KNI46" s="45" t="s">
        <v>140</v>
      </c>
      <c r="KNJ46" s="46" t="s">
        <v>141</v>
      </c>
      <c r="KNK46" s="43"/>
      <c r="KNL46" s="46" t="s">
        <v>146</v>
      </c>
      <c r="KNM46" s="45" t="s">
        <v>140</v>
      </c>
      <c r="KNN46" s="46" t="s">
        <v>141</v>
      </c>
      <c r="KNO46" s="43"/>
      <c r="KNP46" s="46" t="s">
        <v>146</v>
      </c>
      <c r="KNQ46" s="45" t="s">
        <v>140</v>
      </c>
      <c r="KNR46" s="46" t="s">
        <v>141</v>
      </c>
      <c r="KNS46" s="43"/>
      <c r="KNT46" s="46" t="s">
        <v>146</v>
      </c>
      <c r="KNU46" s="45" t="s">
        <v>140</v>
      </c>
      <c r="KNV46" s="46" t="s">
        <v>141</v>
      </c>
      <c r="KNW46" s="43"/>
      <c r="KNX46" s="46" t="s">
        <v>146</v>
      </c>
      <c r="KNY46" s="45" t="s">
        <v>140</v>
      </c>
      <c r="KNZ46" s="46" t="s">
        <v>141</v>
      </c>
      <c r="KOA46" s="43"/>
      <c r="KOB46" s="46" t="s">
        <v>146</v>
      </c>
      <c r="KOC46" s="45" t="s">
        <v>140</v>
      </c>
      <c r="KOD46" s="46" t="s">
        <v>141</v>
      </c>
      <c r="KOE46" s="43"/>
      <c r="KOF46" s="46" t="s">
        <v>146</v>
      </c>
      <c r="KOG46" s="45" t="s">
        <v>140</v>
      </c>
      <c r="KOH46" s="46" t="s">
        <v>141</v>
      </c>
      <c r="KOI46" s="43"/>
      <c r="KOJ46" s="46" t="s">
        <v>146</v>
      </c>
      <c r="KOK46" s="45" t="s">
        <v>140</v>
      </c>
      <c r="KOL46" s="46" t="s">
        <v>141</v>
      </c>
      <c r="KOM46" s="43"/>
      <c r="KON46" s="46" t="s">
        <v>146</v>
      </c>
      <c r="KOO46" s="45" t="s">
        <v>140</v>
      </c>
      <c r="KOP46" s="46" t="s">
        <v>141</v>
      </c>
      <c r="KOQ46" s="43"/>
      <c r="KOR46" s="46" t="s">
        <v>146</v>
      </c>
      <c r="KOS46" s="45" t="s">
        <v>140</v>
      </c>
      <c r="KOT46" s="46" t="s">
        <v>141</v>
      </c>
      <c r="KOU46" s="43"/>
      <c r="KOV46" s="46" t="s">
        <v>146</v>
      </c>
      <c r="KOW46" s="45" t="s">
        <v>140</v>
      </c>
      <c r="KOX46" s="46" t="s">
        <v>141</v>
      </c>
      <c r="KOY46" s="43"/>
      <c r="KOZ46" s="46" t="s">
        <v>146</v>
      </c>
      <c r="KPA46" s="45" t="s">
        <v>140</v>
      </c>
      <c r="KPB46" s="46" t="s">
        <v>141</v>
      </c>
      <c r="KPC46" s="43"/>
      <c r="KPD46" s="46" t="s">
        <v>146</v>
      </c>
      <c r="KPE46" s="45" t="s">
        <v>140</v>
      </c>
      <c r="KPF46" s="46" t="s">
        <v>141</v>
      </c>
      <c r="KPG46" s="43"/>
      <c r="KPH46" s="46" t="s">
        <v>146</v>
      </c>
      <c r="KPI46" s="45" t="s">
        <v>140</v>
      </c>
      <c r="KPJ46" s="46" t="s">
        <v>141</v>
      </c>
      <c r="KPK46" s="43"/>
      <c r="KPL46" s="46" t="s">
        <v>146</v>
      </c>
      <c r="KPM46" s="45" t="s">
        <v>140</v>
      </c>
      <c r="KPN46" s="46" t="s">
        <v>141</v>
      </c>
      <c r="KPO46" s="43"/>
      <c r="KPP46" s="46" t="s">
        <v>146</v>
      </c>
      <c r="KPQ46" s="45" t="s">
        <v>140</v>
      </c>
      <c r="KPR46" s="46" t="s">
        <v>141</v>
      </c>
      <c r="KPS46" s="43"/>
      <c r="KPT46" s="46" t="s">
        <v>146</v>
      </c>
      <c r="KPU46" s="45" t="s">
        <v>140</v>
      </c>
      <c r="KPV46" s="46" t="s">
        <v>141</v>
      </c>
      <c r="KPW46" s="43"/>
      <c r="KPX46" s="46" t="s">
        <v>146</v>
      </c>
      <c r="KPY46" s="45" t="s">
        <v>140</v>
      </c>
      <c r="KPZ46" s="46" t="s">
        <v>141</v>
      </c>
      <c r="KQA46" s="43"/>
      <c r="KQB46" s="46" t="s">
        <v>146</v>
      </c>
      <c r="KQC46" s="45" t="s">
        <v>140</v>
      </c>
      <c r="KQD46" s="46" t="s">
        <v>141</v>
      </c>
      <c r="KQE46" s="43"/>
      <c r="KQF46" s="46" t="s">
        <v>146</v>
      </c>
      <c r="KQG46" s="45" t="s">
        <v>140</v>
      </c>
      <c r="KQH46" s="46" t="s">
        <v>141</v>
      </c>
      <c r="KQI46" s="43"/>
      <c r="KQJ46" s="46" t="s">
        <v>146</v>
      </c>
      <c r="KQK46" s="45" t="s">
        <v>140</v>
      </c>
      <c r="KQL46" s="46" t="s">
        <v>141</v>
      </c>
      <c r="KQM46" s="43"/>
      <c r="KQN46" s="46" t="s">
        <v>146</v>
      </c>
      <c r="KQO46" s="45" t="s">
        <v>140</v>
      </c>
      <c r="KQP46" s="46" t="s">
        <v>141</v>
      </c>
      <c r="KQQ46" s="43"/>
      <c r="KQR46" s="46" t="s">
        <v>146</v>
      </c>
      <c r="KQS46" s="45" t="s">
        <v>140</v>
      </c>
      <c r="KQT46" s="46" t="s">
        <v>141</v>
      </c>
      <c r="KQU46" s="43"/>
      <c r="KQV46" s="46" t="s">
        <v>146</v>
      </c>
      <c r="KQW46" s="45" t="s">
        <v>140</v>
      </c>
      <c r="KQX46" s="46" t="s">
        <v>141</v>
      </c>
      <c r="KQY46" s="43"/>
      <c r="KQZ46" s="46" t="s">
        <v>146</v>
      </c>
      <c r="KRA46" s="45" t="s">
        <v>140</v>
      </c>
      <c r="KRB46" s="46" t="s">
        <v>141</v>
      </c>
      <c r="KRC46" s="43"/>
      <c r="KRD46" s="46" t="s">
        <v>146</v>
      </c>
      <c r="KRE46" s="45" t="s">
        <v>140</v>
      </c>
      <c r="KRF46" s="46" t="s">
        <v>141</v>
      </c>
      <c r="KRG46" s="43"/>
      <c r="KRH46" s="46" t="s">
        <v>146</v>
      </c>
      <c r="KRI46" s="45" t="s">
        <v>140</v>
      </c>
      <c r="KRJ46" s="46" t="s">
        <v>141</v>
      </c>
      <c r="KRK46" s="43"/>
      <c r="KRL46" s="46" t="s">
        <v>146</v>
      </c>
      <c r="KRM46" s="45" t="s">
        <v>140</v>
      </c>
      <c r="KRN46" s="46" t="s">
        <v>141</v>
      </c>
      <c r="KRO46" s="43"/>
      <c r="KRP46" s="46" t="s">
        <v>146</v>
      </c>
      <c r="KRQ46" s="45" t="s">
        <v>140</v>
      </c>
      <c r="KRR46" s="46" t="s">
        <v>141</v>
      </c>
      <c r="KRS46" s="43"/>
      <c r="KRT46" s="46" t="s">
        <v>146</v>
      </c>
      <c r="KRU46" s="45" t="s">
        <v>140</v>
      </c>
      <c r="KRV46" s="46" t="s">
        <v>141</v>
      </c>
      <c r="KRW46" s="43"/>
      <c r="KRX46" s="46" t="s">
        <v>146</v>
      </c>
      <c r="KRY46" s="45" t="s">
        <v>140</v>
      </c>
      <c r="KRZ46" s="46" t="s">
        <v>141</v>
      </c>
      <c r="KSA46" s="43"/>
      <c r="KSB46" s="46" t="s">
        <v>146</v>
      </c>
      <c r="KSC46" s="45" t="s">
        <v>140</v>
      </c>
      <c r="KSD46" s="46" t="s">
        <v>141</v>
      </c>
      <c r="KSE46" s="43"/>
      <c r="KSF46" s="46" t="s">
        <v>146</v>
      </c>
      <c r="KSG46" s="45" t="s">
        <v>140</v>
      </c>
      <c r="KSH46" s="46" t="s">
        <v>141</v>
      </c>
      <c r="KSI46" s="43"/>
      <c r="KSJ46" s="46" t="s">
        <v>146</v>
      </c>
      <c r="KSK46" s="45" t="s">
        <v>140</v>
      </c>
      <c r="KSL46" s="46" t="s">
        <v>141</v>
      </c>
      <c r="KSM46" s="43"/>
      <c r="KSN46" s="46" t="s">
        <v>146</v>
      </c>
      <c r="KSO46" s="45" t="s">
        <v>140</v>
      </c>
      <c r="KSP46" s="46" t="s">
        <v>141</v>
      </c>
      <c r="KSQ46" s="43"/>
      <c r="KSR46" s="46" t="s">
        <v>146</v>
      </c>
      <c r="KSS46" s="45" t="s">
        <v>140</v>
      </c>
      <c r="KST46" s="46" t="s">
        <v>141</v>
      </c>
      <c r="KSU46" s="43"/>
      <c r="KSV46" s="46" t="s">
        <v>146</v>
      </c>
      <c r="KSW46" s="45" t="s">
        <v>140</v>
      </c>
      <c r="KSX46" s="46" t="s">
        <v>141</v>
      </c>
      <c r="KSY46" s="43"/>
      <c r="KSZ46" s="46" t="s">
        <v>146</v>
      </c>
      <c r="KTA46" s="45" t="s">
        <v>140</v>
      </c>
      <c r="KTB46" s="46" t="s">
        <v>141</v>
      </c>
      <c r="KTC46" s="43"/>
      <c r="KTD46" s="46" t="s">
        <v>146</v>
      </c>
      <c r="KTE46" s="45" t="s">
        <v>140</v>
      </c>
      <c r="KTF46" s="46" t="s">
        <v>141</v>
      </c>
      <c r="KTG46" s="43"/>
      <c r="KTH46" s="46" t="s">
        <v>146</v>
      </c>
      <c r="KTI46" s="45" t="s">
        <v>140</v>
      </c>
      <c r="KTJ46" s="46" t="s">
        <v>141</v>
      </c>
      <c r="KTK46" s="43"/>
      <c r="KTL46" s="46" t="s">
        <v>146</v>
      </c>
      <c r="KTM46" s="45" t="s">
        <v>140</v>
      </c>
      <c r="KTN46" s="46" t="s">
        <v>141</v>
      </c>
      <c r="KTO46" s="43"/>
      <c r="KTP46" s="46" t="s">
        <v>146</v>
      </c>
      <c r="KTQ46" s="45" t="s">
        <v>140</v>
      </c>
      <c r="KTR46" s="46" t="s">
        <v>141</v>
      </c>
      <c r="KTS46" s="43"/>
      <c r="KTT46" s="46" t="s">
        <v>146</v>
      </c>
      <c r="KTU46" s="45" t="s">
        <v>140</v>
      </c>
      <c r="KTV46" s="46" t="s">
        <v>141</v>
      </c>
      <c r="KTW46" s="43"/>
      <c r="KTX46" s="46" t="s">
        <v>146</v>
      </c>
      <c r="KTY46" s="45" t="s">
        <v>140</v>
      </c>
      <c r="KTZ46" s="46" t="s">
        <v>141</v>
      </c>
      <c r="KUA46" s="43"/>
      <c r="KUB46" s="46" t="s">
        <v>146</v>
      </c>
      <c r="KUC46" s="45" t="s">
        <v>140</v>
      </c>
      <c r="KUD46" s="46" t="s">
        <v>141</v>
      </c>
      <c r="KUE46" s="43"/>
      <c r="KUF46" s="46" t="s">
        <v>146</v>
      </c>
      <c r="KUG46" s="45" t="s">
        <v>140</v>
      </c>
      <c r="KUH46" s="46" t="s">
        <v>141</v>
      </c>
      <c r="KUI46" s="43"/>
      <c r="KUJ46" s="46" t="s">
        <v>146</v>
      </c>
      <c r="KUK46" s="45" t="s">
        <v>140</v>
      </c>
      <c r="KUL46" s="46" t="s">
        <v>141</v>
      </c>
      <c r="KUM46" s="43"/>
      <c r="KUN46" s="46" t="s">
        <v>146</v>
      </c>
      <c r="KUO46" s="45" t="s">
        <v>140</v>
      </c>
      <c r="KUP46" s="46" t="s">
        <v>141</v>
      </c>
      <c r="KUQ46" s="43"/>
      <c r="KUR46" s="46" t="s">
        <v>146</v>
      </c>
      <c r="KUS46" s="45" t="s">
        <v>140</v>
      </c>
      <c r="KUT46" s="46" t="s">
        <v>141</v>
      </c>
      <c r="KUU46" s="43"/>
      <c r="KUV46" s="46" t="s">
        <v>146</v>
      </c>
      <c r="KUW46" s="45" t="s">
        <v>140</v>
      </c>
      <c r="KUX46" s="46" t="s">
        <v>141</v>
      </c>
      <c r="KUY46" s="43"/>
      <c r="KUZ46" s="46" t="s">
        <v>146</v>
      </c>
      <c r="KVA46" s="45" t="s">
        <v>140</v>
      </c>
      <c r="KVB46" s="46" t="s">
        <v>141</v>
      </c>
      <c r="KVC46" s="43"/>
      <c r="KVD46" s="46" t="s">
        <v>146</v>
      </c>
      <c r="KVE46" s="45" t="s">
        <v>140</v>
      </c>
      <c r="KVF46" s="46" t="s">
        <v>141</v>
      </c>
      <c r="KVG46" s="43"/>
      <c r="KVH46" s="46" t="s">
        <v>146</v>
      </c>
      <c r="KVI46" s="45" t="s">
        <v>140</v>
      </c>
      <c r="KVJ46" s="46" t="s">
        <v>141</v>
      </c>
      <c r="KVK46" s="43"/>
      <c r="KVL46" s="46" t="s">
        <v>146</v>
      </c>
      <c r="KVM46" s="45" t="s">
        <v>140</v>
      </c>
      <c r="KVN46" s="46" t="s">
        <v>141</v>
      </c>
      <c r="KVO46" s="43"/>
      <c r="KVP46" s="46" t="s">
        <v>146</v>
      </c>
      <c r="KVQ46" s="45" t="s">
        <v>140</v>
      </c>
      <c r="KVR46" s="46" t="s">
        <v>141</v>
      </c>
      <c r="KVS46" s="43"/>
      <c r="KVT46" s="46" t="s">
        <v>146</v>
      </c>
      <c r="KVU46" s="45" t="s">
        <v>140</v>
      </c>
      <c r="KVV46" s="46" t="s">
        <v>141</v>
      </c>
      <c r="KVW46" s="43"/>
      <c r="KVX46" s="46" t="s">
        <v>146</v>
      </c>
      <c r="KVY46" s="45" t="s">
        <v>140</v>
      </c>
      <c r="KVZ46" s="46" t="s">
        <v>141</v>
      </c>
      <c r="KWA46" s="43"/>
      <c r="KWB46" s="46" t="s">
        <v>146</v>
      </c>
      <c r="KWC46" s="45" t="s">
        <v>140</v>
      </c>
      <c r="KWD46" s="46" t="s">
        <v>141</v>
      </c>
      <c r="KWE46" s="43"/>
      <c r="KWF46" s="46" t="s">
        <v>146</v>
      </c>
      <c r="KWG46" s="45" t="s">
        <v>140</v>
      </c>
      <c r="KWH46" s="46" t="s">
        <v>141</v>
      </c>
      <c r="KWI46" s="43"/>
      <c r="KWJ46" s="46" t="s">
        <v>146</v>
      </c>
      <c r="KWK46" s="45" t="s">
        <v>140</v>
      </c>
      <c r="KWL46" s="46" t="s">
        <v>141</v>
      </c>
      <c r="KWM46" s="43"/>
      <c r="KWN46" s="46" t="s">
        <v>146</v>
      </c>
      <c r="KWO46" s="45" t="s">
        <v>140</v>
      </c>
      <c r="KWP46" s="46" t="s">
        <v>141</v>
      </c>
      <c r="KWQ46" s="43"/>
      <c r="KWR46" s="46" t="s">
        <v>146</v>
      </c>
      <c r="KWS46" s="45" t="s">
        <v>140</v>
      </c>
      <c r="KWT46" s="46" t="s">
        <v>141</v>
      </c>
      <c r="KWU46" s="43"/>
      <c r="KWV46" s="46" t="s">
        <v>146</v>
      </c>
      <c r="KWW46" s="45" t="s">
        <v>140</v>
      </c>
      <c r="KWX46" s="46" t="s">
        <v>141</v>
      </c>
      <c r="KWY46" s="43"/>
      <c r="KWZ46" s="46" t="s">
        <v>146</v>
      </c>
      <c r="KXA46" s="45" t="s">
        <v>140</v>
      </c>
      <c r="KXB46" s="46" t="s">
        <v>141</v>
      </c>
      <c r="KXC46" s="43"/>
      <c r="KXD46" s="46" t="s">
        <v>146</v>
      </c>
      <c r="KXE46" s="45" t="s">
        <v>140</v>
      </c>
      <c r="KXF46" s="46" t="s">
        <v>141</v>
      </c>
      <c r="KXG46" s="43"/>
      <c r="KXH46" s="46" t="s">
        <v>146</v>
      </c>
      <c r="KXI46" s="45" t="s">
        <v>140</v>
      </c>
      <c r="KXJ46" s="46" t="s">
        <v>141</v>
      </c>
      <c r="KXK46" s="43"/>
      <c r="KXL46" s="46" t="s">
        <v>146</v>
      </c>
      <c r="KXM46" s="45" t="s">
        <v>140</v>
      </c>
      <c r="KXN46" s="46" t="s">
        <v>141</v>
      </c>
      <c r="KXO46" s="43"/>
      <c r="KXP46" s="46" t="s">
        <v>146</v>
      </c>
      <c r="KXQ46" s="45" t="s">
        <v>140</v>
      </c>
      <c r="KXR46" s="46" t="s">
        <v>141</v>
      </c>
      <c r="KXS46" s="43"/>
      <c r="KXT46" s="46" t="s">
        <v>146</v>
      </c>
      <c r="KXU46" s="45" t="s">
        <v>140</v>
      </c>
      <c r="KXV46" s="46" t="s">
        <v>141</v>
      </c>
      <c r="KXW46" s="43"/>
      <c r="KXX46" s="46" t="s">
        <v>146</v>
      </c>
      <c r="KXY46" s="45" t="s">
        <v>140</v>
      </c>
      <c r="KXZ46" s="46" t="s">
        <v>141</v>
      </c>
      <c r="KYA46" s="43"/>
      <c r="KYB46" s="46" t="s">
        <v>146</v>
      </c>
      <c r="KYC46" s="45" t="s">
        <v>140</v>
      </c>
      <c r="KYD46" s="46" t="s">
        <v>141</v>
      </c>
      <c r="KYE46" s="43"/>
      <c r="KYF46" s="46" t="s">
        <v>146</v>
      </c>
      <c r="KYG46" s="45" t="s">
        <v>140</v>
      </c>
      <c r="KYH46" s="46" t="s">
        <v>141</v>
      </c>
      <c r="KYI46" s="43"/>
      <c r="KYJ46" s="46" t="s">
        <v>146</v>
      </c>
      <c r="KYK46" s="45" t="s">
        <v>140</v>
      </c>
      <c r="KYL46" s="46" t="s">
        <v>141</v>
      </c>
      <c r="KYM46" s="43"/>
      <c r="KYN46" s="46" t="s">
        <v>146</v>
      </c>
      <c r="KYO46" s="45" t="s">
        <v>140</v>
      </c>
      <c r="KYP46" s="46" t="s">
        <v>141</v>
      </c>
      <c r="KYQ46" s="43"/>
      <c r="KYR46" s="46" t="s">
        <v>146</v>
      </c>
      <c r="KYS46" s="45" t="s">
        <v>140</v>
      </c>
      <c r="KYT46" s="46" t="s">
        <v>141</v>
      </c>
      <c r="KYU46" s="43"/>
      <c r="KYV46" s="46" t="s">
        <v>146</v>
      </c>
      <c r="KYW46" s="45" t="s">
        <v>140</v>
      </c>
      <c r="KYX46" s="46" t="s">
        <v>141</v>
      </c>
      <c r="KYY46" s="43"/>
      <c r="KYZ46" s="46" t="s">
        <v>146</v>
      </c>
      <c r="KZA46" s="45" t="s">
        <v>140</v>
      </c>
      <c r="KZB46" s="46" t="s">
        <v>141</v>
      </c>
      <c r="KZC46" s="43"/>
      <c r="KZD46" s="46" t="s">
        <v>146</v>
      </c>
      <c r="KZE46" s="45" t="s">
        <v>140</v>
      </c>
      <c r="KZF46" s="46" t="s">
        <v>141</v>
      </c>
      <c r="KZG46" s="43"/>
      <c r="KZH46" s="46" t="s">
        <v>146</v>
      </c>
      <c r="KZI46" s="45" t="s">
        <v>140</v>
      </c>
      <c r="KZJ46" s="46" t="s">
        <v>141</v>
      </c>
      <c r="KZK46" s="43"/>
      <c r="KZL46" s="46" t="s">
        <v>146</v>
      </c>
      <c r="KZM46" s="45" t="s">
        <v>140</v>
      </c>
      <c r="KZN46" s="46" t="s">
        <v>141</v>
      </c>
      <c r="KZO46" s="43"/>
      <c r="KZP46" s="46" t="s">
        <v>146</v>
      </c>
      <c r="KZQ46" s="45" t="s">
        <v>140</v>
      </c>
      <c r="KZR46" s="46" t="s">
        <v>141</v>
      </c>
      <c r="KZS46" s="43"/>
      <c r="KZT46" s="46" t="s">
        <v>146</v>
      </c>
      <c r="KZU46" s="45" t="s">
        <v>140</v>
      </c>
      <c r="KZV46" s="46" t="s">
        <v>141</v>
      </c>
      <c r="KZW46" s="43"/>
      <c r="KZX46" s="46" t="s">
        <v>146</v>
      </c>
      <c r="KZY46" s="45" t="s">
        <v>140</v>
      </c>
      <c r="KZZ46" s="46" t="s">
        <v>141</v>
      </c>
      <c r="LAA46" s="43"/>
      <c r="LAB46" s="46" t="s">
        <v>146</v>
      </c>
      <c r="LAC46" s="45" t="s">
        <v>140</v>
      </c>
      <c r="LAD46" s="46" t="s">
        <v>141</v>
      </c>
      <c r="LAE46" s="43"/>
      <c r="LAF46" s="46" t="s">
        <v>146</v>
      </c>
      <c r="LAG46" s="45" t="s">
        <v>140</v>
      </c>
      <c r="LAH46" s="46" t="s">
        <v>141</v>
      </c>
      <c r="LAI46" s="43"/>
      <c r="LAJ46" s="46" t="s">
        <v>146</v>
      </c>
      <c r="LAK46" s="45" t="s">
        <v>140</v>
      </c>
      <c r="LAL46" s="46" t="s">
        <v>141</v>
      </c>
      <c r="LAM46" s="43"/>
      <c r="LAN46" s="46" t="s">
        <v>146</v>
      </c>
      <c r="LAO46" s="45" t="s">
        <v>140</v>
      </c>
      <c r="LAP46" s="46" t="s">
        <v>141</v>
      </c>
      <c r="LAQ46" s="43"/>
      <c r="LAR46" s="46" t="s">
        <v>146</v>
      </c>
      <c r="LAS46" s="45" t="s">
        <v>140</v>
      </c>
      <c r="LAT46" s="46" t="s">
        <v>141</v>
      </c>
      <c r="LAU46" s="43"/>
      <c r="LAV46" s="46" t="s">
        <v>146</v>
      </c>
      <c r="LAW46" s="45" t="s">
        <v>140</v>
      </c>
      <c r="LAX46" s="46" t="s">
        <v>141</v>
      </c>
      <c r="LAY46" s="43"/>
      <c r="LAZ46" s="46" t="s">
        <v>146</v>
      </c>
      <c r="LBA46" s="45" t="s">
        <v>140</v>
      </c>
      <c r="LBB46" s="46" t="s">
        <v>141</v>
      </c>
      <c r="LBC46" s="43"/>
      <c r="LBD46" s="46" t="s">
        <v>146</v>
      </c>
      <c r="LBE46" s="45" t="s">
        <v>140</v>
      </c>
      <c r="LBF46" s="46" t="s">
        <v>141</v>
      </c>
      <c r="LBG46" s="43"/>
      <c r="LBH46" s="46" t="s">
        <v>146</v>
      </c>
      <c r="LBI46" s="45" t="s">
        <v>140</v>
      </c>
      <c r="LBJ46" s="46" t="s">
        <v>141</v>
      </c>
      <c r="LBK46" s="43"/>
      <c r="LBL46" s="46" t="s">
        <v>146</v>
      </c>
      <c r="LBM46" s="45" t="s">
        <v>140</v>
      </c>
      <c r="LBN46" s="46" t="s">
        <v>141</v>
      </c>
      <c r="LBO46" s="43"/>
      <c r="LBP46" s="46" t="s">
        <v>146</v>
      </c>
      <c r="LBQ46" s="45" t="s">
        <v>140</v>
      </c>
      <c r="LBR46" s="46" t="s">
        <v>141</v>
      </c>
      <c r="LBS46" s="43"/>
      <c r="LBT46" s="46" t="s">
        <v>146</v>
      </c>
      <c r="LBU46" s="45" t="s">
        <v>140</v>
      </c>
      <c r="LBV46" s="46" t="s">
        <v>141</v>
      </c>
      <c r="LBW46" s="43"/>
      <c r="LBX46" s="46" t="s">
        <v>146</v>
      </c>
      <c r="LBY46" s="45" t="s">
        <v>140</v>
      </c>
      <c r="LBZ46" s="46" t="s">
        <v>141</v>
      </c>
      <c r="LCA46" s="43"/>
      <c r="LCB46" s="46" t="s">
        <v>146</v>
      </c>
      <c r="LCC46" s="45" t="s">
        <v>140</v>
      </c>
      <c r="LCD46" s="46" t="s">
        <v>141</v>
      </c>
      <c r="LCE46" s="43"/>
      <c r="LCF46" s="46" t="s">
        <v>146</v>
      </c>
      <c r="LCG46" s="45" t="s">
        <v>140</v>
      </c>
      <c r="LCH46" s="46" t="s">
        <v>141</v>
      </c>
      <c r="LCI46" s="43"/>
      <c r="LCJ46" s="46" t="s">
        <v>146</v>
      </c>
      <c r="LCK46" s="45" t="s">
        <v>140</v>
      </c>
      <c r="LCL46" s="46" t="s">
        <v>141</v>
      </c>
      <c r="LCM46" s="43"/>
      <c r="LCN46" s="46" t="s">
        <v>146</v>
      </c>
      <c r="LCO46" s="45" t="s">
        <v>140</v>
      </c>
      <c r="LCP46" s="46" t="s">
        <v>141</v>
      </c>
      <c r="LCQ46" s="43"/>
      <c r="LCR46" s="46" t="s">
        <v>146</v>
      </c>
      <c r="LCS46" s="45" t="s">
        <v>140</v>
      </c>
      <c r="LCT46" s="46" t="s">
        <v>141</v>
      </c>
      <c r="LCU46" s="43"/>
      <c r="LCV46" s="46" t="s">
        <v>146</v>
      </c>
      <c r="LCW46" s="45" t="s">
        <v>140</v>
      </c>
      <c r="LCX46" s="46" t="s">
        <v>141</v>
      </c>
      <c r="LCY46" s="43"/>
      <c r="LCZ46" s="46" t="s">
        <v>146</v>
      </c>
      <c r="LDA46" s="45" t="s">
        <v>140</v>
      </c>
      <c r="LDB46" s="46" t="s">
        <v>141</v>
      </c>
      <c r="LDC46" s="43"/>
      <c r="LDD46" s="46" t="s">
        <v>146</v>
      </c>
      <c r="LDE46" s="45" t="s">
        <v>140</v>
      </c>
      <c r="LDF46" s="46" t="s">
        <v>141</v>
      </c>
      <c r="LDG46" s="43"/>
      <c r="LDH46" s="46" t="s">
        <v>146</v>
      </c>
      <c r="LDI46" s="45" t="s">
        <v>140</v>
      </c>
      <c r="LDJ46" s="46" t="s">
        <v>141</v>
      </c>
      <c r="LDK46" s="43"/>
      <c r="LDL46" s="46" t="s">
        <v>146</v>
      </c>
      <c r="LDM46" s="45" t="s">
        <v>140</v>
      </c>
      <c r="LDN46" s="46" t="s">
        <v>141</v>
      </c>
      <c r="LDO46" s="43"/>
      <c r="LDP46" s="46" t="s">
        <v>146</v>
      </c>
      <c r="LDQ46" s="45" t="s">
        <v>140</v>
      </c>
      <c r="LDR46" s="46" t="s">
        <v>141</v>
      </c>
      <c r="LDS46" s="43"/>
      <c r="LDT46" s="46" t="s">
        <v>146</v>
      </c>
      <c r="LDU46" s="45" t="s">
        <v>140</v>
      </c>
      <c r="LDV46" s="46" t="s">
        <v>141</v>
      </c>
      <c r="LDW46" s="43"/>
      <c r="LDX46" s="46" t="s">
        <v>146</v>
      </c>
      <c r="LDY46" s="45" t="s">
        <v>140</v>
      </c>
      <c r="LDZ46" s="46" t="s">
        <v>141</v>
      </c>
      <c r="LEA46" s="43"/>
      <c r="LEB46" s="46" t="s">
        <v>146</v>
      </c>
      <c r="LEC46" s="45" t="s">
        <v>140</v>
      </c>
      <c r="LED46" s="46" t="s">
        <v>141</v>
      </c>
      <c r="LEE46" s="43"/>
      <c r="LEF46" s="46" t="s">
        <v>146</v>
      </c>
      <c r="LEG46" s="45" t="s">
        <v>140</v>
      </c>
      <c r="LEH46" s="46" t="s">
        <v>141</v>
      </c>
      <c r="LEI46" s="43"/>
      <c r="LEJ46" s="46" t="s">
        <v>146</v>
      </c>
      <c r="LEK46" s="45" t="s">
        <v>140</v>
      </c>
      <c r="LEL46" s="46" t="s">
        <v>141</v>
      </c>
      <c r="LEM46" s="43"/>
      <c r="LEN46" s="46" t="s">
        <v>146</v>
      </c>
      <c r="LEO46" s="45" t="s">
        <v>140</v>
      </c>
      <c r="LEP46" s="46" t="s">
        <v>141</v>
      </c>
      <c r="LEQ46" s="43"/>
      <c r="LER46" s="46" t="s">
        <v>146</v>
      </c>
      <c r="LES46" s="45" t="s">
        <v>140</v>
      </c>
      <c r="LET46" s="46" t="s">
        <v>141</v>
      </c>
      <c r="LEU46" s="43"/>
      <c r="LEV46" s="46" t="s">
        <v>146</v>
      </c>
      <c r="LEW46" s="45" t="s">
        <v>140</v>
      </c>
      <c r="LEX46" s="46" t="s">
        <v>141</v>
      </c>
      <c r="LEY46" s="43"/>
      <c r="LEZ46" s="46" t="s">
        <v>146</v>
      </c>
      <c r="LFA46" s="45" t="s">
        <v>140</v>
      </c>
      <c r="LFB46" s="46" t="s">
        <v>141</v>
      </c>
      <c r="LFC46" s="43"/>
      <c r="LFD46" s="46" t="s">
        <v>146</v>
      </c>
      <c r="LFE46" s="45" t="s">
        <v>140</v>
      </c>
      <c r="LFF46" s="46" t="s">
        <v>141</v>
      </c>
      <c r="LFG46" s="43"/>
      <c r="LFH46" s="46" t="s">
        <v>146</v>
      </c>
      <c r="LFI46" s="45" t="s">
        <v>140</v>
      </c>
      <c r="LFJ46" s="46" t="s">
        <v>141</v>
      </c>
      <c r="LFK46" s="43"/>
      <c r="LFL46" s="46" t="s">
        <v>146</v>
      </c>
      <c r="LFM46" s="45" t="s">
        <v>140</v>
      </c>
      <c r="LFN46" s="46" t="s">
        <v>141</v>
      </c>
      <c r="LFO46" s="43"/>
      <c r="LFP46" s="46" t="s">
        <v>146</v>
      </c>
      <c r="LFQ46" s="45" t="s">
        <v>140</v>
      </c>
      <c r="LFR46" s="46" t="s">
        <v>141</v>
      </c>
      <c r="LFS46" s="43"/>
      <c r="LFT46" s="46" t="s">
        <v>146</v>
      </c>
      <c r="LFU46" s="45" t="s">
        <v>140</v>
      </c>
      <c r="LFV46" s="46" t="s">
        <v>141</v>
      </c>
      <c r="LFW46" s="43"/>
      <c r="LFX46" s="46" t="s">
        <v>146</v>
      </c>
      <c r="LFY46" s="45" t="s">
        <v>140</v>
      </c>
      <c r="LFZ46" s="46" t="s">
        <v>141</v>
      </c>
      <c r="LGA46" s="43"/>
      <c r="LGB46" s="46" t="s">
        <v>146</v>
      </c>
      <c r="LGC46" s="45" t="s">
        <v>140</v>
      </c>
      <c r="LGD46" s="46" t="s">
        <v>141</v>
      </c>
      <c r="LGE46" s="43"/>
      <c r="LGF46" s="46" t="s">
        <v>146</v>
      </c>
      <c r="LGG46" s="45" t="s">
        <v>140</v>
      </c>
      <c r="LGH46" s="46" t="s">
        <v>141</v>
      </c>
      <c r="LGI46" s="43"/>
      <c r="LGJ46" s="46" t="s">
        <v>146</v>
      </c>
      <c r="LGK46" s="45" t="s">
        <v>140</v>
      </c>
      <c r="LGL46" s="46" t="s">
        <v>141</v>
      </c>
      <c r="LGM46" s="43"/>
      <c r="LGN46" s="46" t="s">
        <v>146</v>
      </c>
      <c r="LGO46" s="45" t="s">
        <v>140</v>
      </c>
      <c r="LGP46" s="46" t="s">
        <v>141</v>
      </c>
      <c r="LGQ46" s="43"/>
      <c r="LGR46" s="46" t="s">
        <v>146</v>
      </c>
      <c r="LGS46" s="45" t="s">
        <v>140</v>
      </c>
      <c r="LGT46" s="46" t="s">
        <v>141</v>
      </c>
      <c r="LGU46" s="43"/>
      <c r="LGV46" s="46" t="s">
        <v>146</v>
      </c>
      <c r="LGW46" s="45" t="s">
        <v>140</v>
      </c>
      <c r="LGX46" s="46" t="s">
        <v>141</v>
      </c>
      <c r="LGY46" s="43"/>
      <c r="LGZ46" s="46" t="s">
        <v>146</v>
      </c>
      <c r="LHA46" s="45" t="s">
        <v>140</v>
      </c>
      <c r="LHB46" s="46" t="s">
        <v>141</v>
      </c>
      <c r="LHC46" s="43"/>
      <c r="LHD46" s="46" t="s">
        <v>146</v>
      </c>
      <c r="LHE46" s="45" t="s">
        <v>140</v>
      </c>
      <c r="LHF46" s="46" t="s">
        <v>141</v>
      </c>
      <c r="LHG46" s="43"/>
      <c r="LHH46" s="46" t="s">
        <v>146</v>
      </c>
      <c r="LHI46" s="45" t="s">
        <v>140</v>
      </c>
      <c r="LHJ46" s="46" t="s">
        <v>141</v>
      </c>
      <c r="LHK46" s="43"/>
      <c r="LHL46" s="46" t="s">
        <v>146</v>
      </c>
      <c r="LHM46" s="45" t="s">
        <v>140</v>
      </c>
      <c r="LHN46" s="46" t="s">
        <v>141</v>
      </c>
      <c r="LHO46" s="43"/>
      <c r="LHP46" s="46" t="s">
        <v>146</v>
      </c>
      <c r="LHQ46" s="45" t="s">
        <v>140</v>
      </c>
      <c r="LHR46" s="46" t="s">
        <v>141</v>
      </c>
      <c r="LHS46" s="43"/>
      <c r="LHT46" s="46" t="s">
        <v>146</v>
      </c>
      <c r="LHU46" s="45" t="s">
        <v>140</v>
      </c>
      <c r="LHV46" s="46" t="s">
        <v>141</v>
      </c>
      <c r="LHW46" s="43"/>
      <c r="LHX46" s="46" t="s">
        <v>146</v>
      </c>
      <c r="LHY46" s="45" t="s">
        <v>140</v>
      </c>
      <c r="LHZ46" s="46" t="s">
        <v>141</v>
      </c>
      <c r="LIA46" s="43"/>
      <c r="LIB46" s="46" t="s">
        <v>146</v>
      </c>
      <c r="LIC46" s="45" t="s">
        <v>140</v>
      </c>
      <c r="LID46" s="46" t="s">
        <v>141</v>
      </c>
      <c r="LIE46" s="43"/>
      <c r="LIF46" s="46" t="s">
        <v>146</v>
      </c>
      <c r="LIG46" s="45" t="s">
        <v>140</v>
      </c>
      <c r="LIH46" s="46" t="s">
        <v>141</v>
      </c>
      <c r="LII46" s="43"/>
      <c r="LIJ46" s="46" t="s">
        <v>146</v>
      </c>
      <c r="LIK46" s="45" t="s">
        <v>140</v>
      </c>
      <c r="LIL46" s="46" t="s">
        <v>141</v>
      </c>
      <c r="LIM46" s="43"/>
      <c r="LIN46" s="46" t="s">
        <v>146</v>
      </c>
      <c r="LIO46" s="45" t="s">
        <v>140</v>
      </c>
      <c r="LIP46" s="46" t="s">
        <v>141</v>
      </c>
      <c r="LIQ46" s="43"/>
      <c r="LIR46" s="46" t="s">
        <v>146</v>
      </c>
      <c r="LIS46" s="45" t="s">
        <v>140</v>
      </c>
      <c r="LIT46" s="46" t="s">
        <v>141</v>
      </c>
      <c r="LIU46" s="43"/>
      <c r="LIV46" s="46" t="s">
        <v>146</v>
      </c>
      <c r="LIW46" s="45" t="s">
        <v>140</v>
      </c>
      <c r="LIX46" s="46" t="s">
        <v>141</v>
      </c>
      <c r="LIY46" s="43"/>
      <c r="LIZ46" s="46" t="s">
        <v>146</v>
      </c>
      <c r="LJA46" s="45" t="s">
        <v>140</v>
      </c>
      <c r="LJB46" s="46" t="s">
        <v>141</v>
      </c>
      <c r="LJC46" s="43"/>
      <c r="LJD46" s="46" t="s">
        <v>146</v>
      </c>
      <c r="LJE46" s="45" t="s">
        <v>140</v>
      </c>
      <c r="LJF46" s="46" t="s">
        <v>141</v>
      </c>
      <c r="LJG46" s="43"/>
      <c r="LJH46" s="46" t="s">
        <v>146</v>
      </c>
      <c r="LJI46" s="45" t="s">
        <v>140</v>
      </c>
      <c r="LJJ46" s="46" t="s">
        <v>141</v>
      </c>
      <c r="LJK46" s="43"/>
      <c r="LJL46" s="46" t="s">
        <v>146</v>
      </c>
      <c r="LJM46" s="45" t="s">
        <v>140</v>
      </c>
      <c r="LJN46" s="46" t="s">
        <v>141</v>
      </c>
      <c r="LJO46" s="43"/>
      <c r="LJP46" s="46" t="s">
        <v>146</v>
      </c>
      <c r="LJQ46" s="45" t="s">
        <v>140</v>
      </c>
      <c r="LJR46" s="46" t="s">
        <v>141</v>
      </c>
      <c r="LJS46" s="43"/>
      <c r="LJT46" s="46" t="s">
        <v>146</v>
      </c>
      <c r="LJU46" s="45" t="s">
        <v>140</v>
      </c>
      <c r="LJV46" s="46" t="s">
        <v>141</v>
      </c>
      <c r="LJW46" s="43"/>
      <c r="LJX46" s="46" t="s">
        <v>146</v>
      </c>
      <c r="LJY46" s="45" t="s">
        <v>140</v>
      </c>
      <c r="LJZ46" s="46" t="s">
        <v>141</v>
      </c>
      <c r="LKA46" s="43"/>
      <c r="LKB46" s="46" t="s">
        <v>146</v>
      </c>
      <c r="LKC46" s="45" t="s">
        <v>140</v>
      </c>
      <c r="LKD46" s="46" t="s">
        <v>141</v>
      </c>
      <c r="LKE46" s="43"/>
      <c r="LKF46" s="46" t="s">
        <v>146</v>
      </c>
      <c r="LKG46" s="45" t="s">
        <v>140</v>
      </c>
      <c r="LKH46" s="46" t="s">
        <v>141</v>
      </c>
      <c r="LKI46" s="43"/>
      <c r="LKJ46" s="46" t="s">
        <v>146</v>
      </c>
      <c r="LKK46" s="45" t="s">
        <v>140</v>
      </c>
      <c r="LKL46" s="46" t="s">
        <v>141</v>
      </c>
      <c r="LKM46" s="43"/>
      <c r="LKN46" s="46" t="s">
        <v>146</v>
      </c>
      <c r="LKO46" s="45" t="s">
        <v>140</v>
      </c>
      <c r="LKP46" s="46" t="s">
        <v>141</v>
      </c>
      <c r="LKQ46" s="43"/>
      <c r="LKR46" s="46" t="s">
        <v>146</v>
      </c>
      <c r="LKS46" s="45" t="s">
        <v>140</v>
      </c>
      <c r="LKT46" s="46" t="s">
        <v>141</v>
      </c>
      <c r="LKU46" s="43"/>
      <c r="LKV46" s="46" t="s">
        <v>146</v>
      </c>
      <c r="LKW46" s="45" t="s">
        <v>140</v>
      </c>
      <c r="LKX46" s="46" t="s">
        <v>141</v>
      </c>
      <c r="LKY46" s="43"/>
      <c r="LKZ46" s="46" t="s">
        <v>146</v>
      </c>
      <c r="LLA46" s="45" t="s">
        <v>140</v>
      </c>
      <c r="LLB46" s="46" t="s">
        <v>141</v>
      </c>
      <c r="LLC46" s="43"/>
      <c r="LLD46" s="46" t="s">
        <v>146</v>
      </c>
      <c r="LLE46" s="45" t="s">
        <v>140</v>
      </c>
      <c r="LLF46" s="46" t="s">
        <v>141</v>
      </c>
      <c r="LLG46" s="43"/>
      <c r="LLH46" s="46" t="s">
        <v>146</v>
      </c>
      <c r="LLI46" s="45" t="s">
        <v>140</v>
      </c>
      <c r="LLJ46" s="46" t="s">
        <v>141</v>
      </c>
      <c r="LLK46" s="43"/>
      <c r="LLL46" s="46" t="s">
        <v>146</v>
      </c>
      <c r="LLM46" s="45" t="s">
        <v>140</v>
      </c>
      <c r="LLN46" s="46" t="s">
        <v>141</v>
      </c>
      <c r="LLO46" s="43"/>
      <c r="LLP46" s="46" t="s">
        <v>146</v>
      </c>
      <c r="LLQ46" s="45" t="s">
        <v>140</v>
      </c>
      <c r="LLR46" s="46" t="s">
        <v>141</v>
      </c>
      <c r="LLS46" s="43"/>
      <c r="LLT46" s="46" t="s">
        <v>146</v>
      </c>
      <c r="LLU46" s="45" t="s">
        <v>140</v>
      </c>
      <c r="LLV46" s="46" t="s">
        <v>141</v>
      </c>
      <c r="LLW46" s="43"/>
      <c r="LLX46" s="46" t="s">
        <v>146</v>
      </c>
      <c r="LLY46" s="45" t="s">
        <v>140</v>
      </c>
      <c r="LLZ46" s="46" t="s">
        <v>141</v>
      </c>
      <c r="LMA46" s="43"/>
      <c r="LMB46" s="46" t="s">
        <v>146</v>
      </c>
      <c r="LMC46" s="45" t="s">
        <v>140</v>
      </c>
      <c r="LMD46" s="46" t="s">
        <v>141</v>
      </c>
      <c r="LME46" s="43"/>
      <c r="LMF46" s="46" t="s">
        <v>146</v>
      </c>
      <c r="LMG46" s="45" t="s">
        <v>140</v>
      </c>
      <c r="LMH46" s="46" t="s">
        <v>141</v>
      </c>
      <c r="LMI46" s="43"/>
      <c r="LMJ46" s="46" t="s">
        <v>146</v>
      </c>
      <c r="LMK46" s="45" t="s">
        <v>140</v>
      </c>
      <c r="LML46" s="46" t="s">
        <v>141</v>
      </c>
      <c r="LMM46" s="43"/>
      <c r="LMN46" s="46" t="s">
        <v>146</v>
      </c>
      <c r="LMO46" s="45" t="s">
        <v>140</v>
      </c>
      <c r="LMP46" s="46" t="s">
        <v>141</v>
      </c>
      <c r="LMQ46" s="43"/>
      <c r="LMR46" s="46" t="s">
        <v>146</v>
      </c>
      <c r="LMS46" s="45" t="s">
        <v>140</v>
      </c>
      <c r="LMT46" s="46" t="s">
        <v>141</v>
      </c>
      <c r="LMU46" s="43"/>
      <c r="LMV46" s="46" t="s">
        <v>146</v>
      </c>
      <c r="LMW46" s="45" t="s">
        <v>140</v>
      </c>
      <c r="LMX46" s="46" t="s">
        <v>141</v>
      </c>
      <c r="LMY46" s="43"/>
      <c r="LMZ46" s="46" t="s">
        <v>146</v>
      </c>
      <c r="LNA46" s="45" t="s">
        <v>140</v>
      </c>
      <c r="LNB46" s="46" t="s">
        <v>141</v>
      </c>
      <c r="LNC46" s="43"/>
      <c r="LND46" s="46" t="s">
        <v>146</v>
      </c>
      <c r="LNE46" s="45" t="s">
        <v>140</v>
      </c>
      <c r="LNF46" s="46" t="s">
        <v>141</v>
      </c>
      <c r="LNG46" s="43"/>
      <c r="LNH46" s="46" t="s">
        <v>146</v>
      </c>
      <c r="LNI46" s="45" t="s">
        <v>140</v>
      </c>
      <c r="LNJ46" s="46" t="s">
        <v>141</v>
      </c>
      <c r="LNK46" s="43"/>
      <c r="LNL46" s="46" t="s">
        <v>146</v>
      </c>
      <c r="LNM46" s="45" t="s">
        <v>140</v>
      </c>
      <c r="LNN46" s="46" t="s">
        <v>141</v>
      </c>
      <c r="LNO46" s="43"/>
      <c r="LNP46" s="46" t="s">
        <v>146</v>
      </c>
      <c r="LNQ46" s="45" t="s">
        <v>140</v>
      </c>
      <c r="LNR46" s="46" t="s">
        <v>141</v>
      </c>
      <c r="LNS46" s="43"/>
      <c r="LNT46" s="46" t="s">
        <v>146</v>
      </c>
      <c r="LNU46" s="45" t="s">
        <v>140</v>
      </c>
      <c r="LNV46" s="46" t="s">
        <v>141</v>
      </c>
      <c r="LNW46" s="43"/>
      <c r="LNX46" s="46" t="s">
        <v>146</v>
      </c>
      <c r="LNY46" s="45" t="s">
        <v>140</v>
      </c>
      <c r="LNZ46" s="46" t="s">
        <v>141</v>
      </c>
      <c r="LOA46" s="43"/>
      <c r="LOB46" s="46" t="s">
        <v>146</v>
      </c>
      <c r="LOC46" s="45" t="s">
        <v>140</v>
      </c>
      <c r="LOD46" s="46" t="s">
        <v>141</v>
      </c>
      <c r="LOE46" s="43"/>
      <c r="LOF46" s="46" t="s">
        <v>146</v>
      </c>
      <c r="LOG46" s="45" t="s">
        <v>140</v>
      </c>
      <c r="LOH46" s="46" t="s">
        <v>141</v>
      </c>
      <c r="LOI46" s="43"/>
      <c r="LOJ46" s="46" t="s">
        <v>146</v>
      </c>
      <c r="LOK46" s="45" t="s">
        <v>140</v>
      </c>
      <c r="LOL46" s="46" t="s">
        <v>141</v>
      </c>
      <c r="LOM46" s="43"/>
      <c r="LON46" s="46" t="s">
        <v>146</v>
      </c>
      <c r="LOO46" s="45" t="s">
        <v>140</v>
      </c>
      <c r="LOP46" s="46" t="s">
        <v>141</v>
      </c>
      <c r="LOQ46" s="43"/>
      <c r="LOR46" s="46" t="s">
        <v>146</v>
      </c>
      <c r="LOS46" s="45" t="s">
        <v>140</v>
      </c>
      <c r="LOT46" s="46" t="s">
        <v>141</v>
      </c>
      <c r="LOU46" s="43"/>
      <c r="LOV46" s="46" t="s">
        <v>146</v>
      </c>
      <c r="LOW46" s="45" t="s">
        <v>140</v>
      </c>
      <c r="LOX46" s="46" t="s">
        <v>141</v>
      </c>
      <c r="LOY46" s="43"/>
      <c r="LOZ46" s="46" t="s">
        <v>146</v>
      </c>
      <c r="LPA46" s="45" t="s">
        <v>140</v>
      </c>
      <c r="LPB46" s="46" t="s">
        <v>141</v>
      </c>
      <c r="LPC46" s="43"/>
      <c r="LPD46" s="46" t="s">
        <v>146</v>
      </c>
      <c r="LPE46" s="45" t="s">
        <v>140</v>
      </c>
      <c r="LPF46" s="46" t="s">
        <v>141</v>
      </c>
      <c r="LPG46" s="43"/>
      <c r="LPH46" s="46" t="s">
        <v>146</v>
      </c>
      <c r="LPI46" s="45" t="s">
        <v>140</v>
      </c>
      <c r="LPJ46" s="46" t="s">
        <v>141</v>
      </c>
      <c r="LPK46" s="43"/>
      <c r="LPL46" s="46" t="s">
        <v>146</v>
      </c>
      <c r="LPM46" s="45" t="s">
        <v>140</v>
      </c>
      <c r="LPN46" s="46" t="s">
        <v>141</v>
      </c>
      <c r="LPO46" s="43"/>
      <c r="LPP46" s="46" t="s">
        <v>146</v>
      </c>
      <c r="LPQ46" s="45" t="s">
        <v>140</v>
      </c>
      <c r="LPR46" s="46" t="s">
        <v>141</v>
      </c>
      <c r="LPS46" s="43"/>
      <c r="LPT46" s="46" t="s">
        <v>146</v>
      </c>
      <c r="LPU46" s="45" t="s">
        <v>140</v>
      </c>
      <c r="LPV46" s="46" t="s">
        <v>141</v>
      </c>
      <c r="LPW46" s="43"/>
      <c r="LPX46" s="46" t="s">
        <v>146</v>
      </c>
      <c r="LPY46" s="45" t="s">
        <v>140</v>
      </c>
      <c r="LPZ46" s="46" t="s">
        <v>141</v>
      </c>
      <c r="LQA46" s="43"/>
      <c r="LQB46" s="46" t="s">
        <v>146</v>
      </c>
      <c r="LQC46" s="45" t="s">
        <v>140</v>
      </c>
      <c r="LQD46" s="46" t="s">
        <v>141</v>
      </c>
      <c r="LQE46" s="43"/>
      <c r="LQF46" s="46" t="s">
        <v>146</v>
      </c>
      <c r="LQG46" s="45" t="s">
        <v>140</v>
      </c>
      <c r="LQH46" s="46" t="s">
        <v>141</v>
      </c>
      <c r="LQI46" s="43"/>
      <c r="LQJ46" s="46" t="s">
        <v>146</v>
      </c>
      <c r="LQK46" s="45" t="s">
        <v>140</v>
      </c>
      <c r="LQL46" s="46" t="s">
        <v>141</v>
      </c>
      <c r="LQM46" s="43"/>
      <c r="LQN46" s="46" t="s">
        <v>146</v>
      </c>
      <c r="LQO46" s="45" t="s">
        <v>140</v>
      </c>
      <c r="LQP46" s="46" t="s">
        <v>141</v>
      </c>
      <c r="LQQ46" s="43"/>
      <c r="LQR46" s="46" t="s">
        <v>146</v>
      </c>
      <c r="LQS46" s="45" t="s">
        <v>140</v>
      </c>
      <c r="LQT46" s="46" t="s">
        <v>141</v>
      </c>
      <c r="LQU46" s="43"/>
      <c r="LQV46" s="46" t="s">
        <v>146</v>
      </c>
      <c r="LQW46" s="45" t="s">
        <v>140</v>
      </c>
      <c r="LQX46" s="46" t="s">
        <v>141</v>
      </c>
      <c r="LQY46" s="43"/>
      <c r="LQZ46" s="46" t="s">
        <v>146</v>
      </c>
      <c r="LRA46" s="45" t="s">
        <v>140</v>
      </c>
      <c r="LRB46" s="46" t="s">
        <v>141</v>
      </c>
      <c r="LRC46" s="43"/>
      <c r="LRD46" s="46" t="s">
        <v>146</v>
      </c>
      <c r="LRE46" s="45" t="s">
        <v>140</v>
      </c>
      <c r="LRF46" s="46" t="s">
        <v>141</v>
      </c>
      <c r="LRG46" s="43"/>
      <c r="LRH46" s="46" t="s">
        <v>146</v>
      </c>
      <c r="LRI46" s="45" t="s">
        <v>140</v>
      </c>
      <c r="LRJ46" s="46" t="s">
        <v>141</v>
      </c>
      <c r="LRK46" s="43"/>
      <c r="LRL46" s="46" t="s">
        <v>146</v>
      </c>
      <c r="LRM46" s="45" t="s">
        <v>140</v>
      </c>
      <c r="LRN46" s="46" t="s">
        <v>141</v>
      </c>
      <c r="LRO46" s="43"/>
      <c r="LRP46" s="46" t="s">
        <v>146</v>
      </c>
      <c r="LRQ46" s="45" t="s">
        <v>140</v>
      </c>
      <c r="LRR46" s="46" t="s">
        <v>141</v>
      </c>
      <c r="LRS46" s="43"/>
      <c r="LRT46" s="46" t="s">
        <v>146</v>
      </c>
      <c r="LRU46" s="45" t="s">
        <v>140</v>
      </c>
      <c r="LRV46" s="46" t="s">
        <v>141</v>
      </c>
      <c r="LRW46" s="43"/>
      <c r="LRX46" s="46" t="s">
        <v>146</v>
      </c>
      <c r="LRY46" s="45" t="s">
        <v>140</v>
      </c>
      <c r="LRZ46" s="46" t="s">
        <v>141</v>
      </c>
      <c r="LSA46" s="43"/>
      <c r="LSB46" s="46" t="s">
        <v>146</v>
      </c>
      <c r="LSC46" s="45" t="s">
        <v>140</v>
      </c>
      <c r="LSD46" s="46" t="s">
        <v>141</v>
      </c>
      <c r="LSE46" s="43"/>
      <c r="LSF46" s="46" t="s">
        <v>146</v>
      </c>
      <c r="LSG46" s="45" t="s">
        <v>140</v>
      </c>
      <c r="LSH46" s="46" t="s">
        <v>141</v>
      </c>
      <c r="LSI46" s="43"/>
      <c r="LSJ46" s="46" t="s">
        <v>146</v>
      </c>
      <c r="LSK46" s="45" t="s">
        <v>140</v>
      </c>
      <c r="LSL46" s="46" t="s">
        <v>141</v>
      </c>
      <c r="LSM46" s="43"/>
      <c r="LSN46" s="46" t="s">
        <v>146</v>
      </c>
      <c r="LSO46" s="45" t="s">
        <v>140</v>
      </c>
      <c r="LSP46" s="46" t="s">
        <v>141</v>
      </c>
      <c r="LSQ46" s="43"/>
      <c r="LSR46" s="46" t="s">
        <v>146</v>
      </c>
      <c r="LSS46" s="45" t="s">
        <v>140</v>
      </c>
      <c r="LST46" s="46" t="s">
        <v>141</v>
      </c>
      <c r="LSU46" s="43"/>
      <c r="LSV46" s="46" t="s">
        <v>146</v>
      </c>
      <c r="LSW46" s="45" t="s">
        <v>140</v>
      </c>
      <c r="LSX46" s="46" t="s">
        <v>141</v>
      </c>
      <c r="LSY46" s="43"/>
      <c r="LSZ46" s="46" t="s">
        <v>146</v>
      </c>
      <c r="LTA46" s="45" t="s">
        <v>140</v>
      </c>
      <c r="LTB46" s="46" t="s">
        <v>141</v>
      </c>
      <c r="LTC46" s="43"/>
      <c r="LTD46" s="46" t="s">
        <v>146</v>
      </c>
      <c r="LTE46" s="45" t="s">
        <v>140</v>
      </c>
      <c r="LTF46" s="46" t="s">
        <v>141</v>
      </c>
      <c r="LTG46" s="43"/>
      <c r="LTH46" s="46" t="s">
        <v>146</v>
      </c>
      <c r="LTI46" s="45" t="s">
        <v>140</v>
      </c>
      <c r="LTJ46" s="46" t="s">
        <v>141</v>
      </c>
      <c r="LTK46" s="43"/>
      <c r="LTL46" s="46" t="s">
        <v>146</v>
      </c>
      <c r="LTM46" s="45" t="s">
        <v>140</v>
      </c>
      <c r="LTN46" s="46" t="s">
        <v>141</v>
      </c>
      <c r="LTO46" s="43"/>
      <c r="LTP46" s="46" t="s">
        <v>146</v>
      </c>
      <c r="LTQ46" s="45" t="s">
        <v>140</v>
      </c>
      <c r="LTR46" s="46" t="s">
        <v>141</v>
      </c>
      <c r="LTS46" s="43"/>
      <c r="LTT46" s="46" t="s">
        <v>146</v>
      </c>
      <c r="LTU46" s="45" t="s">
        <v>140</v>
      </c>
      <c r="LTV46" s="46" t="s">
        <v>141</v>
      </c>
      <c r="LTW46" s="43"/>
      <c r="LTX46" s="46" t="s">
        <v>146</v>
      </c>
      <c r="LTY46" s="45" t="s">
        <v>140</v>
      </c>
      <c r="LTZ46" s="46" t="s">
        <v>141</v>
      </c>
      <c r="LUA46" s="43"/>
      <c r="LUB46" s="46" t="s">
        <v>146</v>
      </c>
      <c r="LUC46" s="45" t="s">
        <v>140</v>
      </c>
      <c r="LUD46" s="46" t="s">
        <v>141</v>
      </c>
      <c r="LUE46" s="43"/>
      <c r="LUF46" s="46" t="s">
        <v>146</v>
      </c>
      <c r="LUG46" s="45" t="s">
        <v>140</v>
      </c>
      <c r="LUH46" s="46" t="s">
        <v>141</v>
      </c>
      <c r="LUI46" s="43"/>
      <c r="LUJ46" s="46" t="s">
        <v>146</v>
      </c>
      <c r="LUK46" s="45" t="s">
        <v>140</v>
      </c>
      <c r="LUL46" s="46" t="s">
        <v>141</v>
      </c>
      <c r="LUM46" s="43"/>
      <c r="LUN46" s="46" t="s">
        <v>146</v>
      </c>
      <c r="LUO46" s="45" t="s">
        <v>140</v>
      </c>
      <c r="LUP46" s="46" t="s">
        <v>141</v>
      </c>
      <c r="LUQ46" s="43"/>
      <c r="LUR46" s="46" t="s">
        <v>146</v>
      </c>
      <c r="LUS46" s="45" t="s">
        <v>140</v>
      </c>
      <c r="LUT46" s="46" t="s">
        <v>141</v>
      </c>
      <c r="LUU46" s="43"/>
      <c r="LUV46" s="46" t="s">
        <v>146</v>
      </c>
      <c r="LUW46" s="45" t="s">
        <v>140</v>
      </c>
      <c r="LUX46" s="46" t="s">
        <v>141</v>
      </c>
      <c r="LUY46" s="43"/>
      <c r="LUZ46" s="46" t="s">
        <v>146</v>
      </c>
      <c r="LVA46" s="45" t="s">
        <v>140</v>
      </c>
      <c r="LVB46" s="46" t="s">
        <v>141</v>
      </c>
      <c r="LVC46" s="43"/>
      <c r="LVD46" s="46" t="s">
        <v>146</v>
      </c>
      <c r="LVE46" s="45" t="s">
        <v>140</v>
      </c>
      <c r="LVF46" s="46" t="s">
        <v>141</v>
      </c>
      <c r="LVG46" s="43"/>
      <c r="LVH46" s="46" t="s">
        <v>146</v>
      </c>
      <c r="LVI46" s="45" t="s">
        <v>140</v>
      </c>
      <c r="LVJ46" s="46" t="s">
        <v>141</v>
      </c>
      <c r="LVK46" s="43"/>
      <c r="LVL46" s="46" t="s">
        <v>146</v>
      </c>
      <c r="LVM46" s="45" t="s">
        <v>140</v>
      </c>
      <c r="LVN46" s="46" t="s">
        <v>141</v>
      </c>
      <c r="LVO46" s="43"/>
      <c r="LVP46" s="46" t="s">
        <v>146</v>
      </c>
      <c r="LVQ46" s="45" t="s">
        <v>140</v>
      </c>
      <c r="LVR46" s="46" t="s">
        <v>141</v>
      </c>
      <c r="LVS46" s="43"/>
      <c r="LVT46" s="46" t="s">
        <v>146</v>
      </c>
      <c r="LVU46" s="45" t="s">
        <v>140</v>
      </c>
      <c r="LVV46" s="46" t="s">
        <v>141</v>
      </c>
      <c r="LVW46" s="43"/>
      <c r="LVX46" s="46" t="s">
        <v>146</v>
      </c>
      <c r="LVY46" s="45" t="s">
        <v>140</v>
      </c>
      <c r="LVZ46" s="46" t="s">
        <v>141</v>
      </c>
      <c r="LWA46" s="43"/>
      <c r="LWB46" s="46" t="s">
        <v>146</v>
      </c>
      <c r="LWC46" s="45" t="s">
        <v>140</v>
      </c>
      <c r="LWD46" s="46" t="s">
        <v>141</v>
      </c>
      <c r="LWE46" s="43"/>
      <c r="LWF46" s="46" t="s">
        <v>146</v>
      </c>
      <c r="LWG46" s="45" t="s">
        <v>140</v>
      </c>
      <c r="LWH46" s="46" t="s">
        <v>141</v>
      </c>
      <c r="LWI46" s="43"/>
      <c r="LWJ46" s="46" t="s">
        <v>146</v>
      </c>
      <c r="LWK46" s="45" t="s">
        <v>140</v>
      </c>
      <c r="LWL46" s="46" t="s">
        <v>141</v>
      </c>
      <c r="LWM46" s="43"/>
      <c r="LWN46" s="46" t="s">
        <v>146</v>
      </c>
      <c r="LWO46" s="45" t="s">
        <v>140</v>
      </c>
      <c r="LWP46" s="46" t="s">
        <v>141</v>
      </c>
      <c r="LWQ46" s="43"/>
      <c r="LWR46" s="46" t="s">
        <v>146</v>
      </c>
      <c r="LWS46" s="45" t="s">
        <v>140</v>
      </c>
      <c r="LWT46" s="46" t="s">
        <v>141</v>
      </c>
      <c r="LWU46" s="43"/>
      <c r="LWV46" s="46" t="s">
        <v>146</v>
      </c>
      <c r="LWW46" s="45" t="s">
        <v>140</v>
      </c>
      <c r="LWX46" s="46" t="s">
        <v>141</v>
      </c>
      <c r="LWY46" s="43"/>
      <c r="LWZ46" s="46" t="s">
        <v>146</v>
      </c>
      <c r="LXA46" s="45" t="s">
        <v>140</v>
      </c>
      <c r="LXB46" s="46" t="s">
        <v>141</v>
      </c>
      <c r="LXC46" s="43"/>
      <c r="LXD46" s="46" t="s">
        <v>146</v>
      </c>
      <c r="LXE46" s="45" t="s">
        <v>140</v>
      </c>
      <c r="LXF46" s="46" t="s">
        <v>141</v>
      </c>
      <c r="LXG46" s="43"/>
      <c r="LXH46" s="46" t="s">
        <v>146</v>
      </c>
      <c r="LXI46" s="45" t="s">
        <v>140</v>
      </c>
      <c r="LXJ46" s="46" t="s">
        <v>141</v>
      </c>
      <c r="LXK46" s="43"/>
      <c r="LXL46" s="46" t="s">
        <v>146</v>
      </c>
      <c r="LXM46" s="45" t="s">
        <v>140</v>
      </c>
      <c r="LXN46" s="46" t="s">
        <v>141</v>
      </c>
      <c r="LXO46" s="43"/>
      <c r="LXP46" s="46" t="s">
        <v>146</v>
      </c>
      <c r="LXQ46" s="45" t="s">
        <v>140</v>
      </c>
      <c r="LXR46" s="46" t="s">
        <v>141</v>
      </c>
      <c r="LXS46" s="43"/>
      <c r="LXT46" s="46" t="s">
        <v>146</v>
      </c>
      <c r="LXU46" s="45" t="s">
        <v>140</v>
      </c>
      <c r="LXV46" s="46" t="s">
        <v>141</v>
      </c>
      <c r="LXW46" s="43"/>
      <c r="LXX46" s="46" t="s">
        <v>146</v>
      </c>
      <c r="LXY46" s="45" t="s">
        <v>140</v>
      </c>
      <c r="LXZ46" s="46" t="s">
        <v>141</v>
      </c>
      <c r="LYA46" s="43"/>
      <c r="LYB46" s="46" t="s">
        <v>146</v>
      </c>
      <c r="LYC46" s="45" t="s">
        <v>140</v>
      </c>
      <c r="LYD46" s="46" t="s">
        <v>141</v>
      </c>
      <c r="LYE46" s="43"/>
      <c r="LYF46" s="46" t="s">
        <v>146</v>
      </c>
      <c r="LYG46" s="45" t="s">
        <v>140</v>
      </c>
      <c r="LYH46" s="46" t="s">
        <v>141</v>
      </c>
      <c r="LYI46" s="43"/>
      <c r="LYJ46" s="46" t="s">
        <v>146</v>
      </c>
      <c r="LYK46" s="45" t="s">
        <v>140</v>
      </c>
      <c r="LYL46" s="46" t="s">
        <v>141</v>
      </c>
      <c r="LYM46" s="43"/>
      <c r="LYN46" s="46" t="s">
        <v>146</v>
      </c>
      <c r="LYO46" s="45" t="s">
        <v>140</v>
      </c>
      <c r="LYP46" s="46" t="s">
        <v>141</v>
      </c>
      <c r="LYQ46" s="43"/>
      <c r="LYR46" s="46" t="s">
        <v>146</v>
      </c>
      <c r="LYS46" s="45" t="s">
        <v>140</v>
      </c>
      <c r="LYT46" s="46" t="s">
        <v>141</v>
      </c>
      <c r="LYU46" s="43"/>
      <c r="LYV46" s="46" t="s">
        <v>146</v>
      </c>
      <c r="LYW46" s="45" t="s">
        <v>140</v>
      </c>
      <c r="LYX46" s="46" t="s">
        <v>141</v>
      </c>
      <c r="LYY46" s="43"/>
      <c r="LYZ46" s="46" t="s">
        <v>146</v>
      </c>
      <c r="LZA46" s="45" t="s">
        <v>140</v>
      </c>
      <c r="LZB46" s="46" t="s">
        <v>141</v>
      </c>
      <c r="LZC46" s="43"/>
      <c r="LZD46" s="46" t="s">
        <v>146</v>
      </c>
      <c r="LZE46" s="45" t="s">
        <v>140</v>
      </c>
      <c r="LZF46" s="46" t="s">
        <v>141</v>
      </c>
      <c r="LZG46" s="43"/>
      <c r="LZH46" s="46" t="s">
        <v>146</v>
      </c>
      <c r="LZI46" s="45" t="s">
        <v>140</v>
      </c>
      <c r="LZJ46" s="46" t="s">
        <v>141</v>
      </c>
      <c r="LZK46" s="43"/>
      <c r="LZL46" s="46" t="s">
        <v>146</v>
      </c>
      <c r="LZM46" s="45" t="s">
        <v>140</v>
      </c>
      <c r="LZN46" s="46" t="s">
        <v>141</v>
      </c>
      <c r="LZO46" s="43"/>
      <c r="LZP46" s="46" t="s">
        <v>146</v>
      </c>
      <c r="LZQ46" s="45" t="s">
        <v>140</v>
      </c>
      <c r="LZR46" s="46" t="s">
        <v>141</v>
      </c>
      <c r="LZS46" s="43"/>
      <c r="LZT46" s="46" t="s">
        <v>146</v>
      </c>
      <c r="LZU46" s="45" t="s">
        <v>140</v>
      </c>
      <c r="LZV46" s="46" t="s">
        <v>141</v>
      </c>
      <c r="LZW46" s="43"/>
      <c r="LZX46" s="46" t="s">
        <v>146</v>
      </c>
      <c r="LZY46" s="45" t="s">
        <v>140</v>
      </c>
      <c r="LZZ46" s="46" t="s">
        <v>141</v>
      </c>
      <c r="MAA46" s="43"/>
      <c r="MAB46" s="46" t="s">
        <v>146</v>
      </c>
      <c r="MAC46" s="45" t="s">
        <v>140</v>
      </c>
      <c r="MAD46" s="46" t="s">
        <v>141</v>
      </c>
      <c r="MAE46" s="43"/>
      <c r="MAF46" s="46" t="s">
        <v>146</v>
      </c>
      <c r="MAG46" s="45" t="s">
        <v>140</v>
      </c>
      <c r="MAH46" s="46" t="s">
        <v>141</v>
      </c>
      <c r="MAI46" s="43"/>
      <c r="MAJ46" s="46" t="s">
        <v>146</v>
      </c>
      <c r="MAK46" s="45" t="s">
        <v>140</v>
      </c>
      <c r="MAL46" s="46" t="s">
        <v>141</v>
      </c>
      <c r="MAM46" s="43"/>
      <c r="MAN46" s="46" t="s">
        <v>146</v>
      </c>
      <c r="MAO46" s="45" t="s">
        <v>140</v>
      </c>
      <c r="MAP46" s="46" t="s">
        <v>141</v>
      </c>
      <c r="MAQ46" s="43"/>
      <c r="MAR46" s="46" t="s">
        <v>146</v>
      </c>
      <c r="MAS46" s="45" t="s">
        <v>140</v>
      </c>
      <c r="MAT46" s="46" t="s">
        <v>141</v>
      </c>
      <c r="MAU46" s="43"/>
      <c r="MAV46" s="46" t="s">
        <v>146</v>
      </c>
      <c r="MAW46" s="45" t="s">
        <v>140</v>
      </c>
      <c r="MAX46" s="46" t="s">
        <v>141</v>
      </c>
      <c r="MAY46" s="43"/>
      <c r="MAZ46" s="46" t="s">
        <v>146</v>
      </c>
      <c r="MBA46" s="45" t="s">
        <v>140</v>
      </c>
      <c r="MBB46" s="46" t="s">
        <v>141</v>
      </c>
      <c r="MBC46" s="43"/>
      <c r="MBD46" s="46" t="s">
        <v>146</v>
      </c>
      <c r="MBE46" s="45" t="s">
        <v>140</v>
      </c>
      <c r="MBF46" s="46" t="s">
        <v>141</v>
      </c>
      <c r="MBG46" s="43"/>
      <c r="MBH46" s="46" t="s">
        <v>146</v>
      </c>
      <c r="MBI46" s="45" t="s">
        <v>140</v>
      </c>
      <c r="MBJ46" s="46" t="s">
        <v>141</v>
      </c>
      <c r="MBK46" s="43"/>
      <c r="MBL46" s="46" t="s">
        <v>146</v>
      </c>
      <c r="MBM46" s="45" t="s">
        <v>140</v>
      </c>
      <c r="MBN46" s="46" t="s">
        <v>141</v>
      </c>
      <c r="MBO46" s="43"/>
      <c r="MBP46" s="46" t="s">
        <v>146</v>
      </c>
      <c r="MBQ46" s="45" t="s">
        <v>140</v>
      </c>
      <c r="MBR46" s="46" t="s">
        <v>141</v>
      </c>
      <c r="MBS46" s="43"/>
      <c r="MBT46" s="46" t="s">
        <v>146</v>
      </c>
      <c r="MBU46" s="45" t="s">
        <v>140</v>
      </c>
      <c r="MBV46" s="46" t="s">
        <v>141</v>
      </c>
      <c r="MBW46" s="43"/>
      <c r="MBX46" s="46" t="s">
        <v>146</v>
      </c>
      <c r="MBY46" s="45" t="s">
        <v>140</v>
      </c>
      <c r="MBZ46" s="46" t="s">
        <v>141</v>
      </c>
      <c r="MCA46" s="43"/>
      <c r="MCB46" s="46" t="s">
        <v>146</v>
      </c>
      <c r="MCC46" s="45" t="s">
        <v>140</v>
      </c>
      <c r="MCD46" s="46" t="s">
        <v>141</v>
      </c>
      <c r="MCE46" s="43"/>
      <c r="MCF46" s="46" t="s">
        <v>146</v>
      </c>
      <c r="MCG46" s="45" t="s">
        <v>140</v>
      </c>
      <c r="MCH46" s="46" t="s">
        <v>141</v>
      </c>
      <c r="MCI46" s="43"/>
      <c r="MCJ46" s="46" t="s">
        <v>146</v>
      </c>
      <c r="MCK46" s="45" t="s">
        <v>140</v>
      </c>
      <c r="MCL46" s="46" t="s">
        <v>141</v>
      </c>
      <c r="MCM46" s="43"/>
      <c r="MCN46" s="46" t="s">
        <v>146</v>
      </c>
      <c r="MCO46" s="45" t="s">
        <v>140</v>
      </c>
      <c r="MCP46" s="46" t="s">
        <v>141</v>
      </c>
      <c r="MCQ46" s="43"/>
      <c r="MCR46" s="46" t="s">
        <v>146</v>
      </c>
      <c r="MCS46" s="45" t="s">
        <v>140</v>
      </c>
      <c r="MCT46" s="46" t="s">
        <v>141</v>
      </c>
      <c r="MCU46" s="43"/>
      <c r="MCV46" s="46" t="s">
        <v>146</v>
      </c>
      <c r="MCW46" s="45" t="s">
        <v>140</v>
      </c>
      <c r="MCX46" s="46" t="s">
        <v>141</v>
      </c>
      <c r="MCY46" s="43"/>
      <c r="MCZ46" s="46" t="s">
        <v>146</v>
      </c>
      <c r="MDA46" s="45" t="s">
        <v>140</v>
      </c>
      <c r="MDB46" s="46" t="s">
        <v>141</v>
      </c>
      <c r="MDC46" s="43"/>
      <c r="MDD46" s="46" t="s">
        <v>146</v>
      </c>
      <c r="MDE46" s="45" t="s">
        <v>140</v>
      </c>
      <c r="MDF46" s="46" t="s">
        <v>141</v>
      </c>
      <c r="MDG46" s="43"/>
      <c r="MDH46" s="46" t="s">
        <v>146</v>
      </c>
      <c r="MDI46" s="45" t="s">
        <v>140</v>
      </c>
      <c r="MDJ46" s="46" t="s">
        <v>141</v>
      </c>
      <c r="MDK46" s="43"/>
      <c r="MDL46" s="46" t="s">
        <v>146</v>
      </c>
      <c r="MDM46" s="45" t="s">
        <v>140</v>
      </c>
      <c r="MDN46" s="46" t="s">
        <v>141</v>
      </c>
      <c r="MDO46" s="43"/>
      <c r="MDP46" s="46" t="s">
        <v>146</v>
      </c>
      <c r="MDQ46" s="45" t="s">
        <v>140</v>
      </c>
      <c r="MDR46" s="46" t="s">
        <v>141</v>
      </c>
      <c r="MDS46" s="43"/>
      <c r="MDT46" s="46" t="s">
        <v>146</v>
      </c>
      <c r="MDU46" s="45" t="s">
        <v>140</v>
      </c>
      <c r="MDV46" s="46" t="s">
        <v>141</v>
      </c>
      <c r="MDW46" s="43"/>
      <c r="MDX46" s="46" t="s">
        <v>146</v>
      </c>
      <c r="MDY46" s="45" t="s">
        <v>140</v>
      </c>
      <c r="MDZ46" s="46" t="s">
        <v>141</v>
      </c>
      <c r="MEA46" s="43"/>
      <c r="MEB46" s="46" t="s">
        <v>146</v>
      </c>
      <c r="MEC46" s="45" t="s">
        <v>140</v>
      </c>
      <c r="MED46" s="46" t="s">
        <v>141</v>
      </c>
      <c r="MEE46" s="43"/>
      <c r="MEF46" s="46" t="s">
        <v>146</v>
      </c>
      <c r="MEG46" s="45" t="s">
        <v>140</v>
      </c>
      <c r="MEH46" s="46" t="s">
        <v>141</v>
      </c>
      <c r="MEI46" s="43"/>
      <c r="MEJ46" s="46" t="s">
        <v>146</v>
      </c>
      <c r="MEK46" s="45" t="s">
        <v>140</v>
      </c>
      <c r="MEL46" s="46" t="s">
        <v>141</v>
      </c>
      <c r="MEM46" s="43"/>
      <c r="MEN46" s="46" t="s">
        <v>146</v>
      </c>
      <c r="MEO46" s="45" t="s">
        <v>140</v>
      </c>
      <c r="MEP46" s="46" t="s">
        <v>141</v>
      </c>
      <c r="MEQ46" s="43"/>
      <c r="MER46" s="46" t="s">
        <v>146</v>
      </c>
      <c r="MES46" s="45" t="s">
        <v>140</v>
      </c>
      <c r="MET46" s="46" t="s">
        <v>141</v>
      </c>
      <c r="MEU46" s="43"/>
      <c r="MEV46" s="46" t="s">
        <v>146</v>
      </c>
      <c r="MEW46" s="45" t="s">
        <v>140</v>
      </c>
      <c r="MEX46" s="46" t="s">
        <v>141</v>
      </c>
      <c r="MEY46" s="43"/>
      <c r="MEZ46" s="46" t="s">
        <v>146</v>
      </c>
      <c r="MFA46" s="45" t="s">
        <v>140</v>
      </c>
      <c r="MFB46" s="46" t="s">
        <v>141</v>
      </c>
      <c r="MFC46" s="43"/>
      <c r="MFD46" s="46" t="s">
        <v>146</v>
      </c>
      <c r="MFE46" s="45" t="s">
        <v>140</v>
      </c>
      <c r="MFF46" s="46" t="s">
        <v>141</v>
      </c>
      <c r="MFG46" s="43"/>
      <c r="MFH46" s="46" t="s">
        <v>146</v>
      </c>
      <c r="MFI46" s="45" t="s">
        <v>140</v>
      </c>
      <c r="MFJ46" s="46" t="s">
        <v>141</v>
      </c>
      <c r="MFK46" s="43"/>
      <c r="MFL46" s="46" t="s">
        <v>146</v>
      </c>
      <c r="MFM46" s="45" t="s">
        <v>140</v>
      </c>
      <c r="MFN46" s="46" t="s">
        <v>141</v>
      </c>
      <c r="MFO46" s="43"/>
      <c r="MFP46" s="46" t="s">
        <v>146</v>
      </c>
      <c r="MFQ46" s="45" t="s">
        <v>140</v>
      </c>
      <c r="MFR46" s="46" t="s">
        <v>141</v>
      </c>
      <c r="MFS46" s="43"/>
      <c r="MFT46" s="46" t="s">
        <v>146</v>
      </c>
      <c r="MFU46" s="45" t="s">
        <v>140</v>
      </c>
      <c r="MFV46" s="46" t="s">
        <v>141</v>
      </c>
      <c r="MFW46" s="43"/>
      <c r="MFX46" s="46" t="s">
        <v>146</v>
      </c>
      <c r="MFY46" s="45" t="s">
        <v>140</v>
      </c>
      <c r="MFZ46" s="46" t="s">
        <v>141</v>
      </c>
      <c r="MGA46" s="43"/>
      <c r="MGB46" s="46" t="s">
        <v>146</v>
      </c>
      <c r="MGC46" s="45" t="s">
        <v>140</v>
      </c>
      <c r="MGD46" s="46" t="s">
        <v>141</v>
      </c>
      <c r="MGE46" s="43"/>
      <c r="MGF46" s="46" t="s">
        <v>146</v>
      </c>
      <c r="MGG46" s="45" t="s">
        <v>140</v>
      </c>
      <c r="MGH46" s="46" t="s">
        <v>141</v>
      </c>
      <c r="MGI46" s="43"/>
      <c r="MGJ46" s="46" t="s">
        <v>146</v>
      </c>
      <c r="MGK46" s="45" t="s">
        <v>140</v>
      </c>
      <c r="MGL46" s="46" t="s">
        <v>141</v>
      </c>
      <c r="MGM46" s="43"/>
      <c r="MGN46" s="46" t="s">
        <v>146</v>
      </c>
      <c r="MGO46" s="45" t="s">
        <v>140</v>
      </c>
      <c r="MGP46" s="46" t="s">
        <v>141</v>
      </c>
      <c r="MGQ46" s="43"/>
      <c r="MGR46" s="46" t="s">
        <v>146</v>
      </c>
      <c r="MGS46" s="45" t="s">
        <v>140</v>
      </c>
      <c r="MGT46" s="46" t="s">
        <v>141</v>
      </c>
      <c r="MGU46" s="43"/>
      <c r="MGV46" s="46" t="s">
        <v>146</v>
      </c>
      <c r="MGW46" s="45" t="s">
        <v>140</v>
      </c>
      <c r="MGX46" s="46" t="s">
        <v>141</v>
      </c>
      <c r="MGY46" s="43"/>
      <c r="MGZ46" s="46" t="s">
        <v>146</v>
      </c>
      <c r="MHA46" s="45" t="s">
        <v>140</v>
      </c>
      <c r="MHB46" s="46" t="s">
        <v>141</v>
      </c>
      <c r="MHC46" s="43"/>
      <c r="MHD46" s="46" t="s">
        <v>146</v>
      </c>
      <c r="MHE46" s="45" t="s">
        <v>140</v>
      </c>
      <c r="MHF46" s="46" t="s">
        <v>141</v>
      </c>
      <c r="MHG46" s="43"/>
      <c r="MHH46" s="46" t="s">
        <v>146</v>
      </c>
      <c r="MHI46" s="45" t="s">
        <v>140</v>
      </c>
      <c r="MHJ46" s="46" t="s">
        <v>141</v>
      </c>
      <c r="MHK46" s="43"/>
      <c r="MHL46" s="46" t="s">
        <v>146</v>
      </c>
      <c r="MHM46" s="45" t="s">
        <v>140</v>
      </c>
      <c r="MHN46" s="46" t="s">
        <v>141</v>
      </c>
      <c r="MHO46" s="43"/>
      <c r="MHP46" s="46" t="s">
        <v>146</v>
      </c>
      <c r="MHQ46" s="45" t="s">
        <v>140</v>
      </c>
      <c r="MHR46" s="46" t="s">
        <v>141</v>
      </c>
      <c r="MHS46" s="43"/>
      <c r="MHT46" s="46" t="s">
        <v>146</v>
      </c>
      <c r="MHU46" s="45" t="s">
        <v>140</v>
      </c>
      <c r="MHV46" s="46" t="s">
        <v>141</v>
      </c>
      <c r="MHW46" s="43"/>
      <c r="MHX46" s="46" t="s">
        <v>146</v>
      </c>
      <c r="MHY46" s="45" t="s">
        <v>140</v>
      </c>
      <c r="MHZ46" s="46" t="s">
        <v>141</v>
      </c>
      <c r="MIA46" s="43"/>
      <c r="MIB46" s="46" t="s">
        <v>146</v>
      </c>
      <c r="MIC46" s="45" t="s">
        <v>140</v>
      </c>
      <c r="MID46" s="46" t="s">
        <v>141</v>
      </c>
      <c r="MIE46" s="43"/>
      <c r="MIF46" s="46" t="s">
        <v>146</v>
      </c>
      <c r="MIG46" s="45" t="s">
        <v>140</v>
      </c>
      <c r="MIH46" s="46" t="s">
        <v>141</v>
      </c>
      <c r="MII46" s="43"/>
      <c r="MIJ46" s="46" t="s">
        <v>146</v>
      </c>
      <c r="MIK46" s="45" t="s">
        <v>140</v>
      </c>
      <c r="MIL46" s="46" t="s">
        <v>141</v>
      </c>
      <c r="MIM46" s="43"/>
      <c r="MIN46" s="46" t="s">
        <v>146</v>
      </c>
      <c r="MIO46" s="45" t="s">
        <v>140</v>
      </c>
      <c r="MIP46" s="46" t="s">
        <v>141</v>
      </c>
      <c r="MIQ46" s="43"/>
      <c r="MIR46" s="46" t="s">
        <v>146</v>
      </c>
      <c r="MIS46" s="45" t="s">
        <v>140</v>
      </c>
      <c r="MIT46" s="46" t="s">
        <v>141</v>
      </c>
      <c r="MIU46" s="43"/>
      <c r="MIV46" s="46" t="s">
        <v>146</v>
      </c>
      <c r="MIW46" s="45" t="s">
        <v>140</v>
      </c>
      <c r="MIX46" s="46" t="s">
        <v>141</v>
      </c>
      <c r="MIY46" s="43"/>
      <c r="MIZ46" s="46" t="s">
        <v>146</v>
      </c>
      <c r="MJA46" s="45" t="s">
        <v>140</v>
      </c>
      <c r="MJB46" s="46" t="s">
        <v>141</v>
      </c>
      <c r="MJC46" s="43"/>
      <c r="MJD46" s="46" t="s">
        <v>146</v>
      </c>
      <c r="MJE46" s="45" t="s">
        <v>140</v>
      </c>
      <c r="MJF46" s="46" t="s">
        <v>141</v>
      </c>
      <c r="MJG46" s="43"/>
      <c r="MJH46" s="46" t="s">
        <v>146</v>
      </c>
      <c r="MJI46" s="45" t="s">
        <v>140</v>
      </c>
      <c r="MJJ46" s="46" t="s">
        <v>141</v>
      </c>
      <c r="MJK46" s="43"/>
      <c r="MJL46" s="46" t="s">
        <v>146</v>
      </c>
      <c r="MJM46" s="45" t="s">
        <v>140</v>
      </c>
      <c r="MJN46" s="46" t="s">
        <v>141</v>
      </c>
      <c r="MJO46" s="43"/>
      <c r="MJP46" s="46" t="s">
        <v>146</v>
      </c>
      <c r="MJQ46" s="45" t="s">
        <v>140</v>
      </c>
      <c r="MJR46" s="46" t="s">
        <v>141</v>
      </c>
      <c r="MJS46" s="43"/>
      <c r="MJT46" s="46" t="s">
        <v>146</v>
      </c>
      <c r="MJU46" s="45" t="s">
        <v>140</v>
      </c>
      <c r="MJV46" s="46" t="s">
        <v>141</v>
      </c>
      <c r="MJW46" s="43"/>
      <c r="MJX46" s="46" t="s">
        <v>146</v>
      </c>
      <c r="MJY46" s="45" t="s">
        <v>140</v>
      </c>
      <c r="MJZ46" s="46" t="s">
        <v>141</v>
      </c>
      <c r="MKA46" s="43"/>
      <c r="MKB46" s="46" t="s">
        <v>146</v>
      </c>
      <c r="MKC46" s="45" t="s">
        <v>140</v>
      </c>
      <c r="MKD46" s="46" t="s">
        <v>141</v>
      </c>
      <c r="MKE46" s="43"/>
      <c r="MKF46" s="46" t="s">
        <v>146</v>
      </c>
      <c r="MKG46" s="45" t="s">
        <v>140</v>
      </c>
      <c r="MKH46" s="46" t="s">
        <v>141</v>
      </c>
      <c r="MKI46" s="43"/>
      <c r="MKJ46" s="46" t="s">
        <v>146</v>
      </c>
      <c r="MKK46" s="45" t="s">
        <v>140</v>
      </c>
      <c r="MKL46" s="46" t="s">
        <v>141</v>
      </c>
      <c r="MKM46" s="43"/>
      <c r="MKN46" s="46" t="s">
        <v>146</v>
      </c>
      <c r="MKO46" s="45" t="s">
        <v>140</v>
      </c>
      <c r="MKP46" s="46" t="s">
        <v>141</v>
      </c>
      <c r="MKQ46" s="43"/>
      <c r="MKR46" s="46" t="s">
        <v>146</v>
      </c>
      <c r="MKS46" s="45" t="s">
        <v>140</v>
      </c>
      <c r="MKT46" s="46" t="s">
        <v>141</v>
      </c>
      <c r="MKU46" s="43"/>
      <c r="MKV46" s="46" t="s">
        <v>146</v>
      </c>
      <c r="MKW46" s="45" t="s">
        <v>140</v>
      </c>
      <c r="MKX46" s="46" t="s">
        <v>141</v>
      </c>
      <c r="MKY46" s="43"/>
      <c r="MKZ46" s="46" t="s">
        <v>146</v>
      </c>
      <c r="MLA46" s="45" t="s">
        <v>140</v>
      </c>
      <c r="MLB46" s="46" t="s">
        <v>141</v>
      </c>
      <c r="MLC46" s="43"/>
      <c r="MLD46" s="46" t="s">
        <v>146</v>
      </c>
      <c r="MLE46" s="45" t="s">
        <v>140</v>
      </c>
      <c r="MLF46" s="46" t="s">
        <v>141</v>
      </c>
      <c r="MLG46" s="43"/>
      <c r="MLH46" s="46" t="s">
        <v>146</v>
      </c>
      <c r="MLI46" s="45" t="s">
        <v>140</v>
      </c>
      <c r="MLJ46" s="46" t="s">
        <v>141</v>
      </c>
      <c r="MLK46" s="43"/>
      <c r="MLL46" s="46" t="s">
        <v>146</v>
      </c>
      <c r="MLM46" s="45" t="s">
        <v>140</v>
      </c>
      <c r="MLN46" s="46" t="s">
        <v>141</v>
      </c>
      <c r="MLO46" s="43"/>
      <c r="MLP46" s="46" t="s">
        <v>146</v>
      </c>
      <c r="MLQ46" s="45" t="s">
        <v>140</v>
      </c>
      <c r="MLR46" s="46" t="s">
        <v>141</v>
      </c>
      <c r="MLS46" s="43"/>
      <c r="MLT46" s="46" t="s">
        <v>146</v>
      </c>
      <c r="MLU46" s="45" t="s">
        <v>140</v>
      </c>
      <c r="MLV46" s="46" t="s">
        <v>141</v>
      </c>
      <c r="MLW46" s="43"/>
      <c r="MLX46" s="46" t="s">
        <v>146</v>
      </c>
      <c r="MLY46" s="45" t="s">
        <v>140</v>
      </c>
      <c r="MLZ46" s="46" t="s">
        <v>141</v>
      </c>
      <c r="MMA46" s="43"/>
      <c r="MMB46" s="46" t="s">
        <v>146</v>
      </c>
      <c r="MMC46" s="45" t="s">
        <v>140</v>
      </c>
      <c r="MMD46" s="46" t="s">
        <v>141</v>
      </c>
      <c r="MME46" s="43"/>
      <c r="MMF46" s="46" t="s">
        <v>146</v>
      </c>
      <c r="MMG46" s="45" t="s">
        <v>140</v>
      </c>
      <c r="MMH46" s="46" t="s">
        <v>141</v>
      </c>
      <c r="MMI46" s="43"/>
      <c r="MMJ46" s="46" t="s">
        <v>146</v>
      </c>
      <c r="MMK46" s="45" t="s">
        <v>140</v>
      </c>
      <c r="MML46" s="46" t="s">
        <v>141</v>
      </c>
      <c r="MMM46" s="43"/>
      <c r="MMN46" s="46" t="s">
        <v>146</v>
      </c>
      <c r="MMO46" s="45" t="s">
        <v>140</v>
      </c>
      <c r="MMP46" s="46" t="s">
        <v>141</v>
      </c>
      <c r="MMQ46" s="43"/>
      <c r="MMR46" s="46" t="s">
        <v>146</v>
      </c>
      <c r="MMS46" s="45" t="s">
        <v>140</v>
      </c>
      <c r="MMT46" s="46" t="s">
        <v>141</v>
      </c>
      <c r="MMU46" s="43"/>
      <c r="MMV46" s="46" t="s">
        <v>146</v>
      </c>
      <c r="MMW46" s="45" t="s">
        <v>140</v>
      </c>
      <c r="MMX46" s="46" t="s">
        <v>141</v>
      </c>
      <c r="MMY46" s="43"/>
      <c r="MMZ46" s="46" t="s">
        <v>146</v>
      </c>
      <c r="MNA46" s="45" t="s">
        <v>140</v>
      </c>
      <c r="MNB46" s="46" t="s">
        <v>141</v>
      </c>
      <c r="MNC46" s="43"/>
      <c r="MND46" s="46" t="s">
        <v>146</v>
      </c>
      <c r="MNE46" s="45" t="s">
        <v>140</v>
      </c>
      <c r="MNF46" s="46" t="s">
        <v>141</v>
      </c>
      <c r="MNG46" s="43"/>
      <c r="MNH46" s="46" t="s">
        <v>146</v>
      </c>
      <c r="MNI46" s="45" t="s">
        <v>140</v>
      </c>
      <c r="MNJ46" s="46" t="s">
        <v>141</v>
      </c>
      <c r="MNK46" s="43"/>
      <c r="MNL46" s="46" t="s">
        <v>146</v>
      </c>
      <c r="MNM46" s="45" t="s">
        <v>140</v>
      </c>
      <c r="MNN46" s="46" t="s">
        <v>141</v>
      </c>
      <c r="MNO46" s="43"/>
      <c r="MNP46" s="46" t="s">
        <v>146</v>
      </c>
      <c r="MNQ46" s="45" t="s">
        <v>140</v>
      </c>
      <c r="MNR46" s="46" t="s">
        <v>141</v>
      </c>
      <c r="MNS46" s="43"/>
      <c r="MNT46" s="46" t="s">
        <v>146</v>
      </c>
      <c r="MNU46" s="45" t="s">
        <v>140</v>
      </c>
      <c r="MNV46" s="46" t="s">
        <v>141</v>
      </c>
      <c r="MNW46" s="43"/>
      <c r="MNX46" s="46" t="s">
        <v>146</v>
      </c>
      <c r="MNY46" s="45" t="s">
        <v>140</v>
      </c>
      <c r="MNZ46" s="46" t="s">
        <v>141</v>
      </c>
      <c r="MOA46" s="43"/>
      <c r="MOB46" s="46" t="s">
        <v>146</v>
      </c>
      <c r="MOC46" s="45" t="s">
        <v>140</v>
      </c>
      <c r="MOD46" s="46" t="s">
        <v>141</v>
      </c>
      <c r="MOE46" s="43"/>
      <c r="MOF46" s="46" t="s">
        <v>146</v>
      </c>
      <c r="MOG46" s="45" t="s">
        <v>140</v>
      </c>
      <c r="MOH46" s="46" t="s">
        <v>141</v>
      </c>
      <c r="MOI46" s="43"/>
      <c r="MOJ46" s="46" t="s">
        <v>146</v>
      </c>
      <c r="MOK46" s="45" t="s">
        <v>140</v>
      </c>
      <c r="MOL46" s="46" t="s">
        <v>141</v>
      </c>
      <c r="MOM46" s="43"/>
      <c r="MON46" s="46" t="s">
        <v>146</v>
      </c>
      <c r="MOO46" s="45" t="s">
        <v>140</v>
      </c>
      <c r="MOP46" s="46" t="s">
        <v>141</v>
      </c>
      <c r="MOQ46" s="43"/>
      <c r="MOR46" s="46" t="s">
        <v>146</v>
      </c>
      <c r="MOS46" s="45" t="s">
        <v>140</v>
      </c>
      <c r="MOT46" s="46" t="s">
        <v>141</v>
      </c>
      <c r="MOU46" s="43"/>
      <c r="MOV46" s="46" t="s">
        <v>146</v>
      </c>
      <c r="MOW46" s="45" t="s">
        <v>140</v>
      </c>
      <c r="MOX46" s="46" t="s">
        <v>141</v>
      </c>
      <c r="MOY46" s="43"/>
      <c r="MOZ46" s="46" t="s">
        <v>146</v>
      </c>
      <c r="MPA46" s="45" t="s">
        <v>140</v>
      </c>
      <c r="MPB46" s="46" t="s">
        <v>141</v>
      </c>
      <c r="MPC46" s="43"/>
      <c r="MPD46" s="46" t="s">
        <v>146</v>
      </c>
      <c r="MPE46" s="45" t="s">
        <v>140</v>
      </c>
      <c r="MPF46" s="46" t="s">
        <v>141</v>
      </c>
      <c r="MPG46" s="43"/>
      <c r="MPH46" s="46" t="s">
        <v>146</v>
      </c>
      <c r="MPI46" s="45" t="s">
        <v>140</v>
      </c>
      <c r="MPJ46" s="46" t="s">
        <v>141</v>
      </c>
      <c r="MPK46" s="43"/>
      <c r="MPL46" s="46" t="s">
        <v>146</v>
      </c>
      <c r="MPM46" s="45" t="s">
        <v>140</v>
      </c>
      <c r="MPN46" s="46" t="s">
        <v>141</v>
      </c>
      <c r="MPO46" s="43"/>
      <c r="MPP46" s="46" t="s">
        <v>146</v>
      </c>
      <c r="MPQ46" s="45" t="s">
        <v>140</v>
      </c>
      <c r="MPR46" s="46" t="s">
        <v>141</v>
      </c>
      <c r="MPS46" s="43"/>
      <c r="MPT46" s="46" t="s">
        <v>146</v>
      </c>
      <c r="MPU46" s="45" t="s">
        <v>140</v>
      </c>
      <c r="MPV46" s="46" t="s">
        <v>141</v>
      </c>
      <c r="MPW46" s="43"/>
      <c r="MPX46" s="46" t="s">
        <v>146</v>
      </c>
      <c r="MPY46" s="45" t="s">
        <v>140</v>
      </c>
      <c r="MPZ46" s="46" t="s">
        <v>141</v>
      </c>
      <c r="MQA46" s="43"/>
      <c r="MQB46" s="46" t="s">
        <v>146</v>
      </c>
      <c r="MQC46" s="45" t="s">
        <v>140</v>
      </c>
      <c r="MQD46" s="46" t="s">
        <v>141</v>
      </c>
      <c r="MQE46" s="43"/>
      <c r="MQF46" s="46" t="s">
        <v>146</v>
      </c>
      <c r="MQG46" s="45" t="s">
        <v>140</v>
      </c>
      <c r="MQH46" s="46" t="s">
        <v>141</v>
      </c>
      <c r="MQI46" s="43"/>
      <c r="MQJ46" s="46" t="s">
        <v>146</v>
      </c>
      <c r="MQK46" s="45" t="s">
        <v>140</v>
      </c>
      <c r="MQL46" s="46" t="s">
        <v>141</v>
      </c>
      <c r="MQM46" s="43"/>
      <c r="MQN46" s="46" t="s">
        <v>146</v>
      </c>
      <c r="MQO46" s="45" t="s">
        <v>140</v>
      </c>
      <c r="MQP46" s="46" t="s">
        <v>141</v>
      </c>
      <c r="MQQ46" s="43"/>
      <c r="MQR46" s="46" t="s">
        <v>146</v>
      </c>
      <c r="MQS46" s="45" t="s">
        <v>140</v>
      </c>
      <c r="MQT46" s="46" t="s">
        <v>141</v>
      </c>
      <c r="MQU46" s="43"/>
      <c r="MQV46" s="46" t="s">
        <v>146</v>
      </c>
      <c r="MQW46" s="45" t="s">
        <v>140</v>
      </c>
      <c r="MQX46" s="46" t="s">
        <v>141</v>
      </c>
      <c r="MQY46" s="43"/>
      <c r="MQZ46" s="46" t="s">
        <v>146</v>
      </c>
      <c r="MRA46" s="45" t="s">
        <v>140</v>
      </c>
      <c r="MRB46" s="46" t="s">
        <v>141</v>
      </c>
      <c r="MRC46" s="43"/>
      <c r="MRD46" s="46" t="s">
        <v>146</v>
      </c>
      <c r="MRE46" s="45" t="s">
        <v>140</v>
      </c>
      <c r="MRF46" s="46" t="s">
        <v>141</v>
      </c>
      <c r="MRG46" s="43"/>
      <c r="MRH46" s="46" t="s">
        <v>146</v>
      </c>
      <c r="MRI46" s="45" t="s">
        <v>140</v>
      </c>
      <c r="MRJ46" s="46" t="s">
        <v>141</v>
      </c>
      <c r="MRK46" s="43"/>
      <c r="MRL46" s="46" t="s">
        <v>146</v>
      </c>
      <c r="MRM46" s="45" t="s">
        <v>140</v>
      </c>
      <c r="MRN46" s="46" t="s">
        <v>141</v>
      </c>
      <c r="MRO46" s="43"/>
      <c r="MRP46" s="46" t="s">
        <v>146</v>
      </c>
      <c r="MRQ46" s="45" t="s">
        <v>140</v>
      </c>
      <c r="MRR46" s="46" t="s">
        <v>141</v>
      </c>
      <c r="MRS46" s="43"/>
      <c r="MRT46" s="46" t="s">
        <v>146</v>
      </c>
      <c r="MRU46" s="45" t="s">
        <v>140</v>
      </c>
      <c r="MRV46" s="46" t="s">
        <v>141</v>
      </c>
      <c r="MRW46" s="43"/>
      <c r="MRX46" s="46" t="s">
        <v>146</v>
      </c>
      <c r="MRY46" s="45" t="s">
        <v>140</v>
      </c>
      <c r="MRZ46" s="46" t="s">
        <v>141</v>
      </c>
      <c r="MSA46" s="43"/>
      <c r="MSB46" s="46" t="s">
        <v>146</v>
      </c>
      <c r="MSC46" s="45" t="s">
        <v>140</v>
      </c>
      <c r="MSD46" s="46" t="s">
        <v>141</v>
      </c>
      <c r="MSE46" s="43"/>
      <c r="MSF46" s="46" t="s">
        <v>146</v>
      </c>
      <c r="MSG46" s="45" t="s">
        <v>140</v>
      </c>
      <c r="MSH46" s="46" t="s">
        <v>141</v>
      </c>
      <c r="MSI46" s="43"/>
      <c r="MSJ46" s="46" t="s">
        <v>146</v>
      </c>
      <c r="MSK46" s="45" t="s">
        <v>140</v>
      </c>
      <c r="MSL46" s="46" t="s">
        <v>141</v>
      </c>
      <c r="MSM46" s="43"/>
      <c r="MSN46" s="46" t="s">
        <v>146</v>
      </c>
      <c r="MSO46" s="45" t="s">
        <v>140</v>
      </c>
      <c r="MSP46" s="46" t="s">
        <v>141</v>
      </c>
      <c r="MSQ46" s="43"/>
      <c r="MSR46" s="46" t="s">
        <v>146</v>
      </c>
      <c r="MSS46" s="45" t="s">
        <v>140</v>
      </c>
      <c r="MST46" s="46" t="s">
        <v>141</v>
      </c>
      <c r="MSU46" s="43"/>
      <c r="MSV46" s="46" t="s">
        <v>146</v>
      </c>
      <c r="MSW46" s="45" t="s">
        <v>140</v>
      </c>
      <c r="MSX46" s="46" t="s">
        <v>141</v>
      </c>
      <c r="MSY46" s="43"/>
      <c r="MSZ46" s="46" t="s">
        <v>146</v>
      </c>
      <c r="MTA46" s="45" t="s">
        <v>140</v>
      </c>
      <c r="MTB46" s="46" t="s">
        <v>141</v>
      </c>
      <c r="MTC46" s="43"/>
      <c r="MTD46" s="46" t="s">
        <v>146</v>
      </c>
      <c r="MTE46" s="45" t="s">
        <v>140</v>
      </c>
      <c r="MTF46" s="46" t="s">
        <v>141</v>
      </c>
      <c r="MTG46" s="43"/>
      <c r="MTH46" s="46" t="s">
        <v>146</v>
      </c>
      <c r="MTI46" s="45" t="s">
        <v>140</v>
      </c>
      <c r="MTJ46" s="46" t="s">
        <v>141</v>
      </c>
      <c r="MTK46" s="43"/>
      <c r="MTL46" s="46" t="s">
        <v>146</v>
      </c>
      <c r="MTM46" s="45" t="s">
        <v>140</v>
      </c>
      <c r="MTN46" s="46" t="s">
        <v>141</v>
      </c>
      <c r="MTO46" s="43"/>
      <c r="MTP46" s="46" t="s">
        <v>146</v>
      </c>
      <c r="MTQ46" s="45" t="s">
        <v>140</v>
      </c>
      <c r="MTR46" s="46" t="s">
        <v>141</v>
      </c>
      <c r="MTS46" s="43"/>
      <c r="MTT46" s="46" t="s">
        <v>146</v>
      </c>
      <c r="MTU46" s="45" t="s">
        <v>140</v>
      </c>
      <c r="MTV46" s="46" t="s">
        <v>141</v>
      </c>
      <c r="MTW46" s="43"/>
      <c r="MTX46" s="46" t="s">
        <v>146</v>
      </c>
      <c r="MTY46" s="45" t="s">
        <v>140</v>
      </c>
      <c r="MTZ46" s="46" t="s">
        <v>141</v>
      </c>
      <c r="MUA46" s="43"/>
      <c r="MUB46" s="46" t="s">
        <v>146</v>
      </c>
      <c r="MUC46" s="45" t="s">
        <v>140</v>
      </c>
      <c r="MUD46" s="46" t="s">
        <v>141</v>
      </c>
      <c r="MUE46" s="43"/>
      <c r="MUF46" s="46" t="s">
        <v>146</v>
      </c>
      <c r="MUG46" s="45" t="s">
        <v>140</v>
      </c>
      <c r="MUH46" s="46" t="s">
        <v>141</v>
      </c>
      <c r="MUI46" s="43"/>
      <c r="MUJ46" s="46" t="s">
        <v>146</v>
      </c>
      <c r="MUK46" s="45" t="s">
        <v>140</v>
      </c>
      <c r="MUL46" s="46" t="s">
        <v>141</v>
      </c>
      <c r="MUM46" s="43"/>
      <c r="MUN46" s="46" t="s">
        <v>146</v>
      </c>
      <c r="MUO46" s="45" t="s">
        <v>140</v>
      </c>
      <c r="MUP46" s="46" t="s">
        <v>141</v>
      </c>
      <c r="MUQ46" s="43"/>
      <c r="MUR46" s="46" t="s">
        <v>146</v>
      </c>
      <c r="MUS46" s="45" t="s">
        <v>140</v>
      </c>
      <c r="MUT46" s="46" t="s">
        <v>141</v>
      </c>
      <c r="MUU46" s="43"/>
      <c r="MUV46" s="46" t="s">
        <v>146</v>
      </c>
      <c r="MUW46" s="45" t="s">
        <v>140</v>
      </c>
      <c r="MUX46" s="46" t="s">
        <v>141</v>
      </c>
      <c r="MUY46" s="43"/>
      <c r="MUZ46" s="46" t="s">
        <v>146</v>
      </c>
      <c r="MVA46" s="45" t="s">
        <v>140</v>
      </c>
      <c r="MVB46" s="46" t="s">
        <v>141</v>
      </c>
      <c r="MVC46" s="43"/>
      <c r="MVD46" s="46" t="s">
        <v>146</v>
      </c>
      <c r="MVE46" s="45" t="s">
        <v>140</v>
      </c>
      <c r="MVF46" s="46" t="s">
        <v>141</v>
      </c>
      <c r="MVG46" s="43"/>
      <c r="MVH46" s="46" t="s">
        <v>146</v>
      </c>
      <c r="MVI46" s="45" t="s">
        <v>140</v>
      </c>
      <c r="MVJ46" s="46" t="s">
        <v>141</v>
      </c>
      <c r="MVK46" s="43"/>
      <c r="MVL46" s="46" t="s">
        <v>146</v>
      </c>
      <c r="MVM46" s="45" t="s">
        <v>140</v>
      </c>
      <c r="MVN46" s="46" t="s">
        <v>141</v>
      </c>
      <c r="MVO46" s="43"/>
      <c r="MVP46" s="46" t="s">
        <v>146</v>
      </c>
      <c r="MVQ46" s="45" t="s">
        <v>140</v>
      </c>
      <c r="MVR46" s="46" t="s">
        <v>141</v>
      </c>
      <c r="MVS46" s="43"/>
      <c r="MVT46" s="46" t="s">
        <v>146</v>
      </c>
      <c r="MVU46" s="45" t="s">
        <v>140</v>
      </c>
      <c r="MVV46" s="46" t="s">
        <v>141</v>
      </c>
      <c r="MVW46" s="43"/>
      <c r="MVX46" s="46" t="s">
        <v>146</v>
      </c>
      <c r="MVY46" s="45" t="s">
        <v>140</v>
      </c>
      <c r="MVZ46" s="46" t="s">
        <v>141</v>
      </c>
      <c r="MWA46" s="43"/>
      <c r="MWB46" s="46" t="s">
        <v>146</v>
      </c>
      <c r="MWC46" s="45" t="s">
        <v>140</v>
      </c>
      <c r="MWD46" s="46" t="s">
        <v>141</v>
      </c>
      <c r="MWE46" s="43"/>
      <c r="MWF46" s="46" t="s">
        <v>146</v>
      </c>
      <c r="MWG46" s="45" t="s">
        <v>140</v>
      </c>
      <c r="MWH46" s="46" t="s">
        <v>141</v>
      </c>
      <c r="MWI46" s="43"/>
      <c r="MWJ46" s="46" t="s">
        <v>146</v>
      </c>
      <c r="MWK46" s="45" t="s">
        <v>140</v>
      </c>
      <c r="MWL46" s="46" t="s">
        <v>141</v>
      </c>
      <c r="MWM46" s="43"/>
      <c r="MWN46" s="46" t="s">
        <v>146</v>
      </c>
      <c r="MWO46" s="45" t="s">
        <v>140</v>
      </c>
      <c r="MWP46" s="46" t="s">
        <v>141</v>
      </c>
      <c r="MWQ46" s="43"/>
      <c r="MWR46" s="46" t="s">
        <v>146</v>
      </c>
      <c r="MWS46" s="45" t="s">
        <v>140</v>
      </c>
      <c r="MWT46" s="46" t="s">
        <v>141</v>
      </c>
      <c r="MWU46" s="43"/>
      <c r="MWV46" s="46" t="s">
        <v>146</v>
      </c>
      <c r="MWW46" s="45" t="s">
        <v>140</v>
      </c>
      <c r="MWX46" s="46" t="s">
        <v>141</v>
      </c>
      <c r="MWY46" s="43"/>
      <c r="MWZ46" s="46" t="s">
        <v>146</v>
      </c>
      <c r="MXA46" s="45" t="s">
        <v>140</v>
      </c>
      <c r="MXB46" s="46" t="s">
        <v>141</v>
      </c>
      <c r="MXC46" s="43"/>
      <c r="MXD46" s="46" t="s">
        <v>146</v>
      </c>
      <c r="MXE46" s="45" t="s">
        <v>140</v>
      </c>
      <c r="MXF46" s="46" t="s">
        <v>141</v>
      </c>
      <c r="MXG46" s="43"/>
      <c r="MXH46" s="46" t="s">
        <v>146</v>
      </c>
      <c r="MXI46" s="45" t="s">
        <v>140</v>
      </c>
      <c r="MXJ46" s="46" t="s">
        <v>141</v>
      </c>
      <c r="MXK46" s="43"/>
      <c r="MXL46" s="46" t="s">
        <v>146</v>
      </c>
      <c r="MXM46" s="45" t="s">
        <v>140</v>
      </c>
      <c r="MXN46" s="46" t="s">
        <v>141</v>
      </c>
      <c r="MXO46" s="43"/>
      <c r="MXP46" s="46" t="s">
        <v>146</v>
      </c>
      <c r="MXQ46" s="45" t="s">
        <v>140</v>
      </c>
      <c r="MXR46" s="46" t="s">
        <v>141</v>
      </c>
      <c r="MXS46" s="43"/>
      <c r="MXT46" s="46" t="s">
        <v>146</v>
      </c>
      <c r="MXU46" s="45" t="s">
        <v>140</v>
      </c>
      <c r="MXV46" s="46" t="s">
        <v>141</v>
      </c>
      <c r="MXW46" s="43"/>
      <c r="MXX46" s="46" t="s">
        <v>146</v>
      </c>
      <c r="MXY46" s="45" t="s">
        <v>140</v>
      </c>
      <c r="MXZ46" s="46" t="s">
        <v>141</v>
      </c>
      <c r="MYA46" s="43"/>
      <c r="MYB46" s="46" t="s">
        <v>146</v>
      </c>
      <c r="MYC46" s="45" t="s">
        <v>140</v>
      </c>
      <c r="MYD46" s="46" t="s">
        <v>141</v>
      </c>
      <c r="MYE46" s="43"/>
      <c r="MYF46" s="46" t="s">
        <v>146</v>
      </c>
      <c r="MYG46" s="45" t="s">
        <v>140</v>
      </c>
      <c r="MYH46" s="46" t="s">
        <v>141</v>
      </c>
      <c r="MYI46" s="43"/>
      <c r="MYJ46" s="46" t="s">
        <v>146</v>
      </c>
      <c r="MYK46" s="45" t="s">
        <v>140</v>
      </c>
      <c r="MYL46" s="46" t="s">
        <v>141</v>
      </c>
      <c r="MYM46" s="43"/>
      <c r="MYN46" s="46" t="s">
        <v>146</v>
      </c>
      <c r="MYO46" s="45" t="s">
        <v>140</v>
      </c>
      <c r="MYP46" s="46" t="s">
        <v>141</v>
      </c>
      <c r="MYQ46" s="43"/>
      <c r="MYR46" s="46" t="s">
        <v>146</v>
      </c>
      <c r="MYS46" s="45" t="s">
        <v>140</v>
      </c>
      <c r="MYT46" s="46" t="s">
        <v>141</v>
      </c>
      <c r="MYU46" s="43"/>
      <c r="MYV46" s="46" t="s">
        <v>146</v>
      </c>
      <c r="MYW46" s="45" t="s">
        <v>140</v>
      </c>
      <c r="MYX46" s="46" t="s">
        <v>141</v>
      </c>
      <c r="MYY46" s="43"/>
      <c r="MYZ46" s="46" t="s">
        <v>146</v>
      </c>
      <c r="MZA46" s="45" t="s">
        <v>140</v>
      </c>
      <c r="MZB46" s="46" t="s">
        <v>141</v>
      </c>
      <c r="MZC46" s="43"/>
      <c r="MZD46" s="46" t="s">
        <v>146</v>
      </c>
      <c r="MZE46" s="45" t="s">
        <v>140</v>
      </c>
      <c r="MZF46" s="46" t="s">
        <v>141</v>
      </c>
      <c r="MZG46" s="43"/>
      <c r="MZH46" s="46" t="s">
        <v>146</v>
      </c>
      <c r="MZI46" s="45" t="s">
        <v>140</v>
      </c>
      <c r="MZJ46" s="46" t="s">
        <v>141</v>
      </c>
      <c r="MZK46" s="43"/>
      <c r="MZL46" s="46" t="s">
        <v>146</v>
      </c>
      <c r="MZM46" s="45" t="s">
        <v>140</v>
      </c>
      <c r="MZN46" s="46" t="s">
        <v>141</v>
      </c>
      <c r="MZO46" s="43"/>
      <c r="MZP46" s="46" t="s">
        <v>146</v>
      </c>
      <c r="MZQ46" s="45" t="s">
        <v>140</v>
      </c>
      <c r="MZR46" s="46" t="s">
        <v>141</v>
      </c>
      <c r="MZS46" s="43"/>
      <c r="MZT46" s="46" t="s">
        <v>146</v>
      </c>
      <c r="MZU46" s="45" t="s">
        <v>140</v>
      </c>
      <c r="MZV46" s="46" t="s">
        <v>141</v>
      </c>
      <c r="MZW46" s="43"/>
      <c r="MZX46" s="46" t="s">
        <v>146</v>
      </c>
      <c r="MZY46" s="45" t="s">
        <v>140</v>
      </c>
      <c r="MZZ46" s="46" t="s">
        <v>141</v>
      </c>
      <c r="NAA46" s="43"/>
      <c r="NAB46" s="46" t="s">
        <v>146</v>
      </c>
      <c r="NAC46" s="45" t="s">
        <v>140</v>
      </c>
      <c r="NAD46" s="46" t="s">
        <v>141</v>
      </c>
      <c r="NAE46" s="43"/>
      <c r="NAF46" s="46" t="s">
        <v>146</v>
      </c>
      <c r="NAG46" s="45" t="s">
        <v>140</v>
      </c>
      <c r="NAH46" s="46" t="s">
        <v>141</v>
      </c>
      <c r="NAI46" s="43"/>
      <c r="NAJ46" s="46" t="s">
        <v>146</v>
      </c>
      <c r="NAK46" s="45" t="s">
        <v>140</v>
      </c>
      <c r="NAL46" s="46" t="s">
        <v>141</v>
      </c>
      <c r="NAM46" s="43"/>
      <c r="NAN46" s="46" t="s">
        <v>146</v>
      </c>
      <c r="NAO46" s="45" t="s">
        <v>140</v>
      </c>
      <c r="NAP46" s="46" t="s">
        <v>141</v>
      </c>
      <c r="NAQ46" s="43"/>
      <c r="NAR46" s="46" t="s">
        <v>146</v>
      </c>
      <c r="NAS46" s="45" t="s">
        <v>140</v>
      </c>
      <c r="NAT46" s="46" t="s">
        <v>141</v>
      </c>
      <c r="NAU46" s="43"/>
      <c r="NAV46" s="46" t="s">
        <v>146</v>
      </c>
      <c r="NAW46" s="45" t="s">
        <v>140</v>
      </c>
      <c r="NAX46" s="46" t="s">
        <v>141</v>
      </c>
      <c r="NAY46" s="43"/>
      <c r="NAZ46" s="46" t="s">
        <v>146</v>
      </c>
      <c r="NBA46" s="45" t="s">
        <v>140</v>
      </c>
      <c r="NBB46" s="46" t="s">
        <v>141</v>
      </c>
      <c r="NBC46" s="43"/>
      <c r="NBD46" s="46" t="s">
        <v>146</v>
      </c>
      <c r="NBE46" s="45" t="s">
        <v>140</v>
      </c>
      <c r="NBF46" s="46" t="s">
        <v>141</v>
      </c>
      <c r="NBG46" s="43"/>
      <c r="NBH46" s="46" t="s">
        <v>146</v>
      </c>
      <c r="NBI46" s="45" t="s">
        <v>140</v>
      </c>
      <c r="NBJ46" s="46" t="s">
        <v>141</v>
      </c>
      <c r="NBK46" s="43"/>
      <c r="NBL46" s="46" t="s">
        <v>146</v>
      </c>
      <c r="NBM46" s="45" t="s">
        <v>140</v>
      </c>
      <c r="NBN46" s="46" t="s">
        <v>141</v>
      </c>
      <c r="NBO46" s="43"/>
      <c r="NBP46" s="46" t="s">
        <v>146</v>
      </c>
      <c r="NBQ46" s="45" t="s">
        <v>140</v>
      </c>
      <c r="NBR46" s="46" t="s">
        <v>141</v>
      </c>
      <c r="NBS46" s="43"/>
      <c r="NBT46" s="46" t="s">
        <v>146</v>
      </c>
      <c r="NBU46" s="45" t="s">
        <v>140</v>
      </c>
      <c r="NBV46" s="46" t="s">
        <v>141</v>
      </c>
      <c r="NBW46" s="43"/>
      <c r="NBX46" s="46" t="s">
        <v>146</v>
      </c>
      <c r="NBY46" s="45" t="s">
        <v>140</v>
      </c>
      <c r="NBZ46" s="46" t="s">
        <v>141</v>
      </c>
      <c r="NCA46" s="43"/>
      <c r="NCB46" s="46" t="s">
        <v>146</v>
      </c>
      <c r="NCC46" s="45" t="s">
        <v>140</v>
      </c>
      <c r="NCD46" s="46" t="s">
        <v>141</v>
      </c>
      <c r="NCE46" s="43"/>
      <c r="NCF46" s="46" t="s">
        <v>146</v>
      </c>
      <c r="NCG46" s="45" t="s">
        <v>140</v>
      </c>
      <c r="NCH46" s="46" t="s">
        <v>141</v>
      </c>
      <c r="NCI46" s="43"/>
      <c r="NCJ46" s="46" t="s">
        <v>146</v>
      </c>
      <c r="NCK46" s="45" t="s">
        <v>140</v>
      </c>
      <c r="NCL46" s="46" t="s">
        <v>141</v>
      </c>
      <c r="NCM46" s="43"/>
      <c r="NCN46" s="46" t="s">
        <v>146</v>
      </c>
      <c r="NCO46" s="45" t="s">
        <v>140</v>
      </c>
      <c r="NCP46" s="46" t="s">
        <v>141</v>
      </c>
      <c r="NCQ46" s="43"/>
      <c r="NCR46" s="46" t="s">
        <v>146</v>
      </c>
      <c r="NCS46" s="45" t="s">
        <v>140</v>
      </c>
      <c r="NCT46" s="46" t="s">
        <v>141</v>
      </c>
      <c r="NCU46" s="43"/>
      <c r="NCV46" s="46" t="s">
        <v>146</v>
      </c>
      <c r="NCW46" s="45" t="s">
        <v>140</v>
      </c>
      <c r="NCX46" s="46" t="s">
        <v>141</v>
      </c>
      <c r="NCY46" s="43"/>
      <c r="NCZ46" s="46" t="s">
        <v>146</v>
      </c>
      <c r="NDA46" s="45" t="s">
        <v>140</v>
      </c>
      <c r="NDB46" s="46" t="s">
        <v>141</v>
      </c>
      <c r="NDC46" s="43"/>
      <c r="NDD46" s="46" t="s">
        <v>146</v>
      </c>
      <c r="NDE46" s="45" t="s">
        <v>140</v>
      </c>
      <c r="NDF46" s="46" t="s">
        <v>141</v>
      </c>
      <c r="NDG46" s="43"/>
      <c r="NDH46" s="46" t="s">
        <v>146</v>
      </c>
      <c r="NDI46" s="45" t="s">
        <v>140</v>
      </c>
      <c r="NDJ46" s="46" t="s">
        <v>141</v>
      </c>
      <c r="NDK46" s="43"/>
      <c r="NDL46" s="46" t="s">
        <v>146</v>
      </c>
      <c r="NDM46" s="45" t="s">
        <v>140</v>
      </c>
      <c r="NDN46" s="46" t="s">
        <v>141</v>
      </c>
      <c r="NDO46" s="43"/>
      <c r="NDP46" s="46" t="s">
        <v>146</v>
      </c>
      <c r="NDQ46" s="45" t="s">
        <v>140</v>
      </c>
      <c r="NDR46" s="46" t="s">
        <v>141</v>
      </c>
      <c r="NDS46" s="43"/>
      <c r="NDT46" s="46" t="s">
        <v>146</v>
      </c>
      <c r="NDU46" s="45" t="s">
        <v>140</v>
      </c>
      <c r="NDV46" s="46" t="s">
        <v>141</v>
      </c>
      <c r="NDW46" s="43"/>
      <c r="NDX46" s="46" t="s">
        <v>146</v>
      </c>
      <c r="NDY46" s="45" t="s">
        <v>140</v>
      </c>
      <c r="NDZ46" s="46" t="s">
        <v>141</v>
      </c>
      <c r="NEA46" s="43"/>
      <c r="NEB46" s="46" t="s">
        <v>146</v>
      </c>
      <c r="NEC46" s="45" t="s">
        <v>140</v>
      </c>
      <c r="NED46" s="46" t="s">
        <v>141</v>
      </c>
      <c r="NEE46" s="43"/>
      <c r="NEF46" s="46" t="s">
        <v>146</v>
      </c>
      <c r="NEG46" s="45" t="s">
        <v>140</v>
      </c>
      <c r="NEH46" s="46" t="s">
        <v>141</v>
      </c>
      <c r="NEI46" s="43"/>
      <c r="NEJ46" s="46" t="s">
        <v>146</v>
      </c>
      <c r="NEK46" s="45" t="s">
        <v>140</v>
      </c>
      <c r="NEL46" s="46" t="s">
        <v>141</v>
      </c>
      <c r="NEM46" s="43"/>
      <c r="NEN46" s="46" t="s">
        <v>146</v>
      </c>
      <c r="NEO46" s="45" t="s">
        <v>140</v>
      </c>
      <c r="NEP46" s="46" t="s">
        <v>141</v>
      </c>
      <c r="NEQ46" s="43"/>
      <c r="NER46" s="46" t="s">
        <v>146</v>
      </c>
      <c r="NES46" s="45" t="s">
        <v>140</v>
      </c>
      <c r="NET46" s="46" t="s">
        <v>141</v>
      </c>
      <c r="NEU46" s="43"/>
      <c r="NEV46" s="46" t="s">
        <v>146</v>
      </c>
      <c r="NEW46" s="45" t="s">
        <v>140</v>
      </c>
      <c r="NEX46" s="46" t="s">
        <v>141</v>
      </c>
      <c r="NEY46" s="43"/>
      <c r="NEZ46" s="46" t="s">
        <v>146</v>
      </c>
      <c r="NFA46" s="45" t="s">
        <v>140</v>
      </c>
      <c r="NFB46" s="46" t="s">
        <v>141</v>
      </c>
      <c r="NFC46" s="43"/>
      <c r="NFD46" s="46" t="s">
        <v>146</v>
      </c>
      <c r="NFE46" s="45" t="s">
        <v>140</v>
      </c>
      <c r="NFF46" s="46" t="s">
        <v>141</v>
      </c>
      <c r="NFG46" s="43"/>
      <c r="NFH46" s="46" t="s">
        <v>146</v>
      </c>
      <c r="NFI46" s="45" t="s">
        <v>140</v>
      </c>
      <c r="NFJ46" s="46" t="s">
        <v>141</v>
      </c>
      <c r="NFK46" s="43"/>
      <c r="NFL46" s="46" t="s">
        <v>146</v>
      </c>
      <c r="NFM46" s="45" t="s">
        <v>140</v>
      </c>
      <c r="NFN46" s="46" t="s">
        <v>141</v>
      </c>
      <c r="NFO46" s="43"/>
      <c r="NFP46" s="46" t="s">
        <v>146</v>
      </c>
      <c r="NFQ46" s="45" t="s">
        <v>140</v>
      </c>
      <c r="NFR46" s="46" t="s">
        <v>141</v>
      </c>
      <c r="NFS46" s="43"/>
      <c r="NFT46" s="46" t="s">
        <v>146</v>
      </c>
      <c r="NFU46" s="45" t="s">
        <v>140</v>
      </c>
      <c r="NFV46" s="46" t="s">
        <v>141</v>
      </c>
      <c r="NFW46" s="43"/>
      <c r="NFX46" s="46" t="s">
        <v>146</v>
      </c>
      <c r="NFY46" s="45" t="s">
        <v>140</v>
      </c>
      <c r="NFZ46" s="46" t="s">
        <v>141</v>
      </c>
      <c r="NGA46" s="43"/>
      <c r="NGB46" s="46" t="s">
        <v>146</v>
      </c>
      <c r="NGC46" s="45" t="s">
        <v>140</v>
      </c>
      <c r="NGD46" s="46" t="s">
        <v>141</v>
      </c>
      <c r="NGE46" s="43"/>
      <c r="NGF46" s="46" t="s">
        <v>146</v>
      </c>
      <c r="NGG46" s="45" t="s">
        <v>140</v>
      </c>
      <c r="NGH46" s="46" t="s">
        <v>141</v>
      </c>
      <c r="NGI46" s="43"/>
      <c r="NGJ46" s="46" t="s">
        <v>146</v>
      </c>
      <c r="NGK46" s="45" t="s">
        <v>140</v>
      </c>
      <c r="NGL46" s="46" t="s">
        <v>141</v>
      </c>
      <c r="NGM46" s="43"/>
      <c r="NGN46" s="46" t="s">
        <v>146</v>
      </c>
      <c r="NGO46" s="45" t="s">
        <v>140</v>
      </c>
      <c r="NGP46" s="46" t="s">
        <v>141</v>
      </c>
      <c r="NGQ46" s="43"/>
      <c r="NGR46" s="46" t="s">
        <v>146</v>
      </c>
      <c r="NGS46" s="45" t="s">
        <v>140</v>
      </c>
      <c r="NGT46" s="46" t="s">
        <v>141</v>
      </c>
      <c r="NGU46" s="43"/>
      <c r="NGV46" s="46" t="s">
        <v>146</v>
      </c>
      <c r="NGW46" s="45" t="s">
        <v>140</v>
      </c>
      <c r="NGX46" s="46" t="s">
        <v>141</v>
      </c>
      <c r="NGY46" s="43"/>
      <c r="NGZ46" s="46" t="s">
        <v>146</v>
      </c>
      <c r="NHA46" s="45" t="s">
        <v>140</v>
      </c>
      <c r="NHB46" s="46" t="s">
        <v>141</v>
      </c>
      <c r="NHC46" s="43"/>
      <c r="NHD46" s="46" t="s">
        <v>146</v>
      </c>
      <c r="NHE46" s="45" t="s">
        <v>140</v>
      </c>
      <c r="NHF46" s="46" t="s">
        <v>141</v>
      </c>
      <c r="NHG46" s="43"/>
      <c r="NHH46" s="46" t="s">
        <v>146</v>
      </c>
      <c r="NHI46" s="45" t="s">
        <v>140</v>
      </c>
      <c r="NHJ46" s="46" t="s">
        <v>141</v>
      </c>
      <c r="NHK46" s="43"/>
      <c r="NHL46" s="46" t="s">
        <v>146</v>
      </c>
      <c r="NHM46" s="45" t="s">
        <v>140</v>
      </c>
      <c r="NHN46" s="46" t="s">
        <v>141</v>
      </c>
      <c r="NHO46" s="43"/>
      <c r="NHP46" s="46" t="s">
        <v>146</v>
      </c>
      <c r="NHQ46" s="45" t="s">
        <v>140</v>
      </c>
      <c r="NHR46" s="46" t="s">
        <v>141</v>
      </c>
      <c r="NHS46" s="43"/>
      <c r="NHT46" s="46" t="s">
        <v>146</v>
      </c>
      <c r="NHU46" s="45" t="s">
        <v>140</v>
      </c>
      <c r="NHV46" s="46" t="s">
        <v>141</v>
      </c>
      <c r="NHW46" s="43"/>
      <c r="NHX46" s="46" t="s">
        <v>146</v>
      </c>
      <c r="NHY46" s="45" t="s">
        <v>140</v>
      </c>
      <c r="NHZ46" s="46" t="s">
        <v>141</v>
      </c>
      <c r="NIA46" s="43"/>
      <c r="NIB46" s="46" t="s">
        <v>146</v>
      </c>
      <c r="NIC46" s="45" t="s">
        <v>140</v>
      </c>
      <c r="NID46" s="46" t="s">
        <v>141</v>
      </c>
      <c r="NIE46" s="43"/>
      <c r="NIF46" s="46" t="s">
        <v>146</v>
      </c>
      <c r="NIG46" s="45" t="s">
        <v>140</v>
      </c>
      <c r="NIH46" s="46" t="s">
        <v>141</v>
      </c>
      <c r="NII46" s="43"/>
      <c r="NIJ46" s="46" t="s">
        <v>146</v>
      </c>
      <c r="NIK46" s="45" t="s">
        <v>140</v>
      </c>
      <c r="NIL46" s="46" t="s">
        <v>141</v>
      </c>
      <c r="NIM46" s="43"/>
      <c r="NIN46" s="46" t="s">
        <v>146</v>
      </c>
      <c r="NIO46" s="45" t="s">
        <v>140</v>
      </c>
      <c r="NIP46" s="46" t="s">
        <v>141</v>
      </c>
      <c r="NIQ46" s="43"/>
      <c r="NIR46" s="46" t="s">
        <v>146</v>
      </c>
      <c r="NIS46" s="45" t="s">
        <v>140</v>
      </c>
      <c r="NIT46" s="46" t="s">
        <v>141</v>
      </c>
      <c r="NIU46" s="43"/>
      <c r="NIV46" s="46" t="s">
        <v>146</v>
      </c>
      <c r="NIW46" s="45" t="s">
        <v>140</v>
      </c>
      <c r="NIX46" s="46" t="s">
        <v>141</v>
      </c>
      <c r="NIY46" s="43"/>
      <c r="NIZ46" s="46" t="s">
        <v>146</v>
      </c>
      <c r="NJA46" s="45" t="s">
        <v>140</v>
      </c>
      <c r="NJB46" s="46" t="s">
        <v>141</v>
      </c>
      <c r="NJC46" s="43"/>
      <c r="NJD46" s="46" t="s">
        <v>146</v>
      </c>
      <c r="NJE46" s="45" t="s">
        <v>140</v>
      </c>
      <c r="NJF46" s="46" t="s">
        <v>141</v>
      </c>
      <c r="NJG46" s="43"/>
      <c r="NJH46" s="46" t="s">
        <v>146</v>
      </c>
      <c r="NJI46" s="45" t="s">
        <v>140</v>
      </c>
      <c r="NJJ46" s="46" t="s">
        <v>141</v>
      </c>
      <c r="NJK46" s="43"/>
      <c r="NJL46" s="46" t="s">
        <v>146</v>
      </c>
      <c r="NJM46" s="45" t="s">
        <v>140</v>
      </c>
      <c r="NJN46" s="46" t="s">
        <v>141</v>
      </c>
      <c r="NJO46" s="43"/>
      <c r="NJP46" s="46" t="s">
        <v>146</v>
      </c>
      <c r="NJQ46" s="45" t="s">
        <v>140</v>
      </c>
      <c r="NJR46" s="46" t="s">
        <v>141</v>
      </c>
      <c r="NJS46" s="43"/>
      <c r="NJT46" s="46" t="s">
        <v>146</v>
      </c>
      <c r="NJU46" s="45" t="s">
        <v>140</v>
      </c>
      <c r="NJV46" s="46" t="s">
        <v>141</v>
      </c>
      <c r="NJW46" s="43"/>
      <c r="NJX46" s="46" t="s">
        <v>146</v>
      </c>
      <c r="NJY46" s="45" t="s">
        <v>140</v>
      </c>
      <c r="NJZ46" s="46" t="s">
        <v>141</v>
      </c>
      <c r="NKA46" s="43"/>
      <c r="NKB46" s="46" t="s">
        <v>146</v>
      </c>
      <c r="NKC46" s="45" t="s">
        <v>140</v>
      </c>
      <c r="NKD46" s="46" t="s">
        <v>141</v>
      </c>
      <c r="NKE46" s="43"/>
      <c r="NKF46" s="46" t="s">
        <v>146</v>
      </c>
      <c r="NKG46" s="45" t="s">
        <v>140</v>
      </c>
      <c r="NKH46" s="46" t="s">
        <v>141</v>
      </c>
      <c r="NKI46" s="43"/>
      <c r="NKJ46" s="46" t="s">
        <v>146</v>
      </c>
      <c r="NKK46" s="45" t="s">
        <v>140</v>
      </c>
      <c r="NKL46" s="46" t="s">
        <v>141</v>
      </c>
      <c r="NKM46" s="43"/>
      <c r="NKN46" s="46" t="s">
        <v>146</v>
      </c>
      <c r="NKO46" s="45" t="s">
        <v>140</v>
      </c>
      <c r="NKP46" s="46" t="s">
        <v>141</v>
      </c>
      <c r="NKQ46" s="43"/>
      <c r="NKR46" s="46" t="s">
        <v>146</v>
      </c>
      <c r="NKS46" s="45" t="s">
        <v>140</v>
      </c>
      <c r="NKT46" s="46" t="s">
        <v>141</v>
      </c>
      <c r="NKU46" s="43"/>
      <c r="NKV46" s="46" t="s">
        <v>146</v>
      </c>
      <c r="NKW46" s="45" t="s">
        <v>140</v>
      </c>
      <c r="NKX46" s="46" t="s">
        <v>141</v>
      </c>
      <c r="NKY46" s="43"/>
      <c r="NKZ46" s="46" t="s">
        <v>146</v>
      </c>
      <c r="NLA46" s="45" t="s">
        <v>140</v>
      </c>
      <c r="NLB46" s="46" t="s">
        <v>141</v>
      </c>
      <c r="NLC46" s="43"/>
      <c r="NLD46" s="46" t="s">
        <v>146</v>
      </c>
      <c r="NLE46" s="45" t="s">
        <v>140</v>
      </c>
      <c r="NLF46" s="46" t="s">
        <v>141</v>
      </c>
      <c r="NLG46" s="43"/>
      <c r="NLH46" s="46" t="s">
        <v>146</v>
      </c>
      <c r="NLI46" s="45" t="s">
        <v>140</v>
      </c>
      <c r="NLJ46" s="46" t="s">
        <v>141</v>
      </c>
      <c r="NLK46" s="43"/>
      <c r="NLL46" s="46" t="s">
        <v>146</v>
      </c>
      <c r="NLM46" s="45" t="s">
        <v>140</v>
      </c>
      <c r="NLN46" s="46" t="s">
        <v>141</v>
      </c>
      <c r="NLO46" s="43"/>
      <c r="NLP46" s="46" t="s">
        <v>146</v>
      </c>
      <c r="NLQ46" s="45" t="s">
        <v>140</v>
      </c>
      <c r="NLR46" s="46" t="s">
        <v>141</v>
      </c>
      <c r="NLS46" s="43"/>
      <c r="NLT46" s="46" t="s">
        <v>146</v>
      </c>
      <c r="NLU46" s="45" t="s">
        <v>140</v>
      </c>
      <c r="NLV46" s="46" t="s">
        <v>141</v>
      </c>
      <c r="NLW46" s="43"/>
      <c r="NLX46" s="46" t="s">
        <v>146</v>
      </c>
      <c r="NLY46" s="45" t="s">
        <v>140</v>
      </c>
      <c r="NLZ46" s="46" t="s">
        <v>141</v>
      </c>
      <c r="NMA46" s="43"/>
      <c r="NMB46" s="46" t="s">
        <v>146</v>
      </c>
      <c r="NMC46" s="45" t="s">
        <v>140</v>
      </c>
      <c r="NMD46" s="46" t="s">
        <v>141</v>
      </c>
      <c r="NME46" s="43"/>
      <c r="NMF46" s="46" t="s">
        <v>146</v>
      </c>
      <c r="NMG46" s="45" t="s">
        <v>140</v>
      </c>
      <c r="NMH46" s="46" t="s">
        <v>141</v>
      </c>
      <c r="NMI46" s="43"/>
      <c r="NMJ46" s="46" t="s">
        <v>146</v>
      </c>
      <c r="NMK46" s="45" t="s">
        <v>140</v>
      </c>
      <c r="NML46" s="46" t="s">
        <v>141</v>
      </c>
      <c r="NMM46" s="43"/>
      <c r="NMN46" s="46" t="s">
        <v>146</v>
      </c>
      <c r="NMO46" s="45" t="s">
        <v>140</v>
      </c>
      <c r="NMP46" s="46" t="s">
        <v>141</v>
      </c>
      <c r="NMQ46" s="43"/>
      <c r="NMR46" s="46" t="s">
        <v>146</v>
      </c>
      <c r="NMS46" s="45" t="s">
        <v>140</v>
      </c>
      <c r="NMT46" s="46" t="s">
        <v>141</v>
      </c>
      <c r="NMU46" s="43"/>
      <c r="NMV46" s="46" t="s">
        <v>146</v>
      </c>
      <c r="NMW46" s="45" t="s">
        <v>140</v>
      </c>
      <c r="NMX46" s="46" t="s">
        <v>141</v>
      </c>
      <c r="NMY46" s="43"/>
      <c r="NMZ46" s="46" t="s">
        <v>146</v>
      </c>
      <c r="NNA46" s="45" t="s">
        <v>140</v>
      </c>
      <c r="NNB46" s="46" t="s">
        <v>141</v>
      </c>
      <c r="NNC46" s="43"/>
      <c r="NND46" s="46" t="s">
        <v>146</v>
      </c>
      <c r="NNE46" s="45" t="s">
        <v>140</v>
      </c>
      <c r="NNF46" s="46" t="s">
        <v>141</v>
      </c>
      <c r="NNG46" s="43"/>
      <c r="NNH46" s="46" t="s">
        <v>146</v>
      </c>
      <c r="NNI46" s="45" t="s">
        <v>140</v>
      </c>
      <c r="NNJ46" s="46" t="s">
        <v>141</v>
      </c>
      <c r="NNK46" s="43"/>
      <c r="NNL46" s="46" t="s">
        <v>146</v>
      </c>
      <c r="NNM46" s="45" t="s">
        <v>140</v>
      </c>
      <c r="NNN46" s="46" t="s">
        <v>141</v>
      </c>
      <c r="NNO46" s="43"/>
      <c r="NNP46" s="46" t="s">
        <v>146</v>
      </c>
      <c r="NNQ46" s="45" t="s">
        <v>140</v>
      </c>
      <c r="NNR46" s="46" t="s">
        <v>141</v>
      </c>
      <c r="NNS46" s="43"/>
      <c r="NNT46" s="46" t="s">
        <v>146</v>
      </c>
      <c r="NNU46" s="45" t="s">
        <v>140</v>
      </c>
      <c r="NNV46" s="46" t="s">
        <v>141</v>
      </c>
      <c r="NNW46" s="43"/>
      <c r="NNX46" s="46" t="s">
        <v>146</v>
      </c>
      <c r="NNY46" s="45" t="s">
        <v>140</v>
      </c>
      <c r="NNZ46" s="46" t="s">
        <v>141</v>
      </c>
      <c r="NOA46" s="43"/>
      <c r="NOB46" s="46" t="s">
        <v>146</v>
      </c>
      <c r="NOC46" s="45" t="s">
        <v>140</v>
      </c>
      <c r="NOD46" s="46" t="s">
        <v>141</v>
      </c>
      <c r="NOE46" s="43"/>
      <c r="NOF46" s="46" t="s">
        <v>146</v>
      </c>
      <c r="NOG46" s="45" t="s">
        <v>140</v>
      </c>
      <c r="NOH46" s="46" t="s">
        <v>141</v>
      </c>
      <c r="NOI46" s="43"/>
      <c r="NOJ46" s="46" t="s">
        <v>146</v>
      </c>
      <c r="NOK46" s="45" t="s">
        <v>140</v>
      </c>
      <c r="NOL46" s="46" t="s">
        <v>141</v>
      </c>
      <c r="NOM46" s="43"/>
      <c r="NON46" s="46" t="s">
        <v>146</v>
      </c>
      <c r="NOO46" s="45" t="s">
        <v>140</v>
      </c>
      <c r="NOP46" s="46" t="s">
        <v>141</v>
      </c>
      <c r="NOQ46" s="43"/>
      <c r="NOR46" s="46" t="s">
        <v>146</v>
      </c>
      <c r="NOS46" s="45" t="s">
        <v>140</v>
      </c>
      <c r="NOT46" s="46" t="s">
        <v>141</v>
      </c>
      <c r="NOU46" s="43"/>
      <c r="NOV46" s="46" t="s">
        <v>146</v>
      </c>
      <c r="NOW46" s="45" t="s">
        <v>140</v>
      </c>
      <c r="NOX46" s="46" t="s">
        <v>141</v>
      </c>
      <c r="NOY46" s="43"/>
      <c r="NOZ46" s="46" t="s">
        <v>146</v>
      </c>
      <c r="NPA46" s="45" t="s">
        <v>140</v>
      </c>
      <c r="NPB46" s="46" t="s">
        <v>141</v>
      </c>
      <c r="NPC46" s="43"/>
      <c r="NPD46" s="46" t="s">
        <v>146</v>
      </c>
      <c r="NPE46" s="45" t="s">
        <v>140</v>
      </c>
      <c r="NPF46" s="46" t="s">
        <v>141</v>
      </c>
      <c r="NPG46" s="43"/>
      <c r="NPH46" s="46" t="s">
        <v>146</v>
      </c>
      <c r="NPI46" s="45" t="s">
        <v>140</v>
      </c>
      <c r="NPJ46" s="46" t="s">
        <v>141</v>
      </c>
      <c r="NPK46" s="43"/>
      <c r="NPL46" s="46" t="s">
        <v>146</v>
      </c>
      <c r="NPM46" s="45" t="s">
        <v>140</v>
      </c>
      <c r="NPN46" s="46" t="s">
        <v>141</v>
      </c>
      <c r="NPO46" s="43"/>
      <c r="NPP46" s="46" t="s">
        <v>146</v>
      </c>
      <c r="NPQ46" s="45" t="s">
        <v>140</v>
      </c>
      <c r="NPR46" s="46" t="s">
        <v>141</v>
      </c>
      <c r="NPS46" s="43"/>
      <c r="NPT46" s="46" t="s">
        <v>146</v>
      </c>
      <c r="NPU46" s="45" t="s">
        <v>140</v>
      </c>
      <c r="NPV46" s="46" t="s">
        <v>141</v>
      </c>
      <c r="NPW46" s="43"/>
      <c r="NPX46" s="46" t="s">
        <v>146</v>
      </c>
      <c r="NPY46" s="45" t="s">
        <v>140</v>
      </c>
      <c r="NPZ46" s="46" t="s">
        <v>141</v>
      </c>
      <c r="NQA46" s="43"/>
      <c r="NQB46" s="46" t="s">
        <v>146</v>
      </c>
      <c r="NQC46" s="45" t="s">
        <v>140</v>
      </c>
      <c r="NQD46" s="46" t="s">
        <v>141</v>
      </c>
      <c r="NQE46" s="43"/>
      <c r="NQF46" s="46" t="s">
        <v>146</v>
      </c>
      <c r="NQG46" s="45" t="s">
        <v>140</v>
      </c>
      <c r="NQH46" s="46" t="s">
        <v>141</v>
      </c>
      <c r="NQI46" s="43"/>
      <c r="NQJ46" s="46" t="s">
        <v>146</v>
      </c>
      <c r="NQK46" s="45" t="s">
        <v>140</v>
      </c>
      <c r="NQL46" s="46" t="s">
        <v>141</v>
      </c>
      <c r="NQM46" s="43"/>
      <c r="NQN46" s="46" t="s">
        <v>146</v>
      </c>
      <c r="NQO46" s="45" t="s">
        <v>140</v>
      </c>
      <c r="NQP46" s="46" t="s">
        <v>141</v>
      </c>
      <c r="NQQ46" s="43"/>
      <c r="NQR46" s="46" t="s">
        <v>146</v>
      </c>
      <c r="NQS46" s="45" t="s">
        <v>140</v>
      </c>
      <c r="NQT46" s="46" t="s">
        <v>141</v>
      </c>
      <c r="NQU46" s="43"/>
      <c r="NQV46" s="46" t="s">
        <v>146</v>
      </c>
      <c r="NQW46" s="45" t="s">
        <v>140</v>
      </c>
      <c r="NQX46" s="46" t="s">
        <v>141</v>
      </c>
      <c r="NQY46" s="43"/>
      <c r="NQZ46" s="46" t="s">
        <v>146</v>
      </c>
      <c r="NRA46" s="45" t="s">
        <v>140</v>
      </c>
      <c r="NRB46" s="46" t="s">
        <v>141</v>
      </c>
      <c r="NRC46" s="43"/>
      <c r="NRD46" s="46" t="s">
        <v>146</v>
      </c>
      <c r="NRE46" s="45" t="s">
        <v>140</v>
      </c>
      <c r="NRF46" s="46" t="s">
        <v>141</v>
      </c>
      <c r="NRG46" s="43"/>
      <c r="NRH46" s="46" t="s">
        <v>146</v>
      </c>
      <c r="NRI46" s="45" t="s">
        <v>140</v>
      </c>
      <c r="NRJ46" s="46" t="s">
        <v>141</v>
      </c>
      <c r="NRK46" s="43"/>
      <c r="NRL46" s="46" t="s">
        <v>146</v>
      </c>
      <c r="NRM46" s="45" t="s">
        <v>140</v>
      </c>
      <c r="NRN46" s="46" t="s">
        <v>141</v>
      </c>
      <c r="NRO46" s="43"/>
      <c r="NRP46" s="46" t="s">
        <v>146</v>
      </c>
      <c r="NRQ46" s="45" t="s">
        <v>140</v>
      </c>
      <c r="NRR46" s="46" t="s">
        <v>141</v>
      </c>
      <c r="NRS46" s="43"/>
      <c r="NRT46" s="46" t="s">
        <v>146</v>
      </c>
      <c r="NRU46" s="45" t="s">
        <v>140</v>
      </c>
      <c r="NRV46" s="46" t="s">
        <v>141</v>
      </c>
      <c r="NRW46" s="43"/>
      <c r="NRX46" s="46" t="s">
        <v>146</v>
      </c>
      <c r="NRY46" s="45" t="s">
        <v>140</v>
      </c>
      <c r="NRZ46" s="46" t="s">
        <v>141</v>
      </c>
      <c r="NSA46" s="43"/>
      <c r="NSB46" s="46" t="s">
        <v>146</v>
      </c>
      <c r="NSC46" s="45" t="s">
        <v>140</v>
      </c>
      <c r="NSD46" s="46" t="s">
        <v>141</v>
      </c>
      <c r="NSE46" s="43"/>
      <c r="NSF46" s="46" t="s">
        <v>146</v>
      </c>
      <c r="NSG46" s="45" t="s">
        <v>140</v>
      </c>
      <c r="NSH46" s="46" t="s">
        <v>141</v>
      </c>
      <c r="NSI46" s="43"/>
      <c r="NSJ46" s="46" t="s">
        <v>146</v>
      </c>
      <c r="NSK46" s="45" t="s">
        <v>140</v>
      </c>
      <c r="NSL46" s="46" t="s">
        <v>141</v>
      </c>
      <c r="NSM46" s="43"/>
      <c r="NSN46" s="46" t="s">
        <v>146</v>
      </c>
      <c r="NSO46" s="45" t="s">
        <v>140</v>
      </c>
      <c r="NSP46" s="46" t="s">
        <v>141</v>
      </c>
      <c r="NSQ46" s="43"/>
      <c r="NSR46" s="46" t="s">
        <v>146</v>
      </c>
      <c r="NSS46" s="45" t="s">
        <v>140</v>
      </c>
      <c r="NST46" s="46" t="s">
        <v>141</v>
      </c>
      <c r="NSU46" s="43"/>
      <c r="NSV46" s="46" t="s">
        <v>146</v>
      </c>
      <c r="NSW46" s="45" t="s">
        <v>140</v>
      </c>
      <c r="NSX46" s="46" t="s">
        <v>141</v>
      </c>
      <c r="NSY46" s="43"/>
      <c r="NSZ46" s="46" t="s">
        <v>146</v>
      </c>
      <c r="NTA46" s="45" t="s">
        <v>140</v>
      </c>
      <c r="NTB46" s="46" t="s">
        <v>141</v>
      </c>
      <c r="NTC46" s="43"/>
      <c r="NTD46" s="46" t="s">
        <v>146</v>
      </c>
      <c r="NTE46" s="45" t="s">
        <v>140</v>
      </c>
      <c r="NTF46" s="46" t="s">
        <v>141</v>
      </c>
      <c r="NTG46" s="43"/>
      <c r="NTH46" s="46" t="s">
        <v>146</v>
      </c>
      <c r="NTI46" s="45" t="s">
        <v>140</v>
      </c>
      <c r="NTJ46" s="46" t="s">
        <v>141</v>
      </c>
      <c r="NTK46" s="43"/>
      <c r="NTL46" s="46" t="s">
        <v>146</v>
      </c>
      <c r="NTM46" s="45" t="s">
        <v>140</v>
      </c>
      <c r="NTN46" s="46" t="s">
        <v>141</v>
      </c>
      <c r="NTO46" s="43"/>
      <c r="NTP46" s="46" t="s">
        <v>146</v>
      </c>
      <c r="NTQ46" s="45" t="s">
        <v>140</v>
      </c>
      <c r="NTR46" s="46" t="s">
        <v>141</v>
      </c>
      <c r="NTS46" s="43"/>
      <c r="NTT46" s="46" t="s">
        <v>146</v>
      </c>
      <c r="NTU46" s="45" t="s">
        <v>140</v>
      </c>
      <c r="NTV46" s="46" t="s">
        <v>141</v>
      </c>
      <c r="NTW46" s="43"/>
      <c r="NTX46" s="46" t="s">
        <v>146</v>
      </c>
      <c r="NTY46" s="45" t="s">
        <v>140</v>
      </c>
      <c r="NTZ46" s="46" t="s">
        <v>141</v>
      </c>
      <c r="NUA46" s="43"/>
      <c r="NUB46" s="46" t="s">
        <v>146</v>
      </c>
      <c r="NUC46" s="45" t="s">
        <v>140</v>
      </c>
      <c r="NUD46" s="46" t="s">
        <v>141</v>
      </c>
      <c r="NUE46" s="43"/>
      <c r="NUF46" s="46" t="s">
        <v>146</v>
      </c>
      <c r="NUG46" s="45" t="s">
        <v>140</v>
      </c>
      <c r="NUH46" s="46" t="s">
        <v>141</v>
      </c>
      <c r="NUI46" s="43"/>
      <c r="NUJ46" s="46" t="s">
        <v>146</v>
      </c>
      <c r="NUK46" s="45" t="s">
        <v>140</v>
      </c>
      <c r="NUL46" s="46" t="s">
        <v>141</v>
      </c>
      <c r="NUM46" s="43"/>
      <c r="NUN46" s="46" t="s">
        <v>146</v>
      </c>
      <c r="NUO46" s="45" t="s">
        <v>140</v>
      </c>
      <c r="NUP46" s="46" t="s">
        <v>141</v>
      </c>
      <c r="NUQ46" s="43"/>
      <c r="NUR46" s="46" t="s">
        <v>146</v>
      </c>
      <c r="NUS46" s="45" t="s">
        <v>140</v>
      </c>
      <c r="NUT46" s="46" t="s">
        <v>141</v>
      </c>
      <c r="NUU46" s="43"/>
      <c r="NUV46" s="46" t="s">
        <v>146</v>
      </c>
      <c r="NUW46" s="45" t="s">
        <v>140</v>
      </c>
      <c r="NUX46" s="46" t="s">
        <v>141</v>
      </c>
      <c r="NUY46" s="43"/>
      <c r="NUZ46" s="46" t="s">
        <v>146</v>
      </c>
      <c r="NVA46" s="45" t="s">
        <v>140</v>
      </c>
      <c r="NVB46" s="46" t="s">
        <v>141</v>
      </c>
      <c r="NVC46" s="43"/>
      <c r="NVD46" s="46" t="s">
        <v>146</v>
      </c>
      <c r="NVE46" s="45" t="s">
        <v>140</v>
      </c>
      <c r="NVF46" s="46" t="s">
        <v>141</v>
      </c>
      <c r="NVG46" s="43"/>
      <c r="NVH46" s="46" t="s">
        <v>146</v>
      </c>
      <c r="NVI46" s="45" t="s">
        <v>140</v>
      </c>
      <c r="NVJ46" s="46" t="s">
        <v>141</v>
      </c>
      <c r="NVK46" s="43"/>
      <c r="NVL46" s="46" t="s">
        <v>146</v>
      </c>
      <c r="NVM46" s="45" t="s">
        <v>140</v>
      </c>
      <c r="NVN46" s="46" t="s">
        <v>141</v>
      </c>
      <c r="NVO46" s="43"/>
      <c r="NVP46" s="46" t="s">
        <v>146</v>
      </c>
      <c r="NVQ46" s="45" t="s">
        <v>140</v>
      </c>
      <c r="NVR46" s="46" t="s">
        <v>141</v>
      </c>
      <c r="NVS46" s="43"/>
      <c r="NVT46" s="46" t="s">
        <v>146</v>
      </c>
      <c r="NVU46" s="45" t="s">
        <v>140</v>
      </c>
      <c r="NVV46" s="46" t="s">
        <v>141</v>
      </c>
      <c r="NVW46" s="43"/>
      <c r="NVX46" s="46" t="s">
        <v>146</v>
      </c>
      <c r="NVY46" s="45" t="s">
        <v>140</v>
      </c>
      <c r="NVZ46" s="46" t="s">
        <v>141</v>
      </c>
      <c r="NWA46" s="43"/>
      <c r="NWB46" s="46" t="s">
        <v>146</v>
      </c>
      <c r="NWC46" s="45" t="s">
        <v>140</v>
      </c>
      <c r="NWD46" s="46" t="s">
        <v>141</v>
      </c>
      <c r="NWE46" s="43"/>
      <c r="NWF46" s="46" t="s">
        <v>146</v>
      </c>
      <c r="NWG46" s="45" t="s">
        <v>140</v>
      </c>
      <c r="NWH46" s="46" t="s">
        <v>141</v>
      </c>
      <c r="NWI46" s="43"/>
      <c r="NWJ46" s="46" t="s">
        <v>146</v>
      </c>
      <c r="NWK46" s="45" t="s">
        <v>140</v>
      </c>
      <c r="NWL46" s="46" t="s">
        <v>141</v>
      </c>
      <c r="NWM46" s="43"/>
      <c r="NWN46" s="46" t="s">
        <v>146</v>
      </c>
      <c r="NWO46" s="45" t="s">
        <v>140</v>
      </c>
      <c r="NWP46" s="46" t="s">
        <v>141</v>
      </c>
      <c r="NWQ46" s="43"/>
      <c r="NWR46" s="46" t="s">
        <v>146</v>
      </c>
      <c r="NWS46" s="45" t="s">
        <v>140</v>
      </c>
      <c r="NWT46" s="46" t="s">
        <v>141</v>
      </c>
      <c r="NWU46" s="43"/>
      <c r="NWV46" s="46" t="s">
        <v>146</v>
      </c>
      <c r="NWW46" s="45" t="s">
        <v>140</v>
      </c>
      <c r="NWX46" s="46" t="s">
        <v>141</v>
      </c>
      <c r="NWY46" s="43"/>
      <c r="NWZ46" s="46" t="s">
        <v>146</v>
      </c>
      <c r="NXA46" s="45" t="s">
        <v>140</v>
      </c>
      <c r="NXB46" s="46" t="s">
        <v>141</v>
      </c>
      <c r="NXC46" s="43"/>
      <c r="NXD46" s="46" t="s">
        <v>146</v>
      </c>
      <c r="NXE46" s="45" t="s">
        <v>140</v>
      </c>
      <c r="NXF46" s="46" t="s">
        <v>141</v>
      </c>
      <c r="NXG46" s="43"/>
      <c r="NXH46" s="46" t="s">
        <v>146</v>
      </c>
      <c r="NXI46" s="45" t="s">
        <v>140</v>
      </c>
      <c r="NXJ46" s="46" t="s">
        <v>141</v>
      </c>
      <c r="NXK46" s="43"/>
      <c r="NXL46" s="46" t="s">
        <v>146</v>
      </c>
      <c r="NXM46" s="45" t="s">
        <v>140</v>
      </c>
      <c r="NXN46" s="46" t="s">
        <v>141</v>
      </c>
      <c r="NXO46" s="43"/>
      <c r="NXP46" s="46" t="s">
        <v>146</v>
      </c>
      <c r="NXQ46" s="45" t="s">
        <v>140</v>
      </c>
      <c r="NXR46" s="46" t="s">
        <v>141</v>
      </c>
      <c r="NXS46" s="43"/>
      <c r="NXT46" s="46" t="s">
        <v>146</v>
      </c>
      <c r="NXU46" s="45" t="s">
        <v>140</v>
      </c>
      <c r="NXV46" s="46" t="s">
        <v>141</v>
      </c>
      <c r="NXW46" s="43"/>
      <c r="NXX46" s="46" t="s">
        <v>146</v>
      </c>
      <c r="NXY46" s="45" t="s">
        <v>140</v>
      </c>
      <c r="NXZ46" s="46" t="s">
        <v>141</v>
      </c>
      <c r="NYA46" s="43"/>
      <c r="NYB46" s="46" t="s">
        <v>146</v>
      </c>
      <c r="NYC46" s="45" t="s">
        <v>140</v>
      </c>
      <c r="NYD46" s="46" t="s">
        <v>141</v>
      </c>
      <c r="NYE46" s="43"/>
      <c r="NYF46" s="46" t="s">
        <v>146</v>
      </c>
      <c r="NYG46" s="45" t="s">
        <v>140</v>
      </c>
      <c r="NYH46" s="46" t="s">
        <v>141</v>
      </c>
      <c r="NYI46" s="43"/>
      <c r="NYJ46" s="46" t="s">
        <v>146</v>
      </c>
      <c r="NYK46" s="45" t="s">
        <v>140</v>
      </c>
      <c r="NYL46" s="46" t="s">
        <v>141</v>
      </c>
      <c r="NYM46" s="43"/>
      <c r="NYN46" s="46" t="s">
        <v>146</v>
      </c>
      <c r="NYO46" s="45" t="s">
        <v>140</v>
      </c>
      <c r="NYP46" s="46" t="s">
        <v>141</v>
      </c>
      <c r="NYQ46" s="43"/>
      <c r="NYR46" s="46" t="s">
        <v>146</v>
      </c>
      <c r="NYS46" s="45" t="s">
        <v>140</v>
      </c>
      <c r="NYT46" s="46" t="s">
        <v>141</v>
      </c>
      <c r="NYU46" s="43"/>
      <c r="NYV46" s="46" t="s">
        <v>146</v>
      </c>
      <c r="NYW46" s="45" t="s">
        <v>140</v>
      </c>
      <c r="NYX46" s="46" t="s">
        <v>141</v>
      </c>
      <c r="NYY46" s="43"/>
      <c r="NYZ46" s="46" t="s">
        <v>146</v>
      </c>
      <c r="NZA46" s="45" t="s">
        <v>140</v>
      </c>
      <c r="NZB46" s="46" t="s">
        <v>141</v>
      </c>
      <c r="NZC46" s="43"/>
      <c r="NZD46" s="46" t="s">
        <v>146</v>
      </c>
      <c r="NZE46" s="45" t="s">
        <v>140</v>
      </c>
      <c r="NZF46" s="46" t="s">
        <v>141</v>
      </c>
      <c r="NZG46" s="43"/>
      <c r="NZH46" s="46" t="s">
        <v>146</v>
      </c>
      <c r="NZI46" s="45" t="s">
        <v>140</v>
      </c>
      <c r="NZJ46" s="46" t="s">
        <v>141</v>
      </c>
      <c r="NZK46" s="43"/>
      <c r="NZL46" s="46" t="s">
        <v>146</v>
      </c>
      <c r="NZM46" s="45" t="s">
        <v>140</v>
      </c>
      <c r="NZN46" s="46" t="s">
        <v>141</v>
      </c>
      <c r="NZO46" s="43"/>
      <c r="NZP46" s="46" t="s">
        <v>146</v>
      </c>
      <c r="NZQ46" s="45" t="s">
        <v>140</v>
      </c>
      <c r="NZR46" s="46" t="s">
        <v>141</v>
      </c>
      <c r="NZS46" s="43"/>
      <c r="NZT46" s="46" t="s">
        <v>146</v>
      </c>
      <c r="NZU46" s="45" t="s">
        <v>140</v>
      </c>
      <c r="NZV46" s="46" t="s">
        <v>141</v>
      </c>
      <c r="NZW46" s="43"/>
      <c r="NZX46" s="46" t="s">
        <v>146</v>
      </c>
      <c r="NZY46" s="45" t="s">
        <v>140</v>
      </c>
      <c r="NZZ46" s="46" t="s">
        <v>141</v>
      </c>
      <c r="OAA46" s="43"/>
      <c r="OAB46" s="46" t="s">
        <v>146</v>
      </c>
      <c r="OAC46" s="45" t="s">
        <v>140</v>
      </c>
      <c r="OAD46" s="46" t="s">
        <v>141</v>
      </c>
      <c r="OAE46" s="43"/>
      <c r="OAF46" s="46" t="s">
        <v>146</v>
      </c>
      <c r="OAG46" s="45" t="s">
        <v>140</v>
      </c>
      <c r="OAH46" s="46" t="s">
        <v>141</v>
      </c>
      <c r="OAI46" s="43"/>
      <c r="OAJ46" s="46" t="s">
        <v>146</v>
      </c>
      <c r="OAK46" s="45" t="s">
        <v>140</v>
      </c>
      <c r="OAL46" s="46" t="s">
        <v>141</v>
      </c>
      <c r="OAM46" s="43"/>
      <c r="OAN46" s="46" t="s">
        <v>146</v>
      </c>
      <c r="OAO46" s="45" t="s">
        <v>140</v>
      </c>
      <c r="OAP46" s="46" t="s">
        <v>141</v>
      </c>
      <c r="OAQ46" s="43"/>
      <c r="OAR46" s="46" t="s">
        <v>146</v>
      </c>
      <c r="OAS46" s="45" t="s">
        <v>140</v>
      </c>
      <c r="OAT46" s="46" t="s">
        <v>141</v>
      </c>
      <c r="OAU46" s="43"/>
      <c r="OAV46" s="46" t="s">
        <v>146</v>
      </c>
      <c r="OAW46" s="45" t="s">
        <v>140</v>
      </c>
      <c r="OAX46" s="46" t="s">
        <v>141</v>
      </c>
      <c r="OAY46" s="43"/>
      <c r="OAZ46" s="46" t="s">
        <v>146</v>
      </c>
      <c r="OBA46" s="45" t="s">
        <v>140</v>
      </c>
      <c r="OBB46" s="46" t="s">
        <v>141</v>
      </c>
      <c r="OBC46" s="43"/>
      <c r="OBD46" s="46" t="s">
        <v>146</v>
      </c>
      <c r="OBE46" s="45" t="s">
        <v>140</v>
      </c>
      <c r="OBF46" s="46" t="s">
        <v>141</v>
      </c>
      <c r="OBG46" s="43"/>
      <c r="OBH46" s="46" t="s">
        <v>146</v>
      </c>
      <c r="OBI46" s="45" t="s">
        <v>140</v>
      </c>
      <c r="OBJ46" s="46" t="s">
        <v>141</v>
      </c>
      <c r="OBK46" s="43"/>
      <c r="OBL46" s="46" t="s">
        <v>146</v>
      </c>
      <c r="OBM46" s="45" t="s">
        <v>140</v>
      </c>
      <c r="OBN46" s="46" t="s">
        <v>141</v>
      </c>
      <c r="OBO46" s="43"/>
      <c r="OBP46" s="46" t="s">
        <v>146</v>
      </c>
      <c r="OBQ46" s="45" t="s">
        <v>140</v>
      </c>
      <c r="OBR46" s="46" t="s">
        <v>141</v>
      </c>
      <c r="OBS46" s="43"/>
      <c r="OBT46" s="46" t="s">
        <v>146</v>
      </c>
      <c r="OBU46" s="45" t="s">
        <v>140</v>
      </c>
      <c r="OBV46" s="46" t="s">
        <v>141</v>
      </c>
      <c r="OBW46" s="43"/>
      <c r="OBX46" s="46" t="s">
        <v>146</v>
      </c>
      <c r="OBY46" s="45" t="s">
        <v>140</v>
      </c>
      <c r="OBZ46" s="46" t="s">
        <v>141</v>
      </c>
      <c r="OCA46" s="43"/>
      <c r="OCB46" s="46" t="s">
        <v>146</v>
      </c>
      <c r="OCC46" s="45" t="s">
        <v>140</v>
      </c>
      <c r="OCD46" s="46" t="s">
        <v>141</v>
      </c>
      <c r="OCE46" s="43"/>
      <c r="OCF46" s="46" t="s">
        <v>146</v>
      </c>
      <c r="OCG46" s="45" t="s">
        <v>140</v>
      </c>
      <c r="OCH46" s="46" t="s">
        <v>141</v>
      </c>
      <c r="OCI46" s="43"/>
      <c r="OCJ46" s="46" t="s">
        <v>146</v>
      </c>
      <c r="OCK46" s="45" t="s">
        <v>140</v>
      </c>
      <c r="OCL46" s="46" t="s">
        <v>141</v>
      </c>
      <c r="OCM46" s="43"/>
      <c r="OCN46" s="46" t="s">
        <v>146</v>
      </c>
      <c r="OCO46" s="45" t="s">
        <v>140</v>
      </c>
      <c r="OCP46" s="46" t="s">
        <v>141</v>
      </c>
      <c r="OCQ46" s="43"/>
      <c r="OCR46" s="46" t="s">
        <v>146</v>
      </c>
      <c r="OCS46" s="45" t="s">
        <v>140</v>
      </c>
      <c r="OCT46" s="46" t="s">
        <v>141</v>
      </c>
      <c r="OCU46" s="43"/>
      <c r="OCV46" s="46" t="s">
        <v>146</v>
      </c>
      <c r="OCW46" s="45" t="s">
        <v>140</v>
      </c>
      <c r="OCX46" s="46" t="s">
        <v>141</v>
      </c>
      <c r="OCY46" s="43"/>
      <c r="OCZ46" s="46" t="s">
        <v>146</v>
      </c>
      <c r="ODA46" s="45" t="s">
        <v>140</v>
      </c>
      <c r="ODB46" s="46" t="s">
        <v>141</v>
      </c>
      <c r="ODC46" s="43"/>
      <c r="ODD46" s="46" t="s">
        <v>146</v>
      </c>
      <c r="ODE46" s="45" t="s">
        <v>140</v>
      </c>
      <c r="ODF46" s="46" t="s">
        <v>141</v>
      </c>
      <c r="ODG46" s="43"/>
      <c r="ODH46" s="46" t="s">
        <v>146</v>
      </c>
      <c r="ODI46" s="45" t="s">
        <v>140</v>
      </c>
      <c r="ODJ46" s="46" t="s">
        <v>141</v>
      </c>
      <c r="ODK46" s="43"/>
      <c r="ODL46" s="46" t="s">
        <v>146</v>
      </c>
      <c r="ODM46" s="45" t="s">
        <v>140</v>
      </c>
      <c r="ODN46" s="46" t="s">
        <v>141</v>
      </c>
      <c r="ODO46" s="43"/>
      <c r="ODP46" s="46" t="s">
        <v>146</v>
      </c>
      <c r="ODQ46" s="45" t="s">
        <v>140</v>
      </c>
      <c r="ODR46" s="46" t="s">
        <v>141</v>
      </c>
      <c r="ODS46" s="43"/>
      <c r="ODT46" s="46" t="s">
        <v>146</v>
      </c>
      <c r="ODU46" s="45" t="s">
        <v>140</v>
      </c>
      <c r="ODV46" s="46" t="s">
        <v>141</v>
      </c>
      <c r="ODW46" s="43"/>
      <c r="ODX46" s="46" t="s">
        <v>146</v>
      </c>
      <c r="ODY46" s="45" t="s">
        <v>140</v>
      </c>
      <c r="ODZ46" s="46" t="s">
        <v>141</v>
      </c>
      <c r="OEA46" s="43"/>
      <c r="OEB46" s="46" t="s">
        <v>146</v>
      </c>
      <c r="OEC46" s="45" t="s">
        <v>140</v>
      </c>
      <c r="OED46" s="46" t="s">
        <v>141</v>
      </c>
      <c r="OEE46" s="43"/>
      <c r="OEF46" s="46" t="s">
        <v>146</v>
      </c>
      <c r="OEG46" s="45" t="s">
        <v>140</v>
      </c>
      <c r="OEH46" s="46" t="s">
        <v>141</v>
      </c>
      <c r="OEI46" s="43"/>
      <c r="OEJ46" s="46" t="s">
        <v>146</v>
      </c>
      <c r="OEK46" s="45" t="s">
        <v>140</v>
      </c>
      <c r="OEL46" s="46" t="s">
        <v>141</v>
      </c>
      <c r="OEM46" s="43"/>
      <c r="OEN46" s="46" t="s">
        <v>146</v>
      </c>
      <c r="OEO46" s="45" t="s">
        <v>140</v>
      </c>
      <c r="OEP46" s="46" t="s">
        <v>141</v>
      </c>
      <c r="OEQ46" s="43"/>
      <c r="OER46" s="46" t="s">
        <v>146</v>
      </c>
      <c r="OES46" s="45" t="s">
        <v>140</v>
      </c>
      <c r="OET46" s="46" t="s">
        <v>141</v>
      </c>
      <c r="OEU46" s="43"/>
      <c r="OEV46" s="46" t="s">
        <v>146</v>
      </c>
      <c r="OEW46" s="45" t="s">
        <v>140</v>
      </c>
      <c r="OEX46" s="46" t="s">
        <v>141</v>
      </c>
      <c r="OEY46" s="43"/>
      <c r="OEZ46" s="46" t="s">
        <v>146</v>
      </c>
      <c r="OFA46" s="45" t="s">
        <v>140</v>
      </c>
      <c r="OFB46" s="46" t="s">
        <v>141</v>
      </c>
      <c r="OFC46" s="43"/>
      <c r="OFD46" s="46" t="s">
        <v>146</v>
      </c>
      <c r="OFE46" s="45" t="s">
        <v>140</v>
      </c>
      <c r="OFF46" s="46" t="s">
        <v>141</v>
      </c>
      <c r="OFG46" s="43"/>
      <c r="OFH46" s="46" t="s">
        <v>146</v>
      </c>
      <c r="OFI46" s="45" t="s">
        <v>140</v>
      </c>
      <c r="OFJ46" s="46" t="s">
        <v>141</v>
      </c>
      <c r="OFK46" s="43"/>
      <c r="OFL46" s="46" t="s">
        <v>146</v>
      </c>
      <c r="OFM46" s="45" t="s">
        <v>140</v>
      </c>
      <c r="OFN46" s="46" t="s">
        <v>141</v>
      </c>
      <c r="OFO46" s="43"/>
      <c r="OFP46" s="46" t="s">
        <v>146</v>
      </c>
      <c r="OFQ46" s="45" t="s">
        <v>140</v>
      </c>
      <c r="OFR46" s="46" t="s">
        <v>141</v>
      </c>
      <c r="OFS46" s="43"/>
      <c r="OFT46" s="46" t="s">
        <v>146</v>
      </c>
      <c r="OFU46" s="45" t="s">
        <v>140</v>
      </c>
      <c r="OFV46" s="46" t="s">
        <v>141</v>
      </c>
      <c r="OFW46" s="43"/>
      <c r="OFX46" s="46" t="s">
        <v>146</v>
      </c>
      <c r="OFY46" s="45" t="s">
        <v>140</v>
      </c>
      <c r="OFZ46" s="46" t="s">
        <v>141</v>
      </c>
      <c r="OGA46" s="43"/>
      <c r="OGB46" s="46" t="s">
        <v>146</v>
      </c>
      <c r="OGC46" s="45" t="s">
        <v>140</v>
      </c>
      <c r="OGD46" s="46" t="s">
        <v>141</v>
      </c>
      <c r="OGE46" s="43"/>
      <c r="OGF46" s="46" t="s">
        <v>146</v>
      </c>
      <c r="OGG46" s="45" t="s">
        <v>140</v>
      </c>
      <c r="OGH46" s="46" t="s">
        <v>141</v>
      </c>
      <c r="OGI46" s="43"/>
      <c r="OGJ46" s="46" t="s">
        <v>146</v>
      </c>
      <c r="OGK46" s="45" t="s">
        <v>140</v>
      </c>
      <c r="OGL46" s="46" t="s">
        <v>141</v>
      </c>
      <c r="OGM46" s="43"/>
      <c r="OGN46" s="46" t="s">
        <v>146</v>
      </c>
      <c r="OGO46" s="45" t="s">
        <v>140</v>
      </c>
      <c r="OGP46" s="46" t="s">
        <v>141</v>
      </c>
      <c r="OGQ46" s="43"/>
      <c r="OGR46" s="46" t="s">
        <v>146</v>
      </c>
      <c r="OGS46" s="45" t="s">
        <v>140</v>
      </c>
      <c r="OGT46" s="46" t="s">
        <v>141</v>
      </c>
      <c r="OGU46" s="43"/>
      <c r="OGV46" s="46" t="s">
        <v>146</v>
      </c>
      <c r="OGW46" s="45" t="s">
        <v>140</v>
      </c>
      <c r="OGX46" s="46" t="s">
        <v>141</v>
      </c>
      <c r="OGY46" s="43"/>
      <c r="OGZ46" s="46" t="s">
        <v>146</v>
      </c>
      <c r="OHA46" s="45" t="s">
        <v>140</v>
      </c>
      <c r="OHB46" s="46" t="s">
        <v>141</v>
      </c>
      <c r="OHC46" s="43"/>
      <c r="OHD46" s="46" t="s">
        <v>146</v>
      </c>
      <c r="OHE46" s="45" t="s">
        <v>140</v>
      </c>
      <c r="OHF46" s="46" t="s">
        <v>141</v>
      </c>
      <c r="OHG46" s="43"/>
      <c r="OHH46" s="46" t="s">
        <v>146</v>
      </c>
      <c r="OHI46" s="45" t="s">
        <v>140</v>
      </c>
      <c r="OHJ46" s="46" t="s">
        <v>141</v>
      </c>
      <c r="OHK46" s="43"/>
      <c r="OHL46" s="46" t="s">
        <v>146</v>
      </c>
      <c r="OHM46" s="45" t="s">
        <v>140</v>
      </c>
      <c r="OHN46" s="46" t="s">
        <v>141</v>
      </c>
      <c r="OHO46" s="43"/>
      <c r="OHP46" s="46" t="s">
        <v>146</v>
      </c>
      <c r="OHQ46" s="45" t="s">
        <v>140</v>
      </c>
      <c r="OHR46" s="46" t="s">
        <v>141</v>
      </c>
      <c r="OHS46" s="43"/>
      <c r="OHT46" s="46" t="s">
        <v>146</v>
      </c>
      <c r="OHU46" s="45" t="s">
        <v>140</v>
      </c>
      <c r="OHV46" s="46" t="s">
        <v>141</v>
      </c>
      <c r="OHW46" s="43"/>
      <c r="OHX46" s="46" t="s">
        <v>146</v>
      </c>
      <c r="OHY46" s="45" t="s">
        <v>140</v>
      </c>
      <c r="OHZ46" s="46" t="s">
        <v>141</v>
      </c>
      <c r="OIA46" s="43"/>
      <c r="OIB46" s="46" t="s">
        <v>146</v>
      </c>
      <c r="OIC46" s="45" t="s">
        <v>140</v>
      </c>
      <c r="OID46" s="46" t="s">
        <v>141</v>
      </c>
      <c r="OIE46" s="43"/>
      <c r="OIF46" s="46" t="s">
        <v>146</v>
      </c>
      <c r="OIG46" s="45" t="s">
        <v>140</v>
      </c>
      <c r="OIH46" s="46" t="s">
        <v>141</v>
      </c>
      <c r="OII46" s="43"/>
      <c r="OIJ46" s="46" t="s">
        <v>146</v>
      </c>
      <c r="OIK46" s="45" t="s">
        <v>140</v>
      </c>
      <c r="OIL46" s="46" t="s">
        <v>141</v>
      </c>
      <c r="OIM46" s="43"/>
      <c r="OIN46" s="46" t="s">
        <v>146</v>
      </c>
      <c r="OIO46" s="45" t="s">
        <v>140</v>
      </c>
      <c r="OIP46" s="46" t="s">
        <v>141</v>
      </c>
      <c r="OIQ46" s="43"/>
      <c r="OIR46" s="46" t="s">
        <v>146</v>
      </c>
      <c r="OIS46" s="45" t="s">
        <v>140</v>
      </c>
      <c r="OIT46" s="46" t="s">
        <v>141</v>
      </c>
      <c r="OIU46" s="43"/>
      <c r="OIV46" s="46" t="s">
        <v>146</v>
      </c>
      <c r="OIW46" s="45" t="s">
        <v>140</v>
      </c>
      <c r="OIX46" s="46" t="s">
        <v>141</v>
      </c>
      <c r="OIY46" s="43"/>
      <c r="OIZ46" s="46" t="s">
        <v>146</v>
      </c>
      <c r="OJA46" s="45" t="s">
        <v>140</v>
      </c>
      <c r="OJB46" s="46" t="s">
        <v>141</v>
      </c>
      <c r="OJC46" s="43"/>
      <c r="OJD46" s="46" t="s">
        <v>146</v>
      </c>
      <c r="OJE46" s="45" t="s">
        <v>140</v>
      </c>
      <c r="OJF46" s="46" t="s">
        <v>141</v>
      </c>
      <c r="OJG46" s="43"/>
      <c r="OJH46" s="46" t="s">
        <v>146</v>
      </c>
      <c r="OJI46" s="45" t="s">
        <v>140</v>
      </c>
      <c r="OJJ46" s="46" t="s">
        <v>141</v>
      </c>
      <c r="OJK46" s="43"/>
      <c r="OJL46" s="46" t="s">
        <v>146</v>
      </c>
      <c r="OJM46" s="45" t="s">
        <v>140</v>
      </c>
      <c r="OJN46" s="46" t="s">
        <v>141</v>
      </c>
      <c r="OJO46" s="43"/>
      <c r="OJP46" s="46" t="s">
        <v>146</v>
      </c>
      <c r="OJQ46" s="45" t="s">
        <v>140</v>
      </c>
      <c r="OJR46" s="46" t="s">
        <v>141</v>
      </c>
      <c r="OJS46" s="43"/>
      <c r="OJT46" s="46" t="s">
        <v>146</v>
      </c>
      <c r="OJU46" s="45" t="s">
        <v>140</v>
      </c>
      <c r="OJV46" s="46" t="s">
        <v>141</v>
      </c>
      <c r="OJW46" s="43"/>
      <c r="OJX46" s="46" t="s">
        <v>146</v>
      </c>
      <c r="OJY46" s="45" t="s">
        <v>140</v>
      </c>
      <c r="OJZ46" s="46" t="s">
        <v>141</v>
      </c>
      <c r="OKA46" s="43"/>
      <c r="OKB46" s="46" t="s">
        <v>146</v>
      </c>
      <c r="OKC46" s="45" t="s">
        <v>140</v>
      </c>
      <c r="OKD46" s="46" t="s">
        <v>141</v>
      </c>
      <c r="OKE46" s="43"/>
      <c r="OKF46" s="46" t="s">
        <v>146</v>
      </c>
      <c r="OKG46" s="45" t="s">
        <v>140</v>
      </c>
      <c r="OKH46" s="46" t="s">
        <v>141</v>
      </c>
      <c r="OKI46" s="43"/>
      <c r="OKJ46" s="46" t="s">
        <v>146</v>
      </c>
      <c r="OKK46" s="45" t="s">
        <v>140</v>
      </c>
      <c r="OKL46" s="46" t="s">
        <v>141</v>
      </c>
      <c r="OKM46" s="43"/>
      <c r="OKN46" s="46" t="s">
        <v>146</v>
      </c>
      <c r="OKO46" s="45" t="s">
        <v>140</v>
      </c>
      <c r="OKP46" s="46" t="s">
        <v>141</v>
      </c>
      <c r="OKQ46" s="43"/>
      <c r="OKR46" s="46" t="s">
        <v>146</v>
      </c>
      <c r="OKS46" s="45" t="s">
        <v>140</v>
      </c>
      <c r="OKT46" s="46" t="s">
        <v>141</v>
      </c>
      <c r="OKU46" s="43"/>
      <c r="OKV46" s="46" t="s">
        <v>146</v>
      </c>
      <c r="OKW46" s="45" t="s">
        <v>140</v>
      </c>
      <c r="OKX46" s="46" t="s">
        <v>141</v>
      </c>
      <c r="OKY46" s="43"/>
      <c r="OKZ46" s="46" t="s">
        <v>146</v>
      </c>
      <c r="OLA46" s="45" t="s">
        <v>140</v>
      </c>
      <c r="OLB46" s="46" t="s">
        <v>141</v>
      </c>
      <c r="OLC46" s="43"/>
      <c r="OLD46" s="46" t="s">
        <v>146</v>
      </c>
      <c r="OLE46" s="45" t="s">
        <v>140</v>
      </c>
      <c r="OLF46" s="46" t="s">
        <v>141</v>
      </c>
      <c r="OLG46" s="43"/>
      <c r="OLH46" s="46" t="s">
        <v>146</v>
      </c>
      <c r="OLI46" s="45" t="s">
        <v>140</v>
      </c>
      <c r="OLJ46" s="46" t="s">
        <v>141</v>
      </c>
      <c r="OLK46" s="43"/>
      <c r="OLL46" s="46" t="s">
        <v>146</v>
      </c>
      <c r="OLM46" s="45" t="s">
        <v>140</v>
      </c>
      <c r="OLN46" s="46" t="s">
        <v>141</v>
      </c>
      <c r="OLO46" s="43"/>
      <c r="OLP46" s="46" t="s">
        <v>146</v>
      </c>
      <c r="OLQ46" s="45" t="s">
        <v>140</v>
      </c>
      <c r="OLR46" s="46" t="s">
        <v>141</v>
      </c>
      <c r="OLS46" s="43"/>
      <c r="OLT46" s="46" t="s">
        <v>146</v>
      </c>
      <c r="OLU46" s="45" t="s">
        <v>140</v>
      </c>
      <c r="OLV46" s="46" t="s">
        <v>141</v>
      </c>
      <c r="OLW46" s="43"/>
      <c r="OLX46" s="46" t="s">
        <v>146</v>
      </c>
      <c r="OLY46" s="45" t="s">
        <v>140</v>
      </c>
      <c r="OLZ46" s="46" t="s">
        <v>141</v>
      </c>
      <c r="OMA46" s="43"/>
      <c r="OMB46" s="46" t="s">
        <v>146</v>
      </c>
      <c r="OMC46" s="45" t="s">
        <v>140</v>
      </c>
      <c r="OMD46" s="46" t="s">
        <v>141</v>
      </c>
      <c r="OME46" s="43"/>
      <c r="OMF46" s="46" t="s">
        <v>146</v>
      </c>
      <c r="OMG46" s="45" t="s">
        <v>140</v>
      </c>
      <c r="OMH46" s="46" t="s">
        <v>141</v>
      </c>
      <c r="OMI46" s="43"/>
      <c r="OMJ46" s="46" t="s">
        <v>146</v>
      </c>
      <c r="OMK46" s="45" t="s">
        <v>140</v>
      </c>
      <c r="OML46" s="46" t="s">
        <v>141</v>
      </c>
      <c r="OMM46" s="43"/>
      <c r="OMN46" s="46" t="s">
        <v>146</v>
      </c>
      <c r="OMO46" s="45" t="s">
        <v>140</v>
      </c>
      <c r="OMP46" s="46" t="s">
        <v>141</v>
      </c>
      <c r="OMQ46" s="43"/>
      <c r="OMR46" s="46" t="s">
        <v>146</v>
      </c>
      <c r="OMS46" s="45" t="s">
        <v>140</v>
      </c>
      <c r="OMT46" s="46" t="s">
        <v>141</v>
      </c>
      <c r="OMU46" s="43"/>
      <c r="OMV46" s="46" t="s">
        <v>146</v>
      </c>
      <c r="OMW46" s="45" t="s">
        <v>140</v>
      </c>
      <c r="OMX46" s="46" t="s">
        <v>141</v>
      </c>
      <c r="OMY46" s="43"/>
      <c r="OMZ46" s="46" t="s">
        <v>146</v>
      </c>
      <c r="ONA46" s="45" t="s">
        <v>140</v>
      </c>
      <c r="ONB46" s="46" t="s">
        <v>141</v>
      </c>
      <c r="ONC46" s="43"/>
      <c r="OND46" s="46" t="s">
        <v>146</v>
      </c>
      <c r="ONE46" s="45" t="s">
        <v>140</v>
      </c>
      <c r="ONF46" s="46" t="s">
        <v>141</v>
      </c>
      <c r="ONG46" s="43"/>
      <c r="ONH46" s="46" t="s">
        <v>146</v>
      </c>
      <c r="ONI46" s="45" t="s">
        <v>140</v>
      </c>
      <c r="ONJ46" s="46" t="s">
        <v>141</v>
      </c>
      <c r="ONK46" s="43"/>
      <c r="ONL46" s="46" t="s">
        <v>146</v>
      </c>
      <c r="ONM46" s="45" t="s">
        <v>140</v>
      </c>
      <c r="ONN46" s="46" t="s">
        <v>141</v>
      </c>
      <c r="ONO46" s="43"/>
      <c r="ONP46" s="46" t="s">
        <v>146</v>
      </c>
      <c r="ONQ46" s="45" t="s">
        <v>140</v>
      </c>
      <c r="ONR46" s="46" t="s">
        <v>141</v>
      </c>
      <c r="ONS46" s="43"/>
      <c r="ONT46" s="46" t="s">
        <v>146</v>
      </c>
      <c r="ONU46" s="45" t="s">
        <v>140</v>
      </c>
      <c r="ONV46" s="46" t="s">
        <v>141</v>
      </c>
      <c r="ONW46" s="43"/>
      <c r="ONX46" s="46" t="s">
        <v>146</v>
      </c>
      <c r="ONY46" s="45" t="s">
        <v>140</v>
      </c>
      <c r="ONZ46" s="46" t="s">
        <v>141</v>
      </c>
      <c r="OOA46" s="43"/>
      <c r="OOB46" s="46" t="s">
        <v>146</v>
      </c>
      <c r="OOC46" s="45" t="s">
        <v>140</v>
      </c>
      <c r="OOD46" s="46" t="s">
        <v>141</v>
      </c>
      <c r="OOE46" s="43"/>
      <c r="OOF46" s="46" t="s">
        <v>146</v>
      </c>
      <c r="OOG46" s="45" t="s">
        <v>140</v>
      </c>
      <c r="OOH46" s="46" t="s">
        <v>141</v>
      </c>
      <c r="OOI46" s="43"/>
      <c r="OOJ46" s="46" t="s">
        <v>146</v>
      </c>
      <c r="OOK46" s="45" t="s">
        <v>140</v>
      </c>
      <c r="OOL46" s="46" t="s">
        <v>141</v>
      </c>
      <c r="OOM46" s="43"/>
      <c r="OON46" s="46" t="s">
        <v>146</v>
      </c>
      <c r="OOO46" s="45" t="s">
        <v>140</v>
      </c>
      <c r="OOP46" s="46" t="s">
        <v>141</v>
      </c>
      <c r="OOQ46" s="43"/>
      <c r="OOR46" s="46" t="s">
        <v>146</v>
      </c>
      <c r="OOS46" s="45" t="s">
        <v>140</v>
      </c>
      <c r="OOT46" s="46" t="s">
        <v>141</v>
      </c>
      <c r="OOU46" s="43"/>
      <c r="OOV46" s="46" t="s">
        <v>146</v>
      </c>
      <c r="OOW46" s="45" t="s">
        <v>140</v>
      </c>
      <c r="OOX46" s="46" t="s">
        <v>141</v>
      </c>
      <c r="OOY46" s="43"/>
      <c r="OOZ46" s="46" t="s">
        <v>146</v>
      </c>
      <c r="OPA46" s="45" t="s">
        <v>140</v>
      </c>
      <c r="OPB46" s="46" t="s">
        <v>141</v>
      </c>
      <c r="OPC46" s="43"/>
      <c r="OPD46" s="46" t="s">
        <v>146</v>
      </c>
      <c r="OPE46" s="45" t="s">
        <v>140</v>
      </c>
      <c r="OPF46" s="46" t="s">
        <v>141</v>
      </c>
      <c r="OPG46" s="43"/>
      <c r="OPH46" s="46" t="s">
        <v>146</v>
      </c>
      <c r="OPI46" s="45" t="s">
        <v>140</v>
      </c>
      <c r="OPJ46" s="46" t="s">
        <v>141</v>
      </c>
      <c r="OPK46" s="43"/>
      <c r="OPL46" s="46" t="s">
        <v>146</v>
      </c>
      <c r="OPM46" s="45" t="s">
        <v>140</v>
      </c>
      <c r="OPN46" s="46" t="s">
        <v>141</v>
      </c>
      <c r="OPO46" s="43"/>
      <c r="OPP46" s="46" t="s">
        <v>146</v>
      </c>
      <c r="OPQ46" s="45" t="s">
        <v>140</v>
      </c>
      <c r="OPR46" s="46" t="s">
        <v>141</v>
      </c>
      <c r="OPS46" s="43"/>
      <c r="OPT46" s="46" t="s">
        <v>146</v>
      </c>
      <c r="OPU46" s="45" t="s">
        <v>140</v>
      </c>
      <c r="OPV46" s="46" t="s">
        <v>141</v>
      </c>
      <c r="OPW46" s="43"/>
      <c r="OPX46" s="46" t="s">
        <v>146</v>
      </c>
      <c r="OPY46" s="45" t="s">
        <v>140</v>
      </c>
      <c r="OPZ46" s="46" t="s">
        <v>141</v>
      </c>
      <c r="OQA46" s="43"/>
      <c r="OQB46" s="46" t="s">
        <v>146</v>
      </c>
      <c r="OQC46" s="45" t="s">
        <v>140</v>
      </c>
      <c r="OQD46" s="46" t="s">
        <v>141</v>
      </c>
      <c r="OQE46" s="43"/>
      <c r="OQF46" s="46" t="s">
        <v>146</v>
      </c>
      <c r="OQG46" s="45" t="s">
        <v>140</v>
      </c>
      <c r="OQH46" s="46" t="s">
        <v>141</v>
      </c>
      <c r="OQI46" s="43"/>
      <c r="OQJ46" s="46" t="s">
        <v>146</v>
      </c>
      <c r="OQK46" s="45" t="s">
        <v>140</v>
      </c>
      <c r="OQL46" s="46" t="s">
        <v>141</v>
      </c>
      <c r="OQM46" s="43"/>
      <c r="OQN46" s="46" t="s">
        <v>146</v>
      </c>
      <c r="OQO46" s="45" t="s">
        <v>140</v>
      </c>
      <c r="OQP46" s="46" t="s">
        <v>141</v>
      </c>
      <c r="OQQ46" s="43"/>
      <c r="OQR46" s="46" t="s">
        <v>146</v>
      </c>
      <c r="OQS46" s="45" t="s">
        <v>140</v>
      </c>
      <c r="OQT46" s="46" t="s">
        <v>141</v>
      </c>
      <c r="OQU46" s="43"/>
      <c r="OQV46" s="46" t="s">
        <v>146</v>
      </c>
      <c r="OQW46" s="45" t="s">
        <v>140</v>
      </c>
      <c r="OQX46" s="46" t="s">
        <v>141</v>
      </c>
      <c r="OQY46" s="43"/>
      <c r="OQZ46" s="46" t="s">
        <v>146</v>
      </c>
      <c r="ORA46" s="45" t="s">
        <v>140</v>
      </c>
      <c r="ORB46" s="46" t="s">
        <v>141</v>
      </c>
      <c r="ORC46" s="43"/>
      <c r="ORD46" s="46" t="s">
        <v>146</v>
      </c>
      <c r="ORE46" s="45" t="s">
        <v>140</v>
      </c>
      <c r="ORF46" s="46" t="s">
        <v>141</v>
      </c>
      <c r="ORG46" s="43"/>
      <c r="ORH46" s="46" t="s">
        <v>146</v>
      </c>
      <c r="ORI46" s="45" t="s">
        <v>140</v>
      </c>
      <c r="ORJ46" s="46" t="s">
        <v>141</v>
      </c>
      <c r="ORK46" s="43"/>
      <c r="ORL46" s="46" t="s">
        <v>146</v>
      </c>
      <c r="ORM46" s="45" t="s">
        <v>140</v>
      </c>
      <c r="ORN46" s="46" t="s">
        <v>141</v>
      </c>
      <c r="ORO46" s="43"/>
      <c r="ORP46" s="46" t="s">
        <v>146</v>
      </c>
      <c r="ORQ46" s="45" t="s">
        <v>140</v>
      </c>
      <c r="ORR46" s="46" t="s">
        <v>141</v>
      </c>
      <c r="ORS46" s="43"/>
      <c r="ORT46" s="46" t="s">
        <v>146</v>
      </c>
      <c r="ORU46" s="45" t="s">
        <v>140</v>
      </c>
      <c r="ORV46" s="46" t="s">
        <v>141</v>
      </c>
      <c r="ORW46" s="43"/>
      <c r="ORX46" s="46" t="s">
        <v>146</v>
      </c>
      <c r="ORY46" s="45" t="s">
        <v>140</v>
      </c>
      <c r="ORZ46" s="46" t="s">
        <v>141</v>
      </c>
      <c r="OSA46" s="43"/>
      <c r="OSB46" s="46" t="s">
        <v>146</v>
      </c>
      <c r="OSC46" s="45" t="s">
        <v>140</v>
      </c>
      <c r="OSD46" s="46" t="s">
        <v>141</v>
      </c>
      <c r="OSE46" s="43"/>
      <c r="OSF46" s="46" t="s">
        <v>146</v>
      </c>
      <c r="OSG46" s="45" t="s">
        <v>140</v>
      </c>
      <c r="OSH46" s="46" t="s">
        <v>141</v>
      </c>
      <c r="OSI46" s="43"/>
      <c r="OSJ46" s="46" t="s">
        <v>146</v>
      </c>
      <c r="OSK46" s="45" t="s">
        <v>140</v>
      </c>
      <c r="OSL46" s="46" t="s">
        <v>141</v>
      </c>
      <c r="OSM46" s="43"/>
      <c r="OSN46" s="46" t="s">
        <v>146</v>
      </c>
      <c r="OSO46" s="45" t="s">
        <v>140</v>
      </c>
      <c r="OSP46" s="46" t="s">
        <v>141</v>
      </c>
      <c r="OSQ46" s="43"/>
      <c r="OSR46" s="46" t="s">
        <v>146</v>
      </c>
      <c r="OSS46" s="45" t="s">
        <v>140</v>
      </c>
      <c r="OST46" s="46" t="s">
        <v>141</v>
      </c>
      <c r="OSU46" s="43"/>
      <c r="OSV46" s="46" t="s">
        <v>146</v>
      </c>
      <c r="OSW46" s="45" t="s">
        <v>140</v>
      </c>
      <c r="OSX46" s="46" t="s">
        <v>141</v>
      </c>
      <c r="OSY46" s="43"/>
      <c r="OSZ46" s="46" t="s">
        <v>146</v>
      </c>
      <c r="OTA46" s="45" t="s">
        <v>140</v>
      </c>
      <c r="OTB46" s="46" t="s">
        <v>141</v>
      </c>
      <c r="OTC46" s="43"/>
      <c r="OTD46" s="46" t="s">
        <v>146</v>
      </c>
      <c r="OTE46" s="45" t="s">
        <v>140</v>
      </c>
      <c r="OTF46" s="46" t="s">
        <v>141</v>
      </c>
      <c r="OTG46" s="43"/>
      <c r="OTH46" s="46" t="s">
        <v>146</v>
      </c>
      <c r="OTI46" s="45" t="s">
        <v>140</v>
      </c>
      <c r="OTJ46" s="46" t="s">
        <v>141</v>
      </c>
      <c r="OTK46" s="43"/>
      <c r="OTL46" s="46" t="s">
        <v>146</v>
      </c>
      <c r="OTM46" s="45" t="s">
        <v>140</v>
      </c>
      <c r="OTN46" s="46" t="s">
        <v>141</v>
      </c>
      <c r="OTO46" s="43"/>
      <c r="OTP46" s="46" t="s">
        <v>146</v>
      </c>
      <c r="OTQ46" s="45" t="s">
        <v>140</v>
      </c>
      <c r="OTR46" s="46" t="s">
        <v>141</v>
      </c>
      <c r="OTS46" s="43"/>
      <c r="OTT46" s="46" t="s">
        <v>146</v>
      </c>
      <c r="OTU46" s="45" t="s">
        <v>140</v>
      </c>
      <c r="OTV46" s="46" t="s">
        <v>141</v>
      </c>
      <c r="OTW46" s="43"/>
      <c r="OTX46" s="46" t="s">
        <v>146</v>
      </c>
      <c r="OTY46" s="45" t="s">
        <v>140</v>
      </c>
      <c r="OTZ46" s="46" t="s">
        <v>141</v>
      </c>
      <c r="OUA46" s="43"/>
      <c r="OUB46" s="46" t="s">
        <v>146</v>
      </c>
      <c r="OUC46" s="45" t="s">
        <v>140</v>
      </c>
      <c r="OUD46" s="46" t="s">
        <v>141</v>
      </c>
      <c r="OUE46" s="43"/>
      <c r="OUF46" s="46" t="s">
        <v>146</v>
      </c>
      <c r="OUG46" s="45" t="s">
        <v>140</v>
      </c>
      <c r="OUH46" s="46" t="s">
        <v>141</v>
      </c>
      <c r="OUI46" s="43"/>
      <c r="OUJ46" s="46" t="s">
        <v>146</v>
      </c>
      <c r="OUK46" s="45" t="s">
        <v>140</v>
      </c>
      <c r="OUL46" s="46" t="s">
        <v>141</v>
      </c>
      <c r="OUM46" s="43"/>
      <c r="OUN46" s="46" t="s">
        <v>146</v>
      </c>
      <c r="OUO46" s="45" t="s">
        <v>140</v>
      </c>
      <c r="OUP46" s="46" t="s">
        <v>141</v>
      </c>
      <c r="OUQ46" s="43"/>
      <c r="OUR46" s="46" t="s">
        <v>146</v>
      </c>
      <c r="OUS46" s="45" t="s">
        <v>140</v>
      </c>
      <c r="OUT46" s="46" t="s">
        <v>141</v>
      </c>
      <c r="OUU46" s="43"/>
      <c r="OUV46" s="46" t="s">
        <v>146</v>
      </c>
      <c r="OUW46" s="45" t="s">
        <v>140</v>
      </c>
      <c r="OUX46" s="46" t="s">
        <v>141</v>
      </c>
      <c r="OUY46" s="43"/>
      <c r="OUZ46" s="46" t="s">
        <v>146</v>
      </c>
      <c r="OVA46" s="45" t="s">
        <v>140</v>
      </c>
      <c r="OVB46" s="46" t="s">
        <v>141</v>
      </c>
      <c r="OVC46" s="43"/>
      <c r="OVD46" s="46" t="s">
        <v>146</v>
      </c>
      <c r="OVE46" s="45" t="s">
        <v>140</v>
      </c>
      <c r="OVF46" s="46" t="s">
        <v>141</v>
      </c>
      <c r="OVG46" s="43"/>
      <c r="OVH46" s="46" t="s">
        <v>146</v>
      </c>
      <c r="OVI46" s="45" t="s">
        <v>140</v>
      </c>
      <c r="OVJ46" s="46" t="s">
        <v>141</v>
      </c>
      <c r="OVK46" s="43"/>
      <c r="OVL46" s="46" t="s">
        <v>146</v>
      </c>
      <c r="OVM46" s="45" t="s">
        <v>140</v>
      </c>
      <c r="OVN46" s="46" t="s">
        <v>141</v>
      </c>
      <c r="OVO46" s="43"/>
      <c r="OVP46" s="46" t="s">
        <v>146</v>
      </c>
      <c r="OVQ46" s="45" t="s">
        <v>140</v>
      </c>
      <c r="OVR46" s="46" t="s">
        <v>141</v>
      </c>
      <c r="OVS46" s="43"/>
      <c r="OVT46" s="46" t="s">
        <v>146</v>
      </c>
      <c r="OVU46" s="45" t="s">
        <v>140</v>
      </c>
      <c r="OVV46" s="46" t="s">
        <v>141</v>
      </c>
      <c r="OVW46" s="43"/>
      <c r="OVX46" s="46" t="s">
        <v>146</v>
      </c>
      <c r="OVY46" s="45" t="s">
        <v>140</v>
      </c>
      <c r="OVZ46" s="46" t="s">
        <v>141</v>
      </c>
      <c r="OWA46" s="43"/>
      <c r="OWB46" s="46" t="s">
        <v>146</v>
      </c>
      <c r="OWC46" s="45" t="s">
        <v>140</v>
      </c>
      <c r="OWD46" s="46" t="s">
        <v>141</v>
      </c>
      <c r="OWE46" s="43"/>
      <c r="OWF46" s="46" t="s">
        <v>146</v>
      </c>
      <c r="OWG46" s="45" t="s">
        <v>140</v>
      </c>
      <c r="OWH46" s="46" t="s">
        <v>141</v>
      </c>
      <c r="OWI46" s="43"/>
      <c r="OWJ46" s="46" t="s">
        <v>146</v>
      </c>
      <c r="OWK46" s="45" t="s">
        <v>140</v>
      </c>
      <c r="OWL46" s="46" t="s">
        <v>141</v>
      </c>
      <c r="OWM46" s="43"/>
      <c r="OWN46" s="46" t="s">
        <v>146</v>
      </c>
      <c r="OWO46" s="45" t="s">
        <v>140</v>
      </c>
      <c r="OWP46" s="46" t="s">
        <v>141</v>
      </c>
      <c r="OWQ46" s="43"/>
      <c r="OWR46" s="46" t="s">
        <v>146</v>
      </c>
      <c r="OWS46" s="45" t="s">
        <v>140</v>
      </c>
      <c r="OWT46" s="46" t="s">
        <v>141</v>
      </c>
      <c r="OWU46" s="43"/>
      <c r="OWV46" s="46" t="s">
        <v>146</v>
      </c>
      <c r="OWW46" s="45" t="s">
        <v>140</v>
      </c>
      <c r="OWX46" s="46" t="s">
        <v>141</v>
      </c>
      <c r="OWY46" s="43"/>
      <c r="OWZ46" s="46" t="s">
        <v>146</v>
      </c>
      <c r="OXA46" s="45" t="s">
        <v>140</v>
      </c>
      <c r="OXB46" s="46" t="s">
        <v>141</v>
      </c>
      <c r="OXC46" s="43"/>
      <c r="OXD46" s="46" t="s">
        <v>146</v>
      </c>
      <c r="OXE46" s="45" t="s">
        <v>140</v>
      </c>
      <c r="OXF46" s="46" t="s">
        <v>141</v>
      </c>
      <c r="OXG46" s="43"/>
      <c r="OXH46" s="46" t="s">
        <v>146</v>
      </c>
      <c r="OXI46" s="45" t="s">
        <v>140</v>
      </c>
      <c r="OXJ46" s="46" t="s">
        <v>141</v>
      </c>
      <c r="OXK46" s="43"/>
      <c r="OXL46" s="46" t="s">
        <v>146</v>
      </c>
      <c r="OXM46" s="45" t="s">
        <v>140</v>
      </c>
      <c r="OXN46" s="46" t="s">
        <v>141</v>
      </c>
      <c r="OXO46" s="43"/>
      <c r="OXP46" s="46" t="s">
        <v>146</v>
      </c>
      <c r="OXQ46" s="45" t="s">
        <v>140</v>
      </c>
      <c r="OXR46" s="46" t="s">
        <v>141</v>
      </c>
      <c r="OXS46" s="43"/>
      <c r="OXT46" s="46" t="s">
        <v>146</v>
      </c>
      <c r="OXU46" s="45" t="s">
        <v>140</v>
      </c>
      <c r="OXV46" s="46" t="s">
        <v>141</v>
      </c>
      <c r="OXW46" s="43"/>
      <c r="OXX46" s="46" t="s">
        <v>146</v>
      </c>
      <c r="OXY46" s="45" t="s">
        <v>140</v>
      </c>
      <c r="OXZ46" s="46" t="s">
        <v>141</v>
      </c>
      <c r="OYA46" s="43"/>
      <c r="OYB46" s="46" t="s">
        <v>146</v>
      </c>
      <c r="OYC46" s="45" t="s">
        <v>140</v>
      </c>
      <c r="OYD46" s="46" t="s">
        <v>141</v>
      </c>
      <c r="OYE46" s="43"/>
      <c r="OYF46" s="46" t="s">
        <v>146</v>
      </c>
      <c r="OYG46" s="45" t="s">
        <v>140</v>
      </c>
      <c r="OYH46" s="46" t="s">
        <v>141</v>
      </c>
      <c r="OYI46" s="43"/>
      <c r="OYJ46" s="46" t="s">
        <v>146</v>
      </c>
      <c r="OYK46" s="45" t="s">
        <v>140</v>
      </c>
      <c r="OYL46" s="46" t="s">
        <v>141</v>
      </c>
      <c r="OYM46" s="43"/>
      <c r="OYN46" s="46" t="s">
        <v>146</v>
      </c>
      <c r="OYO46" s="45" t="s">
        <v>140</v>
      </c>
      <c r="OYP46" s="46" t="s">
        <v>141</v>
      </c>
      <c r="OYQ46" s="43"/>
      <c r="OYR46" s="46" t="s">
        <v>146</v>
      </c>
      <c r="OYS46" s="45" t="s">
        <v>140</v>
      </c>
      <c r="OYT46" s="46" t="s">
        <v>141</v>
      </c>
      <c r="OYU46" s="43"/>
      <c r="OYV46" s="46" t="s">
        <v>146</v>
      </c>
      <c r="OYW46" s="45" t="s">
        <v>140</v>
      </c>
      <c r="OYX46" s="46" t="s">
        <v>141</v>
      </c>
      <c r="OYY46" s="43"/>
      <c r="OYZ46" s="46" t="s">
        <v>146</v>
      </c>
      <c r="OZA46" s="45" t="s">
        <v>140</v>
      </c>
      <c r="OZB46" s="46" t="s">
        <v>141</v>
      </c>
      <c r="OZC46" s="43"/>
      <c r="OZD46" s="46" t="s">
        <v>146</v>
      </c>
      <c r="OZE46" s="45" t="s">
        <v>140</v>
      </c>
      <c r="OZF46" s="46" t="s">
        <v>141</v>
      </c>
      <c r="OZG46" s="43"/>
      <c r="OZH46" s="46" t="s">
        <v>146</v>
      </c>
      <c r="OZI46" s="45" t="s">
        <v>140</v>
      </c>
      <c r="OZJ46" s="46" t="s">
        <v>141</v>
      </c>
      <c r="OZK46" s="43"/>
      <c r="OZL46" s="46" t="s">
        <v>146</v>
      </c>
      <c r="OZM46" s="45" t="s">
        <v>140</v>
      </c>
      <c r="OZN46" s="46" t="s">
        <v>141</v>
      </c>
      <c r="OZO46" s="43"/>
      <c r="OZP46" s="46" t="s">
        <v>146</v>
      </c>
      <c r="OZQ46" s="45" t="s">
        <v>140</v>
      </c>
      <c r="OZR46" s="46" t="s">
        <v>141</v>
      </c>
      <c r="OZS46" s="43"/>
      <c r="OZT46" s="46" t="s">
        <v>146</v>
      </c>
      <c r="OZU46" s="45" t="s">
        <v>140</v>
      </c>
      <c r="OZV46" s="46" t="s">
        <v>141</v>
      </c>
      <c r="OZW46" s="43"/>
      <c r="OZX46" s="46" t="s">
        <v>146</v>
      </c>
      <c r="OZY46" s="45" t="s">
        <v>140</v>
      </c>
      <c r="OZZ46" s="46" t="s">
        <v>141</v>
      </c>
      <c r="PAA46" s="43"/>
      <c r="PAB46" s="46" t="s">
        <v>146</v>
      </c>
      <c r="PAC46" s="45" t="s">
        <v>140</v>
      </c>
      <c r="PAD46" s="46" t="s">
        <v>141</v>
      </c>
      <c r="PAE46" s="43"/>
      <c r="PAF46" s="46" t="s">
        <v>146</v>
      </c>
      <c r="PAG46" s="45" t="s">
        <v>140</v>
      </c>
      <c r="PAH46" s="46" t="s">
        <v>141</v>
      </c>
      <c r="PAI46" s="43"/>
      <c r="PAJ46" s="46" t="s">
        <v>146</v>
      </c>
      <c r="PAK46" s="45" t="s">
        <v>140</v>
      </c>
      <c r="PAL46" s="46" t="s">
        <v>141</v>
      </c>
      <c r="PAM46" s="43"/>
      <c r="PAN46" s="46" t="s">
        <v>146</v>
      </c>
      <c r="PAO46" s="45" t="s">
        <v>140</v>
      </c>
      <c r="PAP46" s="46" t="s">
        <v>141</v>
      </c>
      <c r="PAQ46" s="43"/>
      <c r="PAR46" s="46" t="s">
        <v>146</v>
      </c>
      <c r="PAS46" s="45" t="s">
        <v>140</v>
      </c>
      <c r="PAT46" s="46" t="s">
        <v>141</v>
      </c>
      <c r="PAU46" s="43"/>
      <c r="PAV46" s="46" t="s">
        <v>146</v>
      </c>
      <c r="PAW46" s="45" t="s">
        <v>140</v>
      </c>
      <c r="PAX46" s="46" t="s">
        <v>141</v>
      </c>
      <c r="PAY46" s="43"/>
      <c r="PAZ46" s="46" t="s">
        <v>146</v>
      </c>
      <c r="PBA46" s="45" t="s">
        <v>140</v>
      </c>
      <c r="PBB46" s="46" t="s">
        <v>141</v>
      </c>
      <c r="PBC46" s="43"/>
      <c r="PBD46" s="46" t="s">
        <v>146</v>
      </c>
      <c r="PBE46" s="45" t="s">
        <v>140</v>
      </c>
      <c r="PBF46" s="46" t="s">
        <v>141</v>
      </c>
      <c r="PBG46" s="43"/>
      <c r="PBH46" s="46" t="s">
        <v>146</v>
      </c>
      <c r="PBI46" s="45" t="s">
        <v>140</v>
      </c>
      <c r="PBJ46" s="46" t="s">
        <v>141</v>
      </c>
      <c r="PBK46" s="43"/>
      <c r="PBL46" s="46" t="s">
        <v>146</v>
      </c>
      <c r="PBM46" s="45" t="s">
        <v>140</v>
      </c>
      <c r="PBN46" s="46" t="s">
        <v>141</v>
      </c>
      <c r="PBO46" s="43"/>
      <c r="PBP46" s="46" t="s">
        <v>146</v>
      </c>
      <c r="PBQ46" s="45" t="s">
        <v>140</v>
      </c>
      <c r="PBR46" s="46" t="s">
        <v>141</v>
      </c>
      <c r="PBS46" s="43"/>
      <c r="PBT46" s="46" t="s">
        <v>146</v>
      </c>
      <c r="PBU46" s="45" t="s">
        <v>140</v>
      </c>
      <c r="PBV46" s="46" t="s">
        <v>141</v>
      </c>
      <c r="PBW46" s="43"/>
      <c r="PBX46" s="46" t="s">
        <v>146</v>
      </c>
      <c r="PBY46" s="45" t="s">
        <v>140</v>
      </c>
      <c r="PBZ46" s="46" t="s">
        <v>141</v>
      </c>
      <c r="PCA46" s="43"/>
      <c r="PCB46" s="46" t="s">
        <v>146</v>
      </c>
      <c r="PCC46" s="45" t="s">
        <v>140</v>
      </c>
      <c r="PCD46" s="46" t="s">
        <v>141</v>
      </c>
      <c r="PCE46" s="43"/>
      <c r="PCF46" s="46" t="s">
        <v>146</v>
      </c>
      <c r="PCG46" s="45" t="s">
        <v>140</v>
      </c>
      <c r="PCH46" s="46" t="s">
        <v>141</v>
      </c>
      <c r="PCI46" s="43"/>
      <c r="PCJ46" s="46" t="s">
        <v>146</v>
      </c>
      <c r="PCK46" s="45" t="s">
        <v>140</v>
      </c>
      <c r="PCL46" s="46" t="s">
        <v>141</v>
      </c>
      <c r="PCM46" s="43"/>
      <c r="PCN46" s="46" t="s">
        <v>146</v>
      </c>
      <c r="PCO46" s="45" t="s">
        <v>140</v>
      </c>
      <c r="PCP46" s="46" t="s">
        <v>141</v>
      </c>
      <c r="PCQ46" s="43"/>
      <c r="PCR46" s="46" t="s">
        <v>146</v>
      </c>
      <c r="PCS46" s="45" t="s">
        <v>140</v>
      </c>
      <c r="PCT46" s="46" t="s">
        <v>141</v>
      </c>
      <c r="PCU46" s="43"/>
      <c r="PCV46" s="46" t="s">
        <v>146</v>
      </c>
      <c r="PCW46" s="45" t="s">
        <v>140</v>
      </c>
      <c r="PCX46" s="46" t="s">
        <v>141</v>
      </c>
      <c r="PCY46" s="43"/>
      <c r="PCZ46" s="46" t="s">
        <v>146</v>
      </c>
      <c r="PDA46" s="45" t="s">
        <v>140</v>
      </c>
      <c r="PDB46" s="46" t="s">
        <v>141</v>
      </c>
      <c r="PDC46" s="43"/>
      <c r="PDD46" s="46" t="s">
        <v>146</v>
      </c>
      <c r="PDE46" s="45" t="s">
        <v>140</v>
      </c>
      <c r="PDF46" s="46" t="s">
        <v>141</v>
      </c>
      <c r="PDG46" s="43"/>
      <c r="PDH46" s="46" t="s">
        <v>146</v>
      </c>
      <c r="PDI46" s="45" t="s">
        <v>140</v>
      </c>
      <c r="PDJ46" s="46" t="s">
        <v>141</v>
      </c>
      <c r="PDK46" s="43"/>
      <c r="PDL46" s="46" t="s">
        <v>146</v>
      </c>
      <c r="PDM46" s="45" t="s">
        <v>140</v>
      </c>
      <c r="PDN46" s="46" t="s">
        <v>141</v>
      </c>
      <c r="PDO46" s="43"/>
      <c r="PDP46" s="46" t="s">
        <v>146</v>
      </c>
      <c r="PDQ46" s="45" t="s">
        <v>140</v>
      </c>
      <c r="PDR46" s="46" t="s">
        <v>141</v>
      </c>
      <c r="PDS46" s="43"/>
      <c r="PDT46" s="46" t="s">
        <v>146</v>
      </c>
      <c r="PDU46" s="45" t="s">
        <v>140</v>
      </c>
      <c r="PDV46" s="46" t="s">
        <v>141</v>
      </c>
      <c r="PDW46" s="43"/>
      <c r="PDX46" s="46" t="s">
        <v>146</v>
      </c>
      <c r="PDY46" s="45" t="s">
        <v>140</v>
      </c>
      <c r="PDZ46" s="46" t="s">
        <v>141</v>
      </c>
      <c r="PEA46" s="43"/>
      <c r="PEB46" s="46" t="s">
        <v>146</v>
      </c>
      <c r="PEC46" s="45" t="s">
        <v>140</v>
      </c>
      <c r="PED46" s="46" t="s">
        <v>141</v>
      </c>
      <c r="PEE46" s="43"/>
      <c r="PEF46" s="46" t="s">
        <v>146</v>
      </c>
      <c r="PEG46" s="45" t="s">
        <v>140</v>
      </c>
      <c r="PEH46" s="46" t="s">
        <v>141</v>
      </c>
      <c r="PEI46" s="43"/>
      <c r="PEJ46" s="46" t="s">
        <v>146</v>
      </c>
      <c r="PEK46" s="45" t="s">
        <v>140</v>
      </c>
      <c r="PEL46" s="46" t="s">
        <v>141</v>
      </c>
      <c r="PEM46" s="43"/>
      <c r="PEN46" s="46" t="s">
        <v>146</v>
      </c>
      <c r="PEO46" s="45" t="s">
        <v>140</v>
      </c>
      <c r="PEP46" s="46" t="s">
        <v>141</v>
      </c>
      <c r="PEQ46" s="43"/>
      <c r="PER46" s="46" t="s">
        <v>146</v>
      </c>
      <c r="PES46" s="45" t="s">
        <v>140</v>
      </c>
      <c r="PET46" s="46" t="s">
        <v>141</v>
      </c>
      <c r="PEU46" s="43"/>
      <c r="PEV46" s="46" t="s">
        <v>146</v>
      </c>
      <c r="PEW46" s="45" t="s">
        <v>140</v>
      </c>
      <c r="PEX46" s="46" t="s">
        <v>141</v>
      </c>
      <c r="PEY46" s="43"/>
      <c r="PEZ46" s="46" t="s">
        <v>146</v>
      </c>
      <c r="PFA46" s="45" t="s">
        <v>140</v>
      </c>
      <c r="PFB46" s="46" t="s">
        <v>141</v>
      </c>
      <c r="PFC46" s="43"/>
      <c r="PFD46" s="46" t="s">
        <v>146</v>
      </c>
      <c r="PFE46" s="45" t="s">
        <v>140</v>
      </c>
      <c r="PFF46" s="46" t="s">
        <v>141</v>
      </c>
      <c r="PFG46" s="43"/>
      <c r="PFH46" s="46" t="s">
        <v>146</v>
      </c>
      <c r="PFI46" s="45" t="s">
        <v>140</v>
      </c>
      <c r="PFJ46" s="46" t="s">
        <v>141</v>
      </c>
      <c r="PFK46" s="43"/>
      <c r="PFL46" s="46" t="s">
        <v>146</v>
      </c>
      <c r="PFM46" s="45" t="s">
        <v>140</v>
      </c>
      <c r="PFN46" s="46" t="s">
        <v>141</v>
      </c>
      <c r="PFO46" s="43"/>
      <c r="PFP46" s="46" t="s">
        <v>146</v>
      </c>
      <c r="PFQ46" s="45" t="s">
        <v>140</v>
      </c>
      <c r="PFR46" s="46" t="s">
        <v>141</v>
      </c>
      <c r="PFS46" s="43"/>
      <c r="PFT46" s="46" t="s">
        <v>146</v>
      </c>
      <c r="PFU46" s="45" t="s">
        <v>140</v>
      </c>
      <c r="PFV46" s="46" t="s">
        <v>141</v>
      </c>
      <c r="PFW46" s="43"/>
      <c r="PFX46" s="46" t="s">
        <v>146</v>
      </c>
      <c r="PFY46" s="45" t="s">
        <v>140</v>
      </c>
      <c r="PFZ46" s="46" t="s">
        <v>141</v>
      </c>
      <c r="PGA46" s="43"/>
      <c r="PGB46" s="46" t="s">
        <v>146</v>
      </c>
      <c r="PGC46" s="45" t="s">
        <v>140</v>
      </c>
      <c r="PGD46" s="46" t="s">
        <v>141</v>
      </c>
      <c r="PGE46" s="43"/>
      <c r="PGF46" s="46" t="s">
        <v>146</v>
      </c>
      <c r="PGG46" s="45" t="s">
        <v>140</v>
      </c>
      <c r="PGH46" s="46" t="s">
        <v>141</v>
      </c>
      <c r="PGI46" s="43"/>
      <c r="PGJ46" s="46" t="s">
        <v>146</v>
      </c>
      <c r="PGK46" s="45" t="s">
        <v>140</v>
      </c>
      <c r="PGL46" s="46" t="s">
        <v>141</v>
      </c>
      <c r="PGM46" s="43"/>
      <c r="PGN46" s="46" t="s">
        <v>146</v>
      </c>
      <c r="PGO46" s="45" t="s">
        <v>140</v>
      </c>
      <c r="PGP46" s="46" t="s">
        <v>141</v>
      </c>
      <c r="PGQ46" s="43"/>
      <c r="PGR46" s="46" t="s">
        <v>146</v>
      </c>
      <c r="PGS46" s="45" t="s">
        <v>140</v>
      </c>
      <c r="PGT46" s="46" t="s">
        <v>141</v>
      </c>
      <c r="PGU46" s="43"/>
      <c r="PGV46" s="46" t="s">
        <v>146</v>
      </c>
      <c r="PGW46" s="45" t="s">
        <v>140</v>
      </c>
      <c r="PGX46" s="46" t="s">
        <v>141</v>
      </c>
      <c r="PGY46" s="43"/>
      <c r="PGZ46" s="46" t="s">
        <v>146</v>
      </c>
      <c r="PHA46" s="45" t="s">
        <v>140</v>
      </c>
      <c r="PHB46" s="46" t="s">
        <v>141</v>
      </c>
      <c r="PHC46" s="43"/>
      <c r="PHD46" s="46" t="s">
        <v>146</v>
      </c>
      <c r="PHE46" s="45" t="s">
        <v>140</v>
      </c>
      <c r="PHF46" s="46" t="s">
        <v>141</v>
      </c>
      <c r="PHG46" s="43"/>
      <c r="PHH46" s="46" t="s">
        <v>146</v>
      </c>
      <c r="PHI46" s="45" t="s">
        <v>140</v>
      </c>
      <c r="PHJ46" s="46" t="s">
        <v>141</v>
      </c>
      <c r="PHK46" s="43"/>
      <c r="PHL46" s="46" t="s">
        <v>146</v>
      </c>
      <c r="PHM46" s="45" t="s">
        <v>140</v>
      </c>
      <c r="PHN46" s="46" t="s">
        <v>141</v>
      </c>
      <c r="PHO46" s="43"/>
      <c r="PHP46" s="46" t="s">
        <v>146</v>
      </c>
      <c r="PHQ46" s="45" t="s">
        <v>140</v>
      </c>
      <c r="PHR46" s="46" t="s">
        <v>141</v>
      </c>
      <c r="PHS46" s="43"/>
      <c r="PHT46" s="46" t="s">
        <v>146</v>
      </c>
      <c r="PHU46" s="45" t="s">
        <v>140</v>
      </c>
      <c r="PHV46" s="46" t="s">
        <v>141</v>
      </c>
      <c r="PHW46" s="43"/>
      <c r="PHX46" s="46" t="s">
        <v>146</v>
      </c>
      <c r="PHY46" s="45" t="s">
        <v>140</v>
      </c>
      <c r="PHZ46" s="46" t="s">
        <v>141</v>
      </c>
      <c r="PIA46" s="43"/>
      <c r="PIB46" s="46" t="s">
        <v>146</v>
      </c>
      <c r="PIC46" s="45" t="s">
        <v>140</v>
      </c>
      <c r="PID46" s="46" t="s">
        <v>141</v>
      </c>
      <c r="PIE46" s="43"/>
      <c r="PIF46" s="46" t="s">
        <v>146</v>
      </c>
      <c r="PIG46" s="45" t="s">
        <v>140</v>
      </c>
      <c r="PIH46" s="46" t="s">
        <v>141</v>
      </c>
      <c r="PII46" s="43"/>
      <c r="PIJ46" s="46" t="s">
        <v>146</v>
      </c>
      <c r="PIK46" s="45" t="s">
        <v>140</v>
      </c>
      <c r="PIL46" s="46" t="s">
        <v>141</v>
      </c>
      <c r="PIM46" s="43"/>
      <c r="PIN46" s="46" t="s">
        <v>146</v>
      </c>
      <c r="PIO46" s="45" t="s">
        <v>140</v>
      </c>
      <c r="PIP46" s="46" t="s">
        <v>141</v>
      </c>
      <c r="PIQ46" s="43"/>
      <c r="PIR46" s="46" t="s">
        <v>146</v>
      </c>
      <c r="PIS46" s="45" t="s">
        <v>140</v>
      </c>
      <c r="PIT46" s="46" t="s">
        <v>141</v>
      </c>
      <c r="PIU46" s="43"/>
      <c r="PIV46" s="46" t="s">
        <v>146</v>
      </c>
      <c r="PIW46" s="45" t="s">
        <v>140</v>
      </c>
      <c r="PIX46" s="46" t="s">
        <v>141</v>
      </c>
      <c r="PIY46" s="43"/>
      <c r="PIZ46" s="46" t="s">
        <v>146</v>
      </c>
      <c r="PJA46" s="45" t="s">
        <v>140</v>
      </c>
      <c r="PJB46" s="46" t="s">
        <v>141</v>
      </c>
      <c r="PJC46" s="43"/>
      <c r="PJD46" s="46" t="s">
        <v>146</v>
      </c>
      <c r="PJE46" s="45" t="s">
        <v>140</v>
      </c>
      <c r="PJF46" s="46" t="s">
        <v>141</v>
      </c>
      <c r="PJG46" s="43"/>
      <c r="PJH46" s="46" t="s">
        <v>146</v>
      </c>
      <c r="PJI46" s="45" t="s">
        <v>140</v>
      </c>
      <c r="PJJ46" s="46" t="s">
        <v>141</v>
      </c>
      <c r="PJK46" s="43"/>
      <c r="PJL46" s="46" t="s">
        <v>146</v>
      </c>
      <c r="PJM46" s="45" t="s">
        <v>140</v>
      </c>
      <c r="PJN46" s="46" t="s">
        <v>141</v>
      </c>
      <c r="PJO46" s="43"/>
      <c r="PJP46" s="46" t="s">
        <v>146</v>
      </c>
      <c r="PJQ46" s="45" t="s">
        <v>140</v>
      </c>
      <c r="PJR46" s="46" t="s">
        <v>141</v>
      </c>
      <c r="PJS46" s="43"/>
      <c r="PJT46" s="46" t="s">
        <v>146</v>
      </c>
      <c r="PJU46" s="45" t="s">
        <v>140</v>
      </c>
      <c r="PJV46" s="46" t="s">
        <v>141</v>
      </c>
      <c r="PJW46" s="43"/>
      <c r="PJX46" s="46" t="s">
        <v>146</v>
      </c>
      <c r="PJY46" s="45" t="s">
        <v>140</v>
      </c>
      <c r="PJZ46" s="46" t="s">
        <v>141</v>
      </c>
      <c r="PKA46" s="43"/>
      <c r="PKB46" s="46" t="s">
        <v>146</v>
      </c>
      <c r="PKC46" s="45" t="s">
        <v>140</v>
      </c>
      <c r="PKD46" s="46" t="s">
        <v>141</v>
      </c>
      <c r="PKE46" s="43"/>
      <c r="PKF46" s="46" t="s">
        <v>146</v>
      </c>
      <c r="PKG46" s="45" t="s">
        <v>140</v>
      </c>
      <c r="PKH46" s="46" t="s">
        <v>141</v>
      </c>
      <c r="PKI46" s="43"/>
      <c r="PKJ46" s="46" t="s">
        <v>146</v>
      </c>
      <c r="PKK46" s="45" t="s">
        <v>140</v>
      </c>
      <c r="PKL46" s="46" t="s">
        <v>141</v>
      </c>
      <c r="PKM46" s="43"/>
      <c r="PKN46" s="46" t="s">
        <v>146</v>
      </c>
      <c r="PKO46" s="45" t="s">
        <v>140</v>
      </c>
      <c r="PKP46" s="46" t="s">
        <v>141</v>
      </c>
      <c r="PKQ46" s="43"/>
      <c r="PKR46" s="46" t="s">
        <v>146</v>
      </c>
      <c r="PKS46" s="45" t="s">
        <v>140</v>
      </c>
      <c r="PKT46" s="46" t="s">
        <v>141</v>
      </c>
      <c r="PKU46" s="43"/>
      <c r="PKV46" s="46" t="s">
        <v>146</v>
      </c>
      <c r="PKW46" s="45" t="s">
        <v>140</v>
      </c>
      <c r="PKX46" s="46" t="s">
        <v>141</v>
      </c>
      <c r="PKY46" s="43"/>
      <c r="PKZ46" s="46" t="s">
        <v>146</v>
      </c>
      <c r="PLA46" s="45" t="s">
        <v>140</v>
      </c>
      <c r="PLB46" s="46" t="s">
        <v>141</v>
      </c>
      <c r="PLC46" s="43"/>
      <c r="PLD46" s="46" t="s">
        <v>146</v>
      </c>
      <c r="PLE46" s="45" t="s">
        <v>140</v>
      </c>
      <c r="PLF46" s="46" t="s">
        <v>141</v>
      </c>
      <c r="PLG46" s="43"/>
      <c r="PLH46" s="46" t="s">
        <v>146</v>
      </c>
      <c r="PLI46" s="45" t="s">
        <v>140</v>
      </c>
      <c r="PLJ46" s="46" t="s">
        <v>141</v>
      </c>
      <c r="PLK46" s="43"/>
      <c r="PLL46" s="46" t="s">
        <v>146</v>
      </c>
      <c r="PLM46" s="45" t="s">
        <v>140</v>
      </c>
      <c r="PLN46" s="46" t="s">
        <v>141</v>
      </c>
      <c r="PLO46" s="43"/>
      <c r="PLP46" s="46" t="s">
        <v>146</v>
      </c>
      <c r="PLQ46" s="45" t="s">
        <v>140</v>
      </c>
      <c r="PLR46" s="46" t="s">
        <v>141</v>
      </c>
      <c r="PLS46" s="43"/>
      <c r="PLT46" s="46" t="s">
        <v>146</v>
      </c>
      <c r="PLU46" s="45" t="s">
        <v>140</v>
      </c>
      <c r="PLV46" s="46" t="s">
        <v>141</v>
      </c>
      <c r="PLW46" s="43"/>
      <c r="PLX46" s="46" t="s">
        <v>146</v>
      </c>
      <c r="PLY46" s="45" t="s">
        <v>140</v>
      </c>
      <c r="PLZ46" s="46" t="s">
        <v>141</v>
      </c>
      <c r="PMA46" s="43"/>
      <c r="PMB46" s="46" t="s">
        <v>146</v>
      </c>
      <c r="PMC46" s="45" t="s">
        <v>140</v>
      </c>
      <c r="PMD46" s="46" t="s">
        <v>141</v>
      </c>
      <c r="PME46" s="43"/>
      <c r="PMF46" s="46" t="s">
        <v>146</v>
      </c>
      <c r="PMG46" s="45" t="s">
        <v>140</v>
      </c>
      <c r="PMH46" s="46" t="s">
        <v>141</v>
      </c>
      <c r="PMI46" s="43"/>
      <c r="PMJ46" s="46" t="s">
        <v>146</v>
      </c>
      <c r="PMK46" s="45" t="s">
        <v>140</v>
      </c>
      <c r="PML46" s="46" t="s">
        <v>141</v>
      </c>
      <c r="PMM46" s="43"/>
      <c r="PMN46" s="46" t="s">
        <v>146</v>
      </c>
      <c r="PMO46" s="45" t="s">
        <v>140</v>
      </c>
      <c r="PMP46" s="46" t="s">
        <v>141</v>
      </c>
      <c r="PMQ46" s="43"/>
      <c r="PMR46" s="46" t="s">
        <v>146</v>
      </c>
      <c r="PMS46" s="45" t="s">
        <v>140</v>
      </c>
      <c r="PMT46" s="46" t="s">
        <v>141</v>
      </c>
      <c r="PMU46" s="43"/>
      <c r="PMV46" s="46" t="s">
        <v>146</v>
      </c>
      <c r="PMW46" s="45" t="s">
        <v>140</v>
      </c>
      <c r="PMX46" s="46" t="s">
        <v>141</v>
      </c>
      <c r="PMY46" s="43"/>
      <c r="PMZ46" s="46" t="s">
        <v>146</v>
      </c>
      <c r="PNA46" s="45" t="s">
        <v>140</v>
      </c>
      <c r="PNB46" s="46" t="s">
        <v>141</v>
      </c>
      <c r="PNC46" s="43"/>
      <c r="PND46" s="46" t="s">
        <v>146</v>
      </c>
      <c r="PNE46" s="45" t="s">
        <v>140</v>
      </c>
      <c r="PNF46" s="46" t="s">
        <v>141</v>
      </c>
      <c r="PNG46" s="43"/>
      <c r="PNH46" s="46" t="s">
        <v>146</v>
      </c>
      <c r="PNI46" s="45" t="s">
        <v>140</v>
      </c>
      <c r="PNJ46" s="46" t="s">
        <v>141</v>
      </c>
      <c r="PNK46" s="43"/>
      <c r="PNL46" s="46" t="s">
        <v>146</v>
      </c>
      <c r="PNM46" s="45" t="s">
        <v>140</v>
      </c>
      <c r="PNN46" s="46" t="s">
        <v>141</v>
      </c>
      <c r="PNO46" s="43"/>
      <c r="PNP46" s="46" t="s">
        <v>146</v>
      </c>
      <c r="PNQ46" s="45" t="s">
        <v>140</v>
      </c>
      <c r="PNR46" s="46" t="s">
        <v>141</v>
      </c>
      <c r="PNS46" s="43"/>
      <c r="PNT46" s="46" t="s">
        <v>146</v>
      </c>
      <c r="PNU46" s="45" t="s">
        <v>140</v>
      </c>
      <c r="PNV46" s="46" t="s">
        <v>141</v>
      </c>
      <c r="PNW46" s="43"/>
      <c r="PNX46" s="46" t="s">
        <v>146</v>
      </c>
      <c r="PNY46" s="45" t="s">
        <v>140</v>
      </c>
      <c r="PNZ46" s="46" t="s">
        <v>141</v>
      </c>
      <c r="POA46" s="43"/>
      <c r="POB46" s="46" t="s">
        <v>146</v>
      </c>
      <c r="POC46" s="45" t="s">
        <v>140</v>
      </c>
      <c r="POD46" s="46" t="s">
        <v>141</v>
      </c>
      <c r="POE46" s="43"/>
      <c r="POF46" s="46" t="s">
        <v>146</v>
      </c>
      <c r="POG46" s="45" t="s">
        <v>140</v>
      </c>
      <c r="POH46" s="46" t="s">
        <v>141</v>
      </c>
      <c r="POI46" s="43"/>
      <c r="POJ46" s="46" t="s">
        <v>146</v>
      </c>
      <c r="POK46" s="45" t="s">
        <v>140</v>
      </c>
      <c r="POL46" s="46" t="s">
        <v>141</v>
      </c>
      <c r="POM46" s="43"/>
      <c r="PON46" s="46" t="s">
        <v>146</v>
      </c>
      <c r="POO46" s="45" t="s">
        <v>140</v>
      </c>
      <c r="POP46" s="46" t="s">
        <v>141</v>
      </c>
      <c r="POQ46" s="43"/>
      <c r="POR46" s="46" t="s">
        <v>146</v>
      </c>
      <c r="POS46" s="45" t="s">
        <v>140</v>
      </c>
      <c r="POT46" s="46" t="s">
        <v>141</v>
      </c>
      <c r="POU46" s="43"/>
      <c r="POV46" s="46" t="s">
        <v>146</v>
      </c>
      <c r="POW46" s="45" t="s">
        <v>140</v>
      </c>
      <c r="POX46" s="46" t="s">
        <v>141</v>
      </c>
      <c r="POY46" s="43"/>
      <c r="POZ46" s="46" t="s">
        <v>146</v>
      </c>
      <c r="PPA46" s="45" t="s">
        <v>140</v>
      </c>
      <c r="PPB46" s="46" t="s">
        <v>141</v>
      </c>
      <c r="PPC46" s="43"/>
      <c r="PPD46" s="46" t="s">
        <v>146</v>
      </c>
      <c r="PPE46" s="45" t="s">
        <v>140</v>
      </c>
      <c r="PPF46" s="46" t="s">
        <v>141</v>
      </c>
      <c r="PPG46" s="43"/>
      <c r="PPH46" s="46" t="s">
        <v>146</v>
      </c>
      <c r="PPI46" s="45" t="s">
        <v>140</v>
      </c>
      <c r="PPJ46" s="46" t="s">
        <v>141</v>
      </c>
      <c r="PPK46" s="43"/>
      <c r="PPL46" s="46" t="s">
        <v>146</v>
      </c>
      <c r="PPM46" s="45" t="s">
        <v>140</v>
      </c>
      <c r="PPN46" s="46" t="s">
        <v>141</v>
      </c>
      <c r="PPO46" s="43"/>
      <c r="PPP46" s="46" t="s">
        <v>146</v>
      </c>
      <c r="PPQ46" s="45" t="s">
        <v>140</v>
      </c>
      <c r="PPR46" s="46" t="s">
        <v>141</v>
      </c>
      <c r="PPS46" s="43"/>
      <c r="PPT46" s="46" t="s">
        <v>146</v>
      </c>
      <c r="PPU46" s="45" t="s">
        <v>140</v>
      </c>
      <c r="PPV46" s="46" t="s">
        <v>141</v>
      </c>
      <c r="PPW46" s="43"/>
      <c r="PPX46" s="46" t="s">
        <v>146</v>
      </c>
      <c r="PPY46" s="45" t="s">
        <v>140</v>
      </c>
      <c r="PPZ46" s="46" t="s">
        <v>141</v>
      </c>
      <c r="PQA46" s="43"/>
      <c r="PQB46" s="46" t="s">
        <v>146</v>
      </c>
      <c r="PQC46" s="45" t="s">
        <v>140</v>
      </c>
      <c r="PQD46" s="46" t="s">
        <v>141</v>
      </c>
      <c r="PQE46" s="43"/>
      <c r="PQF46" s="46" t="s">
        <v>146</v>
      </c>
      <c r="PQG46" s="45" t="s">
        <v>140</v>
      </c>
      <c r="PQH46" s="46" t="s">
        <v>141</v>
      </c>
      <c r="PQI46" s="43"/>
      <c r="PQJ46" s="46" t="s">
        <v>146</v>
      </c>
      <c r="PQK46" s="45" t="s">
        <v>140</v>
      </c>
      <c r="PQL46" s="46" t="s">
        <v>141</v>
      </c>
      <c r="PQM46" s="43"/>
      <c r="PQN46" s="46" t="s">
        <v>146</v>
      </c>
      <c r="PQO46" s="45" t="s">
        <v>140</v>
      </c>
      <c r="PQP46" s="46" t="s">
        <v>141</v>
      </c>
      <c r="PQQ46" s="43"/>
      <c r="PQR46" s="46" t="s">
        <v>146</v>
      </c>
      <c r="PQS46" s="45" t="s">
        <v>140</v>
      </c>
      <c r="PQT46" s="46" t="s">
        <v>141</v>
      </c>
      <c r="PQU46" s="43"/>
      <c r="PQV46" s="46" t="s">
        <v>146</v>
      </c>
      <c r="PQW46" s="45" t="s">
        <v>140</v>
      </c>
      <c r="PQX46" s="46" t="s">
        <v>141</v>
      </c>
      <c r="PQY46" s="43"/>
      <c r="PQZ46" s="46" t="s">
        <v>146</v>
      </c>
      <c r="PRA46" s="45" t="s">
        <v>140</v>
      </c>
      <c r="PRB46" s="46" t="s">
        <v>141</v>
      </c>
      <c r="PRC46" s="43"/>
      <c r="PRD46" s="46" t="s">
        <v>146</v>
      </c>
      <c r="PRE46" s="45" t="s">
        <v>140</v>
      </c>
      <c r="PRF46" s="46" t="s">
        <v>141</v>
      </c>
      <c r="PRG46" s="43"/>
      <c r="PRH46" s="46" t="s">
        <v>146</v>
      </c>
      <c r="PRI46" s="45" t="s">
        <v>140</v>
      </c>
      <c r="PRJ46" s="46" t="s">
        <v>141</v>
      </c>
      <c r="PRK46" s="43"/>
      <c r="PRL46" s="46" t="s">
        <v>146</v>
      </c>
      <c r="PRM46" s="45" t="s">
        <v>140</v>
      </c>
      <c r="PRN46" s="46" t="s">
        <v>141</v>
      </c>
      <c r="PRO46" s="43"/>
      <c r="PRP46" s="46" t="s">
        <v>146</v>
      </c>
      <c r="PRQ46" s="45" t="s">
        <v>140</v>
      </c>
      <c r="PRR46" s="46" t="s">
        <v>141</v>
      </c>
      <c r="PRS46" s="43"/>
      <c r="PRT46" s="46" t="s">
        <v>146</v>
      </c>
      <c r="PRU46" s="45" t="s">
        <v>140</v>
      </c>
      <c r="PRV46" s="46" t="s">
        <v>141</v>
      </c>
      <c r="PRW46" s="43"/>
      <c r="PRX46" s="46" t="s">
        <v>146</v>
      </c>
      <c r="PRY46" s="45" t="s">
        <v>140</v>
      </c>
      <c r="PRZ46" s="46" t="s">
        <v>141</v>
      </c>
      <c r="PSA46" s="43"/>
      <c r="PSB46" s="46" t="s">
        <v>146</v>
      </c>
      <c r="PSC46" s="45" t="s">
        <v>140</v>
      </c>
      <c r="PSD46" s="46" t="s">
        <v>141</v>
      </c>
      <c r="PSE46" s="43"/>
      <c r="PSF46" s="46" t="s">
        <v>146</v>
      </c>
      <c r="PSG46" s="45" t="s">
        <v>140</v>
      </c>
      <c r="PSH46" s="46" t="s">
        <v>141</v>
      </c>
      <c r="PSI46" s="43"/>
      <c r="PSJ46" s="46" t="s">
        <v>146</v>
      </c>
      <c r="PSK46" s="45" t="s">
        <v>140</v>
      </c>
      <c r="PSL46" s="46" t="s">
        <v>141</v>
      </c>
      <c r="PSM46" s="43"/>
      <c r="PSN46" s="46" t="s">
        <v>146</v>
      </c>
      <c r="PSO46" s="45" t="s">
        <v>140</v>
      </c>
      <c r="PSP46" s="46" t="s">
        <v>141</v>
      </c>
      <c r="PSQ46" s="43"/>
      <c r="PSR46" s="46" t="s">
        <v>146</v>
      </c>
      <c r="PSS46" s="45" t="s">
        <v>140</v>
      </c>
      <c r="PST46" s="46" t="s">
        <v>141</v>
      </c>
      <c r="PSU46" s="43"/>
      <c r="PSV46" s="46" t="s">
        <v>146</v>
      </c>
      <c r="PSW46" s="45" t="s">
        <v>140</v>
      </c>
      <c r="PSX46" s="46" t="s">
        <v>141</v>
      </c>
      <c r="PSY46" s="43"/>
      <c r="PSZ46" s="46" t="s">
        <v>146</v>
      </c>
      <c r="PTA46" s="45" t="s">
        <v>140</v>
      </c>
      <c r="PTB46" s="46" t="s">
        <v>141</v>
      </c>
      <c r="PTC46" s="43"/>
      <c r="PTD46" s="46" t="s">
        <v>146</v>
      </c>
      <c r="PTE46" s="45" t="s">
        <v>140</v>
      </c>
      <c r="PTF46" s="46" t="s">
        <v>141</v>
      </c>
      <c r="PTG46" s="43"/>
      <c r="PTH46" s="46" t="s">
        <v>146</v>
      </c>
      <c r="PTI46" s="45" t="s">
        <v>140</v>
      </c>
      <c r="PTJ46" s="46" t="s">
        <v>141</v>
      </c>
      <c r="PTK46" s="43"/>
      <c r="PTL46" s="46" t="s">
        <v>146</v>
      </c>
      <c r="PTM46" s="45" t="s">
        <v>140</v>
      </c>
      <c r="PTN46" s="46" t="s">
        <v>141</v>
      </c>
      <c r="PTO46" s="43"/>
      <c r="PTP46" s="46" t="s">
        <v>146</v>
      </c>
      <c r="PTQ46" s="45" t="s">
        <v>140</v>
      </c>
      <c r="PTR46" s="46" t="s">
        <v>141</v>
      </c>
      <c r="PTS46" s="43"/>
      <c r="PTT46" s="46" t="s">
        <v>146</v>
      </c>
      <c r="PTU46" s="45" t="s">
        <v>140</v>
      </c>
      <c r="PTV46" s="46" t="s">
        <v>141</v>
      </c>
      <c r="PTW46" s="43"/>
      <c r="PTX46" s="46" t="s">
        <v>146</v>
      </c>
      <c r="PTY46" s="45" t="s">
        <v>140</v>
      </c>
      <c r="PTZ46" s="46" t="s">
        <v>141</v>
      </c>
      <c r="PUA46" s="43"/>
      <c r="PUB46" s="46" t="s">
        <v>146</v>
      </c>
      <c r="PUC46" s="45" t="s">
        <v>140</v>
      </c>
      <c r="PUD46" s="46" t="s">
        <v>141</v>
      </c>
      <c r="PUE46" s="43"/>
      <c r="PUF46" s="46" t="s">
        <v>146</v>
      </c>
      <c r="PUG46" s="45" t="s">
        <v>140</v>
      </c>
      <c r="PUH46" s="46" t="s">
        <v>141</v>
      </c>
      <c r="PUI46" s="43"/>
      <c r="PUJ46" s="46" t="s">
        <v>146</v>
      </c>
      <c r="PUK46" s="45" t="s">
        <v>140</v>
      </c>
      <c r="PUL46" s="46" t="s">
        <v>141</v>
      </c>
      <c r="PUM46" s="43"/>
      <c r="PUN46" s="46" t="s">
        <v>146</v>
      </c>
      <c r="PUO46" s="45" t="s">
        <v>140</v>
      </c>
      <c r="PUP46" s="46" t="s">
        <v>141</v>
      </c>
      <c r="PUQ46" s="43"/>
      <c r="PUR46" s="46" t="s">
        <v>146</v>
      </c>
      <c r="PUS46" s="45" t="s">
        <v>140</v>
      </c>
      <c r="PUT46" s="46" t="s">
        <v>141</v>
      </c>
      <c r="PUU46" s="43"/>
      <c r="PUV46" s="46" t="s">
        <v>146</v>
      </c>
      <c r="PUW46" s="45" t="s">
        <v>140</v>
      </c>
      <c r="PUX46" s="46" t="s">
        <v>141</v>
      </c>
      <c r="PUY46" s="43"/>
      <c r="PUZ46" s="46" t="s">
        <v>146</v>
      </c>
      <c r="PVA46" s="45" t="s">
        <v>140</v>
      </c>
      <c r="PVB46" s="46" t="s">
        <v>141</v>
      </c>
      <c r="PVC46" s="43"/>
      <c r="PVD46" s="46" t="s">
        <v>146</v>
      </c>
      <c r="PVE46" s="45" t="s">
        <v>140</v>
      </c>
      <c r="PVF46" s="46" t="s">
        <v>141</v>
      </c>
      <c r="PVG46" s="43"/>
      <c r="PVH46" s="46" t="s">
        <v>146</v>
      </c>
      <c r="PVI46" s="45" t="s">
        <v>140</v>
      </c>
      <c r="PVJ46" s="46" t="s">
        <v>141</v>
      </c>
      <c r="PVK46" s="43"/>
      <c r="PVL46" s="46" t="s">
        <v>146</v>
      </c>
      <c r="PVM46" s="45" t="s">
        <v>140</v>
      </c>
      <c r="PVN46" s="46" t="s">
        <v>141</v>
      </c>
      <c r="PVO46" s="43"/>
      <c r="PVP46" s="46" t="s">
        <v>146</v>
      </c>
      <c r="PVQ46" s="45" t="s">
        <v>140</v>
      </c>
      <c r="PVR46" s="46" t="s">
        <v>141</v>
      </c>
      <c r="PVS46" s="43"/>
      <c r="PVT46" s="46" t="s">
        <v>146</v>
      </c>
      <c r="PVU46" s="45" t="s">
        <v>140</v>
      </c>
      <c r="PVV46" s="46" t="s">
        <v>141</v>
      </c>
      <c r="PVW46" s="43"/>
      <c r="PVX46" s="46" t="s">
        <v>146</v>
      </c>
      <c r="PVY46" s="45" t="s">
        <v>140</v>
      </c>
      <c r="PVZ46" s="46" t="s">
        <v>141</v>
      </c>
      <c r="PWA46" s="43"/>
      <c r="PWB46" s="46" t="s">
        <v>146</v>
      </c>
      <c r="PWC46" s="45" t="s">
        <v>140</v>
      </c>
      <c r="PWD46" s="46" t="s">
        <v>141</v>
      </c>
      <c r="PWE46" s="43"/>
      <c r="PWF46" s="46" t="s">
        <v>146</v>
      </c>
      <c r="PWG46" s="45" t="s">
        <v>140</v>
      </c>
      <c r="PWH46" s="46" t="s">
        <v>141</v>
      </c>
      <c r="PWI46" s="43"/>
      <c r="PWJ46" s="46" t="s">
        <v>146</v>
      </c>
      <c r="PWK46" s="45" t="s">
        <v>140</v>
      </c>
      <c r="PWL46" s="46" t="s">
        <v>141</v>
      </c>
      <c r="PWM46" s="43"/>
      <c r="PWN46" s="46" t="s">
        <v>146</v>
      </c>
      <c r="PWO46" s="45" t="s">
        <v>140</v>
      </c>
      <c r="PWP46" s="46" t="s">
        <v>141</v>
      </c>
      <c r="PWQ46" s="43"/>
      <c r="PWR46" s="46" t="s">
        <v>146</v>
      </c>
      <c r="PWS46" s="45" t="s">
        <v>140</v>
      </c>
      <c r="PWT46" s="46" t="s">
        <v>141</v>
      </c>
      <c r="PWU46" s="43"/>
      <c r="PWV46" s="46" t="s">
        <v>146</v>
      </c>
      <c r="PWW46" s="45" t="s">
        <v>140</v>
      </c>
      <c r="PWX46" s="46" t="s">
        <v>141</v>
      </c>
      <c r="PWY46" s="43"/>
      <c r="PWZ46" s="46" t="s">
        <v>146</v>
      </c>
      <c r="PXA46" s="45" t="s">
        <v>140</v>
      </c>
      <c r="PXB46" s="46" t="s">
        <v>141</v>
      </c>
      <c r="PXC46" s="43"/>
      <c r="PXD46" s="46" t="s">
        <v>146</v>
      </c>
      <c r="PXE46" s="45" t="s">
        <v>140</v>
      </c>
      <c r="PXF46" s="46" t="s">
        <v>141</v>
      </c>
      <c r="PXG46" s="43"/>
      <c r="PXH46" s="46" t="s">
        <v>146</v>
      </c>
      <c r="PXI46" s="45" t="s">
        <v>140</v>
      </c>
      <c r="PXJ46" s="46" t="s">
        <v>141</v>
      </c>
      <c r="PXK46" s="43"/>
      <c r="PXL46" s="46" t="s">
        <v>146</v>
      </c>
      <c r="PXM46" s="45" t="s">
        <v>140</v>
      </c>
      <c r="PXN46" s="46" t="s">
        <v>141</v>
      </c>
      <c r="PXO46" s="43"/>
      <c r="PXP46" s="46" t="s">
        <v>146</v>
      </c>
      <c r="PXQ46" s="45" t="s">
        <v>140</v>
      </c>
      <c r="PXR46" s="46" t="s">
        <v>141</v>
      </c>
      <c r="PXS46" s="43"/>
      <c r="PXT46" s="46" t="s">
        <v>146</v>
      </c>
      <c r="PXU46" s="45" t="s">
        <v>140</v>
      </c>
      <c r="PXV46" s="46" t="s">
        <v>141</v>
      </c>
      <c r="PXW46" s="43"/>
      <c r="PXX46" s="46" t="s">
        <v>146</v>
      </c>
      <c r="PXY46" s="45" t="s">
        <v>140</v>
      </c>
      <c r="PXZ46" s="46" t="s">
        <v>141</v>
      </c>
      <c r="PYA46" s="43"/>
      <c r="PYB46" s="46" t="s">
        <v>146</v>
      </c>
      <c r="PYC46" s="45" t="s">
        <v>140</v>
      </c>
      <c r="PYD46" s="46" t="s">
        <v>141</v>
      </c>
      <c r="PYE46" s="43"/>
      <c r="PYF46" s="46" t="s">
        <v>146</v>
      </c>
      <c r="PYG46" s="45" t="s">
        <v>140</v>
      </c>
      <c r="PYH46" s="46" t="s">
        <v>141</v>
      </c>
      <c r="PYI46" s="43"/>
      <c r="PYJ46" s="46" t="s">
        <v>146</v>
      </c>
      <c r="PYK46" s="45" t="s">
        <v>140</v>
      </c>
      <c r="PYL46" s="46" t="s">
        <v>141</v>
      </c>
      <c r="PYM46" s="43"/>
      <c r="PYN46" s="46" t="s">
        <v>146</v>
      </c>
      <c r="PYO46" s="45" t="s">
        <v>140</v>
      </c>
      <c r="PYP46" s="46" t="s">
        <v>141</v>
      </c>
      <c r="PYQ46" s="43"/>
      <c r="PYR46" s="46" t="s">
        <v>146</v>
      </c>
      <c r="PYS46" s="45" t="s">
        <v>140</v>
      </c>
      <c r="PYT46" s="46" t="s">
        <v>141</v>
      </c>
      <c r="PYU46" s="43"/>
      <c r="PYV46" s="46" t="s">
        <v>146</v>
      </c>
      <c r="PYW46" s="45" t="s">
        <v>140</v>
      </c>
      <c r="PYX46" s="46" t="s">
        <v>141</v>
      </c>
      <c r="PYY46" s="43"/>
      <c r="PYZ46" s="46" t="s">
        <v>146</v>
      </c>
      <c r="PZA46" s="45" t="s">
        <v>140</v>
      </c>
      <c r="PZB46" s="46" t="s">
        <v>141</v>
      </c>
      <c r="PZC46" s="43"/>
      <c r="PZD46" s="46" t="s">
        <v>146</v>
      </c>
      <c r="PZE46" s="45" t="s">
        <v>140</v>
      </c>
      <c r="PZF46" s="46" t="s">
        <v>141</v>
      </c>
      <c r="PZG46" s="43"/>
      <c r="PZH46" s="46" t="s">
        <v>146</v>
      </c>
      <c r="PZI46" s="45" t="s">
        <v>140</v>
      </c>
      <c r="PZJ46" s="46" t="s">
        <v>141</v>
      </c>
      <c r="PZK46" s="43"/>
      <c r="PZL46" s="46" t="s">
        <v>146</v>
      </c>
      <c r="PZM46" s="45" t="s">
        <v>140</v>
      </c>
      <c r="PZN46" s="46" t="s">
        <v>141</v>
      </c>
      <c r="PZO46" s="43"/>
      <c r="PZP46" s="46" t="s">
        <v>146</v>
      </c>
      <c r="PZQ46" s="45" t="s">
        <v>140</v>
      </c>
      <c r="PZR46" s="46" t="s">
        <v>141</v>
      </c>
      <c r="PZS46" s="43"/>
      <c r="PZT46" s="46" t="s">
        <v>146</v>
      </c>
      <c r="PZU46" s="45" t="s">
        <v>140</v>
      </c>
      <c r="PZV46" s="46" t="s">
        <v>141</v>
      </c>
      <c r="PZW46" s="43"/>
      <c r="PZX46" s="46" t="s">
        <v>146</v>
      </c>
      <c r="PZY46" s="45" t="s">
        <v>140</v>
      </c>
      <c r="PZZ46" s="46" t="s">
        <v>141</v>
      </c>
      <c r="QAA46" s="43"/>
      <c r="QAB46" s="46" t="s">
        <v>146</v>
      </c>
      <c r="QAC46" s="45" t="s">
        <v>140</v>
      </c>
      <c r="QAD46" s="46" t="s">
        <v>141</v>
      </c>
      <c r="QAE46" s="43"/>
      <c r="QAF46" s="46" t="s">
        <v>146</v>
      </c>
      <c r="QAG46" s="45" t="s">
        <v>140</v>
      </c>
      <c r="QAH46" s="46" t="s">
        <v>141</v>
      </c>
      <c r="QAI46" s="43"/>
      <c r="QAJ46" s="46" t="s">
        <v>146</v>
      </c>
      <c r="QAK46" s="45" t="s">
        <v>140</v>
      </c>
      <c r="QAL46" s="46" t="s">
        <v>141</v>
      </c>
      <c r="QAM46" s="43"/>
      <c r="QAN46" s="46" t="s">
        <v>146</v>
      </c>
      <c r="QAO46" s="45" t="s">
        <v>140</v>
      </c>
      <c r="QAP46" s="46" t="s">
        <v>141</v>
      </c>
      <c r="QAQ46" s="43"/>
      <c r="QAR46" s="46" t="s">
        <v>146</v>
      </c>
      <c r="QAS46" s="45" t="s">
        <v>140</v>
      </c>
      <c r="QAT46" s="46" t="s">
        <v>141</v>
      </c>
      <c r="QAU46" s="43"/>
      <c r="QAV46" s="46" t="s">
        <v>146</v>
      </c>
      <c r="QAW46" s="45" t="s">
        <v>140</v>
      </c>
      <c r="QAX46" s="46" t="s">
        <v>141</v>
      </c>
      <c r="QAY46" s="43"/>
      <c r="QAZ46" s="46" t="s">
        <v>146</v>
      </c>
      <c r="QBA46" s="45" t="s">
        <v>140</v>
      </c>
      <c r="QBB46" s="46" t="s">
        <v>141</v>
      </c>
      <c r="QBC46" s="43"/>
      <c r="QBD46" s="46" t="s">
        <v>146</v>
      </c>
      <c r="QBE46" s="45" t="s">
        <v>140</v>
      </c>
      <c r="QBF46" s="46" t="s">
        <v>141</v>
      </c>
      <c r="QBG46" s="43"/>
      <c r="QBH46" s="46" t="s">
        <v>146</v>
      </c>
      <c r="QBI46" s="45" t="s">
        <v>140</v>
      </c>
      <c r="QBJ46" s="46" t="s">
        <v>141</v>
      </c>
      <c r="QBK46" s="43"/>
      <c r="QBL46" s="46" t="s">
        <v>146</v>
      </c>
      <c r="QBM46" s="45" t="s">
        <v>140</v>
      </c>
      <c r="QBN46" s="46" t="s">
        <v>141</v>
      </c>
      <c r="QBO46" s="43"/>
      <c r="QBP46" s="46" t="s">
        <v>146</v>
      </c>
      <c r="QBQ46" s="45" t="s">
        <v>140</v>
      </c>
      <c r="QBR46" s="46" t="s">
        <v>141</v>
      </c>
      <c r="QBS46" s="43"/>
      <c r="QBT46" s="46" t="s">
        <v>146</v>
      </c>
      <c r="QBU46" s="45" t="s">
        <v>140</v>
      </c>
      <c r="QBV46" s="46" t="s">
        <v>141</v>
      </c>
      <c r="QBW46" s="43"/>
      <c r="QBX46" s="46" t="s">
        <v>146</v>
      </c>
      <c r="QBY46" s="45" t="s">
        <v>140</v>
      </c>
      <c r="QBZ46" s="46" t="s">
        <v>141</v>
      </c>
      <c r="QCA46" s="43"/>
      <c r="QCB46" s="46" t="s">
        <v>146</v>
      </c>
      <c r="QCC46" s="45" t="s">
        <v>140</v>
      </c>
      <c r="QCD46" s="46" t="s">
        <v>141</v>
      </c>
      <c r="QCE46" s="43"/>
      <c r="QCF46" s="46" t="s">
        <v>146</v>
      </c>
      <c r="QCG46" s="45" t="s">
        <v>140</v>
      </c>
      <c r="QCH46" s="46" t="s">
        <v>141</v>
      </c>
      <c r="QCI46" s="43"/>
      <c r="QCJ46" s="46" t="s">
        <v>146</v>
      </c>
      <c r="QCK46" s="45" t="s">
        <v>140</v>
      </c>
      <c r="QCL46" s="46" t="s">
        <v>141</v>
      </c>
      <c r="QCM46" s="43"/>
      <c r="QCN46" s="46" t="s">
        <v>146</v>
      </c>
      <c r="QCO46" s="45" t="s">
        <v>140</v>
      </c>
      <c r="QCP46" s="46" t="s">
        <v>141</v>
      </c>
      <c r="QCQ46" s="43"/>
      <c r="QCR46" s="46" t="s">
        <v>146</v>
      </c>
      <c r="QCS46" s="45" t="s">
        <v>140</v>
      </c>
      <c r="QCT46" s="46" t="s">
        <v>141</v>
      </c>
      <c r="QCU46" s="43"/>
      <c r="QCV46" s="46" t="s">
        <v>146</v>
      </c>
      <c r="QCW46" s="45" t="s">
        <v>140</v>
      </c>
      <c r="QCX46" s="46" t="s">
        <v>141</v>
      </c>
      <c r="QCY46" s="43"/>
      <c r="QCZ46" s="46" t="s">
        <v>146</v>
      </c>
      <c r="QDA46" s="45" t="s">
        <v>140</v>
      </c>
      <c r="QDB46" s="46" t="s">
        <v>141</v>
      </c>
      <c r="QDC46" s="43"/>
      <c r="QDD46" s="46" t="s">
        <v>146</v>
      </c>
      <c r="QDE46" s="45" t="s">
        <v>140</v>
      </c>
      <c r="QDF46" s="46" t="s">
        <v>141</v>
      </c>
      <c r="QDG46" s="43"/>
      <c r="QDH46" s="46" t="s">
        <v>146</v>
      </c>
      <c r="QDI46" s="45" t="s">
        <v>140</v>
      </c>
      <c r="QDJ46" s="46" t="s">
        <v>141</v>
      </c>
      <c r="QDK46" s="43"/>
      <c r="QDL46" s="46" t="s">
        <v>146</v>
      </c>
      <c r="QDM46" s="45" t="s">
        <v>140</v>
      </c>
      <c r="QDN46" s="46" t="s">
        <v>141</v>
      </c>
      <c r="QDO46" s="43"/>
      <c r="QDP46" s="46" t="s">
        <v>146</v>
      </c>
      <c r="QDQ46" s="45" t="s">
        <v>140</v>
      </c>
      <c r="QDR46" s="46" t="s">
        <v>141</v>
      </c>
      <c r="QDS46" s="43"/>
      <c r="QDT46" s="46" t="s">
        <v>146</v>
      </c>
      <c r="QDU46" s="45" t="s">
        <v>140</v>
      </c>
      <c r="QDV46" s="46" t="s">
        <v>141</v>
      </c>
      <c r="QDW46" s="43"/>
      <c r="QDX46" s="46" t="s">
        <v>146</v>
      </c>
      <c r="QDY46" s="45" t="s">
        <v>140</v>
      </c>
      <c r="QDZ46" s="46" t="s">
        <v>141</v>
      </c>
      <c r="QEA46" s="43"/>
      <c r="QEB46" s="46" t="s">
        <v>146</v>
      </c>
      <c r="QEC46" s="45" t="s">
        <v>140</v>
      </c>
      <c r="QED46" s="46" t="s">
        <v>141</v>
      </c>
      <c r="QEE46" s="43"/>
      <c r="QEF46" s="46" t="s">
        <v>146</v>
      </c>
      <c r="QEG46" s="45" t="s">
        <v>140</v>
      </c>
      <c r="QEH46" s="46" t="s">
        <v>141</v>
      </c>
      <c r="QEI46" s="43"/>
      <c r="QEJ46" s="46" t="s">
        <v>146</v>
      </c>
      <c r="QEK46" s="45" t="s">
        <v>140</v>
      </c>
      <c r="QEL46" s="46" t="s">
        <v>141</v>
      </c>
      <c r="QEM46" s="43"/>
      <c r="QEN46" s="46" t="s">
        <v>146</v>
      </c>
      <c r="QEO46" s="45" t="s">
        <v>140</v>
      </c>
      <c r="QEP46" s="46" t="s">
        <v>141</v>
      </c>
      <c r="QEQ46" s="43"/>
      <c r="QER46" s="46" t="s">
        <v>146</v>
      </c>
      <c r="QES46" s="45" t="s">
        <v>140</v>
      </c>
      <c r="QET46" s="46" t="s">
        <v>141</v>
      </c>
      <c r="QEU46" s="43"/>
      <c r="QEV46" s="46" t="s">
        <v>146</v>
      </c>
      <c r="QEW46" s="45" t="s">
        <v>140</v>
      </c>
      <c r="QEX46" s="46" t="s">
        <v>141</v>
      </c>
      <c r="QEY46" s="43"/>
      <c r="QEZ46" s="46" t="s">
        <v>146</v>
      </c>
      <c r="QFA46" s="45" t="s">
        <v>140</v>
      </c>
      <c r="QFB46" s="46" t="s">
        <v>141</v>
      </c>
      <c r="QFC46" s="43"/>
      <c r="QFD46" s="46" t="s">
        <v>146</v>
      </c>
      <c r="QFE46" s="45" t="s">
        <v>140</v>
      </c>
      <c r="QFF46" s="46" t="s">
        <v>141</v>
      </c>
      <c r="QFG46" s="43"/>
      <c r="QFH46" s="46" t="s">
        <v>146</v>
      </c>
      <c r="QFI46" s="45" t="s">
        <v>140</v>
      </c>
      <c r="QFJ46" s="46" t="s">
        <v>141</v>
      </c>
      <c r="QFK46" s="43"/>
      <c r="QFL46" s="46" t="s">
        <v>146</v>
      </c>
      <c r="QFM46" s="45" t="s">
        <v>140</v>
      </c>
      <c r="QFN46" s="46" t="s">
        <v>141</v>
      </c>
      <c r="QFO46" s="43"/>
      <c r="QFP46" s="46" t="s">
        <v>146</v>
      </c>
      <c r="QFQ46" s="45" t="s">
        <v>140</v>
      </c>
      <c r="QFR46" s="46" t="s">
        <v>141</v>
      </c>
      <c r="QFS46" s="43"/>
      <c r="QFT46" s="46" t="s">
        <v>146</v>
      </c>
      <c r="QFU46" s="45" t="s">
        <v>140</v>
      </c>
      <c r="QFV46" s="46" t="s">
        <v>141</v>
      </c>
      <c r="QFW46" s="43"/>
      <c r="QFX46" s="46" t="s">
        <v>146</v>
      </c>
      <c r="QFY46" s="45" t="s">
        <v>140</v>
      </c>
      <c r="QFZ46" s="46" t="s">
        <v>141</v>
      </c>
      <c r="QGA46" s="43"/>
      <c r="QGB46" s="46" t="s">
        <v>146</v>
      </c>
      <c r="QGC46" s="45" t="s">
        <v>140</v>
      </c>
      <c r="QGD46" s="46" t="s">
        <v>141</v>
      </c>
      <c r="QGE46" s="43"/>
      <c r="QGF46" s="46" t="s">
        <v>146</v>
      </c>
      <c r="QGG46" s="45" t="s">
        <v>140</v>
      </c>
      <c r="QGH46" s="46" t="s">
        <v>141</v>
      </c>
      <c r="QGI46" s="43"/>
      <c r="QGJ46" s="46" t="s">
        <v>146</v>
      </c>
      <c r="QGK46" s="45" t="s">
        <v>140</v>
      </c>
      <c r="QGL46" s="46" t="s">
        <v>141</v>
      </c>
      <c r="QGM46" s="43"/>
      <c r="QGN46" s="46" t="s">
        <v>146</v>
      </c>
      <c r="QGO46" s="45" t="s">
        <v>140</v>
      </c>
      <c r="QGP46" s="46" t="s">
        <v>141</v>
      </c>
      <c r="QGQ46" s="43"/>
      <c r="QGR46" s="46" t="s">
        <v>146</v>
      </c>
      <c r="QGS46" s="45" t="s">
        <v>140</v>
      </c>
      <c r="QGT46" s="46" t="s">
        <v>141</v>
      </c>
      <c r="QGU46" s="43"/>
      <c r="QGV46" s="46" t="s">
        <v>146</v>
      </c>
      <c r="QGW46" s="45" t="s">
        <v>140</v>
      </c>
      <c r="QGX46" s="46" t="s">
        <v>141</v>
      </c>
      <c r="QGY46" s="43"/>
      <c r="QGZ46" s="46" t="s">
        <v>146</v>
      </c>
      <c r="QHA46" s="45" t="s">
        <v>140</v>
      </c>
      <c r="QHB46" s="46" t="s">
        <v>141</v>
      </c>
      <c r="QHC46" s="43"/>
      <c r="QHD46" s="46" t="s">
        <v>146</v>
      </c>
      <c r="QHE46" s="45" t="s">
        <v>140</v>
      </c>
      <c r="QHF46" s="46" t="s">
        <v>141</v>
      </c>
      <c r="QHG46" s="43"/>
      <c r="QHH46" s="46" t="s">
        <v>146</v>
      </c>
      <c r="QHI46" s="45" t="s">
        <v>140</v>
      </c>
      <c r="QHJ46" s="46" t="s">
        <v>141</v>
      </c>
      <c r="QHK46" s="43"/>
      <c r="QHL46" s="46" t="s">
        <v>146</v>
      </c>
      <c r="QHM46" s="45" t="s">
        <v>140</v>
      </c>
      <c r="QHN46" s="46" t="s">
        <v>141</v>
      </c>
      <c r="QHO46" s="43"/>
      <c r="QHP46" s="46" t="s">
        <v>146</v>
      </c>
      <c r="QHQ46" s="45" t="s">
        <v>140</v>
      </c>
      <c r="QHR46" s="46" t="s">
        <v>141</v>
      </c>
      <c r="QHS46" s="43"/>
      <c r="QHT46" s="46" t="s">
        <v>146</v>
      </c>
      <c r="QHU46" s="45" t="s">
        <v>140</v>
      </c>
      <c r="QHV46" s="46" t="s">
        <v>141</v>
      </c>
      <c r="QHW46" s="43"/>
      <c r="QHX46" s="46" t="s">
        <v>146</v>
      </c>
      <c r="QHY46" s="45" t="s">
        <v>140</v>
      </c>
      <c r="QHZ46" s="46" t="s">
        <v>141</v>
      </c>
      <c r="QIA46" s="43"/>
      <c r="QIB46" s="46" t="s">
        <v>146</v>
      </c>
      <c r="QIC46" s="45" t="s">
        <v>140</v>
      </c>
      <c r="QID46" s="46" t="s">
        <v>141</v>
      </c>
      <c r="QIE46" s="43"/>
      <c r="QIF46" s="46" t="s">
        <v>146</v>
      </c>
      <c r="QIG46" s="45" t="s">
        <v>140</v>
      </c>
      <c r="QIH46" s="46" t="s">
        <v>141</v>
      </c>
      <c r="QII46" s="43"/>
      <c r="QIJ46" s="46" t="s">
        <v>146</v>
      </c>
      <c r="QIK46" s="45" t="s">
        <v>140</v>
      </c>
      <c r="QIL46" s="46" t="s">
        <v>141</v>
      </c>
      <c r="QIM46" s="43"/>
      <c r="QIN46" s="46" t="s">
        <v>146</v>
      </c>
      <c r="QIO46" s="45" t="s">
        <v>140</v>
      </c>
      <c r="QIP46" s="46" t="s">
        <v>141</v>
      </c>
      <c r="QIQ46" s="43"/>
      <c r="QIR46" s="46" t="s">
        <v>146</v>
      </c>
      <c r="QIS46" s="45" t="s">
        <v>140</v>
      </c>
      <c r="QIT46" s="46" t="s">
        <v>141</v>
      </c>
      <c r="QIU46" s="43"/>
      <c r="QIV46" s="46" t="s">
        <v>146</v>
      </c>
      <c r="QIW46" s="45" t="s">
        <v>140</v>
      </c>
      <c r="QIX46" s="46" t="s">
        <v>141</v>
      </c>
      <c r="QIY46" s="43"/>
      <c r="QIZ46" s="46" t="s">
        <v>146</v>
      </c>
      <c r="QJA46" s="45" t="s">
        <v>140</v>
      </c>
      <c r="QJB46" s="46" t="s">
        <v>141</v>
      </c>
      <c r="QJC46" s="43"/>
      <c r="QJD46" s="46" t="s">
        <v>146</v>
      </c>
      <c r="QJE46" s="45" t="s">
        <v>140</v>
      </c>
      <c r="QJF46" s="46" t="s">
        <v>141</v>
      </c>
      <c r="QJG46" s="43"/>
      <c r="QJH46" s="46" t="s">
        <v>146</v>
      </c>
      <c r="QJI46" s="45" t="s">
        <v>140</v>
      </c>
      <c r="QJJ46" s="46" t="s">
        <v>141</v>
      </c>
      <c r="QJK46" s="43"/>
      <c r="QJL46" s="46" t="s">
        <v>146</v>
      </c>
      <c r="QJM46" s="45" t="s">
        <v>140</v>
      </c>
      <c r="QJN46" s="46" t="s">
        <v>141</v>
      </c>
      <c r="QJO46" s="43"/>
      <c r="QJP46" s="46" t="s">
        <v>146</v>
      </c>
      <c r="QJQ46" s="45" t="s">
        <v>140</v>
      </c>
      <c r="QJR46" s="46" t="s">
        <v>141</v>
      </c>
      <c r="QJS46" s="43"/>
      <c r="QJT46" s="46" t="s">
        <v>146</v>
      </c>
      <c r="QJU46" s="45" t="s">
        <v>140</v>
      </c>
      <c r="QJV46" s="46" t="s">
        <v>141</v>
      </c>
      <c r="QJW46" s="43"/>
      <c r="QJX46" s="46" t="s">
        <v>146</v>
      </c>
      <c r="QJY46" s="45" t="s">
        <v>140</v>
      </c>
      <c r="QJZ46" s="46" t="s">
        <v>141</v>
      </c>
      <c r="QKA46" s="43"/>
      <c r="QKB46" s="46" t="s">
        <v>146</v>
      </c>
      <c r="QKC46" s="45" t="s">
        <v>140</v>
      </c>
      <c r="QKD46" s="46" t="s">
        <v>141</v>
      </c>
      <c r="QKE46" s="43"/>
      <c r="QKF46" s="46" t="s">
        <v>146</v>
      </c>
      <c r="QKG46" s="45" t="s">
        <v>140</v>
      </c>
      <c r="QKH46" s="46" t="s">
        <v>141</v>
      </c>
      <c r="QKI46" s="43"/>
      <c r="QKJ46" s="46" t="s">
        <v>146</v>
      </c>
      <c r="QKK46" s="45" t="s">
        <v>140</v>
      </c>
      <c r="QKL46" s="46" t="s">
        <v>141</v>
      </c>
      <c r="QKM46" s="43"/>
      <c r="QKN46" s="46" t="s">
        <v>146</v>
      </c>
      <c r="QKO46" s="45" t="s">
        <v>140</v>
      </c>
      <c r="QKP46" s="46" t="s">
        <v>141</v>
      </c>
      <c r="QKQ46" s="43"/>
      <c r="QKR46" s="46" t="s">
        <v>146</v>
      </c>
      <c r="QKS46" s="45" t="s">
        <v>140</v>
      </c>
      <c r="QKT46" s="46" t="s">
        <v>141</v>
      </c>
      <c r="QKU46" s="43"/>
      <c r="QKV46" s="46" t="s">
        <v>146</v>
      </c>
      <c r="QKW46" s="45" t="s">
        <v>140</v>
      </c>
      <c r="QKX46" s="46" t="s">
        <v>141</v>
      </c>
      <c r="QKY46" s="43"/>
      <c r="QKZ46" s="46" t="s">
        <v>146</v>
      </c>
      <c r="QLA46" s="45" t="s">
        <v>140</v>
      </c>
      <c r="QLB46" s="46" t="s">
        <v>141</v>
      </c>
      <c r="QLC46" s="43"/>
      <c r="QLD46" s="46" t="s">
        <v>146</v>
      </c>
      <c r="QLE46" s="45" t="s">
        <v>140</v>
      </c>
      <c r="QLF46" s="46" t="s">
        <v>141</v>
      </c>
      <c r="QLG46" s="43"/>
      <c r="QLH46" s="46" t="s">
        <v>146</v>
      </c>
      <c r="QLI46" s="45" t="s">
        <v>140</v>
      </c>
      <c r="QLJ46" s="46" t="s">
        <v>141</v>
      </c>
      <c r="QLK46" s="43"/>
      <c r="QLL46" s="46" t="s">
        <v>146</v>
      </c>
      <c r="QLM46" s="45" t="s">
        <v>140</v>
      </c>
      <c r="QLN46" s="46" t="s">
        <v>141</v>
      </c>
      <c r="QLO46" s="43"/>
      <c r="QLP46" s="46" t="s">
        <v>146</v>
      </c>
      <c r="QLQ46" s="45" t="s">
        <v>140</v>
      </c>
      <c r="QLR46" s="46" t="s">
        <v>141</v>
      </c>
      <c r="QLS46" s="43"/>
      <c r="QLT46" s="46" t="s">
        <v>146</v>
      </c>
      <c r="QLU46" s="45" t="s">
        <v>140</v>
      </c>
      <c r="QLV46" s="46" t="s">
        <v>141</v>
      </c>
      <c r="QLW46" s="43"/>
      <c r="QLX46" s="46" t="s">
        <v>146</v>
      </c>
      <c r="QLY46" s="45" t="s">
        <v>140</v>
      </c>
      <c r="QLZ46" s="46" t="s">
        <v>141</v>
      </c>
      <c r="QMA46" s="43"/>
      <c r="QMB46" s="46" t="s">
        <v>146</v>
      </c>
      <c r="QMC46" s="45" t="s">
        <v>140</v>
      </c>
      <c r="QMD46" s="46" t="s">
        <v>141</v>
      </c>
      <c r="QME46" s="43"/>
      <c r="QMF46" s="46" t="s">
        <v>146</v>
      </c>
      <c r="QMG46" s="45" t="s">
        <v>140</v>
      </c>
      <c r="QMH46" s="46" t="s">
        <v>141</v>
      </c>
      <c r="QMI46" s="43"/>
      <c r="QMJ46" s="46" t="s">
        <v>146</v>
      </c>
      <c r="QMK46" s="45" t="s">
        <v>140</v>
      </c>
      <c r="QML46" s="46" t="s">
        <v>141</v>
      </c>
      <c r="QMM46" s="43"/>
      <c r="QMN46" s="46" t="s">
        <v>146</v>
      </c>
      <c r="QMO46" s="45" t="s">
        <v>140</v>
      </c>
      <c r="QMP46" s="46" t="s">
        <v>141</v>
      </c>
      <c r="QMQ46" s="43"/>
      <c r="QMR46" s="46" t="s">
        <v>146</v>
      </c>
      <c r="QMS46" s="45" t="s">
        <v>140</v>
      </c>
      <c r="QMT46" s="46" t="s">
        <v>141</v>
      </c>
      <c r="QMU46" s="43"/>
      <c r="QMV46" s="46" t="s">
        <v>146</v>
      </c>
      <c r="QMW46" s="45" t="s">
        <v>140</v>
      </c>
      <c r="QMX46" s="46" t="s">
        <v>141</v>
      </c>
      <c r="QMY46" s="43"/>
      <c r="QMZ46" s="46" t="s">
        <v>146</v>
      </c>
      <c r="QNA46" s="45" t="s">
        <v>140</v>
      </c>
      <c r="QNB46" s="46" t="s">
        <v>141</v>
      </c>
      <c r="QNC46" s="43"/>
      <c r="QND46" s="46" t="s">
        <v>146</v>
      </c>
      <c r="QNE46" s="45" t="s">
        <v>140</v>
      </c>
      <c r="QNF46" s="46" t="s">
        <v>141</v>
      </c>
      <c r="QNG46" s="43"/>
      <c r="QNH46" s="46" t="s">
        <v>146</v>
      </c>
      <c r="QNI46" s="45" t="s">
        <v>140</v>
      </c>
      <c r="QNJ46" s="46" t="s">
        <v>141</v>
      </c>
      <c r="QNK46" s="43"/>
      <c r="QNL46" s="46" t="s">
        <v>146</v>
      </c>
      <c r="QNM46" s="45" t="s">
        <v>140</v>
      </c>
      <c r="QNN46" s="46" t="s">
        <v>141</v>
      </c>
      <c r="QNO46" s="43"/>
      <c r="QNP46" s="46" t="s">
        <v>146</v>
      </c>
      <c r="QNQ46" s="45" t="s">
        <v>140</v>
      </c>
      <c r="QNR46" s="46" t="s">
        <v>141</v>
      </c>
      <c r="QNS46" s="43"/>
      <c r="QNT46" s="46" t="s">
        <v>146</v>
      </c>
      <c r="QNU46" s="45" t="s">
        <v>140</v>
      </c>
      <c r="QNV46" s="46" t="s">
        <v>141</v>
      </c>
      <c r="QNW46" s="43"/>
      <c r="QNX46" s="46" t="s">
        <v>146</v>
      </c>
      <c r="QNY46" s="45" t="s">
        <v>140</v>
      </c>
      <c r="QNZ46" s="46" t="s">
        <v>141</v>
      </c>
      <c r="QOA46" s="43"/>
      <c r="QOB46" s="46" t="s">
        <v>146</v>
      </c>
      <c r="QOC46" s="45" t="s">
        <v>140</v>
      </c>
      <c r="QOD46" s="46" t="s">
        <v>141</v>
      </c>
      <c r="QOE46" s="43"/>
      <c r="QOF46" s="46" t="s">
        <v>146</v>
      </c>
      <c r="QOG46" s="45" t="s">
        <v>140</v>
      </c>
      <c r="QOH46" s="46" t="s">
        <v>141</v>
      </c>
      <c r="QOI46" s="43"/>
      <c r="QOJ46" s="46" t="s">
        <v>146</v>
      </c>
      <c r="QOK46" s="45" t="s">
        <v>140</v>
      </c>
      <c r="QOL46" s="46" t="s">
        <v>141</v>
      </c>
      <c r="QOM46" s="43"/>
      <c r="QON46" s="46" t="s">
        <v>146</v>
      </c>
      <c r="QOO46" s="45" t="s">
        <v>140</v>
      </c>
      <c r="QOP46" s="46" t="s">
        <v>141</v>
      </c>
      <c r="QOQ46" s="43"/>
      <c r="QOR46" s="46" t="s">
        <v>146</v>
      </c>
      <c r="QOS46" s="45" t="s">
        <v>140</v>
      </c>
      <c r="QOT46" s="46" t="s">
        <v>141</v>
      </c>
      <c r="QOU46" s="43"/>
      <c r="QOV46" s="46" t="s">
        <v>146</v>
      </c>
      <c r="QOW46" s="45" t="s">
        <v>140</v>
      </c>
      <c r="QOX46" s="46" t="s">
        <v>141</v>
      </c>
      <c r="QOY46" s="43"/>
      <c r="QOZ46" s="46" t="s">
        <v>146</v>
      </c>
      <c r="QPA46" s="45" t="s">
        <v>140</v>
      </c>
      <c r="QPB46" s="46" t="s">
        <v>141</v>
      </c>
      <c r="QPC46" s="43"/>
      <c r="QPD46" s="46" t="s">
        <v>146</v>
      </c>
      <c r="QPE46" s="45" t="s">
        <v>140</v>
      </c>
      <c r="QPF46" s="46" t="s">
        <v>141</v>
      </c>
      <c r="QPG46" s="43"/>
      <c r="QPH46" s="46" t="s">
        <v>146</v>
      </c>
      <c r="QPI46" s="45" t="s">
        <v>140</v>
      </c>
      <c r="QPJ46" s="46" t="s">
        <v>141</v>
      </c>
      <c r="QPK46" s="43"/>
      <c r="QPL46" s="46" t="s">
        <v>146</v>
      </c>
      <c r="QPM46" s="45" t="s">
        <v>140</v>
      </c>
      <c r="QPN46" s="46" t="s">
        <v>141</v>
      </c>
      <c r="QPO46" s="43"/>
      <c r="QPP46" s="46" t="s">
        <v>146</v>
      </c>
      <c r="QPQ46" s="45" t="s">
        <v>140</v>
      </c>
      <c r="QPR46" s="46" t="s">
        <v>141</v>
      </c>
      <c r="QPS46" s="43"/>
      <c r="QPT46" s="46" t="s">
        <v>146</v>
      </c>
      <c r="QPU46" s="45" t="s">
        <v>140</v>
      </c>
      <c r="QPV46" s="46" t="s">
        <v>141</v>
      </c>
      <c r="QPW46" s="43"/>
      <c r="QPX46" s="46" t="s">
        <v>146</v>
      </c>
      <c r="QPY46" s="45" t="s">
        <v>140</v>
      </c>
      <c r="QPZ46" s="46" t="s">
        <v>141</v>
      </c>
      <c r="QQA46" s="43"/>
      <c r="QQB46" s="46" t="s">
        <v>146</v>
      </c>
      <c r="QQC46" s="45" t="s">
        <v>140</v>
      </c>
      <c r="QQD46" s="46" t="s">
        <v>141</v>
      </c>
      <c r="QQE46" s="43"/>
      <c r="QQF46" s="46" t="s">
        <v>146</v>
      </c>
      <c r="QQG46" s="45" t="s">
        <v>140</v>
      </c>
      <c r="QQH46" s="46" t="s">
        <v>141</v>
      </c>
      <c r="QQI46" s="43"/>
      <c r="QQJ46" s="46" t="s">
        <v>146</v>
      </c>
      <c r="QQK46" s="45" t="s">
        <v>140</v>
      </c>
      <c r="QQL46" s="46" t="s">
        <v>141</v>
      </c>
      <c r="QQM46" s="43"/>
      <c r="QQN46" s="46" t="s">
        <v>146</v>
      </c>
      <c r="QQO46" s="45" t="s">
        <v>140</v>
      </c>
      <c r="QQP46" s="46" t="s">
        <v>141</v>
      </c>
      <c r="QQQ46" s="43"/>
      <c r="QQR46" s="46" t="s">
        <v>146</v>
      </c>
      <c r="QQS46" s="45" t="s">
        <v>140</v>
      </c>
      <c r="QQT46" s="46" t="s">
        <v>141</v>
      </c>
      <c r="QQU46" s="43"/>
      <c r="QQV46" s="46" t="s">
        <v>146</v>
      </c>
      <c r="QQW46" s="45" t="s">
        <v>140</v>
      </c>
      <c r="QQX46" s="46" t="s">
        <v>141</v>
      </c>
      <c r="QQY46" s="43"/>
      <c r="QQZ46" s="46" t="s">
        <v>146</v>
      </c>
      <c r="QRA46" s="45" t="s">
        <v>140</v>
      </c>
      <c r="QRB46" s="46" t="s">
        <v>141</v>
      </c>
      <c r="QRC46" s="43"/>
      <c r="QRD46" s="46" t="s">
        <v>146</v>
      </c>
      <c r="QRE46" s="45" t="s">
        <v>140</v>
      </c>
      <c r="QRF46" s="46" t="s">
        <v>141</v>
      </c>
      <c r="QRG46" s="43"/>
      <c r="QRH46" s="46" t="s">
        <v>146</v>
      </c>
      <c r="QRI46" s="45" t="s">
        <v>140</v>
      </c>
      <c r="QRJ46" s="46" t="s">
        <v>141</v>
      </c>
      <c r="QRK46" s="43"/>
      <c r="QRL46" s="46" t="s">
        <v>146</v>
      </c>
      <c r="QRM46" s="45" t="s">
        <v>140</v>
      </c>
      <c r="QRN46" s="46" t="s">
        <v>141</v>
      </c>
      <c r="QRO46" s="43"/>
      <c r="QRP46" s="46" t="s">
        <v>146</v>
      </c>
      <c r="QRQ46" s="45" t="s">
        <v>140</v>
      </c>
      <c r="QRR46" s="46" t="s">
        <v>141</v>
      </c>
      <c r="QRS46" s="43"/>
      <c r="QRT46" s="46" t="s">
        <v>146</v>
      </c>
      <c r="QRU46" s="45" t="s">
        <v>140</v>
      </c>
      <c r="QRV46" s="46" t="s">
        <v>141</v>
      </c>
      <c r="QRW46" s="43"/>
      <c r="QRX46" s="46" t="s">
        <v>146</v>
      </c>
      <c r="QRY46" s="45" t="s">
        <v>140</v>
      </c>
      <c r="QRZ46" s="46" t="s">
        <v>141</v>
      </c>
      <c r="QSA46" s="43"/>
      <c r="QSB46" s="46" t="s">
        <v>146</v>
      </c>
      <c r="QSC46" s="45" t="s">
        <v>140</v>
      </c>
      <c r="QSD46" s="46" t="s">
        <v>141</v>
      </c>
      <c r="QSE46" s="43"/>
      <c r="QSF46" s="46" t="s">
        <v>146</v>
      </c>
      <c r="QSG46" s="45" t="s">
        <v>140</v>
      </c>
      <c r="QSH46" s="46" t="s">
        <v>141</v>
      </c>
      <c r="QSI46" s="43"/>
      <c r="QSJ46" s="46" t="s">
        <v>146</v>
      </c>
      <c r="QSK46" s="45" t="s">
        <v>140</v>
      </c>
      <c r="QSL46" s="46" t="s">
        <v>141</v>
      </c>
      <c r="QSM46" s="43"/>
      <c r="QSN46" s="46" t="s">
        <v>146</v>
      </c>
      <c r="QSO46" s="45" t="s">
        <v>140</v>
      </c>
      <c r="QSP46" s="46" t="s">
        <v>141</v>
      </c>
      <c r="QSQ46" s="43"/>
      <c r="QSR46" s="46" t="s">
        <v>146</v>
      </c>
      <c r="QSS46" s="45" t="s">
        <v>140</v>
      </c>
      <c r="QST46" s="46" t="s">
        <v>141</v>
      </c>
      <c r="QSU46" s="43"/>
      <c r="QSV46" s="46" t="s">
        <v>146</v>
      </c>
      <c r="QSW46" s="45" t="s">
        <v>140</v>
      </c>
      <c r="QSX46" s="46" t="s">
        <v>141</v>
      </c>
      <c r="QSY46" s="43"/>
      <c r="QSZ46" s="46" t="s">
        <v>146</v>
      </c>
      <c r="QTA46" s="45" t="s">
        <v>140</v>
      </c>
      <c r="QTB46" s="46" t="s">
        <v>141</v>
      </c>
      <c r="QTC46" s="43"/>
      <c r="QTD46" s="46" t="s">
        <v>146</v>
      </c>
      <c r="QTE46" s="45" t="s">
        <v>140</v>
      </c>
      <c r="QTF46" s="46" t="s">
        <v>141</v>
      </c>
      <c r="QTG46" s="43"/>
      <c r="QTH46" s="46" t="s">
        <v>146</v>
      </c>
      <c r="QTI46" s="45" t="s">
        <v>140</v>
      </c>
      <c r="QTJ46" s="46" t="s">
        <v>141</v>
      </c>
      <c r="QTK46" s="43"/>
      <c r="QTL46" s="46" t="s">
        <v>146</v>
      </c>
      <c r="QTM46" s="45" t="s">
        <v>140</v>
      </c>
      <c r="QTN46" s="46" t="s">
        <v>141</v>
      </c>
      <c r="QTO46" s="43"/>
      <c r="QTP46" s="46" t="s">
        <v>146</v>
      </c>
      <c r="QTQ46" s="45" t="s">
        <v>140</v>
      </c>
      <c r="QTR46" s="46" t="s">
        <v>141</v>
      </c>
      <c r="QTS46" s="43"/>
      <c r="QTT46" s="46" t="s">
        <v>146</v>
      </c>
      <c r="QTU46" s="45" t="s">
        <v>140</v>
      </c>
      <c r="QTV46" s="46" t="s">
        <v>141</v>
      </c>
      <c r="QTW46" s="43"/>
      <c r="QTX46" s="46" t="s">
        <v>146</v>
      </c>
      <c r="QTY46" s="45" t="s">
        <v>140</v>
      </c>
      <c r="QTZ46" s="46" t="s">
        <v>141</v>
      </c>
      <c r="QUA46" s="43"/>
      <c r="QUB46" s="46" t="s">
        <v>146</v>
      </c>
      <c r="QUC46" s="45" t="s">
        <v>140</v>
      </c>
      <c r="QUD46" s="46" t="s">
        <v>141</v>
      </c>
      <c r="QUE46" s="43"/>
      <c r="QUF46" s="46" t="s">
        <v>146</v>
      </c>
      <c r="QUG46" s="45" t="s">
        <v>140</v>
      </c>
      <c r="QUH46" s="46" t="s">
        <v>141</v>
      </c>
      <c r="QUI46" s="43"/>
      <c r="QUJ46" s="46" t="s">
        <v>146</v>
      </c>
      <c r="QUK46" s="45" t="s">
        <v>140</v>
      </c>
      <c r="QUL46" s="46" t="s">
        <v>141</v>
      </c>
      <c r="QUM46" s="43"/>
      <c r="QUN46" s="46" t="s">
        <v>146</v>
      </c>
      <c r="QUO46" s="45" t="s">
        <v>140</v>
      </c>
      <c r="QUP46" s="46" t="s">
        <v>141</v>
      </c>
      <c r="QUQ46" s="43"/>
      <c r="QUR46" s="46" t="s">
        <v>146</v>
      </c>
      <c r="QUS46" s="45" t="s">
        <v>140</v>
      </c>
      <c r="QUT46" s="46" t="s">
        <v>141</v>
      </c>
      <c r="QUU46" s="43"/>
      <c r="QUV46" s="46" t="s">
        <v>146</v>
      </c>
      <c r="QUW46" s="45" t="s">
        <v>140</v>
      </c>
      <c r="QUX46" s="46" t="s">
        <v>141</v>
      </c>
      <c r="QUY46" s="43"/>
      <c r="QUZ46" s="46" t="s">
        <v>146</v>
      </c>
      <c r="QVA46" s="45" t="s">
        <v>140</v>
      </c>
      <c r="QVB46" s="46" t="s">
        <v>141</v>
      </c>
      <c r="QVC46" s="43"/>
      <c r="QVD46" s="46" t="s">
        <v>146</v>
      </c>
      <c r="QVE46" s="45" t="s">
        <v>140</v>
      </c>
      <c r="QVF46" s="46" t="s">
        <v>141</v>
      </c>
      <c r="QVG46" s="43"/>
      <c r="QVH46" s="46" t="s">
        <v>146</v>
      </c>
      <c r="QVI46" s="45" t="s">
        <v>140</v>
      </c>
      <c r="QVJ46" s="46" t="s">
        <v>141</v>
      </c>
      <c r="QVK46" s="43"/>
      <c r="QVL46" s="46" t="s">
        <v>146</v>
      </c>
      <c r="QVM46" s="45" t="s">
        <v>140</v>
      </c>
      <c r="QVN46" s="46" t="s">
        <v>141</v>
      </c>
      <c r="QVO46" s="43"/>
      <c r="QVP46" s="46" t="s">
        <v>146</v>
      </c>
      <c r="QVQ46" s="45" t="s">
        <v>140</v>
      </c>
      <c r="QVR46" s="46" t="s">
        <v>141</v>
      </c>
      <c r="QVS46" s="43"/>
      <c r="QVT46" s="46" t="s">
        <v>146</v>
      </c>
      <c r="QVU46" s="45" t="s">
        <v>140</v>
      </c>
      <c r="QVV46" s="46" t="s">
        <v>141</v>
      </c>
      <c r="QVW46" s="43"/>
      <c r="QVX46" s="46" t="s">
        <v>146</v>
      </c>
      <c r="QVY46" s="45" t="s">
        <v>140</v>
      </c>
      <c r="QVZ46" s="46" t="s">
        <v>141</v>
      </c>
      <c r="QWA46" s="43"/>
      <c r="QWB46" s="46" t="s">
        <v>146</v>
      </c>
      <c r="QWC46" s="45" t="s">
        <v>140</v>
      </c>
      <c r="QWD46" s="46" t="s">
        <v>141</v>
      </c>
      <c r="QWE46" s="43"/>
      <c r="QWF46" s="46" t="s">
        <v>146</v>
      </c>
      <c r="QWG46" s="45" t="s">
        <v>140</v>
      </c>
      <c r="QWH46" s="46" t="s">
        <v>141</v>
      </c>
      <c r="QWI46" s="43"/>
      <c r="QWJ46" s="46" t="s">
        <v>146</v>
      </c>
      <c r="QWK46" s="45" t="s">
        <v>140</v>
      </c>
      <c r="QWL46" s="46" t="s">
        <v>141</v>
      </c>
      <c r="QWM46" s="43"/>
      <c r="QWN46" s="46" t="s">
        <v>146</v>
      </c>
      <c r="QWO46" s="45" t="s">
        <v>140</v>
      </c>
      <c r="QWP46" s="46" t="s">
        <v>141</v>
      </c>
      <c r="QWQ46" s="43"/>
      <c r="QWR46" s="46" t="s">
        <v>146</v>
      </c>
      <c r="QWS46" s="45" t="s">
        <v>140</v>
      </c>
      <c r="QWT46" s="46" t="s">
        <v>141</v>
      </c>
      <c r="QWU46" s="43"/>
      <c r="QWV46" s="46" t="s">
        <v>146</v>
      </c>
      <c r="QWW46" s="45" t="s">
        <v>140</v>
      </c>
      <c r="QWX46" s="46" t="s">
        <v>141</v>
      </c>
      <c r="QWY46" s="43"/>
      <c r="QWZ46" s="46" t="s">
        <v>146</v>
      </c>
      <c r="QXA46" s="45" t="s">
        <v>140</v>
      </c>
      <c r="QXB46" s="46" t="s">
        <v>141</v>
      </c>
      <c r="QXC46" s="43"/>
      <c r="QXD46" s="46" t="s">
        <v>146</v>
      </c>
      <c r="QXE46" s="45" t="s">
        <v>140</v>
      </c>
      <c r="QXF46" s="46" t="s">
        <v>141</v>
      </c>
      <c r="QXG46" s="43"/>
      <c r="QXH46" s="46" t="s">
        <v>146</v>
      </c>
      <c r="QXI46" s="45" t="s">
        <v>140</v>
      </c>
      <c r="QXJ46" s="46" t="s">
        <v>141</v>
      </c>
      <c r="QXK46" s="43"/>
      <c r="QXL46" s="46" t="s">
        <v>146</v>
      </c>
      <c r="QXM46" s="45" t="s">
        <v>140</v>
      </c>
      <c r="QXN46" s="46" t="s">
        <v>141</v>
      </c>
      <c r="QXO46" s="43"/>
      <c r="QXP46" s="46" t="s">
        <v>146</v>
      </c>
      <c r="QXQ46" s="45" t="s">
        <v>140</v>
      </c>
      <c r="QXR46" s="46" t="s">
        <v>141</v>
      </c>
      <c r="QXS46" s="43"/>
      <c r="QXT46" s="46" t="s">
        <v>146</v>
      </c>
      <c r="QXU46" s="45" t="s">
        <v>140</v>
      </c>
      <c r="QXV46" s="46" t="s">
        <v>141</v>
      </c>
      <c r="QXW46" s="43"/>
      <c r="QXX46" s="46" t="s">
        <v>146</v>
      </c>
      <c r="QXY46" s="45" t="s">
        <v>140</v>
      </c>
      <c r="QXZ46" s="46" t="s">
        <v>141</v>
      </c>
      <c r="QYA46" s="43"/>
      <c r="QYB46" s="46" t="s">
        <v>146</v>
      </c>
      <c r="QYC46" s="45" t="s">
        <v>140</v>
      </c>
      <c r="QYD46" s="46" t="s">
        <v>141</v>
      </c>
      <c r="QYE46" s="43"/>
      <c r="QYF46" s="46" t="s">
        <v>146</v>
      </c>
      <c r="QYG46" s="45" t="s">
        <v>140</v>
      </c>
      <c r="QYH46" s="46" t="s">
        <v>141</v>
      </c>
      <c r="QYI46" s="43"/>
      <c r="QYJ46" s="46" t="s">
        <v>146</v>
      </c>
      <c r="QYK46" s="45" t="s">
        <v>140</v>
      </c>
      <c r="QYL46" s="46" t="s">
        <v>141</v>
      </c>
      <c r="QYM46" s="43"/>
      <c r="QYN46" s="46" t="s">
        <v>146</v>
      </c>
      <c r="QYO46" s="45" t="s">
        <v>140</v>
      </c>
      <c r="QYP46" s="46" t="s">
        <v>141</v>
      </c>
      <c r="QYQ46" s="43"/>
      <c r="QYR46" s="46" t="s">
        <v>146</v>
      </c>
      <c r="QYS46" s="45" t="s">
        <v>140</v>
      </c>
      <c r="QYT46" s="46" t="s">
        <v>141</v>
      </c>
      <c r="QYU46" s="43"/>
      <c r="QYV46" s="46" t="s">
        <v>146</v>
      </c>
      <c r="QYW46" s="45" t="s">
        <v>140</v>
      </c>
      <c r="QYX46" s="46" t="s">
        <v>141</v>
      </c>
      <c r="QYY46" s="43"/>
      <c r="QYZ46" s="46" t="s">
        <v>146</v>
      </c>
      <c r="QZA46" s="45" t="s">
        <v>140</v>
      </c>
      <c r="QZB46" s="46" t="s">
        <v>141</v>
      </c>
      <c r="QZC46" s="43"/>
      <c r="QZD46" s="46" t="s">
        <v>146</v>
      </c>
      <c r="QZE46" s="45" t="s">
        <v>140</v>
      </c>
      <c r="QZF46" s="46" t="s">
        <v>141</v>
      </c>
      <c r="QZG46" s="43"/>
      <c r="QZH46" s="46" t="s">
        <v>146</v>
      </c>
      <c r="QZI46" s="45" t="s">
        <v>140</v>
      </c>
      <c r="QZJ46" s="46" t="s">
        <v>141</v>
      </c>
      <c r="QZK46" s="43"/>
      <c r="QZL46" s="46" t="s">
        <v>146</v>
      </c>
      <c r="QZM46" s="45" t="s">
        <v>140</v>
      </c>
      <c r="QZN46" s="46" t="s">
        <v>141</v>
      </c>
      <c r="QZO46" s="43"/>
      <c r="QZP46" s="46" t="s">
        <v>146</v>
      </c>
      <c r="QZQ46" s="45" t="s">
        <v>140</v>
      </c>
      <c r="QZR46" s="46" t="s">
        <v>141</v>
      </c>
      <c r="QZS46" s="43"/>
      <c r="QZT46" s="46" t="s">
        <v>146</v>
      </c>
      <c r="QZU46" s="45" t="s">
        <v>140</v>
      </c>
      <c r="QZV46" s="46" t="s">
        <v>141</v>
      </c>
      <c r="QZW46" s="43"/>
      <c r="QZX46" s="46" t="s">
        <v>146</v>
      </c>
      <c r="QZY46" s="45" t="s">
        <v>140</v>
      </c>
      <c r="QZZ46" s="46" t="s">
        <v>141</v>
      </c>
      <c r="RAA46" s="43"/>
      <c r="RAB46" s="46" t="s">
        <v>146</v>
      </c>
      <c r="RAC46" s="45" t="s">
        <v>140</v>
      </c>
      <c r="RAD46" s="46" t="s">
        <v>141</v>
      </c>
      <c r="RAE46" s="43"/>
      <c r="RAF46" s="46" t="s">
        <v>146</v>
      </c>
      <c r="RAG46" s="45" t="s">
        <v>140</v>
      </c>
      <c r="RAH46" s="46" t="s">
        <v>141</v>
      </c>
      <c r="RAI46" s="43"/>
      <c r="RAJ46" s="46" t="s">
        <v>146</v>
      </c>
      <c r="RAK46" s="45" t="s">
        <v>140</v>
      </c>
      <c r="RAL46" s="46" t="s">
        <v>141</v>
      </c>
      <c r="RAM46" s="43"/>
      <c r="RAN46" s="46" t="s">
        <v>146</v>
      </c>
      <c r="RAO46" s="45" t="s">
        <v>140</v>
      </c>
      <c r="RAP46" s="46" t="s">
        <v>141</v>
      </c>
      <c r="RAQ46" s="43"/>
      <c r="RAR46" s="46" t="s">
        <v>146</v>
      </c>
      <c r="RAS46" s="45" t="s">
        <v>140</v>
      </c>
      <c r="RAT46" s="46" t="s">
        <v>141</v>
      </c>
      <c r="RAU46" s="43"/>
      <c r="RAV46" s="46" t="s">
        <v>146</v>
      </c>
      <c r="RAW46" s="45" t="s">
        <v>140</v>
      </c>
      <c r="RAX46" s="46" t="s">
        <v>141</v>
      </c>
      <c r="RAY46" s="43"/>
      <c r="RAZ46" s="46" t="s">
        <v>146</v>
      </c>
      <c r="RBA46" s="45" t="s">
        <v>140</v>
      </c>
      <c r="RBB46" s="46" t="s">
        <v>141</v>
      </c>
      <c r="RBC46" s="43"/>
      <c r="RBD46" s="46" t="s">
        <v>146</v>
      </c>
      <c r="RBE46" s="45" t="s">
        <v>140</v>
      </c>
      <c r="RBF46" s="46" t="s">
        <v>141</v>
      </c>
      <c r="RBG46" s="43"/>
      <c r="RBH46" s="46" t="s">
        <v>146</v>
      </c>
      <c r="RBI46" s="45" t="s">
        <v>140</v>
      </c>
      <c r="RBJ46" s="46" t="s">
        <v>141</v>
      </c>
      <c r="RBK46" s="43"/>
      <c r="RBL46" s="46" t="s">
        <v>146</v>
      </c>
      <c r="RBM46" s="45" t="s">
        <v>140</v>
      </c>
      <c r="RBN46" s="46" t="s">
        <v>141</v>
      </c>
      <c r="RBO46" s="43"/>
      <c r="RBP46" s="46" t="s">
        <v>146</v>
      </c>
      <c r="RBQ46" s="45" t="s">
        <v>140</v>
      </c>
      <c r="RBR46" s="46" t="s">
        <v>141</v>
      </c>
      <c r="RBS46" s="43"/>
      <c r="RBT46" s="46" t="s">
        <v>146</v>
      </c>
      <c r="RBU46" s="45" t="s">
        <v>140</v>
      </c>
      <c r="RBV46" s="46" t="s">
        <v>141</v>
      </c>
      <c r="RBW46" s="43"/>
      <c r="RBX46" s="46" t="s">
        <v>146</v>
      </c>
      <c r="RBY46" s="45" t="s">
        <v>140</v>
      </c>
      <c r="RBZ46" s="46" t="s">
        <v>141</v>
      </c>
      <c r="RCA46" s="43"/>
      <c r="RCB46" s="46" t="s">
        <v>146</v>
      </c>
      <c r="RCC46" s="45" t="s">
        <v>140</v>
      </c>
      <c r="RCD46" s="46" t="s">
        <v>141</v>
      </c>
      <c r="RCE46" s="43"/>
      <c r="RCF46" s="46" t="s">
        <v>146</v>
      </c>
      <c r="RCG46" s="45" t="s">
        <v>140</v>
      </c>
      <c r="RCH46" s="46" t="s">
        <v>141</v>
      </c>
      <c r="RCI46" s="43"/>
      <c r="RCJ46" s="46" t="s">
        <v>146</v>
      </c>
      <c r="RCK46" s="45" t="s">
        <v>140</v>
      </c>
      <c r="RCL46" s="46" t="s">
        <v>141</v>
      </c>
      <c r="RCM46" s="43"/>
      <c r="RCN46" s="46" t="s">
        <v>146</v>
      </c>
      <c r="RCO46" s="45" t="s">
        <v>140</v>
      </c>
      <c r="RCP46" s="46" t="s">
        <v>141</v>
      </c>
      <c r="RCQ46" s="43"/>
      <c r="RCR46" s="46" t="s">
        <v>146</v>
      </c>
      <c r="RCS46" s="45" t="s">
        <v>140</v>
      </c>
      <c r="RCT46" s="46" t="s">
        <v>141</v>
      </c>
      <c r="RCU46" s="43"/>
      <c r="RCV46" s="46" t="s">
        <v>146</v>
      </c>
      <c r="RCW46" s="45" t="s">
        <v>140</v>
      </c>
      <c r="RCX46" s="46" t="s">
        <v>141</v>
      </c>
      <c r="RCY46" s="43"/>
      <c r="RCZ46" s="46" t="s">
        <v>146</v>
      </c>
      <c r="RDA46" s="45" t="s">
        <v>140</v>
      </c>
      <c r="RDB46" s="46" t="s">
        <v>141</v>
      </c>
      <c r="RDC46" s="43"/>
      <c r="RDD46" s="46" t="s">
        <v>146</v>
      </c>
      <c r="RDE46" s="45" t="s">
        <v>140</v>
      </c>
      <c r="RDF46" s="46" t="s">
        <v>141</v>
      </c>
      <c r="RDG46" s="43"/>
      <c r="RDH46" s="46" t="s">
        <v>146</v>
      </c>
      <c r="RDI46" s="45" t="s">
        <v>140</v>
      </c>
      <c r="RDJ46" s="46" t="s">
        <v>141</v>
      </c>
      <c r="RDK46" s="43"/>
      <c r="RDL46" s="46" t="s">
        <v>146</v>
      </c>
      <c r="RDM46" s="45" t="s">
        <v>140</v>
      </c>
      <c r="RDN46" s="46" t="s">
        <v>141</v>
      </c>
      <c r="RDO46" s="43"/>
      <c r="RDP46" s="46" t="s">
        <v>146</v>
      </c>
      <c r="RDQ46" s="45" t="s">
        <v>140</v>
      </c>
      <c r="RDR46" s="46" t="s">
        <v>141</v>
      </c>
      <c r="RDS46" s="43"/>
      <c r="RDT46" s="46" t="s">
        <v>146</v>
      </c>
      <c r="RDU46" s="45" t="s">
        <v>140</v>
      </c>
      <c r="RDV46" s="46" t="s">
        <v>141</v>
      </c>
      <c r="RDW46" s="43"/>
      <c r="RDX46" s="46" t="s">
        <v>146</v>
      </c>
      <c r="RDY46" s="45" t="s">
        <v>140</v>
      </c>
      <c r="RDZ46" s="46" t="s">
        <v>141</v>
      </c>
      <c r="REA46" s="43"/>
      <c r="REB46" s="46" t="s">
        <v>146</v>
      </c>
      <c r="REC46" s="45" t="s">
        <v>140</v>
      </c>
      <c r="RED46" s="46" t="s">
        <v>141</v>
      </c>
      <c r="REE46" s="43"/>
      <c r="REF46" s="46" t="s">
        <v>146</v>
      </c>
      <c r="REG46" s="45" t="s">
        <v>140</v>
      </c>
      <c r="REH46" s="46" t="s">
        <v>141</v>
      </c>
      <c r="REI46" s="43"/>
      <c r="REJ46" s="46" t="s">
        <v>146</v>
      </c>
      <c r="REK46" s="45" t="s">
        <v>140</v>
      </c>
      <c r="REL46" s="46" t="s">
        <v>141</v>
      </c>
      <c r="REM46" s="43"/>
      <c r="REN46" s="46" t="s">
        <v>146</v>
      </c>
      <c r="REO46" s="45" t="s">
        <v>140</v>
      </c>
      <c r="REP46" s="46" t="s">
        <v>141</v>
      </c>
      <c r="REQ46" s="43"/>
      <c r="RER46" s="46" t="s">
        <v>146</v>
      </c>
      <c r="RES46" s="45" t="s">
        <v>140</v>
      </c>
      <c r="RET46" s="46" t="s">
        <v>141</v>
      </c>
      <c r="REU46" s="43"/>
      <c r="REV46" s="46" t="s">
        <v>146</v>
      </c>
      <c r="REW46" s="45" t="s">
        <v>140</v>
      </c>
      <c r="REX46" s="46" t="s">
        <v>141</v>
      </c>
      <c r="REY46" s="43"/>
      <c r="REZ46" s="46" t="s">
        <v>146</v>
      </c>
      <c r="RFA46" s="45" t="s">
        <v>140</v>
      </c>
      <c r="RFB46" s="46" t="s">
        <v>141</v>
      </c>
      <c r="RFC46" s="43"/>
      <c r="RFD46" s="46" t="s">
        <v>146</v>
      </c>
      <c r="RFE46" s="45" t="s">
        <v>140</v>
      </c>
      <c r="RFF46" s="46" t="s">
        <v>141</v>
      </c>
      <c r="RFG46" s="43"/>
      <c r="RFH46" s="46" t="s">
        <v>146</v>
      </c>
      <c r="RFI46" s="45" t="s">
        <v>140</v>
      </c>
      <c r="RFJ46" s="46" t="s">
        <v>141</v>
      </c>
      <c r="RFK46" s="43"/>
      <c r="RFL46" s="46" t="s">
        <v>146</v>
      </c>
      <c r="RFM46" s="45" t="s">
        <v>140</v>
      </c>
      <c r="RFN46" s="46" t="s">
        <v>141</v>
      </c>
      <c r="RFO46" s="43"/>
      <c r="RFP46" s="46" t="s">
        <v>146</v>
      </c>
      <c r="RFQ46" s="45" t="s">
        <v>140</v>
      </c>
      <c r="RFR46" s="46" t="s">
        <v>141</v>
      </c>
      <c r="RFS46" s="43"/>
      <c r="RFT46" s="46" t="s">
        <v>146</v>
      </c>
      <c r="RFU46" s="45" t="s">
        <v>140</v>
      </c>
      <c r="RFV46" s="46" t="s">
        <v>141</v>
      </c>
      <c r="RFW46" s="43"/>
      <c r="RFX46" s="46" t="s">
        <v>146</v>
      </c>
      <c r="RFY46" s="45" t="s">
        <v>140</v>
      </c>
      <c r="RFZ46" s="46" t="s">
        <v>141</v>
      </c>
      <c r="RGA46" s="43"/>
      <c r="RGB46" s="46" t="s">
        <v>146</v>
      </c>
      <c r="RGC46" s="45" t="s">
        <v>140</v>
      </c>
      <c r="RGD46" s="46" t="s">
        <v>141</v>
      </c>
      <c r="RGE46" s="43"/>
      <c r="RGF46" s="46" t="s">
        <v>146</v>
      </c>
      <c r="RGG46" s="45" t="s">
        <v>140</v>
      </c>
      <c r="RGH46" s="46" t="s">
        <v>141</v>
      </c>
      <c r="RGI46" s="43"/>
      <c r="RGJ46" s="46" t="s">
        <v>146</v>
      </c>
      <c r="RGK46" s="45" t="s">
        <v>140</v>
      </c>
      <c r="RGL46" s="46" t="s">
        <v>141</v>
      </c>
      <c r="RGM46" s="43"/>
      <c r="RGN46" s="46" t="s">
        <v>146</v>
      </c>
      <c r="RGO46" s="45" t="s">
        <v>140</v>
      </c>
      <c r="RGP46" s="46" t="s">
        <v>141</v>
      </c>
      <c r="RGQ46" s="43"/>
      <c r="RGR46" s="46" t="s">
        <v>146</v>
      </c>
      <c r="RGS46" s="45" t="s">
        <v>140</v>
      </c>
      <c r="RGT46" s="46" t="s">
        <v>141</v>
      </c>
      <c r="RGU46" s="43"/>
      <c r="RGV46" s="46" t="s">
        <v>146</v>
      </c>
      <c r="RGW46" s="45" t="s">
        <v>140</v>
      </c>
      <c r="RGX46" s="46" t="s">
        <v>141</v>
      </c>
      <c r="RGY46" s="43"/>
      <c r="RGZ46" s="46" t="s">
        <v>146</v>
      </c>
      <c r="RHA46" s="45" t="s">
        <v>140</v>
      </c>
      <c r="RHB46" s="46" t="s">
        <v>141</v>
      </c>
      <c r="RHC46" s="43"/>
      <c r="RHD46" s="46" t="s">
        <v>146</v>
      </c>
      <c r="RHE46" s="45" t="s">
        <v>140</v>
      </c>
      <c r="RHF46" s="46" t="s">
        <v>141</v>
      </c>
      <c r="RHG46" s="43"/>
      <c r="RHH46" s="46" t="s">
        <v>146</v>
      </c>
      <c r="RHI46" s="45" t="s">
        <v>140</v>
      </c>
      <c r="RHJ46" s="46" t="s">
        <v>141</v>
      </c>
      <c r="RHK46" s="43"/>
      <c r="RHL46" s="46" t="s">
        <v>146</v>
      </c>
      <c r="RHM46" s="45" t="s">
        <v>140</v>
      </c>
      <c r="RHN46" s="46" t="s">
        <v>141</v>
      </c>
      <c r="RHO46" s="43"/>
      <c r="RHP46" s="46" t="s">
        <v>146</v>
      </c>
      <c r="RHQ46" s="45" t="s">
        <v>140</v>
      </c>
      <c r="RHR46" s="46" t="s">
        <v>141</v>
      </c>
      <c r="RHS46" s="43"/>
      <c r="RHT46" s="46" t="s">
        <v>146</v>
      </c>
      <c r="RHU46" s="45" t="s">
        <v>140</v>
      </c>
      <c r="RHV46" s="46" t="s">
        <v>141</v>
      </c>
      <c r="RHW46" s="43"/>
      <c r="RHX46" s="46" t="s">
        <v>146</v>
      </c>
      <c r="RHY46" s="45" t="s">
        <v>140</v>
      </c>
      <c r="RHZ46" s="46" t="s">
        <v>141</v>
      </c>
      <c r="RIA46" s="43"/>
      <c r="RIB46" s="46" t="s">
        <v>146</v>
      </c>
      <c r="RIC46" s="45" t="s">
        <v>140</v>
      </c>
      <c r="RID46" s="46" t="s">
        <v>141</v>
      </c>
      <c r="RIE46" s="43"/>
      <c r="RIF46" s="46" t="s">
        <v>146</v>
      </c>
      <c r="RIG46" s="45" t="s">
        <v>140</v>
      </c>
      <c r="RIH46" s="46" t="s">
        <v>141</v>
      </c>
      <c r="RII46" s="43"/>
      <c r="RIJ46" s="46" t="s">
        <v>146</v>
      </c>
      <c r="RIK46" s="45" t="s">
        <v>140</v>
      </c>
      <c r="RIL46" s="46" t="s">
        <v>141</v>
      </c>
      <c r="RIM46" s="43"/>
      <c r="RIN46" s="46" t="s">
        <v>146</v>
      </c>
      <c r="RIO46" s="45" t="s">
        <v>140</v>
      </c>
      <c r="RIP46" s="46" t="s">
        <v>141</v>
      </c>
      <c r="RIQ46" s="43"/>
      <c r="RIR46" s="46" t="s">
        <v>146</v>
      </c>
      <c r="RIS46" s="45" t="s">
        <v>140</v>
      </c>
      <c r="RIT46" s="46" t="s">
        <v>141</v>
      </c>
      <c r="RIU46" s="43"/>
      <c r="RIV46" s="46" t="s">
        <v>146</v>
      </c>
      <c r="RIW46" s="45" t="s">
        <v>140</v>
      </c>
      <c r="RIX46" s="46" t="s">
        <v>141</v>
      </c>
      <c r="RIY46" s="43"/>
      <c r="RIZ46" s="46" t="s">
        <v>146</v>
      </c>
      <c r="RJA46" s="45" t="s">
        <v>140</v>
      </c>
      <c r="RJB46" s="46" t="s">
        <v>141</v>
      </c>
      <c r="RJC46" s="43"/>
      <c r="RJD46" s="46" t="s">
        <v>146</v>
      </c>
      <c r="RJE46" s="45" t="s">
        <v>140</v>
      </c>
      <c r="RJF46" s="46" t="s">
        <v>141</v>
      </c>
      <c r="RJG46" s="43"/>
      <c r="RJH46" s="46" t="s">
        <v>146</v>
      </c>
      <c r="RJI46" s="45" t="s">
        <v>140</v>
      </c>
      <c r="RJJ46" s="46" t="s">
        <v>141</v>
      </c>
      <c r="RJK46" s="43"/>
      <c r="RJL46" s="46" t="s">
        <v>146</v>
      </c>
      <c r="RJM46" s="45" t="s">
        <v>140</v>
      </c>
      <c r="RJN46" s="46" t="s">
        <v>141</v>
      </c>
      <c r="RJO46" s="43"/>
      <c r="RJP46" s="46" t="s">
        <v>146</v>
      </c>
      <c r="RJQ46" s="45" t="s">
        <v>140</v>
      </c>
      <c r="RJR46" s="46" t="s">
        <v>141</v>
      </c>
      <c r="RJS46" s="43"/>
      <c r="RJT46" s="46" t="s">
        <v>146</v>
      </c>
      <c r="RJU46" s="45" t="s">
        <v>140</v>
      </c>
      <c r="RJV46" s="46" t="s">
        <v>141</v>
      </c>
      <c r="RJW46" s="43"/>
      <c r="RJX46" s="46" t="s">
        <v>146</v>
      </c>
      <c r="RJY46" s="45" t="s">
        <v>140</v>
      </c>
      <c r="RJZ46" s="46" t="s">
        <v>141</v>
      </c>
      <c r="RKA46" s="43"/>
      <c r="RKB46" s="46" t="s">
        <v>146</v>
      </c>
      <c r="RKC46" s="45" t="s">
        <v>140</v>
      </c>
      <c r="RKD46" s="46" t="s">
        <v>141</v>
      </c>
      <c r="RKE46" s="43"/>
      <c r="RKF46" s="46" t="s">
        <v>146</v>
      </c>
      <c r="RKG46" s="45" t="s">
        <v>140</v>
      </c>
      <c r="RKH46" s="46" t="s">
        <v>141</v>
      </c>
      <c r="RKI46" s="43"/>
      <c r="RKJ46" s="46" t="s">
        <v>146</v>
      </c>
      <c r="RKK46" s="45" t="s">
        <v>140</v>
      </c>
      <c r="RKL46" s="46" t="s">
        <v>141</v>
      </c>
      <c r="RKM46" s="43"/>
      <c r="RKN46" s="46" t="s">
        <v>146</v>
      </c>
      <c r="RKO46" s="45" t="s">
        <v>140</v>
      </c>
      <c r="RKP46" s="46" t="s">
        <v>141</v>
      </c>
      <c r="RKQ46" s="43"/>
      <c r="RKR46" s="46" t="s">
        <v>146</v>
      </c>
      <c r="RKS46" s="45" t="s">
        <v>140</v>
      </c>
      <c r="RKT46" s="46" t="s">
        <v>141</v>
      </c>
      <c r="RKU46" s="43"/>
      <c r="RKV46" s="46" t="s">
        <v>146</v>
      </c>
      <c r="RKW46" s="45" t="s">
        <v>140</v>
      </c>
      <c r="RKX46" s="46" t="s">
        <v>141</v>
      </c>
      <c r="RKY46" s="43"/>
      <c r="RKZ46" s="46" t="s">
        <v>146</v>
      </c>
      <c r="RLA46" s="45" t="s">
        <v>140</v>
      </c>
      <c r="RLB46" s="46" t="s">
        <v>141</v>
      </c>
      <c r="RLC46" s="43"/>
      <c r="RLD46" s="46" t="s">
        <v>146</v>
      </c>
      <c r="RLE46" s="45" t="s">
        <v>140</v>
      </c>
      <c r="RLF46" s="46" t="s">
        <v>141</v>
      </c>
      <c r="RLG46" s="43"/>
      <c r="RLH46" s="46" t="s">
        <v>146</v>
      </c>
      <c r="RLI46" s="45" t="s">
        <v>140</v>
      </c>
      <c r="RLJ46" s="46" t="s">
        <v>141</v>
      </c>
      <c r="RLK46" s="43"/>
      <c r="RLL46" s="46" t="s">
        <v>146</v>
      </c>
      <c r="RLM46" s="45" t="s">
        <v>140</v>
      </c>
      <c r="RLN46" s="46" t="s">
        <v>141</v>
      </c>
      <c r="RLO46" s="43"/>
      <c r="RLP46" s="46" t="s">
        <v>146</v>
      </c>
      <c r="RLQ46" s="45" t="s">
        <v>140</v>
      </c>
      <c r="RLR46" s="46" t="s">
        <v>141</v>
      </c>
      <c r="RLS46" s="43"/>
      <c r="RLT46" s="46" t="s">
        <v>146</v>
      </c>
      <c r="RLU46" s="45" t="s">
        <v>140</v>
      </c>
      <c r="RLV46" s="46" t="s">
        <v>141</v>
      </c>
      <c r="RLW46" s="43"/>
      <c r="RLX46" s="46" t="s">
        <v>146</v>
      </c>
      <c r="RLY46" s="45" t="s">
        <v>140</v>
      </c>
      <c r="RLZ46" s="46" t="s">
        <v>141</v>
      </c>
      <c r="RMA46" s="43"/>
      <c r="RMB46" s="46" t="s">
        <v>146</v>
      </c>
      <c r="RMC46" s="45" t="s">
        <v>140</v>
      </c>
      <c r="RMD46" s="46" t="s">
        <v>141</v>
      </c>
      <c r="RME46" s="43"/>
      <c r="RMF46" s="46" t="s">
        <v>146</v>
      </c>
      <c r="RMG46" s="45" t="s">
        <v>140</v>
      </c>
      <c r="RMH46" s="46" t="s">
        <v>141</v>
      </c>
      <c r="RMI46" s="43"/>
      <c r="RMJ46" s="46" t="s">
        <v>146</v>
      </c>
      <c r="RMK46" s="45" t="s">
        <v>140</v>
      </c>
      <c r="RML46" s="46" t="s">
        <v>141</v>
      </c>
      <c r="RMM46" s="43"/>
      <c r="RMN46" s="46" t="s">
        <v>146</v>
      </c>
      <c r="RMO46" s="45" t="s">
        <v>140</v>
      </c>
      <c r="RMP46" s="46" t="s">
        <v>141</v>
      </c>
      <c r="RMQ46" s="43"/>
      <c r="RMR46" s="46" t="s">
        <v>146</v>
      </c>
      <c r="RMS46" s="45" t="s">
        <v>140</v>
      </c>
      <c r="RMT46" s="46" t="s">
        <v>141</v>
      </c>
      <c r="RMU46" s="43"/>
      <c r="RMV46" s="46" t="s">
        <v>146</v>
      </c>
      <c r="RMW46" s="45" t="s">
        <v>140</v>
      </c>
      <c r="RMX46" s="46" t="s">
        <v>141</v>
      </c>
      <c r="RMY46" s="43"/>
      <c r="RMZ46" s="46" t="s">
        <v>146</v>
      </c>
      <c r="RNA46" s="45" t="s">
        <v>140</v>
      </c>
      <c r="RNB46" s="46" t="s">
        <v>141</v>
      </c>
      <c r="RNC46" s="43"/>
      <c r="RND46" s="46" t="s">
        <v>146</v>
      </c>
      <c r="RNE46" s="45" t="s">
        <v>140</v>
      </c>
      <c r="RNF46" s="46" t="s">
        <v>141</v>
      </c>
      <c r="RNG46" s="43"/>
      <c r="RNH46" s="46" t="s">
        <v>146</v>
      </c>
      <c r="RNI46" s="45" t="s">
        <v>140</v>
      </c>
      <c r="RNJ46" s="46" t="s">
        <v>141</v>
      </c>
      <c r="RNK46" s="43"/>
      <c r="RNL46" s="46" t="s">
        <v>146</v>
      </c>
      <c r="RNM46" s="45" t="s">
        <v>140</v>
      </c>
      <c r="RNN46" s="46" t="s">
        <v>141</v>
      </c>
      <c r="RNO46" s="43"/>
      <c r="RNP46" s="46" t="s">
        <v>146</v>
      </c>
      <c r="RNQ46" s="45" t="s">
        <v>140</v>
      </c>
      <c r="RNR46" s="46" t="s">
        <v>141</v>
      </c>
      <c r="RNS46" s="43"/>
      <c r="RNT46" s="46" t="s">
        <v>146</v>
      </c>
      <c r="RNU46" s="45" t="s">
        <v>140</v>
      </c>
      <c r="RNV46" s="46" t="s">
        <v>141</v>
      </c>
      <c r="RNW46" s="43"/>
      <c r="RNX46" s="46" t="s">
        <v>146</v>
      </c>
      <c r="RNY46" s="45" t="s">
        <v>140</v>
      </c>
      <c r="RNZ46" s="46" t="s">
        <v>141</v>
      </c>
      <c r="ROA46" s="43"/>
      <c r="ROB46" s="46" t="s">
        <v>146</v>
      </c>
      <c r="ROC46" s="45" t="s">
        <v>140</v>
      </c>
      <c r="ROD46" s="46" t="s">
        <v>141</v>
      </c>
      <c r="ROE46" s="43"/>
      <c r="ROF46" s="46" t="s">
        <v>146</v>
      </c>
      <c r="ROG46" s="45" t="s">
        <v>140</v>
      </c>
      <c r="ROH46" s="46" t="s">
        <v>141</v>
      </c>
      <c r="ROI46" s="43"/>
      <c r="ROJ46" s="46" t="s">
        <v>146</v>
      </c>
      <c r="ROK46" s="45" t="s">
        <v>140</v>
      </c>
      <c r="ROL46" s="46" t="s">
        <v>141</v>
      </c>
      <c r="ROM46" s="43"/>
      <c r="RON46" s="46" t="s">
        <v>146</v>
      </c>
      <c r="ROO46" s="45" t="s">
        <v>140</v>
      </c>
      <c r="ROP46" s="46" t="s">
        <v>141</v>
      </c>
      <c r="ROQ46" s="43"/>
      <c r="ROR46" s="46" t="s">
        <v>146</v>
      </c>
      <c r="ROS46" s="45" t="s">
        <v>140</v>
      </c>
      <c r="ROT46" s="46" t="s">
        <v>141</v>
      </c>
      <c r="ROU46" s="43"/>
      <c r="ROV46" s="46" t="s">
        <v>146</v>
      </c>
      <c r="ROW46" s="45" t="s">
        <v>140</v>
      </c>
      <c r="ROX46" s="46" t="s">
        <v>141</v>
      </c>
      <c r="ROY46" s="43"/>
      <c r="ROZ46" s="46" t="s">
        <v>146</v>
      </c>
      <c r="RPA46" s="45" t="s">
        <v>140</v>
      </c>
      <c r="RPB46" s="46" t="s">
        <v>141</v>
      </c>
      <c r="RPC46" s="43"/>
      <c r="RPD46" s="46" t="s">
        <v>146</v>
      </c>
      <c r="RPE46" s="45" t="s">
        <v>140</v>
      </c>
      <c r="RPF46" s="46" t="s">
        <v>141</v>
      </c>
      <c r="RPG46" s="43"/>
      <c r="RPH46" s="46" t="s">
        <v>146</v>
      </c>
      <c r="RPI46" s="45" t="s">
        <v>140</v>
      </c>
      <c r="RPJ46" s="46" t="s">
        <v>141</v>
      </c>
      <c r="RPK46" s="43"/>
      <c r="RPL46" s="46" t="s">
        <v>146</v>
      </c>
      <c r="RPM46" s="45" t="s">
        <v>140</v>
      </c>
      <c r="RPN46" s="46" t="s">
        <v>141</v>
      </c>
      <c r="RPO46" s="43"/>
      <c r="RPP46" s="46" t="s">
        <v>146</v>
      </c>
      <c r="RPQ46" s="45" t="s">
        <v>140</v>
      </c>
      <c r="RPR46" s="46" t="s">
        <v>141</v>
      </c>
      <c r="RPS46" s="43"/>
      <c r="RPT46" s="46" t="s">
        <v>146</v>
      </c>
      <c r="RPU46" s="45" t="s">
        <v>140</v>
      </c>
      <c r="RPV46" s="46" t="s">
        <v>141</v>
      </c>
      <c r="RPW46" s="43"/>
      <c r="RPX46" s="46" t="s">
        <v>146</v>
      </c>
      <c r="RPY46" s="45" t="s">
        <v>140</v>
      </c>
      <c r="RPZ46" s="46" t="s">
        <v>141</v>
      </c>
      <c r="RQA46" s="43"/>
      <c r="RQB46" s="46" t="s">
        <v>146</v>
      </c>
      <c r="RQC46" s="45" t="s">
        <v>140</v>
      </c>
      <c r="RQD46" s="46" t="s">
        <v>141</v>
      </c>
      <c r="RQE46" s="43"/>
      <c r="RQF46" s="46" t="s">
        <v>146</v>
      </c>
      <c r="RQG46" s="45" t="s">
        <v>140</v>
      </c>
      <c r="RQH46" s="46" t="s">
        <v>141</v>
      </c>
      <c r="RQI46" s="43"/>
      <c r="RQJ46" s="46" t="s">
        <v>146</v>
      </c>
      <c r="RQK46" s="45" t="s">
        <v>140</v>
      </c>
      <c r="RQL46" s="46" t="s">
        <v>141</v>
      </c>
      <c r="RQM46" s="43"/>
      <c r="RQN46" s="46" t="s">
        <v>146</v>
      </c>
      <c r="RQO46" s="45" t="s">
        <v>140</v>
      </c>
      <c r="RQP46" s="46" t="s">
        <v>141</v>
      </c>
      <c r="RQQ46" s="43"/>
      <c r="RQR46" s="46" t="s">
        <v>146</v>
      </c>
      <c r="RQS46" s="45" t="s">
        <v>140</v>
      </c>
      <c r="RQT46" s="46" t="s">
        <v>141</v>
      </c>
      <c r="RQU46" s="43"/>
      <c r="RQV46" s="46" t="s">
        <v>146</v>
      </c>
      <c r="RQW46" s="45" t="s">
        <v>140</v>
      </c>
      <c r="RQX46" s="46" t="s">
        <v>141</v>
      </c>
      <c r="RQY46" s="43"/>
      <c r="RQZ46" s="46" t="s">
        <v>146</v>
      </c>
      <c r="RRA46" s="45" t="s">
        <v>140</v>
      </c>
      <c r="RRB46" s="46" t="s">
        <v>141</v>
      </c>
      <c r="RRC46" s="43"/>
      <c r="RRD46" s="46" t="s">
        <v>146</v>
      </c>
      <c r="RRE46" s="45" t="s">
        <v>140</v>
      </c>
      <c r="RRF46" s="46" t="s">
        <v>141</v>
      </c>
      <c r="RRG46" s="43"/>
      <c r="RRH46" s="46" t="s">
        <v>146</v>
      </c>
      <c r="RRI46" s="45" t="s">
        <v>140</v>
      </c>
      <c r="RRJ46" s="46" t="s">
        <v>141</v>
      </c>
      <c r="RRK46" s="43"/>
      <c r="RRL46" s="46" t="s">
        <v>146</v>
      </c>
      <c r="RRM46" s="45" t="s">
        <v>140</v>
      </c>
      <c r="RRN46" s="46" t="s">
        <v>141</v>
      </c>
      <c r="RRO46" s="43"/>
      <c r="RRP46" s="46" t="s">
        <v>146</v>
      </c>
      <c r="RRQ46" s="45" t="s">
        <v>140</v>
      </c>
      <c r="RRR46" s="46" t="s">
        <v>141</v>
      </c>
      <c r="RRS46" s="43"/>
      <c r="RRT46" s="46" t="s">
        <v>146</v>
      </c>
      <c r="RRU46" s="45" t="s">
        <v>140</v>
      </c>
      <c r="RRV46" s="46" t="s">
        <v>141</v>
      </c>
      <c r="RRW46" s="43"/>
      <c r="RRX46" s="46" t="s">
        <v>146</v>
      </c>
      <c r="RRY46" s="45" t="s">
        <v>140</v>
      </c>
      <c r="RRZ46" s="46" t="s">
        <v>141</v>
      </c>
      <c r="RSA46" s="43"/>
      <c r="RSB46" s="46" t="s">
        <v>146</v>
      </c>
      <c r="RSC46" s="45" t="s">
        <v>140</v>
      </c>
      <c r="RSD46" s="46" t="s">
        <v>141</v>
      </c>
      <c r="RSE46" s="43"/>
      <c r="RSF46" s="46" t="s">
        <v>146</v>
      </c>
      <c r="RSG46" s="45" t="s">
        <v>140</v>
      </c>
      <c r="RSH46" s="46" t="s">
        <v>141</v>
      </c>
      <c r="RSI46" s="43"/>
      <c r="RSJ46" s="46" t="s">
        <v>146</v>
      </c>
      <c r="RSK46" s="45" t="s">
        <v>140</v>
      </c>
      <c r="RSL46" s="46" t="s">
        <v>141</v>
      </c>
      <c r="RSM46" s="43"/>
      <c r="RSN46" s="46" t="s">
        <v>146</v>
      </c>
      <c r="RSO46" s="45" t="s">
        <v>140</v>
      </c>
      <c r="RSP46" s="46" t="s">
        <v>141</v>
      </c>
      <c r="RSQ46" s="43"/>
      <c r="RSR46" s="46" t="s">
        <v>146</v>
      </c>
      <c r="RSS46" s="45" t="s">
        <v>140</v>
      </c>
      <c r="RST46" s="46" t="s">
        <v>141</v>
      </c>
      <c r="RSU46" s="43"/>
      <c r="RSV46" s="46" t="s">
        <v>146</v>
      </c>
      <c r="RSW46" s="45" t="s">
        <v>140</v>
      </c>
      <c r="RSX46" s="46" t="s">
        <v>141</v>
      </c>
      <c r="RSY46" s="43"/>
      <c r="RSZ46" s="46" t="s">
        <v>146</v>
      </c>
      <c r="RTA46" s="45" t="s">
        <v>140</v>
      </c>
      <c r="RTB46" s="46" t="s">
        <v>141</v>
      </c>
      <c r="RTC46" s="43"/>
      <c r="RTD46" s="46" t="s">
        <v>146</v>
      </c>
      <c r="RTE46" s="45" t="s">
        <v>140</v>
      </c>
      <c r="RTF46" s="46" t="s">
        <v>141</v>
      </c>
      <c r="RTG46" s="43"/>
      <c r="RTH46" s="46" t="s">
        <v>146</v>
      </c>
      <c r="RTI46" s="45" t="s">
        <v>140</v>
      </c>
      <c r="RTJ46" s="46" t="s">
        <v>141</v>
      </c>
      <c r="RTK46" s="43"/>
      <c r="RTL46" s="46" t="s">
        <v>146</v>
      </c>
      <c r="RTM46" s="45" t="s">
        <v>140</v>
      </c>
      <c r="RTN46" s="46" t="s">
        <v>141</v>
      </c>
      <c r="RTO46" s="43"/>
      <c r="RTP46" s="46" t="s">
        <v>146</v>
      </c>
      <c r="RTQ46" s="45" t="s">
        <v>140</v>
      </c>
      <c r="RTR46" s="46" t="s">
        <v>141</v>
      </c>
      <c r="RTS46" s="43"/>
      <c r="RTT46" s="46" t="s">
        <v>146</v>
      </c>
      <c r="RTU46" s="45" t="s">
        <v>140</v>
      </c>
      <c r="RTV46" s="46" t="s">
        <v>141</v>
      </c>
      <c r="RTW46" s="43"/>
      <c r="RTX46" s="46" t="s">
        <v>146</v>
      </c>
      <c r="RTY46" s="45" t="s">
        <v>140</v>
      </c>
      <c r="RTZ46" s="46" t="s">
        <v>141</v>
      </c>
      <c r="RUA46" s="43"/>
      <c r="RUB46" s="46" t="s">
        <v>146</v>
      </c>
      <c r="RUC46" s="45" t="s">
        <v>140</v>
      </c>
      <c r="RUD46" s="46" t="s">
        <v>141</v>
      </c>
      <c r="RUE46" s="43"/>
      <c r="RUF46" s="46" t="s">
        <v>146</v>
      </c>
      <c r="RUG46" s="45" t="s">
        <v>140</v>
      </c>
      <c r="RUH46" s="46" t="s">
        <v>141</v>
      </c>
      <c r="RUI46" s="43"/>
      <c r="RUJ46" s="46" t="s">
        <v>146</v>
      </c>
      <c r="RUK46" s="45" t="s">
        <v>140</v>
      </c>
      <c r="RUL46" s="46" t="s">
        <v>141</v>
      </c>
      <c r="RUM46" s="43"/>
      <c r="RUN46" s="46" t="s">
        <v>146</v>
      </c>
      <c r="RUO46" s="45" t="s">
        <v>140</v>
      </c>
      <c r="RUP46" s="46" t="s">
        <v>141</v>
      </c>
      <c r="RUQ46" s="43"/>
      <c r="RUR46" s="46" t="s">
        <v>146</v>
      </c>
      <c r="RUS46" s="45" t="s">
        <v>140</v>
      </c>
      <c r="RUT46" s="46" t="s">
        <v>141</v>
      </c>
      <c r="RUU46" s="43"/>
      <c r="RUV46" s="46" t="s">
        <v>146</v>
      </c>
      <c r="RUW46" s="45" t="s">
        <v>140</v>
      </c>
      <c r="RUX46" s="46" t="s">
        <v>141</v>
      </c>
      <c r="RUY46" s="43"/>
      <c r="RUZ46" s="46" t="s">
        <v>146</v>
      </c>
      <c r="RVA46" s="45" t="s">
        <v>140</v>
      </c>
      <c r="RVB46" s="46" t="s">
        <v>141</v>
      </c>
      <c r="RVC46" s="43"/>
      <c r="RVD46" s="46" t="s">
        <v>146</v>
      </c>
      <c r="RVE46" s="45" t="s">
        <v>140</v>
      </c>
      <c r="RVF46" s="46" t="s">
        <v>141</v>
      </c>
      <c r="RVG46" s="43"/>
      <c r="RVH46" s="46" t="s">
        <v>146</v>
      </c>
      <c r="RVI46" s="45" t="s">
        <v>140</v>
      </c>
      <c r="RVJ46" s="46" t="s">
        <v>141</v>
      </c>
      <c r="RVK46" s="43"/>
      <c r="RVL46" s="46" t="s">
        <v>146</v>
      </c>
      <c r="RVM46" s="45" t="s">
        <v>140</v>
      </c>
      <c r="RVN46" s="46" t="s">
        <v>141</v>
      </c>
      <c r="RVO46" s="43"/>
      <c r="RVP46" s="46" t="s">
        <v>146</v>
      </c>
      <c r="RVQ46" s="45" t="s">
        <v>140</v>
      </c>
      <c r="RVR46" s="46" t="s">
        <v>141</v>
      </c>
      <c r="RVS46" s="43"/>
      <c r="RVT46" s="46" t="s">
        <v>146</v>
      </c>
      <c r="RVU46" s="45" t="s">
        <v>140</v>
      </c>
      <c r="RVV46" s="46" t="s">
        <v>141</v>
      </c>
      <c r="RVW46" s="43"/>
      <c r="RVX46" s="46" t="s">
        <v>146</v>
      </c>
      <c r="RVY46" s="45" t="s">
        <v>140</v>
      </c>
      <c r="RVZ46" s="46" t="s">
        <v>141</v>
      </c>
      <c r="RWA46" s="43"/>
      <c r="RWB46" s="46" t="s">
        <v>146</v>
      </c>
      <c r="RWC46" s="45" t="s">
        <v>140</v>
      </c>
      <c r="RWD46" s="46" t="s">
        <v>141</v>
      </c>
      <c r="RWE46" s="43"/>
      <c r="RWF46" s="46" t="s">
        <v>146</v>
      </c>
      <c r="RWG46" s="45" t="s">
        <v>140</v>
      </c>
      <c r="RWH46" s="46" t="s">
        <v>141</v>
      </c>
      <c r="RWI46" s="43"/>
      <c r="RWJ46" s="46" t="s">
        <v>146</v>
      </c>
      <c r="RWK46" s="45" t="s">
        <v>140</v>
      </c>
      <c r="RWL46" s="46" t="s">
        <v>141</v>
      </c>
      <c r="RWM46" s="43"/>
      <c r="RWN46" s="46" t="s">
        <v>146</v>
      </c>
      <c r="RWO46" s="45" t="s">
        <v>140</v>
      </c>
      <c r="RWP46" s="46" t="s">
        <v>141</v>
      </c>
      <c r="RWQ46" s="43"/>
      <c r="RWR46" s="46" t="s">
        <v>146</v>
      </c>
      <c r="RWS46" s="45" t="s">
        <v>140</v>
      </c>
      <c r="RWT46" s="46" t="s">
        <v>141</v>
      </c>
      <c r="RWU46" s="43"/>
      <c r="RWV46" s="46" t="s">
        <v>146</v>
      </c>
      <c r="RWW46" s="45" t="s">
        <v>140</v>
      </c>
      <c r="RWX46" s="46" t="s">
        <v>141</v>
      </c>
      <c r="RWY46" s="43"/>
      <c r="RWZ46" s="46" t="s">
        <v>146</v>
      </c>
      <c r="RXA46" s="45" t="s">
        <v>140</v>
      </c>
      <c r="RXB46" s="46" t="s">
        <v>141</v>
      </c>
      <c r="RXC46" s="43"/>
      <c r="RXD46" s="46" t="s">
        <v>146</v>
      </c>
      <c r="RXE46" s="45" t="s">
        <v>140</v>
      </c>
      <c r="RXF46" s="46" t="s">
        <v>141</v>
      </c>
      <c r="RXG46" s="43"/>
      <c r="RXH46" s="46" t="s">
        <v>146</v>
      </c>
      <c r="RXI46" s="45" t="s">
        <v>140</v>
      </c>
      <c r="RXJ46" s="46" t="s">
        <v>141</v>
      </c>
      <c r="RXK46" s="43"/>
      <c r="RXL46" s="46" t="s">
        <v>146</v>
      </c>
      <c r="RXM46" s="45" t="s">
        <v>140</v>
      </c>
      <c r="RXN46" s="46" t="s">
        <v>141</v>
      </c>
      <c r="RXO46" s="43"/>
      <c r="RXP46" s="46" t="s">
        <v>146</v>
      </c>
      <c r="RXQ46" s="45" t="s">
        <v>140</v>
      </c>
      <c r="RXR46" s="46" t="s">
        <v>141</v>
      </c>
      <c r="RXS46" s="43"/>
      <c r="RXT46" s="46" t="s">
        <v>146</v>
      </c>
      <c r="RXU46" s="45" t="s">
        <v>140</v>
      </c>
      <c r="RXV46" s="46" t="s">
        <v>141</v>
      </c>
      <c r="RXW46" s="43"/>
      <c r="RXX46" s="46" t="s">
        <v>146</v>
      </c>
      <c r="RXY46" s="45" t="s">
        <v>140</v>
      </c>
      <c r="RXZ46" s="46" t="s">
        <v>141</v>
      </c>
      <c r="RYA46" s="43"/>
      <c r="RYB46" s="46" t="s">
        <v>146</v>
      </c>
      <c r="RYC46" s="45" t="s">
        <v>140</v>
      </c>
      <c r="RYD46" s="46" t="s">
        <v>141</v>
      </c>
      <c r="RYE46" s="43"/>
      <c r="RYF46" s="46" t="s">
        <v>146</v>
      </c>
      <c r="RYG46" s="45" t="s">
        <v>140</v>
      </c>
      <c r="RYH46" s="46" t="s">
        <v>141</v>
      </c>
      <c r="RYI46" s="43"/>
      <c r="RYJ46" s="46" t="s">
        <v>146</v>
      </c>
      <c r="RYK46" s="45" t="s">
        <v>140</v>
      </c>
      <c r="RYL46" s="46" t="s">
        <v>141</v>
      </c>
      <c r="RYM46" s="43"/>
      <c r="RYN46" s="46" t="s">
        <v>146</v>
      </c>
      <c r="RYO46" s="45" t="s">
        <v>140</v>
      </c>
      <c r="RYP46" s="46" t="s">
        <v>141</v>
      </c>
      <c r="RYQ46" s="43"/>
      <c r="RYR46" s="46" t="s">
        <v>146</v>
      </c>
      <c r="RYS46" s="45" t="s">
        <v>140</v>
      </c>
      <c r="RYT46" s="46" t="s">
        <v>141</v>
      </c>
      <c r="RYU46" s="43"/>
      <c r="RYV46" s="46" t="s">
        <v>146</v>
      </c>
      <c r="RYW46" s="45" t="s">
        <v>140</v>
      </c>
      <c r="RYX46" s="46" t="s">
        <v>141</v>
      </c>
      <c r="RYY46" s="43"/>
      <c r="RYZ46" s="46" t="s">
        <v>146</v>
      </c>
      <c r="RZA46" s="45" t="s">
        <v>140</v>
      </c>
      <c r="RZB46" s="46" t="s">
        <v>141</v>
      </c>
      <c r="RZC46" s="43"/>
      <c r="RZD46" s="46" t="s">
        <v>146</v>
      </c>
      <c r="RZE46" s="45" t="s">
        <v>140</v>
      </c>
      <c r="RZF46" s="46" t="s">
        <v>141</v>
      </c>
      <c r="RZG46" s="43"/>
      <c r="RZH46" s="46" t="s">
        <v>146</v>
      </c>
      <c r="RZI46" s="45" t="s">
        <v>140</v>
      </c>
      <c r="RZJ46" s="46" t="s">
        <v>141</v>
      </c>
      <c r="RZK46" s="43"/>
      <c r="RZL46" s="46" t="s">
        <v>146</v>
      </c>
      <c r="RZM46" s="45" t="s">
        <v>140</v>
      </c>
      <c r="RZN46" s="46" t="s">
        <v>141</v>
      </c>
      <c r="RZO46" s="43"/>
      <c r="RZP46" s="46" t="s">
        <v>146</v>
      </c>
      <c r="RZQ46" s="45" t="s">
        <v>140</v>
      </c>
      <c r="RZR46" s="46" t="s">
        <v>141</v>
      </c>
      <c r="RZS46" s="43"/>
      <c r="RZT46" s="46" t="s">
        <v>146</v>
      </c>
      <c r="RZU46" s="45" t="s">
        <v>140</v>
      </c>
      <c r="RZV46" s="46" t="s">
        <v>141</v>
      </c>
      <c r="RZW46" s="43"/>
      <c r="RZX46" s="46" t="s">
        <v>146</v>
      </c>
      <c r="RZY46" s="45" t="s">
        <v>140</v>
      </c>
      <c r="RZZ46" s="46" t="s">
        <v>141</v>
      </c>
      <c r="SAA46" s="43"/>
      <c r="SAB46" s="46" t="s">
        <v>146</v>
      </c>
      <c r="SAC46" s="45" t="s">
        <v>140</v>
      </c>
      <c r="SAD46" s="46" t="s">
        <v>141</v>
      </c>
      <c r="SAE46" s="43"/>
      <c r="SAF46" s="46" t="s">
        <v>146</v>
      </c>
      <c r="SAG46" s="45" t="s">
        <v>140</v>
      </c>
      <c r="SAH46" s="46" t="s">
        <v>141</v>
      </c>
      <c r="SAI46" s="43"/>
      <c r="SAJ46" s="46" t="s">
        <v>146</v>
      </c>
      <c r="SAK46" s="45" t="s">
        <v>140</v>
      </c>
      <c r="SAL46" s="46" t="s">
        <v>141</v>
      </c>
      <c r="SAM46" s="43"/>
      <c r="SAN46" s="46" t="s">
        <v>146</v>
      </c>
      <c r="SAO46" s="45" t="s">
        <v>140</v>
      </c>
      <c r="SAP46" s="46" t="s">
        <v>141</v>
      </c>
      <c r="SAQ46" s="43"/>
      <c r="SAR46" s="46" t="s">
        <v>146</v>
      </c>
      <c r="SAS46" s="45" t="s">
        <v>140</v>
      </c>
      <c r="SAT46" s="46" t="s">
        <v>141</v>
      </c>
      <c r="SAU46" s="43"/>
      <c r="SAV46" s="46" t="s">
        <v>146</v>
      </c>
      <c r="SAW46" s="45" t="s">
        <v>140</v>
      </c>
      <c r="SAX46" s="46" t="s">
        <v>141</v>
      </c>
      <c r="SAY46" s="43"/>
      <c r="SAZ46" s="46" t="s">
        <v>146</v>
      </c>
      <c r="SBA46" s="45" t="s">
        <v>140</v>
      </c>
      <c r="SBB46" s="46" t="s">
        <v>141</v>
      </c>
      <c r="SBC46" s="43"/>
      <c r="SBD46" s="46" t="s">
        <v>146</v>
      </c>
      <c r="SBE46" s="45" t="s">
        <v>140</v>
      </c>
      <c r="SBF46" s="46" t="s">
        <v>141</v>
      </c>
      <c r="SBG46" s="43"/>
      <c r="SBH46" s="46" t="s">
        <v>146</v>
      </c>
      <c r="SBI46" s="45" t="s">
        <v>140</v>
      </c>
      <c r="SBJ46" s="46" t="s">
        <v>141</v>
      </c>
      <c r="SBK46" s="43"/>
      <c r="SBL46" s="46" t="s">
        <v>146</v>
      </c>
      <c r="SBM46" s="45" t="s">
        <v>140</v>
      </c>
      <c r="SBN46" s="46" t="s">
        <v>141</v>
      </c>
      <c r="SBO46" s="43"/>
      <c r="SBP46" s="46" t="s">
        <v>146</v>
      </c>
      <c r="SBQ46" s="45" t="s">
        <v>140</v>
      </c>
      <c r="SBR46" s="46" t="s">
        <v>141</v>
      </c>
      <c r="SBS46" s="43"/>
      <c r="SBT46" s="46" t="s">
        <v>146</v>
      </c>
      <c r="SBU46" s="45" t="s">
        <v>140</v>
      </c>
      <c r="SBV46" s="46" t="s">
        <v>141</v>
      </c>
      <c r="SBW46" s="43"/>
      <c r="SBX46" s="46" t="s">
        <v>146</v>
      </c>
      <c r="SBY46" s="45" t="s">
        <v>140</v>
      </c>
      <c r="SBZ46" s="46" t="s">
        <v>141</v>
      </c>
      <c r="SCA46" s="43"/>
      <c r="SCB46" s="46" t="s">
        <v>146</v>
      </c>
      <c r="SCC46" s="45" t="s">
        <v>140</v>
      </c>
      <c r="SCD46" s="46" t="s">
        <v>141</v>
      </c>
      <c r="SCE46" s="43"/>
      <c r="SCF46" s="46" t="s">
        <v>146</v>
      </c>
      <c r="SCG46" s="45" t="s">
        <v>140</v>
      </c>
      <c r="SCH46" s="46" t="s">
        <v>141</v>
      </c>
      <c r="SCI46" s="43"/>
      <c r="SCJ46" s="46" t="s">
        <v>146</v>
      </c>
      <c r="SCK46" s="45" t="s">
        <v>140</v>
      </c>
      <c r="SCL46" s="46" t="s">
        <v>141</v>
      </c>
      <c r="SCM46" s="43"/>
      <c r="SCN46" s="46" t="s">
        <v>146</v>
      </c>
      <c r="SCO46" s="45" t="s">
        <v>140</v>
      </c>
      <c r="SCP46" s="46" t="s">
        <v>141</v>
      </c>
      <c r="SCQ46" s="43"/>
      <c r="SCR46" s="46" t="s">
        <v>146</v>
      </c>
      <c r="SCS46" s="45" t="s">
        <v>140</v>
      </c>
      <c r="SCT46" s="46" t="s">
        <v>141</v>
      </c>
      <c r="SCU46" s="43"/>
      <c r="SCV46" s="46" t="s">
        <v>146</v>
      </c>
      <c r="SCW46" s="45" t="s">
        <v>140</v>
      </c>
      <c r="SCX46" s="46" t="s">
        <v>141</v>
      </c>
      <c r="SCY46" s="43"/>
      <c r="SCZ46" s="46" t="s">
        <v>146</v>
      </c>
      <c r="SDA46" s="45" t="s">
        <v>140</v>
      </c>
      <c r="SDB46" s="46" t="s">
        <v>141</v>
      </c>
      <c r="SDC46" s="43"/>
      <c r="SDD46" s="46" t="s">
        <v>146</v>
      </c>
      <c r="SDE46" s="45" t="s">
        <v>140</v>
      </c>
      <c r="SDF46" s="46" t="s">
        <v>141</v>
      </c>
      <c r="SDG46" s="43"/>
      <c r="SDH46" s="46" t="s">
        <v>146</v>
      </c>
      <c r="SDI46" s="45" t="s">
        <v>140</v>
      </c>
      <c r="SDJ46" s="46" t="s">
        <v>141</v>
      </c>
      <c r="SDK46" s="43"/>
      <c r="SDL46" s="46" t="s">
        <v>146</v>
      </c>
      <c r="SDM46" s="45" t="s">
        <v>140</v>
      </c>
      <c r="SDN46" s="46" t="s">
        <v>141</v>
      </c>
      <c r="SDO46" s="43"/>
      <c r="SDP46" s="46" t="s">
        <v>146</v>
      </c>
      <c r="SDQ46" s="45" t="s">
        <v>140</v>
      </c>
      <c r="SDR46" s="46" t="s">
        <v>141</v>
      </c>
      <c r="SDS46" s="43"/>
      <c r="SDT46" s="46" t="s">
        <v>146</v>
      </c>
      <c r="SDU46" s="45" t="s">
        <v>140</v>
      </c>
      <c r="SDV46" s="46" t="s">
        <v>141</v>
      </c>
      <c r="SDW46" s="43"/>
      <c r="SDX46" s="46" t="s">
        <v>146</v>
      </c>
      <c r="SDY46" s="45" t="s">
        <v>140</v>
      </c>
      <c r="SDZ46" s="46" t="s">
        <v>141</v>
      </c>
      <c r="SEA46" s="43"/>
      <c r="SEB46" s="46" t="s">
        <v>146</v>
      </c>
      <c r="SEC46" s="45" t="s">
        <v>140</v>
      </c>
      <c r="SED46" s="46" t="s">
        <v>141</v>
      </c>
      <c r="SEE46" s="43"/>
      <c r="SEF46" s="46" t="s">
        <v>146</v>
      </c>
      <c r="SEG46" s="45" t="s">
        <v>140</v>
      </c>
      <c r="SEH46" s="46" t="s">
        <v>141</v>
      </c>
      <c r="SEI46" s="43"/>
      <c r="SEJ46" s="46" t="s">
        <v>146</v>
      </c>
      <c r="SEK46" s="45" t="s">
        <v>140</v>
      </c>
      <c r="SEL46" s="46" t="s">
        <v>141</v>
      </c>
      <c r="SEM46" s="43"/>
      <c r="SEN46" s="46" t="s">
        <v>146</v>
      </c>
      <c r="SEO46" s="45" t="s">
        <v>140</v>
      </c>
      <c r="SEP46" s="46" t="s">
        <v>141</v>
      </c>
      <c r="SEQ46" s="43"/>
      <c r="SER46" s="46" t="s">
        <v>146</v>
      </c>
      <c r="SES46" s="45" t="s">
        <v>140</v>
      </c>
      <c r="SET46" s="46" t="s">
        <v>141</v>
      </c>
      <c r="SEU46" s="43"/>
      <c r="SEV46" s="46" t="s">
        <v>146</v>
      </c>
      <c r="SEW46" s="45" t="s">
        <v>140</v>
      </c>
      <c r="SEX46" s="46" t="s">
        <v>141</v>
      </c>
      <c r="SEY46" s="43"/>
      <c r="SEZ46" s="46" t="s">
        <v>146</v>
      </c>
      <c r="SFA46" s="45" t="s">
        <v>140</v>
      </c>
      <c r="SFB46" s="46" t="s">
        <v>141</v>
      </c>
      <c r="SFC46" s="43"/>
      <c r="SFD46" s="46" t="s">
        <v>146</v>
      </c>
      <c r="SFE46" s="45" t="s">
        <v>140</v>
      </c>
      <c r="SFF46" s="46" t="s">
        <v>141</v>
      </c>
      <c r="SFG46" s="43"/>
      <c r="SFH46" s="46" t="s">
        <v>146</v>
      </c>
      <c r="SFI46" s="45" t="s">
        <v>140</v>
      </c>
      <c r="SFJ46" s="46" t="s">
        <v>141</v>
      </c>
      <c r="SFK46" s="43"/>
      <c r="SFL46" s="46" t="s">
        <v>146</v>
      </c>
      <c r="SFM46" s="45" t="s">
        <v>140</v>
      </c>
      <c r="SFN46" s="46" t="s">
        <v>141</v>
      </c>
      <c r="SFO46" s="43"/>
      <c r="SFP46" s="46" t="s">
        <v>146</v>
      </c>
      <c r="SFQ46" s="45" t="s">
        <v>140</v>
      </c>
      <c r="SFR46" s="46" t="s">
        <v>141</v>
      </c>
      <c r="SFS46" s="43"/>
      <c r="SFT46" s="46" t="s">
        <v>146</v>
      </c>
      <c r="SFU46" s="45" t="s">
        <v>140</v>
      </c>
      <c r="SFV46" s="46" t="s">
        <v>141</v>
      </c>
      <c r="SFW46" s="43"/>
      <c r="SFX46" s="46" t="s">
        <v>146</v>
      </c>
      <c r="SFY46" s="45" t="s">
        <v>140</v>
      </c>
      <c r="SFZ46" s="46" t="s">
        <v>141</v>
      </c>
      <c r="SGA46" s="43"/>
      <c r="SGB46" s="46" t="s">
        <v>146</v>
      </c>
      <c r="SGC46" s="45" t="s">
        <v>140</v>
      </c>
      <c r="SGD46" s="46" t="s">
        <v>141</v>
      </c>
      <c r="SGE46" s="43"/>
      <c r="SGF46" s="46" t="s">
        <v>146</v>
      </c>
      <c r="SGG46" s="45" t="s">
        <v>140</v>
      </c>
      <c r="SGH46" s="46" t="s">
        <v>141</v>
      </c>
      <c r="SGI46" s="43"/>
      <c r="SGJ46" s="46" t="s">
        <v>146</v>
      </c>
      <c r="SGK46" s="45" t="s">
        <v>140</v>
      </c>
      <c r="SGL46" s="46" t="s">
        <v>141</v>
      </c>
      <c r="SGM46" s="43"/>
      <c r="SGN46" s="46" t="s">
        <v>146</v>
      </c>
      <c r="SGO46" s="45" t="s">
        <v>140</v>
      </c>
      <c r="SGP46" s="46" t="s">
        <v>141</v>
      </c>
      <c r="SGQ46" s="43"/>
      <c r="SGR46" s="46" t="s">
        <v>146</v>
      </c>
      <c r="SGS46" s="45" t="s">
        <v>140</v>
      </c>
      <c r="SGT46" s="46" t="s">
        <v>141</v>
      </c>
      <c r="SGU46" s="43"/>
      <c r="SGV46" s="46" t="s">
        <v>146</v>
      </c>
      <c r="SGW46" s="45" t="s">
        <v>140</v>
      </c>
      <c r="SGX46" s="46" t="s">
        <v>141</v>
      </c>
      <c r="SGY46" s="43"/>
      <c r="SGZ46" s="46" t="s">
        <v>146</v>
      </c>
      <c r="SHA46" s="45" t="s">
        <v>140</v>
      </c>
      <c r="SHB46" s="46" t="s">
        <v>141</v>
      </c>
      <c r="SHC46" s="43"/>
      <c r="SHD46" s="46" t="s">
        <v>146</v>
      </c>
      <c r="SHE46" s="45" t="s">
        <v>140</v>
      </c>
      <c r="SHF46" s="46" t="s">
        <v>141</v>
      </c>
      <c r="SHG46" s="43"/>
      <c r="SHH46" s="46" t="s">
        <v>146</v>
      </c>
      <c r="SHI46" s="45" t="s">
        <v>140</v>
      </c>
      <c r="SHJ46" s="46" t="s">
        <v>141</v>
      </c>
      <c r="SHK46" s="43"/>
      <c r="SHL46" s="46" t="s">
        <v>146</v>
      </c>
      <c r="SHM46" s="45" t="s">
        <v>140</v>
      </c>
      <c r="SHN46" s="46" t="s">
        <v>141</v>
      </c>
      <c r="SHO46" s="43"/>
      <c r="SHP46" s="46" t="s">
        <v>146</v>
      </c>
      <c r="SHQ46" s="45" t="s">
        <v>140</v>
      </c>
      <c r="SHR46" s="46" t="s">
        <v>141</v>
      </c>
      <c r="SHS46" s="43"/>
      <c r="SHT46" s="46" t="s">
        <v>146</v>
      </c>
      <c r="SHU46" s="45" t="s">
        <v>140</v>
      </c>
      <c r="SHV46" s="46" t="s">
        <v>141</v>
      </c>
      <c r="SHW46" s="43"/>
      <c r="SHX46" s="46" t="s">
        <v>146</v>
      </c>
      <c r="SHY46" s="45" t="s">
        <v>140</v>
      </c>
      <c r="SHZ46" s="46" t="s">
        <v>141</v>
      </c>
      <c r="SIA46" s="43"/>
      <c r="SIB46" s="46" t="s">
        <v>146</v>
      </c>
      <c r="SIC46" s="45" t="s">
        <v>140</v>
      </c>
      <c r="SID46" s="46" t="s">
        <v>141</v>
      </c>
      <c r="SIE46" s="43"/>
      <c r="SIF46" s="46" t="s">
        <v>146</v>
      </c>
      <c r="SIG46" s="45" t="s">
        <v>140</v>
      </c>
      <c r="SIH46" s="46" t="s">
        <v>141</v>
      </c>
      <c r="SII46" s="43"/>
      <c r="SIJ46" s="46" t="s">
        <v>146</v>
      </c>
      <c r="SIK46" s="45" t="s">
        <v>140</v>
      </c>
      <c r="SIL46" s="46" t="s">
        <v>141</v>
      </c>
      <c r="SIM46" s="43"/>
      <c r="SIN46" s="46" t="s">
        <v>146</v>
      </c>
      <c r="SIO46" s="45" t="s">
        <v>140</v>
      </c>
      <c r="SIP46" s="46" t="s">
        <v>141</v>
      </c>
      <c r="SIQ46" s="43"/>
      <c r="SIR46" s="46" t="s">
        <v>146</v>
      </c>
      <c r="SIS46" s="45" t="s">
        <v>140</v>
      </c>
      <c r="SIT46" s="46" t="s">
        <v>141</v>
      </c>
      <c r="SIU46" s="43"/>
      <c r="SIV46" s="46" t="s">
        <v>146</v>
      </c>
      <c r="SIW46" s="45" t="s">
        <v>140</v>
      </c>
      <c r="SIX46" s="46" t="s">
        <v>141</v>
      </c>
      <c r="SIY46" s="43"/>
      <c r="SIZ46" s="46" t="s">
        <v>146</v>
      </c>
      <c r="SJA46" s="45" t="s">
        <v>140</v>
      </c>
      <c r="SJB46" s="46" t="s">
        <v>141</v>
      </c>
      <c r="SJC46" s="43"/>
      <c r="SJD46" s="46" t="s">
        <v>146</v>
      </c>
      <c r="SJE46" s="45" t="s">
        <v>140</v>
      </c>
      <c r="SJF46" s="46" t="s">
        <v>141</v>
      </c>
      <c r="SJG46" s="43"/>
      <c r="SJH46" s="46" t="s">
        <v>146</v>
      </c>
      <c r="SJI46" s="45" t="s">
        <v>140</v>
      </c>
      <c r="SJJ46" s="46" t="s">
        <v>141</v>
      </c>
      <c r="SJK46" s="43"/>
      <c r="SJL46" s="46" t="s">
        <v>146</v>
      </c>
      <c r="SJM46" s="45" t="s">
        <v>140</v>
      </c>
      <c r="SJN46" s="46" t="s">
        <v>141</v>
      </c>
      <c r="SJO46" s="43"/>
      <c r="SJP46" s="46" t="s">
        <v>146</v>
      </c>
      <c r="SJQ46" s="45" t="s">
        <v>140</v>
      </c>
      <c r="SJR46" s="46" t="s">
        <v>141</v>
      </c>
      <c r="SJS46" s="43"/>
      <c r="SJT46" s="46" t="s">
        <v>146</v>
      </c>
      <c r="SJU46" s="45" t="s">
        <v>140</v>
      </c>
      <c r="SJV46" s="46" t="s">
        <v>141</v>
      </c>
      <c r="SJW46" s="43"/>
      <c r="SJX46" s="46" t="s">
        <v>146</v>
      </c>
      <c r="SJY46" s="45" t="s">
        <v>140</v>
      </c>
      <c r="SJZ46" s="46" t="s">
        <v>141</v>
      </c>
      <c r="SKA46" s="43"/>
      <c r="SKB46" s="46" t="s">
        <v>146</v>
      </c>
      <c r="SKC46" s="45" t="s">
        <v>140</v>
      </c>
      <c r="SKD46" s="46" t="s">
        <v>141</v>
      </c>
      <c r="SKE46" s="43"/>
      <c r="SKF46" s="46" t="s">
        <v>146</v>
      </c>
      <c r="SKG46" s="45" t="s">
        <v>140</v>
      </c>
      <c r="SKH46" s="46" t="s">
        <v>141</v>
      </c>
      <c r="SKI46" s="43"/>
      <c r="SKJ46" s="46" t="s">
        <v>146</v>
      </c>
      <c r="SKK46" s="45" t="s">
        <v>140</v>
      </c>
      <c r="SKL46" s="46" t="s">
        <v>141</v>
      </c>
      <c r="SKM46" s="43"/>
      <c r="SKN46" s="46" t="s">
        <v>146</v>
      </c>
      <c r="SKO46" s="45" t="s">
        <v>140</v>
      </c>
      <c r="SKP46" s="46" t="s">
        <v>141</v>
      </c>
      <c r="SKQ46" s="43"/>
      <c r="SKR46" s="46" t="s">
        <v>146</v>
      </c>
      <c r="SKS46" s="45" t="s">
        <v>140</v>
      </c>
      <c r="SKT46" s="46" t="s">
        <v>141</v>
      </c>
      <c r="SKU46" s="43"/>
      <c r="SKV46" s="46" t="s">
        <v>146</v>
      </c>
      <c r="SKW46" s="45" t="s">
        <v>140</v>
      </c>
      <c r="SKX46" s="46" t="s">
        <v>141</v>
      </c>
      <c r="SKY46" s="43"/>
      <c r="SKZ46" s="46" t="s">
        <v>146</v>
      </c>
      <c r="SLA46" s="45" t="s">
        <v>140</v>
      </c>
      <c r="SLB46" s="46" t="s">
        <v>141</v>
      </c>
      <c r="SLC46" s="43"/>
      <c r="SLD46" s="46" t="s">
        <v>146</v>
      </c>
      <c r="SLE46" s="45" t="s">
        <v>140</v>
      </c>
      <c r="SLF46" s="46" t="s">
        <v>141</v>
      </c>
      <c r="SLG46" s="43"/>
      <c r="SLH46" s="46" t="s">
        <v>146</v>
      </c>
      <c r="SLI46" s="45" t="s">
        <v>140</v>
      </c>
      <c r="SLJ46" s="46" t="s">
        <v>141</v>
      </c>
      <c r="SLK46" s="43"/>
      <c r="SLL46" s="46" t="s">
        <v>146</v>
      </c>
      <c r="SLM46" s="45" t="s">
        <v>140</v>
      </c>
      <c r="SLN46" s="46" t="s">
        <v>141</v>
      </c>
      <c r="SLO46" s="43"/>
      <c r="SLP46" s="46" t="s">
        <v>146</v>
      </c>
      <c r="SLQ46" s="45" t="s">
        <v>140</v>
      </c>
      <c r="SLR46" s="46" t="s">
        <v>141</v>
      </c>
      <c r="SLS46" s="43"/>
      <c r="SLT46" s="46" t="s">
        <v>146</v>
      </c>
      <c r="SLU46" s="45" t="s">
        <v>140</v>
      </c>
      <c r="SLV46" s="46" t="s">
        <v>141</v>
      </c>
      <c r="SLW46" s="43"/>
      <c r="SLX46" s="46" t="s">
        <v>146</v>
      </c>
      <c r="SLY46" s="45" t="s">
        <v>140</v>
      </c>
      <c r="SLZ46" s="46" t="s">
        <v>141</v>
      </c>
      <c r="SMA46" s="43"/>
      <c r="SMB46" s="46" t="s">
        <v>146</v>
      </c>
      <c r="SMC46" s="45" t="s">
        <v>140</v>
      </c>
      <c r="SMD46" s="46" t="s">
        <v>141</v>
      </c>
      <c r="SME46" s="43"/>
      <c r="SMF46" s="46" t="s">
        <v>146</v>
      </c>
      <c r="SMG46" s="45" t="s">
        <v>140</v>
      </c>
      <c r="SMH46" s="46" t="s">
        <v>141</v>
      </c>
      <c r="SMI46" s="43"/>
      <c r="SMJ46" s="46" t="s">
        <v>146</v>
      </c>
      <c r="SMK46" s="45" t="s">
        <v>140</v>
      </c>
      <c r="SML46" s="46" t="s">
        <v>141</v>
      </c>
      <c r="SMM46" s="43"/>
      <c r="SMN46" s="46" t="s">
        <v>146</v>
      </c>
      <c r="SMO46" s="45" t="s">
        <v>140</v>
      </c>
      <c r="SMP46" s="46" t="s">
        <v>141</v>
      </c>
      <c r="SMQ46" s="43"/>
      <c r="SMR46" s="46" t="s">
        <v>146</v>
      </c>
      <c r="SMS46" s="45" t="s">
        <v>140</v>
      </c>
      <c r="SMT46" s="46" t="s">
        <v>141</v>
      </c>
      <c r="SMU46" s="43"/>
      <c r="SMV46" s="46" t="s">
        <v>146</v>
      </c>
      <c r="SMW46" s="45" t="s">
        <v>140</v>
      </c>
      <c r="SMX46" s="46" t="s">
        <v>141</v>
      </c>
      <c r="SMY46" s="43"/>
      <c r="SMZ46" s="46" t="s">
        <v>146</v>
      </c>
      <c r="SNA46" s="45" t="s">
        <v>140</v>
      </c>
      <c r="SNB46" s="46" t="s">
        <v>141</v>
      </c>
      <c r="SNC46" s="43"/>
      <c r="SND46" s="46" t="s">
        <v>146</v>
      </c>
      <c r="SNE46" s="45" t="s">
        <v>140</v>
      </c>
      <c r="SNF46" s="46" t="s">
        <v>141</v>
      </c>
      <c r="SNG46" s="43"/>
      <c r="SNH46" s="46" t="s">
        <v>146</v>
      </c>
      <c r="SNI46" s="45" t="s">
        <v>140</v>
      </c>
      <c r="SNJ46" s="46" t="s">
        <v>141</v>
      </c>
      <c r="SNK46" s="43"/>
      <c r="SNL46" s="46" t="s">
        <v>146</v>
      </c>
      <c r="SNM46" s="45" t="s">
        <v>140</v>
      </c>
      <c r="SNN46" s="46" t="s">
        <v>141</v>
      </c>
      <c r="SNO46" s="43"/>
      <c r="SNP46" s="46" t="s">
        <v>146</v>
      </c>
      <c r="SNQ46" s="45" t="s">
        <v>140</v>
      </c>
      <c r="SNR46" s="46" t="s">
        <v>141</v>
      </c>
      <c r="SNS46" s="43"/>
      <c r="SNT46" s="46" t="s">
        <v>146</v>
      </c>
      <c r="SNU46" s="45" t="s">
        <v>140</v>
      </c>
      <c r="SNV46" s="46" t="s">
        <v>141</v>
      </c>
      <c r="SNW46" s="43"/>
      <c r="SNX46" s="46" t="s">
        <v>146</v>
      </c>
      <c r="SNY46" s="45" t="s">
        <v>140</v>
      </c>
      <c r="SNZ46" s="46" t="s">
        <v>141</v>
      </c>
      <c r="SOA46" s="43"/>
      <c r="SOB46" s="46" t="s">
        <v>146</v>
      </c>
      <c r="SOC46" s="45" t="s">
        <v>140</v>
      </c>
      <c r="SOD46" s="46" t="s">
        <v>141</v>
      </c>
      <c r="SOE46" s="43"/>
      <c r="SOF46" s="46" t="s">
        <v>146</v>
      </c>
      <c r="SOG46" s="45" t="s">
        <v>140</v>
      </c>
      <c r="SOH46" s="46" t="s">
        <v>141</v>
      </c>
      <c r="SOI46" s="43"/>
      <c r="SOJ46" s="46" t="s">
        <v>146</v>
      </c>
      <c r="SOK46" s="45" t="s">
        <v>140</v>
      </c>
      <c r="SOL46" s="46" t="s">
        <v>141</v>
      </c>
      <c r="SOM46" s="43"/>
      <c r="SON46" s="46" t="s">
        <v>146</v>
      </c>
      <c r="SOO46" s="45" t="s">
        <v>140</v>
      </c>
      <c r="SOP46" s="46" t="s">
        <v>141</v>
      </c>
      <c r="SOQ46" s="43"/>
      <c r="SOR46" s="46" t="s">
        <v>146</v>
      </c>
      <c r="SOS46" s="45" t="s">
        <v>140</v>
      </c>
      <c r="SOT46" s="46" t="s">
        <v>141</v>
      </c>
      <c r="SOU46" s="43"/>
      <c r="SOV46" s="46" t="s">
        <v>146</v>
      </c>
      <c r="SOW46" s="45" t="s">
        <v>140</v>
      </c>
      <c r="SOX46" s="46" t="s">
        <v>141</v>
      </c>
      <c r="SOY46" s="43"/>
      <c r="SOZ46" s="46" t="s">
        <v>146</v>
      </c>
      <c r="SPA46" s="45" t="s">
        <v>140</v>
      </c>
      <c r="SPB46" s="46" t="s">
        <v>141</v>
      </c>
      <c r="SPC46" s="43"/>
      <c r="SPD46" s="46" t="s">
        <v>146</v>
      </c>
      <c r="SPE46" s="45" t="s">
        <v>140</v>
      </c>
      <c r="SPF46" s="46" t="s">
        <v>141</v>
      </c>
      <c r="SPG46" s="43"/>
      <c r="SPH46" s="46" t="s">
        <v>146</v>
      </c>
      <c r="SPI46" s="45" t="s">
        <v>140</v>
      </c>
      <c r="SPJ46" s="46" t="s">
        <v>141</v>
      </c>
      <c r="SPK46" s="43"/>
      <c r="SPL46" s="46" t="s">
        <v>146</v>
      </c>
      <c r="SPM46" s="45" t="s">
        <v>140</v>
      </c>
      <c r="SPN46" s="46" t="s">
        <v>141</v>
      </c>
      <c r="SPO46" s="43"/>
      <c r="SPP46" s="46" t="s">
        <v>146</v>
      </c>
      <c r="SPQ46" s="45" t="s">
        <v>140</v>
      </c>
      <c r="SPR46" s="46" t="s">
        <v>141</v>
      </c>
      <c r="SPS46" s="43"/>
      <c r="SPT46" s="46" t="s">
        <v>146</v>
      </c>
      <c r="SPU46" s="45" t="s">
        <v>140</v>
      </c>
      <c r="SPV46" s="46" t="s">
        <v>141</v>
      </c>
      <c r="SPW46" s="43"/>
      <c r="SPX46" s="46" t="s">
        <v>146</v>
      </c>
      <c r="SPY46" s="45" t="s">
        <v>140</v>
      </c>
      <c r="SPZ46" s="46" t="s">
        <v>141</v>
      </c>
      <c r="SQA46" s="43"/>
      <c r="SQB46" s="46" t="s">
        <v>146</v>
      </c>
      <c r="SQC46" s="45" t="s">
        <v>140</v>
      </c>
      <c r="SQD46" s="46" t="s">
        <v>141</v>
      </c>
      <c r="SQE46" s="43"/>
      <c r="SQF46" s="46" t="s">
        <v>146</v>
      </c>
      <c r="SQG46" s="45" t="s">
        <v>140</v>
      </c>
      <c r="SQH46" s="46" t="s">
        <v>141</v>
      </c>
      <c r="SQI46" s="43"/>
      <c r="SQJ46" s="46" t="s">
        <v>146</v>
      </c>
      <c r="SQK46" s="45" t="s">
        <v>140</v>
      </c>
      <c r="SQL46" s="46" t="s">
        <v>141</v>
      </c>
      <c r="SQM46" s="43"/>
      <c r="SQN46" s="46" t="s">
        <v>146</v>
      </c>
      <c r="SQO46" s="45" t="s">
        <v>140</v>
      </c>
      <c r="SQP46" s="46" t="s">
        <v>141</v>
      </c>
      <c r="SQQ46" s="43"/>
      <c r="SQR46" s="46" t="s">
        <v>146</v>
      </c>
      <c r="SQS46" s="45" t="s">
        <v>140</v>
      </c>
      <c r="SQT46" s="46" t="s">
        <v>141</v>
      </c>
      <c r="SQU46" s="43"/>
      <c r="SQV46" s="46" t="s">
        <v>146</v>
      </c>
      <c r="SQW46" s="45" t="s">
        <v>140</v>
      </c>
      <c r="SQX46" s="46" t="s">
        <v>141</v>
      </c>
      <c r="SQY46" s="43"/>
      <c r="SQZ46" s="46" t="s">
        <v>146</v>
      </c>
      <c r="SRA46" s="45" t="s">
        <v>140</v>
      </c>
      <c r="SRB46" s="46" t="s">
        <v>141</v>
      </c>
      <c r="SRC46" s="43"/>
      <c r="SRD46" s="46" t="s">
        <v>146</v>
      </c>
      <c r="SRE46" s="45" t="s">
        <v>140</v>
      </c>
      <c r="SRF46" s="46" t="s">
        <v>141</v>
      </c>
      <c r="SRG46" s="43"/>
      <c r="SRH46" s="46" t="s">
        <v>146</v>
      </c>
      <c r="SRI46" s="45" t="s">
        <v>140</v>
      </c>
      <c r="SRJ46" s="46" t="s">
        <v>141</v>
      </c>
      <c r="SRK46" s="43"/>
      <c r="SRL46" s="46" t="s">
        <v>146</v>
      </c>
      <c r="SRM46" s="45" t="s">
        <v>140</v>
      </c>
      <c r="SRN46" s="46" t="s">
        <v>141</v>
      </c>
      <c r="SRO46" s="43"/>
      <c r="SRP46" s="46" t="s">
        <v>146</v>
      </c>
      <c r="SRQ46" s="45" t="s">
        <v>140</v>
      </c>
      <c r="SRR46" s="46" t="s">
        <v>141</v>
      </c>
      <c r="SRS46" s="43"/>
      <c r="SRT46" s="46" t="s">
        <v>146</v>
      </c>
      <c r="SRU46" s="45" t="s">
        <v>140</v>
      </c>
      <c r="SRV46" s="46" t="s">
        <v>141</v>
      </c>
      <c r="SRW46" s="43"/>
      <c r="SRX46" s="46" t="s">
        <v>146</v>
      </c>
      <c r="SRY46" s="45" t="s">
        <v>140</v>
      </c>
      <c r="SRZ46" s="46" t="s">
        <v>141</v>
      </c>
      <c r="SSA46" s="43"/>
      <c r="SSB46" s="46" t="s">
        <v>146</v>
      </c>
      <c r="SSC46" s="45" t="s">
        <v>140</v>
      </c>
      <c r="SSD46" s="46" t="s">
        <v>141</v>
      </c>
      <c r="SSE46" s="43"/>
      <c r="SSF46" s="46" t="s">
        <v>146</v>
      </c>
      <c r="SSG46" s="45" t="s">
        <v>140</v>
      </c>
      <c r="SSH46" s="46" t="s">
        <v>141</v>
      </c>
      <c r="SSI46" s="43"/>
      <c r="SSJ46" s="46" t="s">
        <v>146</v>
      </c>
      <c r="SSK46" s="45" t="s">
        <v>140</v>
      </c>
      <c r="SSL46" s="46" t="s">
        <v>141</v>
      </c>
      <c r="SSM46" s="43"/>
      <c r="SSN46" s="46" t="s">
        <v>146</v>
      </c>
      <c r="SSO46" s="45" t="s">
        <v>140</v>
      </c>
      <c r="SSP46" s="46" t="s">
        <v>141</v>
      </c>
      <c r="SSQ46" s="43"/>
      <c r="SSR46" s="46" t="s">
        <v>146</v>
      </c>
      <c r="SSS46" s="45" t="s">
        <v>140</v>
      </c>
      <c r="SST46" s="46" t="s">
        <v>141</v>
      </c>
      <c r="SSU46" s="43"/>
      <c r="SSV46" s="46" t="s">
        <v>146</v>
      </c>
      <c r="SSW46" s="45" t="s">
        <v>140</v>
      </c>
      <c r="SSX46" s="46" t="s">
        <v>141</v>
      </c>
      <c r="SSY46" s="43"/>
      <c r="SSZ46" s="46" t="s">
        <v>146</v>
      </c>
      <c r="STA46" s="45" t="s">
        <v>140</v>
      </c>
      <c r="STB46" s="46" t="s">
        <v>141</v>
      </c>
      <c r="STC46" s="43"/>
      <c r="STD46" s="46" t="s">
        <v>146</v>
      </c>
      <c r="STE46" s="45" t="s">
        <v>140</v>
      </c>
      <c r="STF46" s="46" t="s">
        <v>141</v>
      </c>
      <c r="STG46" s="43"/>
      <c r="STH46" s="46" t="s">
        <v>146</v>
      </c>
      <c r="STI46" s="45" t="s">
        <v>140</v>
      </c>
      <c r="STJ46" s="46" t="s">
        <v>141</v>
      </c>
      <c r="STK46" s="43"/>
      <c r="STL46" s="46" t="s">
        <v>146</v>
      </c>
      <c r="STM46" s="45" t="s">
        <v>140</v>
      </c>
      <c r="STN46" s="46" t="s">
        <v>141</v>
      </c>
      <c r="STO46" s="43"/>
      <c r="STP46" s="46" t="s">
        <v>146</v>
      </c>
      <c r="STQ46" s="45" t="s">
        <v>140</v>
      </c>
      <c r="STR46" s="46" t="s">
        <v>141</v>
      </c>
      <c r="STS46" s="43"/>
      <c r="STT46" s="46" t="s">
        <v>146</v>
      </c>
      <c r="STU46" s="45" t="s">
        <v>140</v>
      </c>
      <c r="STV46" s="46" t="s">
        <v>141</v>
      </c>
      <c r="STW46" s="43"/>
      <c r="STX46" s="46" t="s">
        <v>146</v>
      </c>
      <c r="STY46" s="45" t="s">
        <v>140</v>
      </c>
      <c r="STZ46" s="46" t="s">
        <v>141</v>
      </c>
      <c r="SUA46" s="43"/>
      <c r="SUB46" s="46" t="s">
        <v>146</v>
      </c>
      <c r="SUC46" s="45" t="s">
        <v>140</v>
      </c>
      <c r="SUD46" s="46" t="s">
        <v>141</v>
      </c>
      <c r="SUE46" s="43"/>
      <c r="SUF46" s="46" t="s">
        <v>146</v>
      </c>
      <c r="SUG46" s="45" t="s">
        <v>140</v>
      </c>
      <c r="SUH46" s="46" t="s">
        <v>141</v>
      </c>
      <c r="SUI46" s="43"/>
      <c r="SUJ46" s="46" t="s">
        <v>146</v>
      </c>
      <c r="SUK46" s="45" t="s">
        <v>140</v>
      </c>
      <c r="SUL46" s="46" t="s">
        <v>141</v>
      </c>
      <c r="SUM46" s="43"/>
      <c r="SUN46" s="46" t="s">
        <v>146</v>
      </c>
      <c r="SUO46" s="45" t="s">
        <v>140</v>
      </c>
      <c r="SUP46" s="46" t="s">
        <v>141</v>
      </c>
      <c r="SUQ46" s="43"/>
      <c r="SUR46" s="46" t="s">
        <v>146</v>
      </c>
      <c r="SUS46" s="45" t="s">
        <v>140</v>
      </c>
      <c r="SUT46" s="46" t="s">
        <v>141</v>
      </c>
      <c r="SUU46" s="43"/>
      <c r="SUV46" s="46" t="s">
        <v>146</v>
      </c>
      <c r="SUW46" s="45" t="s">
        <v>140</v>
      </c>
      <c r="SUX46" s="46" t="s">
        <v>141</v>
      </c>
      <c r="SUY46" s="43"/>
      <c r="SUZ46" s="46" t="s">
        <v>146</v>
      </c>
      <c r="SVA46" s="45" t="s">
        <v>140</v>
      </c>
      <c r="SVB46" s="46" t="s">
        <v>141</v>
      </c>
      <c r="SVC46" s="43"/>
      <c r="SVD46" s="46" t="s">
        <v>146</v>
      </c>
      <c r="SVE46" s="45" t="s">
        <v>140</v>
      </c>
      <c r="SVF46" s="46" t="s">
        <v>141</v>
      </c>
      <c r="SVG46" s="43"/>
      <c r="SVH46" s="46" t="s">
        <v>146</v>
      </c>
      <c r="SVI46" s="45" t="s">
        <v>140</v>
      </c>
      <c r="SVJ46" s="46" t="s">
        <v>141</v>
      </c>
      <c r="SVK46" s="43"/>
      <c r="SVL46" s="46" t="s">
        <v>146</v>
      </c>
      <c r="SVM46" s="45" t="s">
        <v>140</v>
      </c>
      <c r="SVN46" s="46" t="s">
        <v>141</v>
      </c>
      <c r="SVO46" s="43"/>
      <c r="SVP46" s="46" t="s">
        <v>146</v>
      </c>
      <c r="SVQ46" s="45" t="s">
        <v>140</v>
      </c>
      <c r="SVR46" s="46" t="s">
        <v>141</v>
      </c>
      <c r="SVS46" s="43"/>
      <c r="SVT46" s="46" t="s">
        <v>146</v>
      </c>
      <c r="SVU46" s="45" t="s">
        <v>140</v>
      </c>
      <c r="SVV46" s="46" t="s">
        <v>141</v>
      </c>
      <c r="SVW46" s="43"/>
      <c r="SVX46" s="46" t="s">
        <v>146</v>
      </c>
      <c r="SVY46" s="45" t="s">
        <v>140</v>
      </c>
      <c r="SVZ46" s="46" t="s">
        <v>141</v>
      </c>
      <c r="SWA46" s="43"/>
      <c r="SWB46" s="46" t="s">
        <v>146</v>
      </c>
      <c r="SWC46" s="45" t="s">
        <v>140</v>
      </c>
      <c r="SWD46" s="46" t="s">
        <v>141</v>
      </c>
      <c r="SWE46" s="43"/>
      <c r="SWF46" s="46" t="s">
        <v>146</v>
      </c>
      <c r="SWG46" s="45" t="s">
        <v>140</v>
      </c>
      <c r="SWH46" s="46" t="s">
        <v>141</v>
      </c>
      <c r="SWI46" s="43"/>
      <c r="SWJ46" s="46" t="s">
        <v>146</v>
      </c>
      <c r="SWK46" s="45" t="s">
        <v>140</v>
      </c>
      <c r="SWL46" s="46" t="s">
        <v>141</v>
      </c>
      <c r="SWM46" s="43"/>
      <c r="SWN46" s="46" t="s">
        <v>146</v>
      </c>
      <c r="SWO46" s="45" t="s">
        <v>140</v>
      </c>
      <c r="SWP46" s="46" t="s">
        <v>141</v>
      </c>
      <c r="SWQ46" s="43"/>
      <c r="SWR46" s="46" t="s">
        <v>146</v>
      </c>
      <c r="SWS46" s="45" t="s">
        <v>140</v>
      </c>
      <c r="SWT46" s="46" t="s">
        <v>141</v>
      </c>
      <c r="SWU46" s="43"/>
      <c r="SWV46" s="46" t="s">
        <v>146</v>
      </c>
      <c r="SWW46" s="45" t="s">
        <v>140</v>
      </c>
      <c r="SWX46" s="46" t="s">
        <v>141</v>
      </c>
      <c r="SWY46" s="43"/>
      <c r="SWZ46" s="46" t="s">
        <v>146</v>
      </c>
      <c r="SXA46" s="45" t="s">
        <v>140</v>
      </c>
      <c r="SXB46" s="46" t="s">
        <v>141</v>
      </c>
      <c r="SXC46" s="43"/>
      <c r="SXD46" s="46" t="s">
        <v>146</v>
      </c>
      <c r="SXE46" s="45" t="s">
        <v>140</v>
      </c>
      <c r="SXF46" s="46" t="s">
        <v>141</v>
      </c>
      <c r="SXG46" s="43"/>
      <c r="SXH46" s="46" t="s">
        <v>146</v>
      </c>
      <c r="SXI46" s="45" t="s">
        <v>140</v>
      </c>
      <c r="SXJ46" s="46" t="s">
        <v>141</v>
      </c>
      <c r="SXK46" s="43"/>
      <c r="SXL46" s="46" t="s">
        <v>146</v>
      </c>
      <c r="SXM46" s="45" t="s">
        <v>140</v>
      </c>
      <c r="SXN46" s="46" t="s">
        <v>141</v>
      </c>
      <c r="SXO46" s="43"/>
      <c r="SXP46" s="46" t="s">
        <v>146</v>
      </c>
      <c r="SXQ46" s="45" t="s">
        <v>140</v>
      </c>
      <c r="SXR46" s="46" t="s">
        <v>141</v>
      </c>
      <c r="SXS46" s="43"/>
      <c r="SXT46" s="46" t="s">
        <v>146</v>
      </c>
      <c r="SXU46" s="45" t="s">
        <v>140</v>
      </c>
      <c r="SXV46" s="46" t="s">
        <v>141</v>
      </c>
      <c r="SXW46" s="43"/>
      <c r="SXX46" s="46" t="s">
        <v>146</v>
      </c>
      <c r="SXY46" s="45" t="s">
        <v>140</v>
      </c>
      <c r="SXZ46" s="46" t="s">
        <v>141</v>
      </c>
      <c r="SYA46" s="43"/>
      <c r="SYB46" s="46" t="s">
        <v>146</v>
      </c>
      <c r="SYC46" s="45" t="s">
        <v>140</v>
      </c>
      <c r="SYD46" s="46" t="s">
        <v>141</v>
      </c>
      <c r="SYE46" s="43"/>
      <c r="SYF46" s="46" t="s">
        <v>146</v>
      </c>
      <c r="SYG46" s="45" t="s">
        <v>140</v>
      </c>
      <c r="SYH46" s="46" t="s">
        <v>141</v>
      </c>
      <c r="SYI46" s="43"/>
      <c r="SYJ46" s="46" t="s">
        <v>146</v>
      </c>
      <c r="SYK46" s="45" t="s">
        <v>140</v>
      </c>
      <c r="SYL46" s="46" t="s">
        <v>141</v>
      </c>
      <c r="SYM46" s="43"/>
      <c r="SYN46" s="46" t="s">
        <v>146</v>
      </c>
      <c r="SYO46" s="45" t="s">
        <v>140</v>
      </c>
      <c r="SYP46" s="46" t="s">
        <v>141</v>
      </c>
      <c r="SYQ46" s="43"/>
      <c r="SYR46" s="46" t="s">
        <v>146</v>
      </c>
      <c r="SYS46" s="45" t="s">
        <v>140</v>
      </c>
      <c r="SYT46" s="46" t="s">
        <v>141</v>
      </c>
      <c r="SYU46" s="43"/>
      <c r="SYV46" s="46" t="s">
        <v>146</v>
      </c>
      <c r="SYW46" s="45" t="s">
        <v>140</v>
      </c>
      <c r="SYX46" s="46" t="s">
        <v>141</v>
      </c>
      <c r="SYY46" s="43"/>
      <c r="SYZ46" s="46" t="s">
        <v>146</v>
      </c>
      <c r="SZA46" s="45" t="s">
        <v>140</v>
      </c>
      <c r="SZB46" s="46" t="s">
        <v>141</v>
      </c>
      <c r="SZC46" s="43"/>
      <c r="SZD46" s="46" t="s">
        <v>146</v>
      </c>
      <c r="SZE46" s="45" t="s">
        <v>140</v>
      </c>
      <c r="SZF46" s="46" t="s">
        <v>141</v>
      </c>
      <c r="SZG46" s="43"/>
      <c r="SZH46" s="46" t="s">
        <v>146</v>
      </c>
      <c r="SZI46" s="45" t="s">
        <v>140</v>
      </c>
      <c r="SZJ46" s="46" t="s">
        <v>141</v>
      </c>
      <c r="SZK46" s="43"/>
      <c r="SZL46" s="46" t="s">
        <v>146</v>
      </c>
      <c r="SZM46" s="45" t="s">
        <v>140</v>
      </c>
      <c r="SZN46" s="46" t="s">
        <v>141</v>
      </c>
      <c r="SZO46" s="43"/>
      <c r="SZP46" s="46" t="s">
        <v>146</v>
      </c>
      <c r="SZQ46" s="45" t="s">
        <v>140</v>
      </c>
      <c r="SZR46" s="46" t="s">
        <v>141</v>
      </c>
      <c r="SZS46" s="43"/>
      <c r="SZT46" s="46" t="s">
        <v>146</v>
      </c>
      <c r="SZU46" s="45" t="s">
        <v>140</v>
      </c>
      <c r="SZV46" s="46" t="s">
        <v>141</v>
      </c>
      <c r="SZW46" s="43"/>
      <c r="SZX46" s="46" t="s">
        <v>146</v>
      </c>
      <c r="SZY46" s="45" t="s">
        <v>140</v>
      </c>
      <c r="SZZ46" s="46" t="s">
        <v>141</v>
      </c>
      <c r="TAA46" s="43"/>
      <c r="TAB46" s="46" t="s">
        <v>146</v>
      </c>
      <c r="TAC46" s="45" t="s">
        <v>140</v>
      </c>
      <c r="TAD46" s="46" t="s">
        <v>141</v>
      </c>
      <c r="TAE46" s="43"/>
      <c r="TAF46" s="46" t="s">
        <v>146</v>
      </c>
      <c r="TAG46" s="45" t="s">
        <v>140</v>
      </c>
      <c r="TAH46" s="46" t="s">
        <v>141</v>
      </c>
      <c r="TAI46" s="43"/>
      <c r="TAJ46" s="46" t="s">
        <v>146</v>
      </c>
      <c r="TAK46" s="45" t="s">
        <v>140</v>
      </c>
      <c r="TAL46" s="46" t="s">
        <v>141</v>
      </c>
      <c r="TAM46" s="43"/>
      <c r="TAN46" s="46" t="s">
        <v>146</v>
      </c>
      <c r="TAO46" s="45" t="s">
        <v>140</v>
      </c>
      <c r="TAP46" s="46" t="s">
        <v>141</v>
      </c>
      <c r="TAQ46" s="43"/>
      <c r="TAR46" s="46" t="s">
        <v>146</v>
      </c>
      <c r="TAS46" s="45" t="s">
        <v>140</v>
      </c>
      <c r="TAT46" s="46" t="s">
        <v>141</v>
      </c>
      <c r="TAU46" s="43"/>
      <c r="TAV46" s="46" t="s">
        <v>146</v>
      </c>
      <c r="TAW46" s="45" t="s">
        <v>140</v>
      </c>
      <c r="TAX46" s="46" t="s">
        <v>141</v>
      </c>
      <c r="TAY46" s="43"/>
      <c r="TAZ46" s="46" t="s">
        <v>146</v>
      </c>
      <c r="TBA46" s="45" t="s">
        <v>140</v>
      </c>
      <c r="TBB46" s="46" t="s">
        <v>141</v>
      </c>
      <c r="TBC46" s="43"/>
      <c r="TBD46" s="46" t="s">
        <v>146</v>
      </c>
      <c r="TBE46" s="45" t="s">
        <v>140</v>
      </c>
      <c r="TBF46" s="46" t="s">
        <v>141</v>
      </c>
      <c r="TBG46" s="43"/>
      <c r="TBH46" s="46" t="s">
        <v>146</v>
      </c>
      <c r="TBI46" s="45" t="s">
        <v>140</v>
      </c>
      <c r="TBJ46" s="46" t="s">
        <v>141</v>
      </c>
      <c r="TBK46" s="43"/>
      <c r="TBL46" s="46" t="s">
        <v>146</v>
      </c>
      <c r="TBM46" s="45" t="s">
        <v>140</v>
      </c>
      <c r="TBN46" s="46" t="s">
        <v>141</v>
      </c>
      <c r="TBO46" s="43"/>
      <c r="TBP46" s="46" t="s">
        <v>146</v>
      </c>
      <c r="TBQ46" s="45" t="s">
        <v>140</v>
      </c>
      <c r="TBR46" s="46" t="s">
        <v>141</v>
      </c>
      <c r="TBS46" s="43"/>
      <c r="TBT46" s="46" t="s">
        <v>146</v>
      </c>
      <c r="TBU46" s="45" t="s">
        <v>140</v>
      </c>
      <c r="TBV46" s="46" t="s">
        <v>141</v>
      </c>
      <c r="TBW46" s="43"/>
      <c r="TBX46" s="46" t="s">
        <v>146</v>
      </c>
      <c r="TBY46" s="45" t="s">
        <v>140</v>
      </c>
      <c r="TBZ46" s="46" t="s">
        <v>141</v>
      </c>
      <c r="TCA46" s="43"/>
      <c r="TCB46" s="46" t="s">
        <v>146</v>
      </c>
      <c r="TCC46" s="45" t="s">
        <v>140</v>
      </c>
      <c r="TCD46" s="46" t="s">
        <v>141</v>
      </c>
      <c r="TCE46" s="43"/>
      <c r="TCF46" s="46" t="s">
        <v>146</v>
      </c>
      <c r="TCG46" s="45" t="s">
        <v>140</v>
      </c>
      <c r="TCH46" s="46" t="s">
        <v>141</v>
      </c>
      <c r="TCI46" s="43"/>
      <c r="TCJ46" s="46" t="s">
        <v>146</v>
      </c>
      <c r="TCK46" s="45" t="s">
        <v>140</v>
      </c>
      <c r="TCL46" s="46" t="s">
        <v>141</v>
      </c>
      <c r="TCM46" s="43"/>
      <c r="TCN46" s="46" t="s">
        <v>146</v>
      </c>
      <c r="TCO46" s="45" t="s">
        <v>140</v>
      </c>
      <c r="TCP46" s="46" t="s">
        <v>141</v>
      </c>
      <c r="TCQ46" s="43"/>
      <c r="TCR46" s="46" t="s">
        <v>146</v>
      </c>
      <c r="TCS46" s="45" t="s">
        <v>140</v>
      </c>
      <c r="TCT46" s="46" t="s">
        <v>141</v>
      </c>
      <c r="TCU46" s="43"/>
      <c r="TCV46" s="46" t="s">
        <v>146</v>
      </c>
      <c r="TCW46" s="45" t="s">
        <v>140</v>
      </c>
      <c r="TCX46" s="46" t="s">
        <v>141</v>
      </c>
      <c r="TCY46" s="43"/>
      <c r="TCZ46" s="46" t="s">
        <v>146</v>
      </c>
      <c r="TDA46" s="45" t="s">
        <v>140</v>
      </c>
      <c r="TDB46" s="46" t="s">
        <v>141</v>
      </c>
      <c r="TDC46" s="43"/>
      <c r="TDD46" s="46" t="s">
        <v>146</v>
      </c>
      <c r="TDE46" s="45" t="s">
        <v>140</v>
      </c>
      <c r="TDF46" s="46" t="s">
        <v>141</v>
      </c>
      <c r="TDG46" s="43"/>
      <c r="TDH46" s="46" t="s">
        <v>146</v>
      </c>
      <c r="TDI46" s="45" t="s">
        <v>140</v>
      </c>
      <c r="TDJ46" s="46" t="s">
        <v>141</v>
      </c>
      <c r="TDK46" s="43"/>
      <c r="TDL46" s="46" t="s">
        <v>146</v>
      </c>
      <c r="TDM46" s="45" t="s">
        <v>140</v>
      </c>
      <c r="TDN46" s="46" t="s">
        <v>141</v>
      </c>
      <c r="TDO46" s="43"/>
      <c r="TDP46" s="46" t="s">
        <v>146</v>
      </c>
      <c r="TDQ46" s="45" t="s">
        <v>140</v>
      </c>
      <c r="TDR46" s="46" t="s">
        <v>141</v>
      </c>
      <c r="TDS46" s="43"/>
      <c r="TDT46" s="46" t="s">
        <v>146</v>
      </c>
      <c r="TDU46" s="45" t="s">
        <v>140</v>
      </c>
      <c r="TDV46" s="46" t="s">
        <v>141</v>
      </c>
      <c r="TDW46" s="43"/>
      <c r="TDX46" s="46" t="s">
        <v>146</v>
      </c>
      <c r="TDY46" s="45" t="s">
        <v>140</v>
      </c>
      <c r="TDZ46" s="46" t="s">
        <v>141</v>
      </c>
      <c r="TEA46" s="43"/>
      <c r="TEB46" s="46" t="s">
        <v>146</v>
      </c>
      <c r="TEC46" s="45" t="s">
        <v>140</v>
      </c>
      <c r="TED46" s="46" t="s">
        <v>141</v>
      </c>
      <c r="TEE46" s="43"/>
      <c r="TEF46" s="46" t="s">
        <v>146</v>
      </c>
      <c r="TEG46" s="45" t="s">
        <v>140</v>
      </c>
      <c r="TEH46" s="46" t="s">
        <v>141</v>
      </c>
      <c r="TEI46" s="43"/>
      <c r="TEJ46" s="46" t="s">
        <v>146</v>
      </c>
      <c r="TEK46" s="45" t="s">
        <v>140</v>
      </c>
      <c r="TEL46" s="46" t="s">
        <v>141</v>
      </c>
      <c r="TEM46" s="43"/>
      <c r="TEN46" s="46" t="s">
        <v>146</v>
      </c>
      <c r="TEO46" s="45" t="s">
        <v>140</v>
      </c>
      <c r="TEP46" s="46" t="s">
        <v>141</v>
      </c>
      <c r="TEQ46" s="43"/>
      <c r="TER46" s="46" t="s">
        <v>146</v>
      </c>
      <c r="TES46" s="45" t="s">
        <v>140</v>
      </c>
      <c r="TET46" s="46" t="s">
        <v>141</v>
      </c>
      <c r="TEU46" s="43"/>
      <c r="TEV46" s="46" t="s">
        <v>146</v>
      </c>
      <c r="TEW46" s="45" t="s">
        <v>140</v>
      </c>
      <c r="TEX46" s="46" t="s">
        <v>141</v>
      </c>
      <c r="TEY46" s="43"/>
      <c r="TEZ46" s="46" t="s">
        <v>146</v>
      </c>
      <c r="TFA46" s="45" t="s">
        <v>140</v>
      </c>
      <c r="TFB46" s="46" t="s">
        <v>141</v>
      </c>
      <c r="TFC46" s="43"/>
      <c r="TFD46" s="46" t="s">
        <v>146</v>
      </c>
      <c r="TFE46" s="45" t="s">
        <v>140</v>
      </c>
      <c r="TFF46" s="46" t="s">
        <v>141</v>
      </c>
      <c r="TFG46" s="43"/>
      <c r="TFH46" s="46" t="s">
        <v>146</v>
      </c>
      <c r="TFI46" s="45" t="s">
        <v>140</v>
      </c>
      <c r="TFJ46" s="46" t="s">
        <v>141</v>
      </c>
      <c r="TFK46" s="43"/>
      <c r="TFL46" s="46" t="s">
        <v>146</v>
      </c>
      <c r="TFM46" s="45" t="s">
        <v>140</v>
      </c>
      <c r="TFN46" s="46" t="s">
        <v>141</v>
      </c>
      <c r="TFO46" s="43"/>
      <c r="TFP46" s="46" t="s">
        <v>146</v>
      </c>
      <c r="TFQ46" s="45" t="s">
        <v>140</v>
      </c>
      <c r="TFR46" s="46" t="s">
        <v>141</v>
      </c>
      <c r="TFS46" s="43"/>
      <c r="TFT46" s="46" t="s">
        <v>146</v>
      </c>
      <c r="TFU46" s="45" t="s">
        <v>140</v>
      </c>
      <c r="TFV46" s="46" t="s">
        <v>141</v>
      </c>
      <c r="TFW46" s="43"/>
      <c r="TFX46" s="46" t="s">
        <v>146</v>
      </c>
      <c r="TFY46" s="45" t="s">
        <v>140</v>
      </c>
      <c r="TFZ46" s="46" t="s">
        <v>141</v>
      </c>
      <c r="TGA46" s="43"/>
      <c r="TGB46" s="46" t="s">
        <v>146</v>
      </c>
      <c r="TGC46" s="45" t="s">
        <v>140</v>
      </c>
      <c r="TGD46" s="46" t="s">
        <v>141</v>
      </c>
      <c r="TGE46" s="43"/>
      <c r="TGF46" s="46" t="s">
        <v>146</v>
      </c>
      <c r="TGG46" s="45" t="s">
        <v>140</v>
      </c>
      <c r="TGH46" s="46" t="s">
        <v>141</v>
      </c>
      <c r="TGI46" s="43"/>
      <c r="TGJ46" s="46" t="s">
        <v>146</v>
      </c>
      <c r="TGK46" s="45" t="s">
        <v>140</v>
      </c>
      <c r="TGL46" s="46" t="s">
        <v>141</v>
      </c>
      <c r="TGM46" s="43"/>
      <c r="TGN46" s="46" t="s">
        <v>146</v>
      </c>
      <c r="TGO46" s="45" t="s">
        <v>140</v>
      </c>
      <c r="TGP46" s="46" t="s">
        <v>141</v>
      </c>
      <c r="TGQ46" s="43"/>
      <c r="TGR46" s="46" t="s">
        <v>146</v>
      </c>
      <c r="TGS46" s="45" t="s">
        <v>140</v>
      </c>
      <c r="TGT46" s="46" t="s">
        <v>141</v>
      </c>
      <c r="TGU46" s="43"/>
      <c r="TGV46" s="46" t="s">
        <v>146</v>
      </c>
      <c r="TGW46" s="45" t="s">
        <v>140</v>
      </c>
      <c r="TGX46" s="46" t="s">
        <v>141</v>
      </c>
      <c r="TGY46" s="43"/>
      <c r="TGZ46" s="46" t="s">
        <v>146</v>
      </c>
      <c r="THA46" s="45" t="s">
        <v>140</v>
      </c>
      <c r="THB46" s="46" t="s">
        <v>141</v>
      </c>
      <c r="THC46" s="43"/>
      <c r="THD46" s="46" t="s">
        <v>146</v>
      </c>
      <c r="THE46" s="45" t="s">
        <v>140</v>
      </c>
      <c r="THF46" s="46" t="s">
        <v>141</v>
      </c>
      <c r="THG46" s="43"/>
      <c r="THH46" s="46" t="s">
        <v>146</v>
      </c>
      <c r="THI46" s="45" t="s">
        <v>140</v>
      </c>
      <c r="THJ46" s="46" t="s">
        <v>141</v>
      </c>
      <c r="THK46" s="43"/>
      <c r="THL46" s="46" t="s">
        <v>146</v>
      </c>
      <c r="THM46" s="45" t="s">
        <v>140</v>
      </c>
      <c r="THN46" s="46" t="s">
        <v>141</v>
      </c>
      <c r="THO46" s="43"/>
      <c r="THP46" s="46" t="s">
        <v>146</v>
      </c>
      <c r="THQ46" s="45" t="s">
        <v>140</v>
      </c>
      <c r="THR46" s="46" t="s">
        <v>141</v>
      </c>
      <c r="THS46" s="43"/>
      <c r="THT46" s="46" t="s">
        <v>146</v>
      </c>
      <c r="THU46" s="45" t="s">
        <v>140</v>
      </c>
      <c r="THV46" s="46" t="s">
        <v>141</v>
      </c>
      <c r="THW46" s="43"/>
      <c r="THX46" s="46" t="s">
        <v>146</v>
      </c>
      <c r="THY46" s="45" t="s">
        <v>140</v>
      </c>
      <c r="THZ46" s="46" t="s">
        <v>141</v>
      </c>
      <c r="TIA46" s="43"/>
      <c r="TIB46" s="46" t="s">
        <v>146</v>
      </c>
      <c r="TIC46" s="45" t="s">
        <v>140</v>
      </c>
      <c r="TID46" s="46" t="s">
        <v>141</v>
      </c>
      <c r="TIE46" s="43"/>
      <c r="TIF46" s="46" t="s">
        <v>146</v>
      </c>
      <c r="TIG46" s="45" t="s">
        <v>140</v>
      </c>
      <c r="TIH46" s="46" t="s">
        <v>141</v>
      </c>
      <c r="TII46" s="43"/>
      <c r="TIJ46" s="46" t="s">
        <v>146</v>
      </c>
      <c r="TIK46" s="45" t="s">
        <v>140</v>
      </c>
      <c r="TIL46" s="46" t="s">
        <v>141</v>
      </c>
      <c r="TIM46" s="43"/>
      <c r="TIN46" s="46" t="s">
        <v>146</v>
      </c>
      <c r="TIO46" s="45" t="s">
        <v>140</v>
      </c>
      <c r="TIP46" s="46" t="s">
        <v>141</v>
      </c>
      <c r="TIQ46" s="43"/>
      <c r="TIR46" s="46" t="s">
        <v>146</v>
      </c>
      <c r="TIS46" s="45" t="s">
        <v>140</v>
      </c>
      <c r="TIT46" s="46" t="s">
        <v>141</v>
      </c>
      <c r="TIU46" s="43"/>
      <c r="TIV46" s="46" t="s">
        <v>146</v>
      </c>
      <c r="TIW46" s="45" t="s">
        <v>140</v>
      </c>
      <c r="TIX46" s="46" t="s">
        <v>141</v>
      </c>
      <c r="TIY46" s="43"/>
      <c r="TIZ46" s="46" t="s">
        <v>146</v>
      </c>
      <c r="TJA46" s="45" t="s">
        <v>140</v>
      </c>
      <c r="TJB46" s="46" t="s">
        <v>141</v>
      </c>
      <c r="TJC46" s="43"/>
      <c r="TJD46" s="46" t="s">
        <v>146</v>
      </c>
      <c r="TJE46" s="45" t="s">
        <v>140</v>
      </c>
      <c r="TJF46" s="46" t="s">
        <v>141</v>
      </c>
      <c r="TJG46" s="43"/>
      <c r="TJH46" s="46" t="s">
        <v>146</v>
      </c>
      <c r="TJI46" s="45" t="s">
        <v>140</v>
      </c>
      <c r="TJJ46" s="46" t="s">
        <v>141</v>
      </c>
      <c r="TJK46" s="43"/>
      <c r="TJL46" s="46" t="s">
        <v>146</v>
      </c>
      <c r="TJM46" s="45" t="s">
        <v>140</v>
      </c>
      <c r="TJN46" s="46" t="s">
        <v>141</v>
      </c>
      <c r="TJO46" s="43"/>
      <c r="TJP46" s="46" t="s">
        <v>146</v>
      </c>
      <c r="TJQ46" s="45" t="s">
        <v>140</v>
      </c>
      <c r="TJR46" s="46" t="s">
        <v>141</v>
      </c>
      <c r="TJS46" s="43"/>
      <c r="TJT46" s="46" t="s">
        <v>146</v>
      </c>
      <c r="TJU46" s="45" t="s">
        <v>140</v>
      </c>
      <c r="TJV46" s="46" t="s">
        <v>141</v>
      </c>
      <c r="TJW46" s="43"/>
      <c r="TJX46" s="46" t="s">
        <v>146</v>
      </c>
      <c r="TJY46" s="45" t="s">
        <v>140</v>
      </c>
      <c r="TJZ46" s="46" t="s">
        <v>141</v>
      </c>
      <c r="TKA46" s="43"/>
      <c r="TKB46" s="46" t="s">
        <v>146</v>
      </c>
      <c r="TKC46" s="45" t="s">
        <v>140</v>
      </c>
      <c r="TKD46" s="46" t="s">
        <v>141</v>
      </c>
      <c r="TKE46" s="43"/>
      <c r="TKF46" s="46" t="s">
        <v>146</v>
      </c>
      <c r="TKG46" s="45" t="s">
        <v>140</v>
      </c>
      <c r="TKH46" s="46" t="s">
        <v>141</v>
      </c>
      <c r="TKI46" s="43"/>
      <c r="TKJ46" s="46" t="s">
        <v>146</v>
      </c>
      <c r="TKK46" s="45" t="s">
        <v>140</v>
      </c>
      <c r="TKL46" s="46" t="s">
        <v>141</v>
      </c>
      <c r="TKM46" s="43"/>
      <c r="TKN46" s="46" t="s">
        <v>146</v>
      </c>
      <c r="TKO46" s="45" t="s">
        <v>140</v>
      </c>
      <c r="TKP46" s="46" t="s">
        <v>141</v>
      </c>
      <c r="TKQ46" s="43"/>
      <c r="TKR46" s="46" t="s">
        <v>146</v>
      </c>
      <c r="TKS46" s="45" t="s">
        <v>140</v>
      </c>
      <c r="TKT46" s="46" t="s">
        <v>141</v>
      </c>
      <c r="TKU46" s="43"/>
      <c r="TKV46" s="46" t="s">
        <v>146</v>
      </c>
      <c r="TKW46" s="45" t="s">
        <v>140</v>
      </c>
      <c r="TKX46" s="46" t="s">
        <v>141</v>
      </c>
      <c r="TKY46" s="43"/>
      <c r="TKZ46" s="46" t="s">
        <v>146</v>
      </c>
      <c r="TLA46" s="45" t="s">
        <v>140</v>
      </c>
      <c r="TLB46" s="46" t="s">
        <v>141</v>
      </c>
      <c r="TLC46" s="43"/>
      <c r="TLD46" s="46" t="s">
        <v>146</v>
      </c>
      <c r="TLE46" s="45" t="s">
        <v>140</v>
      </c>
      <c r="TLF46" s="46" t="s">
        <v>141</v>
      </c>
      <c r="TLG46" s="43"/>
      <c r="TLH46" s="46" t="s">
        <v>146</v>
      </c>
      <c r="TLI46" s="45" t="s">
        <v>140</v>
      </c>
      <c r="TLJ46" s="46" t="s">
        <v>141</v>
      </c>
      <c r="TLK46" s="43"/>
      <c r="TLL46" s="46" t="s">
        <v>146</v>
      </c>
      <c r="TLM46" s="45" t="s">
        <v>140</v>
      </c>
      <c r="TLN46" s="46" t="s">
        <v>141</v>
      </c>
      <c r="TLO46" s="43"/>
      <c r="TLP46" s="46" t="s">
        <v>146</v>
      </c>
      <c r="TLQ46" s="45" t="s">
        <v>140</v>
      </c>
      <c r="TLR46" s="46" t="s">
        <v>141</v>
      </c>
      <c r="TLS46" s="43"/>
      <c r="TLT46" s="46" t="s">
        <v>146</v>
      </c>
      <c r="TLU46" s="45" t="s">
        <v>140</v>
      </c>
      <c r="TLV46" s="46" t="s">
        <v>141</v>
      </c>
      <c r="TLW46" s="43"/>
      <c r="TLX46" s="46" t="s">
        <v>146</v>
      </c>
      <c r="TLY46" s="45" t="s">
        <v>140</v>
      </c>
      <c r="TLZ46" s="46" t="s">
        <v>141</v>
      </c>
      <c r="TMA46" s="43"/>
      <c r="TMB46" s="46" t="s">
        <v>146</v>
      </c>
      <c r="TMC46" s="45" t="s">
        <v>140</v>
      </c>
      <c r="TMD46" s="46" t="s">
        <v>141</v>
      </c>
      <c r="TME46" s="43"/>
      <c r="TMF46" s="46" t="s">
        <v>146</v>
      </c>
      <c r="TMG46" s="45" t="s">
        <v>140</v>
      </c>
      <c r="TMH46" s="46" t="s">
        <v>141</v>
      </c>
      <c r="TMI46" s="43"/>
      <c r="TMJ46" s="46" t="s">
        <v>146</v>
      </c>
      <c r="TMK46" s="45" t="s">
        <v>140</v>
      </c>
      <c r="TML46" s="46" t="s">
        <v>141</v>
      </c>
      <c r="TMM46" s="43"/>
      <c r="TMN46" s="46" t="s">
        <v>146</v>
      </c>
      <c r="TMO46" s="45" t="s">
        <v>140</v>
      </c>
      <c r="TMP46" s="46" t="s">
        <v>141</v>
      </c>
      <c r="TMQ46" s="43"/>
      <c r="TMR46" s="46" t="s">
        <v>146</v>
      </c>
      <c r="TMS46" s="45" t="s">
        <v>140</v>
      </c>
      <c r="TMT46" s="46" t="s">
        <v>141</v>
      </c>
      <c r="TMU46" s="43"/>
      <c r="TMV46" s="46" t="s">
        <v>146</v>
      </c>
      <c r="TMW46" s="45" t="s">
        <v>140</v>
      </c>
      <c r="TMX46" s="46" t="s">
        <v>141</v>
      </c>
      <c r="TMY46" s="43"/>
      <c r="TMZ46" s="46" t="s">
        <v>146</v>
      </c>
      <c r="TNA46" s="45" t="s">
        <v>140</v>
      </c>
      <c r="TNB46" s="46" t="s">
        <v>141</v>
      </c>
      <c r="TNC46" s="43"/>
      <c r="TND46" s="46" t="s">
        <v>146</v>
      </c>
      <c r="TNE46" s="45" t="s">
        <v>140</v>
      </c>
      <c r="TNF46" s="46" t="s">
        <v>141</v>
      </c>
      <c r="TNG46" s="43"/>
      <c r="TNH46" s="46" t="s">
        <v>146</v>
      </c>
      <c r="TNI46" s="45" t="s">
        <v>140</v>
      </c>
      <c r="TNJ46" s="46" t="s">
        <v>141</v>
      </c>
      <c r="TNK46" s="43"/>
      <c r="TNL46" s="46" t="s">
        <v>146</v>
      </c>
      <c r="TNM46" s="45" t="s">
        <v>140</v>
      </c>
      <c r="TNN46" s="46" t="s">
        <v>141</v>
      </c>
      <c r="TNO46" s="43"/>
      <c r="TNP46" s="46" t="s">
        <v>146</v>
      </c>
      <c r="TNQ46" s="45" t="s">
        <v>140</v>
      </c>
      <c r="TNR46" s="46" t="s">
        <v>141</v>
      </c>
      <c r="TNS46" s="43"/>
      <c r="TNT46" s="46" t="s">
        <v>146</v>
      </c>
      <c r="TNU46" s="45" t="s">
        <v>140</v>
      </c>
      <c r="TNV46" s="46" t="s">
        <v>141</v>
      </c>
      <c r="TNW46" s="43"/>
      <c r="TNX46" s="46" t="s">
        <v>146</v>
      </c>
      <c r="TNY46" s="45" t="s">
        <v>140</v>
      </c>
      <c r="TNZ46" s="46" t="s">
        <v>141</v>
      </c>
      <c r="TOA46" s="43"/>
      <c r="TOB46" s="46" t="s">
        <v>146</v>
      </c>
      <c r="TOC46" s="45" t="s">
        <v>140</v>
      </c>
      <c r="TOD46" s="46" t="s">
        <v>141</v>
      </c>
      <c r="TOE46" s="43"/>
      <c r="TOF46" s="46" t="s">
        <v>146</v>
      </c>
      <c r="TOG46" s="45" t="s">
        <v>140</v>
      </c>
      <c r="TOH46" s="46" t="s">
        <v>141</v>
      </c>
      <c r="TOI46" s="43"/>
      <c r="TOJ46" s="46" t="s">
        <v>146</v>
      </c>
      <c r="TOK46" s="45" t="s">
        <v>140</v>
      </c>
      <c r="TOL46" s="46" t="s">
        <v>141</v>
      </c>
      <c r="TOM46" s="43"/>
      <c r="TON46" s="46" t="s">
        <v>146</v>
      </c>
      <c r="TOO46" s="45" t="s">
        <v>140</v>
      </c>
      <c r="TOP46" s="46" t="s">
        <v>141</v>
      </c>
      <c r="TOQ46" s="43"/>
      <c r="TOR46" s="46" t="s">
        <v>146</v>
      </c>
      <c r="TOS46" s="45" t="s">
        <v>140</v>
      </c>
      <c r="TOT46" s="46" t="s">
        <v>141</v>
      </c>
      <c r="TOU46" s="43"/>
      <c r="TOV46" s="46" t="s">
        <v>146</v>
      </c>
      <c r="TOW46" s="45" t="s">
        <v>140</v>
      </c>
      <c r="TOX46" s="46" t="s">
        <v>141</v>
      </c>
      <c r="TOY46" s="43"/>
      <c r="TOZ46" s="46" t="s">
        <v>146</v>
      </c>
      <c r="TPA46" s="45" t="s">
        <v>140</v>
      </c>
      <c r="TPB46" s="46" t="s">
        <v>141</v>
      </c>
      <c r="TPC46" s="43"/>
      <c r="TPD46" s="46" t="s">
        <v>146</v>
      </c>
      <c r="TPE46" s="45" t="s">
        <v>140</v>
      </c>
      <c r="TPF46" s="46" t="s">
        <v>141</v>
      </c>
      <c r="TPG46" s="43"/>
      <c r="TPH46" s="46" t="s">
        <v>146</v>
      </c>
      <c r="TPI46" s="45" t="s">
        <v>140</v>
      </c>
      <c r="TPJ46" s="46" t="s">
        <v>141</v>
      </c>
      <c r="TPK46" s="43"/>
      <c r="TPL46" s="46" t="s">
        <v>146</v>
      </c>
      <c r="TPM46" s="45" t="s">
        <v>140</v>
      </c>
      <c r="TPN46" s="46" t="s">
        <v>141</v>
      </c>
      <c r="TPO46" s="43"/>
      <c r="TPP46" s="46" t="s">
        <v>146</v>
      </c>
      <c r="TPQ46" s="45" t="s">
        <v>140</v>
      </c>
      <c r="TPR46" s="46" t="s">
        <v>141</v>
      </c>
      <c r="TPS46" s="43"/>
      <c r="TPT46" s="46" t="s">
        <v>146</v>
      </c>
      <c r="TPU46" s="45" t="s">
        <v>140</v>
      </c>
      <c r="TPV46" s="46" t="s">
        <v>141</v>
      </c>
      <c r="TPW46" s="43"/>
      <c r="TPX46" s="46" t="s">
        <v>146</v>
      </c>
      <c r="TPY46" s="45" t="s">
        <v>140</v>
      </c>
      <c r="TPZ46" s="46" t="s">
        <v>141</v>
      </c>
      <c r="TQA46" s="43"/>
      <c r="TQB46" s="46" t="s">
        <v>146</v>
      </c>
      <c r="TQC46" s="45" t="s">
        <v>140</v>
      </c>
      <c r="TQD46" s="46" t="s">
        <v>141</v>
      </c>
      <c r="TQE46" s="43"/>
      <c r="TQF46" s="46" t="s">
        <v>146</v>
      </c>
      <c r="TQG46" s="45" t="s">
        <v>140</v>
      </c>
      <c r="TQH46" s="46" t="s">
        <v>141</v>
      </c>
      <c r="TQI46" s="43"/>
      <c r="TQJ46" s="46" t="s">
        <v>146</v>
      </c>
      <c r="TQK46" s="45" t="s">
        <v>140</v>
      </c>
      <c r="TQL46" s="46" t="s">
        <v>141</v>
      </c>
      <c r="TQM46" s="43"/>
      <c r="TQN46" s="46" t="s">
        <v>146</v>
      </c>
      <c r="TQO46" s="45" t="s">
        <v>140</v>
      </c>
      <c r="TQP46" s="46" t="s">
        <v>141</v>
      </c>
      <c r="TQQ46" s="43"/>
      <c r="TQR46" s="46" t="s">
        <v>146</v>
      </c>
      <c r="TQS46" s="45" t="s">
        <v>140</v>
      </c>
      <c r="TQT46" s="46" t="s">
        <v>141</v>
      </c>
      <c r="TQU46" s="43"/>
      <c r="TQV46" s="46" t="s">
        <v>146</v>
      </c>
      <c r="TQW46" s="45" t="s">
        <v>140</v>
      </c>
      <c r="TQX46" s="46" t="s">
        <v>141</v>
      </c>
      <c r="TQY46" s="43"/>
      <c r="TQZ46" s="46" t="s">
        <v>146</v>
      </c>
      <c r="TRA46" s="45" t="s">
        <v>140</v>
      </c>
      <c r="TRB46" s="46" t="s">
        <v>141</v>
      </c>
      <c r="TRC46" s="43"/>
      <c r="TRD46" s="46" t="s">
        <v>146</v>
      </c>
      <c r="TRE46" s="45" t="s">
        <v>140</v>
      </c>
      <c r="TRF46" s="46" t="s">
        <v>141</v>
      </c>
      <c r="TRG46" s="43"/>
      <c r="TRH46" s="46" t="s">
        <v>146</v>
      </c>
      <c r="TRI46" s="45" t="s">
        <v>140</v>
      </c>
      <c r="TRJ46" s="46" t="s">
        <v>141</v>
      </c>
      <c r="TRK46" s="43"/>
      <c r="TRL46" s="46" t="s">
        <v>146</v>
      </c>
      <c r="TRM46" s="45" t="s">
        <v>140</v>
      </c>
      <c r="TRN46" s="46" t="s">
        <v>141</v>
      </c>
      <c r="TRO46" s="43"/>
      <c r="TRP46" s="46" t="s">
        <v>146</v>
      </c>
      <c r="TRQ46" s="45" t="s">
        <v>140</v>
      </c>
      <c r="TRR46" s="46" t="s">
        <v>141</v>
      </c>
      <c r="TRS46" s="43"/>
      <c r="TRT46" s="46" t="s">
        <v>146</v>
      </c>
      <c r="TRU46" s="45" t="s">
        <v>140</v>
      </c>
      <c r="TRV46" s="46" t="s">
        <v>141</v>
      </c>
      <c r="TRW46" s="43"/>
      <c r="TRX46" s="46" t="s">
        <v>146</v>
      </c>
      <c r="TRY46" s="45" t="s">
        <v>140</v>
      </c>
      <c r="TRZ46" s="46" t="s">
        <v>141</v>
      </c>
      <c r="TSA46" s="43"/>
      <c r="TSB46" s="46" t="s">
        <v>146</v>
      </c>
      <c r="TSC46" s="45" t="s">
        <v>140</v>
      </c>
      <c r="TSD46" s="46" t="s">
        <v>141</v>
      </c>
      <c r="TSE46" s="43"/>
      <c r="TSF46" s="46" t="s">
        <v>146</v>
      </c>
      <c r="TSG46" s="45" t="s">
        <v>140</v>
      </c>
      <c r="TSH46" s="46" t="s">
        <v>141</v>
      </c>
      <c r="TSI46" s="43"/>
      <c r="TSJ46" s="46" t="s">
        <v>146</v>
      </c>
      <c r="TSK46" s="45" t="s">
        <v>140</v>
      </c>
      <c r="TSL46" s="46" t="s">
        <v>141</v>
      </c>
      <c r="TSM46" s="43"/>
      <c r="TSN46" s="46" t="s">
        <v>146</v>
      </c>
      <c r="TSO46" s="45" t="s">
        <v>140</v>
      </c>
      <c r="TSP46" s="46" t="s">
        <v>141</v>
      </c>
      <c r="TSQ46" s="43"/>
      <c r="TSR46" s="46" t="s">
        <v>146</v>
      </c>
      <c r="TSS46" s="45" t="s">
        <v>140</v>
      </c>
      <c r="TST46" s="46" t="s">
        <v>141</v>
      </c>
      <c r="TSU46" s="43"/>
      <c r="TSV46" s="46" t="s">
        <v>146</v>
      </c>
      <c r="TSW46" s="45" t="s">
        <v>140</v>
      </c>
      <c r="TSX46" s="46" t="s">
        <v>141</v>
      </c>
      <c r="TSY46" s="43"/>
      <c r="TSZ46" s="46" t="s">
        <v>146</v>
      </c>
      <c r="TTA46" s="45" t="s">
        <v>140</v>
      </c>
      <c r="TTB46" s="46" t="s">
        <v>141</v>
      </c>
      <c r="TTC46" s="43"/>
      <c r="TTD46" s="46" t="s">
        <v>146</v>
      </c>
      <c r="TTE46" s="45" t="s">
        <v>140</v>
      </c>
      <c r="TTF46" s="46" t="s">
        <v>141</v>
      </c>
      <c r="TTG46" s="43"/>
      <c r="TTH46" s="46" t="s">
        <v>146</v>
      </c>
      <c r="TTI46" s="45" t="s">
        <v>140</v>
      </c>
      <c r="TTJ46" s="46" t="s">
        <v>141</v>
      </c>
      <c r="TTK46" s="43"/>
      <c r="TTL46" s="46" t="s">
        <v>146</v>
      </c>
      <c r="TTM46" s="45" t="s">
        <v>140</v>
      </c>
      <c r="TTN46" s="46" t="s">
        <v>141</v>
      </c>
      <c r="TTO46" s="43"/>
      <c r="TTP46" s="46" t="s">
        <v>146</v>
      </c>
      <c r="TTQ46" s="45" t="s">
        <v>140</v>
      </c>
      <c r="TTR46" s="46" t="s">
        <v>141</v>
      </c>
      <c r="TTS46" s="43"/>
      <c r="TTT46" s="46" t="s">
        <v>146</v>
      </c>
      <c r="TTU46" s="45" t="s">
        <v>140</v>
      </c>
      <c r="TTV46" s="46" t="s">
        <v>141</v>
      </c>
      <c r="TTW46" s="43"/>
      <c r="TTX46" s="46" t="s">
        <v>146</v>
      </c>
      <c r="TTY46" s="45" t="s">
        <v>140</v>
      </c>
      <c r="TTZ46" s="46" t="s">
        <v>141</v>
      </c>
      <c r="TUA46" s="43"/>
      <c r="TUB46" s="46" t="s">
        <v>146</v>
      </c>
      <c r="TUC46" s="45" t="s">
        <v>140</v>
      </c>
      <c r="TUD46" s="46" t="s">
        <v>141</v>
      </c>
      <c r="TUE46" s="43"/>
      <c r="TUF46" s="46" t="s">
        <v>146</v>
      </c>
      <c r="TUG46" s="45" t="s">
        <v>140</v>
      </c>
      <c r="TUH46" s="46" t="s">
        <v>141</v>
      </c>
      <c r="TUI46" s="43"/>
      <c r="TUJ46" s="46" t="s">
        <v>146</v>
      </c>
      <c r="TUK46" s="45" t="s">
        <v>140</v>
      </c>
      <c r="TUL46" s="46" t="s">
        <v>141</v>
      </c>
      <c r="TUM46" s="43"/>
      <c r="TUN46" s="46" t="s">
        <v>146</v>
      </c>
      <c r="TUO46" s="45" t="s">
        <v>140</v>
      </c>
      <c r="TUP46" s="46" t="s">
        <v>141</v>
      </c>
      <c r="TUQ46" s="43"/>
      <c r="TUR46" s="46" t="s">
        <v>146</v>
      </c>
      <c r="TUS46" s="45" t="s">
        <v>140</v>
      </c>
      <c r="TUT46" s="46" t="s">
        <v>141</v>
      </c>
      <c r="TUU46" s="43"/>
      <c r="TUV46" s="46" t="s">
        <v>146</v>
      </c>
      <c r="TUW46" s="45" t="s">
        <v>140</v>
      </c>
      <c r="TUX46" s="46" t="s">
        <v>141</v>
      </c>
      <c r="TUY46" s="43"/>
      <c r="TUZ46" s="46" t="s">
        <v>146</v>
      </c>
      <c r="TVA46" s="45" t="s">
        <v>140</v>
      </c>
      <c r="TVB46" s="46" t="s">
        <v>141</v>
      </c>
      <c r="TVC46" s="43"/>
      <c r="TVD46" s="46" t="s">
        <v>146</v>
      </c>
      <c r="TVE46" s="45" t="s">
        <v>140</v>
      </c>
      <c r="TVF46" s="46" t="s">
        <v>141</v>
      </c>
      <c r="TVG46" s="43"/>
      <c r="TVH46" s="46" t="s">
        <v>146</v>
      </c>
      <c r="TVI46" s="45" t="s">
        <v>140</v>
      </c>
      <c r="TVJ46" s="46" t="s">
        <v>141</v>
      </c>
      <c r="TVK46" s="43"/>
      <c r="TVL46" s="46" t="s">
        <v>146</v>
      </c>
      <c r="TVM46" s="45" t="s">
        <v>140</v>
      </c>
      <c r="TVN46" s="46" t="s">
        <v>141</v>
      </c>
      <c r="TVO46" s="43"/>
      <c r="TVP46" s="46" t="s">
        <v>146</v>
      </c>
      <c r="TVQ46" s="45" t="s">
        <v>140</v>
      </c>
      <c r="TVR46" s="46" t="s">
        <v>141</v>
      </c>
      <c r="TVS46" s="43"/>
      <c r="TVT46" s="46" t="s">
        <v>146</v>
      </c>
      <c r="TVU46" s="45" t="s">
        <v>140</v>
      </c>
      <c r="TVV46" s="46" t="s">
        <v>141</v>
      </c>
      <c r="TVW46" s="43"/>
      <c r="TVX46" s="46" t="s">
        <v>146</v>
      </c>
      <c r="TVY46" s="45" t="s">
        <v>140</v>
      </c>
      <c r="TVZ46" s="46" t="s">
        <v>141</v>
      </c>
      <c r="TWA46" s="43"/>
      <c r="TWB46" s="46" t="s">
        <v>146</v>
      </c>
      <c r="TWC46" s="45" t="s">
        <v>140</v>
      </c>
      <c r="TWD46" s="46" t="s">
        <v>141</v>
      </c>
      <c r="TWE46" s="43"/>
      <c r="TWF46" s="46" t="s">
        <v>146</v>
      </c>
      <c r="TWG46" s="45" t="s">
        <v>140</v>
      </c>
      <c r="TWH46" s="46" t="s">
        <v>141</v>
      </c>
      <c r="TWI46" s="43"/>
      <c r="TWJ46" s="46" t="s">
        <v>146</v>
      </c>
      <c r="TWK46" s="45" t="s">
        <v>140</v>
      </c>
      <c r="TWL46" s="46" t="s">
        <v>141</v>
      </c>
      <c r="TWM46" s="43"/>
      <c r="TWN46" s="46" t="s">
        <v>146</v>
      </c>
      <c r="TWO46" s="45" t="s">
        <v>140</v>
      </c>
      <c r="TWP46" s="46" t="s">
        <v>141</v>
      </c>
      <c r="TWQ46" s="43"/>
      <c r="TWR46" s="46" t="s">
        <v>146</v>
      </c>
      <c r="TWS46" s="45" t="s">
        <v>140</v>
      </c>
      <c r="TWT46" s="46" t="s">
        <v>141</v>
      </c>
      <c r="TWU46" s="43"/>
      <c r="TWV46" s="46" t="s">
        <v>146</v>
      </c>
      <c r="TWW46" s="45" t="s">
        <v>140</v>
      </c>
      <c r="TWX46" s="46" t="s">
        <v>141</v>
      </c>
      <c r="TWY46" s="43"/>
      <c r="TWZ46" s="46" t="s">
        <v>146</v>
      </c>
      <c r="TXA46" s="45" t="s">
        <v>140</v>
      </c>
      <c r="TXB46" s="46" t="s">
        <v>141</v>
      </c>
      <c r="TXC46" s="43"/>
      <c r="TXD46" s="46" t="s">
        <v>146</v>
      </c>
      <c r="TXE46" s="45" t="s">
        <v>140</v>
      </c>
      <c r="TXF46" s="46" t="s">
        <v>141</v>
      </c>
      <c r="TXG46" s="43"/>
      <c r="TXH46" s="46" t="s">
        <v>146</v>
      </c>
      <c r="TXI46" s="45" t="s">
        <v>140</v>
      </c>
      <c r="TXJ46" s="46" t="s">
        <v>141</v>
      </c>
      <c r="TXK46" s="43"/>
      <c r="TXL46" s="46" t="s">
        <v>146</v>
      </c>
      <c r="TXM46" s="45" t="s">
        <v>140</v>
      </c>
      <c r="TXN46" s="46" t="s">
        <v>141</v>
      </c>
      <c r="TXO46" s="43"/>
      <c r="TXP46" s="46" t="s">
        <v>146</v>
      </c>
      <c r="TXQ46" s="45" t="s">
        <v>140</v>
      </c>
      <c r="TXR46" s="46" t="s">
        <v>141</v>
      </c>
      <c r="TXS46" s="43"/>
      <c r="TXT46" s="46" t="s">
        <v>146</v>
      </c>
      <c r="TXU46" s="45" t="s">
        <v>140</v>
      </c>
      <c r="TXV46" s="46" t="s">
        <v>141</v>
      </c>
      <c r="TXW46" s="43"/>
      <c r="TXX46" s="46" t="s">
        <v>146</v>
      </c>
      <c r="TXY46" s="45" t="s">
        <v>140</v>
      </c>
      <c r="TXZ46" s="46" t="s">
        <v>141</v>
      </c>
      <c r="TYA46" s="43"/>
      <c r="TYB46" s="46" t="s">
        <v>146</v>
      </c>
      <c r="TYC46" s="45" t="s">
        <v>140</v>
      </c>
      <c r="TYD46" s="46" t="s">
        <v>141</v>
      </c>
      <c r="TYE46" s="43"/>
      <c r="TYF46" s="46" t="s">
        <v>146</v>
      </c>
      <c r="TYG46" s="45" t="s">
        <v>140</v>
      </c>
      <c r="TYH46" s="46" t="s">
        <v>141</v>
      </c>
      <c r="TYI46" s="43"/>
      <c r="TYJ46" s="46" t="s">
        <v>146</v>
      </c>
      <c r="TYK46" s="45" t="s">
        <v>140</v>
      </c>
      <c r="TYL46" s="46" t="s">
        <v>141</v>
      </c>
      <c r="TYM46" s="43"/>
      <c r="TYN46" s="46" t="s">
        <v>146</v>
      </c>
      <c r="TYO46" s="45" t="s">
        <v>140</v>
      </c>
      <c r="TYP46" s="46" t="s">
        <v>141</v>
      </c>
      <c r="TYQ46" s="43"/>
      <c r="TYR46" s="46" t="s">
        <v>146</v>
      </c>
      <c r="TYS46" s="45" t="s">
        <v>140</v>
      </c>
      <c r="TYT46" s="46" t="s">
        <v>141</v>
      </c>
      <c r="TYU46" s="43"/>
      <c r="TYV46" s="46" t="s">
        <v>146</v>
      </c>
      <c r="TYW46" s="45" t="s">
        <v>140</v>
      </c>
      <c r="TYX46" s="46" t="s">
        <v>141</v>
      </c>
      <c r="TYY46" s="43"/>
      <c r="TYZ46" s="46" t="s">
        <v>146</v>
      </c>
      <c r="TZA46" s="45" t="s">
        <v>140</v>
      </c>
      <c r="TZB46" s="46" t="s">
        <v>141</v>
      </c>
      <c r="TZC46" s="43"/>
      <c r="TZD46" s="46" t="s">
        <v>146</v>
      </c>
      <c r="TZE46" s="45" t="s">
        <v>140</v>
      </c>
      <c r="TZF46" s="46" t="s">
        <v>141</v>
      </c>
      <c r="TZG46" s="43"/>
      <c r="TZH46" s="46" t="s">
        <v>146</v>
      </c>
      <c r="TZI46" s="45" t="s">
        <v>140</v>
      </c>
      <c r="TZJ46" s="46" t="s">
        <v>141</v>
      </c>
      <c r="TZK46" s="43"/>
      <c r="TZL46" s="46" t="s">
        <v>146</v>
      </c>
      <c r="TZM46" s="45" t="s">
        <v>140</v>
      </c>
      <c r="TZN46" s="46" t="s">
        <v>141</v>
      </c>
      <c r="TZO46" s="43"/>
      <c r="TZP46" s="46" t="s">
        <v>146</v>
      </c>
      <c r="TZQ46" s="45" t="s">
        <v>140</v>
      </c>
      <c r="TZR46" s="46" t="s">
        <v>141</v>
      </c>
      <c r="TZS46" s="43"/>
      <c r="TZT46" s="46" t="s">
        <v>146</v>
      </c>
      <c r="TZU46" s="45" t="s">
        <v>140</v>
      </c>
      <c r="TZV46" s="46" t="s">
        <v>141</v>
      </c>
      <c r="TZW46" s="43"/>
      <c r="TZX46" s="46" t="s">
        <v>146</v>
      </c>
      <c r="TZY46" s="45" t="s">
        <v>140</v>
      </c>
      <c r="TZZ46" s="46" t="s">
        <v>141</v>
      </c>
      <c r="UAA46" s="43"/>
      <c r="UAB46" s="46" t="s">
        <v>146</v>
      </c>
      <c r="UAC46" s="45" t="s">
        <v>140</v>
      </c>
      <c r="UAD46" s="46" t="s">
        <v>141</v>
      </c>
      <c r="UAE46" s="43"/>
      <c r="UAF46" s="46" t="s">
        <v>146</v>
      </c>
      <c r="UAG46" s="45" t="s">
        <v>140</v>
      </c>
      <c r="UAH46" s="46" t="s">
        <v>141</v>
      </c>
      <c r="UAI46" s="43"/>
      <c r="UAJ46" s="46" t="s">
        <v>146</v>
      </c>
      <c r="UAK46" s="45" t="s">
        <v>140</v>
      </c>
      <c r="UAL46" s="46" t="s">
        <v>141</v>
      </c>
      <c r="UAM46" s="43"/>
      <c r="UAN46" s="46" t="s">
        <v>146</v>
      </c>
      <c r="UAO46" s="45" t="s">
        <v>140</v>
      </c>
      <c r="UAP46" s="46" t="s">
        <v>141</v>
      </c>
      <c r="UAQ46" s="43"/>
      <c r="UAR46" s="46" t="s">
        <v>146</v>
      </c>
      <c r="UAS46" s="45" t="s">
        <v>140</v>
      </c>
      <c r="UAT46" s="46" t="s">
        <v>141</v>
      </c>
      <c r="UAU46" s="43"/>
      <c r="UAV46" s="46" t="s">
        <v>146</v>
      </c>
      <c r="UAW46" s="45" t="s">
        <v>140</v>
      </c>
      <c r="UAX46" s="46" t="s">
        <v>141</v>
      </c>
      <c r="UAY46" s="43"/>
      <c r="UAZ46" s="46" t="s">
        <v>146</v>
      </c>
      <c r="UBA46" s="45" t="s">
        <v>140</v>
      </c>
      <c r="UBB46" s="46" t="s">
        <v>141</v>
      </c>
      <c r="UBC46" s="43"/>
      <c r="UBD46" s="46" t="s">
        <v>146</v>
      </c>
      <c r="UBE46" s="45" t="s">
        <v>140</v>
      </c>
      <c r="UBF46" s="46" t="s">
        <v>141</v>
      </c>
      <c r="UBG46" s="43"/>
      <c r="UBH46" s="46" t="s">
        <v>146</v>
      </c>
      <c r="UBI46" s="45" t="s">
        <v>140</v>
      </c>
      <c r="UBJ46" s="46" t="s">
        <v>141</v>
      </c>
      <c r="UBK46" s="43"/>
      <c r="UBL46" s="46" t="s">
        <v>146</v>
      </c>
      <c r="UBM46" s="45" t="s">
        <v>140</v>
      </c>
      <c r="UBN46" s="46" t="s">
        <v>141</v>
      </c>
      <c r="UBO46" s="43"/>
      <c r="UBP46" s="46" t="s">
        <v>146</v>
      </c>
      <c r="UBQ46" s="45" t="s">
        <v>140</v>
      </c>
      <c r="UBR46" s="46" t="s">
        <v>141</v>
      </c>
      <c r="UBS46" s="43"/>
      <c r="UBT46" s="46" t="s">
        <v>146</v>
      </c>
      <c r="UBU46" s="45" t="s">
        <v>140</v>
      </c>
      <c r="UBV46" s="46" t="s">
        <v>141</v>
      </c>
      <c r="UBW46" s="43"/>
      <c r="UBX46" s="46" t="s">
        <v>146</v>
      </c>
      <c r="UBY46" s="45" t="s">
        <v>140</v>
      </c>
      <c r="UBZ46" s="46" t="s">
        <v>141</v>
      </c>
      <c r="UCA46" s="43"/>
      <c r="UCB46" s="46" t="s">
        <v>146</v>
      </c>
      <c r="UCC46" s="45" t="s">
        <v>140</v>
      </c>
      <c r="UCD46" s="46" t="s">
        <v>141</v>
      </c>
      <c r="UCE46" s="43"/>
      <c r="UCF46" s="46" t="s">
        <v>146</v>
      </c>
      <c r="UCG46" s="45" t="s">
        <v>140</v>
      </c>
      <c r="UCH46" s="46" t="s">
        <v>141</v>
      </c>
      <c r="UCI46" s="43"/>
      <c r="UCJ46" s="46" t="s">
        <v>146</v>
      </c>
      <c r="UCK46" s="45" t="s">
        <v>140</v>
      </c>
      <c r="UCL46" s="46" t="s">
        <v>141</v>
      </c>
      <c r="UCM46" s="43"/>
      <c r="UCN46" s="46" t="s">
        <v>146</v>
      </c>
      <c r="UCO46" s="45" t="s">
        <v>140</v>
      </c>
      <c r="UCP46" s="46" t="s">
        <v>141</v>
      </c>
      <c r="UCQ46" s="43"/>
      <c r="UCR46" s="46" t="s">
        <v>146</v>
      </c>
      <c r="UCS46" s="45" t="s">
        <v>140</v>
      </c>
      <c r="UCT46" s="46" t="s">
        <v>141</v>
      </c>
      <c r="UCU46" s="43"/>
      <c r="UCV46" s="46" t="s">
        <v>146</v>
      </c>
      <c r="UCW46" s="45" t="s">
        <v>140</v>
      </c>
      <c r="UCX46" s="46" t="s">
        <v>141</v>
      </c>
      <c r="UCY46" s="43"/>
      <c r="UCZ46" s="46" t="s">
        <v>146</v>
      </c>
      <c r="UDA46" s="45" t="s">
        <v>140</v>
      </c>
      <c r="UDB46" s="46" t="s">
        <v>141</v>
      </c>
      <c r="UDC46" s="43"/>
      <c r="UDD46" s="46" t="s">
        <v>146</v>
      </c>
      <c r="UDE46" s="45" t="s">
        <v>140</v>
      </c>
      <c r="UDF46" s="46" t="s">
        <v>141</v>
      </c>
      <c r="UDG46" s="43"/>
      <c r="UDH46" s="46" t="s">
        <v>146</v>
      </c>
      <c r="UDI46" s="45" t="s">
        <v>140</v>
      </c>
      <c r="UDJ46" s="46" t="s">
        <v>141</v>
      </c>
      <c r="UDK46" s="43"/>
      <c r="UDL46" s="46" t="s">
        <v>146</v>
      </c>
      <c r="UDM46" s="45" t="s">
        <v>140</v>
      </c>
      <c r="UDN46" s="46" t="s">
        <v>141</v>
      </c>
      <c r="UDO46" s="43"/>
      <c r="UDP46" s="46" t="s">
        <v>146</v>
      </c>
      <c r="UDQ46" s="45" t="s">
        <v>140</v>
      </c>
      <c r="UDR46" s="46" t="s">
        <v>141</v>
      </c>
      <c r="UDS46" s="43"/>
      <c r="UDT46" s="46" t="s">
        <v>146</v>
      </c>
      <c r="UDU46" s="45" t="s">
        <v>140</v>
      </c>
      <c r="UDV46" s="46" t="s">
        <v>141</v>
      </c>
      <c r="UDW46" s="43"/>
      <c r="UDX46" s="46" t="s">
        <v>146</v>
      </c>
      <c r="UDY46" s="45" t="s">
        <v>140</v>
      </c>
      <c r="UDZ46" s="46" t="s">
        <v>141</v>
      </c>
      <c r="UEA46" s="43"/>
      <c r="UEB46" s="46" t="s">
        <v>146</v>
      </c>
      <c r="UEC46" s="45" t="s">
        <v>140</v>
      </c>
      <c r="UED46" s="46" t="s">
        <v>141</v>
      </c>
      <c r="UEE46" s="43"/>
      <c r="UEF46" s="46" t="s">
        <v>146</v>
      </c>
      <c r="UEG46" s="45" t="s">
        <v>140</v>
      </c>
      <c r="UEH46" s="46" t="s">
        <v>141</v>
      </c>
      <c r="UEI46" s="43"/>
      <c r="UEJ46" s="46" t="s">
        <v>146</v>
      </c>
      <c r="UEK46" s="45" t="s">
        <v>140</v>
      </c>
      <c r="UEL46" s="46" t="s">
        <v>141</v>
      </c>
      <c r="UEM46" s="43"/>
      <c r="UEN46" s="46" t="s">
        <v>146</v>
      </c>
      <c r="UEO46" s="45" t="s">
        <v>140</v>
      </c>
      <c r="UEP46" s="46" t="s">
        <v>141</v>
      </c>
      <c r="UEQ46" s="43"/>
      <c r="UER46" s="46" t="s">
        <v>146</v>
      </c>
      <c r="UES46" s="45" t="s">
        <v>140</v>
      </c>
      <c r="UET46" s="46" t="s">
        <v>141</v>
      </c>
      <c r="UEU46" s="43"/>
      <c r="UEV46" s="46" t="s">
        <v>146</v>
      </c>
      <c r="UEW46" s="45" t="s">
        <v>140</v>
      </c>
      <c r="UEX46" s="46" t="s">
        <v>141</v>
      </c>
      <c r="UEY46" s="43"/>
      <c r="UEZ46" s="46" t="s">
        <v>146</v>
      </c>
      <c r="UFA46" s="45" t="s">
        <v>140</v>
      </c>
      <c r="UFB46" s="46" t="s">
        <v>141</v>
      </c>
      <c r="UFC46" s="43"/>
      <c r="UFD46" s="46" t="s">
        <v>146</v>
      </c>
      <c r="UFE46" s="45" t="s">
        <v>140</v>
      </c>
      <c r="UFF46" s="46" t="s">
        <v>141</v>
      </c>
      <c r="UFG46" s="43"/>
      <c r="UFH46" s="46" t="s">
        <v>146</v>
      </c>
      <c r="UFI46" s="45" t="s">
        <v>140</v>
      </c>
      <c r="UFJ46" s="46" t="s">
        <v>141</v>
      </c>
      <c r="UFK46" s="43"/>
      <c r="UFL46" s="46" t="s">
        <v>146</v>
      </c>
      <c r="UFM46" s="45" t="s">
        <v>140</v>
      </c>
      <c r="UFN46" s="46" t="s">
        <v>141</v>
      </c>
      <c r="UFO46" s="43"/>
      <c r="UFP46" s="46" t="s">
        <v>146</v>
      </c>
      <c r="UFQ46" s="45" t="s">
        <v>140</v>
      </c>
      <c r="UFR46" s="46" t="s">
        <v>141</v>
      </c>
      <c r="UFS46" s="43"/>
      <c r="UFT46" s="46" t="s">
        <v>146</v>
      </c>
      <c r="UFU46" s="45" t="s">
        <v>140</v>
      </c>
      <c r="UFV46" s="46" t="s">
        <v>141</v>
      </c>
      <c r="UFW46" s="43"/>
      <c r="UFX46" s="46" t="s">
        <v>146</v>
      </c>
      <c r="UFY46" s="45" t="s">
        <v>140</v>
      </c>
      <c r="UFZ46" s="46" t="s">
        <v>141</v>
      </c>
      <c r="UGA46" s="43"/>
      <c r="UGB46" s="46" t="s">
        <v>146</v>
      </c>
      <c r="UGC46" s="45" t="s">
        <v>140</v>
      </c>
      <c r="UGD46" s="46" t="s">
        <v>141</v>
      </c>
      <c r="UGE46" s="43"/>
      <c r="UGF46" s="46" t="s">
        <v>146</v>
      </c>
      <c r="UGG46" s="45" t="s">
        <v>140</v>
      </c>
      <c r="UGH46" s="46" t="s">
        <v>141</v>
      </c>
      <c r="UGI46" s="43"/>
      <c r="UGJ46" s="46" t="s">
        <v>146</v>
      </c>
      <c r="UGK46" s="45" t="s">
        <v>140</v>
      </c>
      <c r="UGL46" s="46" t="s">
        <v>141</v>
      </c>
      <c r="UGM46" s="43"/>
      <c r="UGN46" s="46" t="s">
        <v>146</v>
      </c>
      <c r="UGO46" s="45" t="s">
        <v>140</v>
      </c>
      <c r="UGP46" s="46" t="s">
        <v>141</v>
      </c>
      <c r="UGQ46" s="43"/>
      <c r="UGR46" s="46" t="s">
        <v>146</v>
      </c>
      <c r="UGS46" s="45" t="s">
        <v>140</v>
      </c>
      <c r="UGT46" s="46" t="s">
        <v>141</v>
      </c>
      <c r="UGU46" s="43"/>
      <c r="UGV46" s="46" t="s">
        <v>146</v>
      </c>
      <c r="UGW46" s="45" t="s">
        <v>140</v>
      </c>
      <c r="UGX46" s="46" t="s">
        <v>141</v>
      </c>
      <c r="UGY46" s="43"/>
      <c r="UGZ46" s="46" t="s">
        <v>146</v>
      </c>
      <c r="UHA46" s="45" t="s">
        <v>140</v>
      </c>
      <c r="UHB46" s="46" t="s">
        <v>141</v>
      </c>
      <c r="UHC46" s="43"/>
      <c r="UHD46" s="46" t="s">
        <v>146</v>
      </c>
      <c r="UHE46" s="45" t="s">
        <v>140</v>
      </c>
      <c r="UHF46" s="46" t="s">
        <v>141</v>
      </c>
      <c r="UHG46" s="43"/>
      <c r="UHH46" s="46" t="s">
        <v>146</v>
      </c>
      <c r="UHI46" s="45" t="s">
        <v>140</v>
      </c>
      <c r="UHJ46" s="46" t="s">
        <v>141</v>
      </c>
      <c r="UHK46" s="43"/>
      <c r="UHL46" s="46" t="s">
        <v>146</v>
      </c>
      <c r="UHM46" s="45" t="s">
        <v>140</v>
      </c>
      <c r="UHN46" s="46" t="s">
        <v>141</v>
      </c>
      <c r="UHO46" s="43"/>
      <c r="UHP46" s="46" t="s">
        <v>146</v>
      </c>
      <c r="UHQ46" s="45" t="s">
        <v>140</v>
      </c>
      <c r="UHR46" s="46" t="s">
        <v>141</v>
      </c>
      <c r="UHS46" s="43"/>
      <c r="UHT46" s="46" t="s">
        <v>146</v>
      </c>
      <c r="UHU46" s="45" t="s">
        <v>140</v>
      </c>
      <c r="UHV46" s="46" t="s">
        <v>141</v>
      </c>
      <c r="UHW46" s="43"/>
      <c r="UHX46" s="46" t="s">
        <v>146</v>
      </c>
      <c r="UHY46" s="45" t="s">
        <v>140</v>
      </c>
      <c r="UHZ46" s="46" t="s">
        <v>141</v>
      </c>
      <c r="UIA46" s="43"/>
      <c r="UIB46" s="46" t="s">
        <v>146</v>
      </c>
      <c r="UIC46" s="45" t="s">
        <v>140</v>
      </c>
      <c r="UID46" s="46" t="s">
        <v>141</v>
      </c>
      <c r="UIE46" s="43"/>
      <c r="UIF46" s="46" t="s">
        <v>146</v>
      </c>
      <c r="UIG46" s="45" t="s">
        <v>140</v>
      </c>
      <c r="UIH46" s="46" t="s">
        <v>141</v>
      </c>
      <c r="UII46" s="43"/>
      <c r="UIJ46" s="46" t="s">
        <v>146</v>
      </c>
      <c r="UIK46" s="45" t="s">
        <v>140</v>
      </c>
      <c r="UIL46" s="46" t="s">
        <v>141</v>
      </c>
      <c r="UIM46" s="43"/>
      <c r="UIN46" s="46" t="s">
        <v>146</v>
      </c>
      <c r="UIO46" s="45" t="s">
        <v>140</v>
      </c>
      <c r="UIP46" s="46" t="s">
        <v>141</v>
      </c>
      <c r="UIQ46" s="43"/>
      <c r="UIR46" s="46" t="s">
        <v>146</v>
      </c>
      <c r="UIS46" s="45" t="s">
        <v>140</v>
      </c>
      <c r="UIT46" s="46" t="s">
        <v>141</v>
      </c>
      <c r="UIU46" s="43"/>
      <c r="UIV46" s="46" t="s">
        <v>146</v>
      </c>
      <c r="UIW46" s="45" t="s">
        <v>140</v>
      </c>
      <c r="UIX46" s="46" t="s">
        <v>141</v>
      </c>
      <c r="UIY46" s="43"/>
      <c r="UIZ46" s="46" t="s">
        <v>146</v>
      </c>
      <c r="UJA46" s="45" t="s">
        <v>140</v>
      </c>
      <c r="UJB46" s="46" t="s">
        <v>141</v>
      </c>
      <c r="UJC46" s="43"/>
      <c r="UJD46" s="46" t="s">
        <v>146</v>
      </c>
      <c r="UJE46" s="45" t="s">
        <v>140</v>
      </c>
      <c r="UJF46" s="46" t="s">
        <v>141</v>
      </c>
      <c r="UJG46" s="43"/>
      <c r="UJH46" s="46" t="s">
        <v>146</v>
      </c>
      <c r="UJI46" s="45" t="s">
        <v>140</v>
      </c>
      <c r="UJJ46" s="46" t="s">
        <v>141</v>
      </c>
      <c r="UJK46" s="43"/>
      <c r="UJL46" s="46" t="s">
        <v>146</v>
      </c>
      <c r="UJM46" s="45" t="s">
        <v>140</v>
      </c>
      <c r="UJN46" s="46" t="s">
        <v>141</v>
      </c>
      <c r="UJO46" s="43"/>
      <c r="UJP46" s="46" t="s">
        <v>146</v>
      </c>
      <c r="UJQ46" s="45" t="s">
        <v>140</v>
      </c>
      <c r="UJR46" s="46" t="s">
        <v>141</v>
      </c>
      <c r="UJS46" s="43"/>
      <c r="UJT46" s="46" t="s">
        <v>146</v>
      </c>
      <c r="UJU46" s="45" t="s">
        <v>140</v>
      </c>
      <c r="UJV46" s="46" t="s">
        <v>141</v>
      </c>
      <c r="UJW46" s="43"/>
      <c r="UJX46" s="46" t="s">
        <v>146</v>
      </c>
      <c r="UJY46" s="45" t="s">
        <v>140</v>
      </c>
      <c r="UJZ46" s="46" t="s">
        <v>141</v>
      </c>
      <c r="UKA46" s="43"/>
      <c r="UKB46" s="46" t="s">
        <v>146</v>
      </c>
      <c r="UKC46" s="45" t="s">
        <v>140</v>
      </c>
      <c r="UKD46" s="46" t="s">
        <v>141</v>
      </c>
      <c r="UKE46" s="43"/>
      <c r="UKF46" s="46" t="s">
        <v>146</v>
      </c>
      <c r="UKG46" s="45" t="s">
        <v>140</v>
      </c>
      <c r="UKH46" s="46" t="s">
        <v>141</v>
      </c>
      <c r="UKI46" s="43"/>
      <c r="UKJ46" s="46" t="s">
        <v>146</v>
      </c>
      <c r="UKK46" s="45" t="s">
        <v>140</v>
      </c>
      <c r="UKL46" s="46" t="s">
        <v>141</v>
      </c>
      <c r="UKM46" s="43"/>
      <c r="UKN46" s="46" t="s">
        <v>146</v>
      </c>
      <c r="UKO46" s="45" t="s">
        <v>140</v>
      </c>
      <c r="UKP46" s="46" t="s">
        <v>141</v>
      </c>
      <c r="UKQ46" s="43"/>
      <c r="UKR46" s="46" t="s">
        <v>146</v>
      </c>
      <c r="UKS46" s="45" t="s">
        <v>140</v>
      </c>
      <c r="UKT46" s="46" t="s">
        <v>141</v>
      </c>
      <c r="UKU46" s="43"/>
      <c r="UKV46" s="46" t="s">
        <v>146</v>
      </c>
      <c r="UKW46" s="45" t="s">
        <v>140</v>
      </c>
      <c r="UKX46" s="46" t="s">
        <v>141</v>
      </c>
      <c r="UKY46" s="43"/>
      <c r="UKZ46" s="46" t="s">
        <v>146</v>
      </c>
      <c r="ULA46" s="45" t="s">
        <v>140</v>
      </c>
      <c r="ULB46" s="46" t="s">
        <v>141</v>
      </c>
      <c r="ULC46" s="43"/>
      <c r="ULD46" s="46" t="s">
        <v>146</v>
      </c>
      <c r="ULE46" s="45" t="s">
        <v>140</v>
      </c>
      <c r="ULF46" s="46" t="s">
        <v>141</v>
      </c>
      <c r="ULG46" s="43"/>
      <c r="ULH46" s="46" t="s">
        <v>146</v>
      </c>
      <c r="ULI46" s="45" t="s">
        <v>140</v>
      </c>
      <c r="ULJ46" s="46" t="s">
        <v>141</v>
      </c>
      <c r="ULK46" s="43"/>
      <c r="ULL46" s="46" t="s">
        <v>146</v>
      </c>
      <c r="ULM46" s="45" t="s">
        <v>140</v>
      </c>
      <c r="ULN46" s="46" t="s">
        <v>141</v>
      </c>
      <c r="ULO46" s="43"/>
      <c r="ULP46" s="46" t="s">
        <v>146</v>
      </c>
      <c r="ULQ46" s="45" t="s">
        <v>140</v>
      </c>
      <c r="ULR46" s="46" t="s">
        <v>141</v>
      </c>
      <c r="ULS46" s="43"/>
      <c r="ULT46" s="46" t="s">
        <v>146</v>
      </c>
      <c r="ULU46" s="45" t="s">
        <v>140</v>
      </c>
      <c r="ULV46" s="46" t="s">
        <v>141</v>
      </c>
      <c r="ULW46" s="43"/>
      <c r="ULX46" s="46" t="s">
        <v>146</v>
      </c>
      <c r="ULY46" s="45" t="s">
        <v>140</v>
      </c>
      <c r="ULZ46" s="46" t="s">
        <v>141</v>
      </c>
      <c r="UMA46" s="43"/>
      <c r="UMB46" s="46" t="s">
        <v>146</v>
      </c>
      <c r="UMC46" s="45" t="s">
        <v>140</v>
      </c>
      <c r="UMD46" s="46" t="s">
        <v>141</v>
      </c>
      <c r="UME46" s="43"/>
      <c r="UMF46" s="46" t="s">
        <v>146</v>
      </c>
      <c r="UMG46" s="45" t="s">
        <v>140</v>
      </c>
      <c r="UMH46" s="46" t="s">
        <v>141</v>
      </c>
      <c r="UMI46" s="43"/>
      <c r="UMJ46" s="46" t="s">
        <v>146</v>
      </c>
      <c r="UMK46" s="45" t="s">
        <v>140</v>
      </c>
      <c r="UML46" s="46" t="s">
        <v>141</v>
      </c>
      <c r="UMM46" s="43"/>
      <c r="UMN46" s="46" t="s">
        <v>146</v>
      </c>
      <c r="UMO46" s="45" t="s">
        <v>140</v>
      </c>
      <c r="UMP46" s="46" t="s">
        <v>141</v>
      </c>
      <c r="UMQ46" s="43"/>
      <c r="UMR46" s="46" t="s">
        <v>146</v>
      </c>
      <c r="UMS46" s="45" t="s">
        <v>140</v>
      </c>
      <c r="UMT46" s="46" t="s">
        <v>141</v>
      </c>
      <c r="UMU46" s="43"/>
      <c r="UMV46" s="46" t="s">
        <v>146</v>
      </c>
      <c r="UMW46" s="45" t="s">
        <v>140</v>
      </c>
      <c r="UMX46" s="46" t="s">
        <v>141</v>
      </c>
      <c r="UMY46" s="43"/>
      <c r="UMZ46" s="46" t="s">
        <v>146</v>
      </c>
      <c r="UNA46" s="45" t="s">
        <v>140</v>
      </c>
      <c r="UNB46" s="46" t="s">
        <v>141</v>
      </c>
      <c r="UNC46" s="43"/>
      <c r="UND46" s="46" t="s">
        <v>146</v>
      </c>
      <c r="UNE46" s="45" t="s">
        <v>140</v>
      </c>
      <c r="UNF46" s="46" t="s">
        <v>141</v>
      </c>
      <c r="UNG46" s="43"/>
      <c r="UNH46" s="46" t="s">
        <v>146</v>
      </c>
      <c r="UNI46" s="45" t="s">
        <v>140</v>
      </c>
      <c r="UNJ46" s="46" t="s">
        <v>141</v>
      </c>
      <c r="UNK46" s="43"/>
      <c r="UNL46" s="46" t="s">
        <v>146</v>
      </c>
      <c r="UNM46" s="45" t="s">
        <v>140</v>
      </c>
      <c r="UNN46" s="46" t="s">
        <v>141</v>
      </c>
      <c r="UNO46" s="43"/>
      <c r="UNP46" s="46" t="s">
        <v>146</v>
      </c>
      <c r="UNQ46" s="45" t="s">
        <v>140</v>
      </c>
      <c r="UNR46" s="46" t="s">
        <v>141</v>
      </c>
      <c r="UNS46" s="43"/>
      <c r="UNT46" s="46" t="s">
        <v>146</v>
      </c>
      <c r="UNU46" s="45" t="s">
        <v>140</v>
      </c>
      <c r="UNV46" s="46" t="s">
        <v>141</v>
      </c>
      <c r="UNW46" s="43"/>
      <c r="UNX46" s="46" t="s">
        <v>146</v>
      </c>
      <c r="UNY46" s="45" t="s">
        <v>140</v>
      </c>
      <c r="UNZ46" s="46" t="s">
        <v>141</v>
      </c>
      <c r="UOA46" s="43"/>
      <c r="UOB46" s="46" t="s">
        <v>146</v>
      </c>
      <c r="UOC46" s="45" t="s">
        <v>140</v>
      </c>
      <c r="UOD46" s="46" t="s">
        <v>141</v>
      </c>
      <c r="UOE46" s="43"/>
      <c r="UOF46" s="46" t="s">
        <v>146</v>
      </c>
      <c r="UOG46" s="45" t="s">
        <v>140</v>
      </c>
      <c r="UOH46" s="46" t="s">
        <v>141</v>
      </c>
      <c r="UOI46" s="43"/>
      <c r="UOJ46" s="46" t="s">
        <v>146</v>
      </c>
      <c r="UOK46" s="45" t="s">
        <v>140</v>
      </c>
      <c r="UOL46" s="46" t="s">
        <v>141</v>
      </c>
      <c r="UOM46" s="43"/>
      <c r="UON46" s="46" t="s">
        <v>146</v>
      </c>
      <c r="UOO46" s="45" t="s">
        <v>140</v>
      </c>
      <c r="UOP46" s="46" t="s">
        <v>141</v>
      </c>
      <c r="UOQ46" s="43"/>
      <c r="UOR46" s="46" t="s">
        <v>146</v>
      </c>
      <c r="UOS46" s="45" t="s">
        <v>140</v>
      </c>
      <c r="UOT46" s="46" t="s">
        <v>141</v>
      </c>
      <c r="UOU46" s="43"/>
      <c r="UOV46" s="46" t="s">
        <v>146</v>
      </c>
      <c r="UOW46" s="45" t="s">
        <v>140</v>
      </c>
      <c r="UOX46" s="46" t="s">
        <v>141</v>
      </c>
      <c r="UOY46" s="43"/>
      <c r="UOZ46" s="46" t="s">
        <v>146</v>
      </c>
      <c r="UPA46" s="45" t="s">
        <v>140</v>
      </c>
      <c r="UPB46" s="46" t="s">
        <v>141</v>
      </c>
      <c r="UPC46" s="43"/>
      <c r="UPD46" s="46" t="s">
        <v>146</v>
      </c>
      <c r="UPE46" s="45" t="s">
        <v>140</v>
      </c>
      <c r="UPF46" s="46" t="s">
        <v>141</v>
      </c>
      <c r="UPG46" s="43"/>
      <c r="UPH46" s="46" t="s">
        <v>146</v>
      </c>
      <c r="UPI46" s="45" t="s">
        <v>140</v>
      </c>
      <c r="UPJ46" s="46" t="s">
        <v>141</v>
      </c>
      <c r="UPK46" s="43"/>
      <c r="UPL46" s="46" t="s">
        <v>146</v>
      </c>
      <c r="UPM46" s="45" t="s">
        <v>140</v>
      </c>
      <c r="UPN46" s="46" t="s">
        <v>141</v>
      </c>
      <c r="UPO46" s="43"/>
      <c r="UPP46" s="46" t="s">
        <v>146</v>
      </c>
      <c r="UPQ46" s="45" t="s">
        <v>140</v>
      </c>
      <c r="UPR46" s="46" t="s">
        <v>141</v>
      </c>
      <c r="UPS46" s="43"/>
      <c r="UPT46" s="46" t="s">
        <v>146</v>
      </c>
      <c r="UPU46" s="45" t="s">
        <v>140</v>
      </c>
      <c r="UPV46" s="46" t="s">
        <v>141</v>
      </c>
      <c r="UPW46" s="43"/>
      <c r="UPX46" s="46" t="s">
        <v>146</v>
      </c>
      <c r="UPY46" s="45" t="s">
        <v>140</v>
      </c>
      <c r="UPZ46" s="46" t="s">
        <v>141</v>
      </c>
      <c r="UQA46" s="43"/>
      <c r="UQB46" s="46" t="s">
        <v>146</v>
      </c>
      <c r="UQC46" s="45" t="s">
        <v>140</v>
      </c>
      <c r="UQD46" s="46" t="s">
        <v>141</v>
      </c>
      <c r="UQE46" s="43"/>
      <c r="UQF46" s="46" t="s">
        <v>146</v>
      </c>
      <c r="UQG46" s="45" t="s">
        <v>140</v>
      </c>
      <c r="UQH46" s="46" t="s">
        <v>141</v>
      </c>
      <c r="UQI46" s="43"/>
      <c r="UQJ46" s="46" t="s">
        <v>146</v>
      </c>
      <c r="UQK46" s="45" t="s">
        <v>140</v>
      </c>
      <c r="UQL46" s="46" t="s">
        <v>141</v>
      </c>
      <c r="UQM46" s="43"/>
      <c r="UQN46" s="46" t="s">
        <v>146</v>
      </c>
      <c r="UQO46" s="45" t="s">
        <v>140</v>
      </c>
      <c r="UQP46" s="46" t="s">
        <v>141</v>
      </c>
      <c r="UQQ46" s="43"/>
      <c r="UQR46" s="46" t="s">
        <v>146</v>
      </c>
      <c r="UQS46" s="45" t="s">
        <v>140</v>
      </c>
      <c r="UQT46" s="46" t="s">
        <v>141</v>
      </c>
      <c r="UQU46" s="43"/>
      <c r="UQV46" s="46" t="s">
        <v>146</v>
      </c>
      <c r="UQW46" s="45" t="s">
        <v>140</v>
      </c>
      <c r="UQX46" s="46" t="s">
        <v>141</v>
      </c>
      <c r="UQY46" s="43"/>
      <c r="UQZ46" s="46" t="s">
        <v>146</v>
      </c>
      <c r="URA46" s="45" t="s">
        <v>140</v>
      </c>
      <c r="URB46" s="46" t="s">
        <v>141</v>
      </c>
      <c r="URC46" s="43"/>
      <c r="URD46" s="46" t="s">
        <v>146</v>
      </c>
      <c r="URE46" s="45" t="s">
        <v>140</v>
      </c>
      <c r="URF46" s="46" t="s">
        <v>141</v>
      </c>
      <c r="URG46" s="43"/>
      <c r="URH46" s="46" t="s">
        <v>146</v>
      </c>
      <c r="URI46" s="45" t="s">
        <v>140</v>
      </c>
      <c r="URJ46" s="46" t="s">
        <v>141</v>
      </c>
      <c r="URK46" s="43"/>
      <c r="URL46" s="46" t="s">
        <v>146</v>
      </c>
      <c r="URM46" s="45" t="s">
        <v>140</v>
      </c>
      <c r="URN46" s="46" t="s">
        <v>141</v>
      </c>
      <c r="URO46" s="43"/>
      <c r="URP46" s="46" t="s">
        <v>146</v>
      </c>
      <c r="URQ46" s="45" t="s">
        <v>140</v>
      </c>
      <c r="URR46" s="46" t="s">
        <v>141</v>
      </c>
      <c r="URS46" s="43"/>
      <c r="URT46" s="46" t="s">
        <v>146</v>
      </c>
      <c r="URU46" s="45" t="s">
        <v>140</v>
      </c>
      <c r="URV46" s="46" t="s">
        <v>141</v>
      </c>
      <c r="URW46" s="43"/>
      <c r="URX46" s="46" t="s">
        <v>146</v>
      </c>
      <c r="URY46" s="45" t="s">
        <v>140</v>
      </c>
      <c r="URZ46" s="46" t="s">
        <v>141</v>
      </c>
      <c r="USA46" s="43"/>
      <c r="USB46" s="46" t="s">
        <v>146</v>
      </c>
      <c r="USC46" s="45" t="s">
        <v>140</v>
      </c>
      <c r="USD46" s="46" t="s">
        <v>141</v>
      </c>
      <c r="USE46" s="43"/>
      <c r="USF46" s="46" t="s">
        <v>146</v>
      </c>
      <c r="USG46" s="45" t="s">
        <v>140</v>
      </c>
      <c r="USH46" s="46" t="s">
        <v>141</v>
      </c>
      <c r="USI46" s="43"/>
      <c r="USJ46" s="46" t="s">
        <v>146</v>
      </c>
      <c r="USK46" s="45" t="s">
        <v>140</v>
      </c>
      <c r="USL46" s="46" t="s">
        <v>141</v>
      </c>
      <c r="USM46" s="43"/>
      <c r="USN46" s="46" t="s">
        <v>146</v>
      </c>
      <c r="USO46" s="45" t="s">
        <v>140</v>
      </c>
      <c r="USP46" s="46" t="s">
        <v>141</v>
      </c>
      <c r="USQ46" s="43"/>
      <c r="USR46" s="46" t="s">
        <v>146</v>
      </c>
      <c r="USS46" s="45" t="s">
        <v>140</v>
      </c>
      <c r="UST46" s="46" t="s">
        <v>141</v>
      </c>
      <c r="USU46" s="43"/>
      <c r="USV46" s="46" t="s">
        <v>146</v>
      </c>
      <c r="USW46" s="45" t="s">
        <v>140</v>
      </c>
      <c r="USX46" s="46" t="s">
        <v>141</v>
      </c>
      <c r="USY46" s="43"/>
      <c r="USZ46" s="46" t="s">
        <v>146</v>
      </c>
      <c r="UTA46" s="45" t="s">
        <v>140</v>
      </c>
      <c r="UTB46" s="46" t="s">
        <v>141</v>
      </c>
      <c r="UTC46" s="43"/>
      <c r="UTD46" s="46" t="s">
        <v>146</v>
      </c>
      <c r="UTE46" s="45" t="s">
        <v>140</v>
      </c>
      <c r="UTF46" s="46" t="s">
        <v>141</v>
      </c>
      <c r="UTG46" s="43"/>
      <c r="UTH46" s="46" t="s">
        <v>146</v>
      </c>
      <c r="UTI46" s="45" t="s">
        <v>140</v>
      </c>
      <c r="UTJ46" s="46" t="s">
        <v>141</v>
      </c>
      <c r="UTK46" s="43"/>
      <c r="UTL46" s="46" t="s">
        <v>146</v>
      </c>
      <c r="UTM46" s="45" t="s">
        <v>140</v>
      </c>
      <c r="UTN46" s="46" t="s">
        <v>141</v>
      </c>
      <c r="UTO46" s="43"/>
      <c r="UTP46" s="46" t="s">
        <v>146</v>
      </c>
      <c r="UTQ46" s="45" t="s">
        <v>140</v>
      </c>
      <c r="UTR46" s="46" t="s">
        <v>141</v>
      </c>
      <c r="UTS46" s="43"/>
      <c r="UTT46" s="46" t="s">
        <v>146</v>
      </c>
      <c r="UTU46" s="45" t="s">
        <v>140</v>
      </c>
      <c r="UTV46" s="46" t="s">
        <v>141</v>
      </c>
      <c r="UTW46" s="43"/>
      <c r="UTX46" s="46" t="s">
        <v>146</v>
      </c>
      <c r="UTY46" s="45" t="s">
        <v>140</v>
      </c>
      <c r="UTZ46" s="46" t="s">
        <v>141</v>
      </c>
      <c r="UUA46" s="43"/>
      <c r="UUB46" s="46" t="s">
        <v>146</v>
      </c>
      <c r="UUC46" s="45" t="s">
        <v>140</v>
      </c>
      <c r="UUD46" s="46" t="s">
        <v>141</v>
      </c>
      <c r="UUE46" s="43"/>
      <c r="UUF46" s="46" t="s">
        <v>146</v>
      </c>
      <c r="UUG46" s="45" t="s">
        <v>140</v>
      </c>
      <c r="UUH46" s="46" t="s">
        <v>141</v>
      </c>
      <c r="UUI46" s="43"/>
      <c r="UUJ46" s="46" t="s">
        <v>146</v>
      </c>
      <c r="UUK46" s="45" t="s">
        <v>140</v>
      </c>
      <c r="UUL46" s="46" t="s">
        <v>141</v>
      </c>
      <c r="UUM46" s="43"/>
      <c r="UUN46" s="46" t="s">
        <v>146</v>
      </c>
      <c r="UUO46" s="45" t="s">
        <v>140</v>
      </c>
      <c r="UUP46" s="46" t="s">
        <v>141</v>
      </c>
      <c r="UUQ46" s="43"/>
      <c r="UUR46" s="46" t="s">
        <v>146</v>
      </c>
      <c r="UUS46" s="45" t="s">
        <v>140</v>
      </c>
      <c r="UUT46" s="46" t="s">
        <v>141</v>
      </c>
      <c r="UUU46" s="43"/>
      <c r="UUV46" s="46" t="s">
        <v>146</v>
      </c>
      <c r="UUW46" s="45" t="s">
        <v>140</v>
      </c>
      <c r="UUX46" s="46" t="s">
        <v>141</v>
      </c>
      <c r="UUY46" s="43"/>
      <c r="UUZ46" s="46" t="s">
        <v>146</v>
      </c>
      <c r="UVA46" s="45" t="s">
        <v>140</v>
      </c>
      <c r="UVB46" s="46" t="s">
        <v>141</v>
      </c>
      <c r="UVC46" s="43"/>
      <c r="UVD46" s="46" t="s">
        <v>146</v>
      </c>
      <c r="UVE46" s="45" t="s">
        <v>140</v>
      </c>
      <c r="UVF46" s="46" t="s">
        <v>141</v>
      </c>
      <c r="UVG46" s="43"/>
      <c r="UVH46" s="46" t="s">
        <v>146</v>
      </c>
      <c r="UVI46" s="45" t="s">
        <v>140</v>
      </c>
      <c r="UVJ46" s="46" t="s">
        <v>141</v>
      </c>
      <c r="UVK46" s="43"/>
      <c r="UVL46" s="46" t="s">
        <v>146</v>
      </c>
      <c r="UVM46" s="45" t="s">
        <v>140</v>
      </c>
      <c r="UVN46" s="46" t="s">
        <v>141</v>
      </c>
      <c r="UVO46" s="43"/>
      <c r="UVP46" s="46" t="s">
        <v>146</v>
      </c>
      <c r="UVQ46" s="45" t="s">
        <v>140</v>
      </c>
      <c r="UVR46" s="46" t="s">
        <v>141</v>
      </c>
      <c r="UVS46" s="43"/>
      <c r="UVT46" s="46" t="s">
        <v>146</v>
      </c>
      <c r="UVU46" s="45" t="s">
        <v>140</v>
      </c>
      <c r="UVV46" s="46" t="s">
        <v>141</v>
      </c>
      <c r="UVW46" s="43"/>
      <c r="UVX46" s="46" t="s">
        <v>146</v>
      </c>
      <c r="UVY46" s="45" t="s">
        <v>140</v>
      </c>
      <c r="UVZ46" s="46" t="s">
        <v>141</v>
      </c>
      <c r="UWA46" s="43"/>
      <c r="UWB46" s="46" t="s">
        <v>146</v>
      </c>
      <c r="UWC46" s="45" t="s">
        <v>140</v>
      </c>
      <c r="UWD46" s="46" t="s">
        <v>141</v>
      </c>
      <c r="UWE46" s="43"/>
      <c r="UWF46" s="46" t="s">
        <v>146</v>
      </c>
      <c r="UWG46" s="45" t="s">
        <v>140</v>
      </c>
      <c r="UWH46" s="46" t="s">
        <v>141</v>
      </c>
      <c r="UWI46" s="43"/>
      <c r="UWJ46" s="46" t="s">
        <v>146</v>
      </c>
      <c r="UWK46" s="45" t="s">
        <v>140</v>
      </c>
      <c r="UWL46" s="46" t="s">
        <v>141</v>
      </c>
      <c r="UWM46" s="43"/>
      <c r="UWN46" s="46" t="s">
        <v>146</v>
      </c>
      <c r="UWO46" s="45" t="s">
        <v>140</v>
      </c>
      <c r="UWP46" s="46" t="s">
        <v>141</v>
      </c>
      <c r="UWQ46" s="43"/>
      <c r="UWR46" s="46" t="s">
        <v>146</v>
      </c>
      <c r="UWS46" s="45" t="s">
        <v>140</v>
      </c>
      <c r="UWT46" s="46" t="s">
        <v>141</v>
      </c>
      <c r="UWU46" s="43"/>
      <c r="UWV46" s="46" t="s">
        <v>146</v>
      </c>
      <c r="UWW46" s="45" t="s">
        <v>140</v>
      </c>
      <c r="UWX46" s="46" t="s">
        <v>141</v>
      </c>
      <c r="UWY46" s="43"/>
      <c r="UWZ46" s="46" t="s">
        <v>146</v>
      </c>
      <c r="UXA46" s="45" t="s">
        <v>140</v>
      </c>
      <c r="UXB46" s="46" t="s">
        <v>141</v>
      </c>
      <c r="UXC46" s="43"/>
      <c r="UXD46" s="46" t="s">
        <v>146</v>
      </c>
      <c r="UXE46" s="45" t="s">
        <v>140</v>
      </c>
      <c r="UXF46" s="46" t="s">
        <v>141</v>
      </c>
      <c r="UXG46" s="43"/>
      <c r="UXH46" s="46" t="s">
        <v>146</v>
      </c>
      <c r="UXI46" s="45" t="s">
        <v>140</v>
      </c>
      <c r="UXJ46" s="46" t="s">
        <v>141</v>
      </c>
      <c r="UXK46" s="43"/>
      <c r="UXL46" s="46" t="s">
        <v>146</v>
      </c>
      <c r="UXM46" s="45" t="s">
        <v>140</v>
      </c>
      <c r="UXN46" s="46" t="s">
        <v>141</v>
      </c>
      <c r="UXO46" s="43"/>
      <c r="UXP46" s="46" t="s">
        <v>146</v>
      </c>
      <c r="UXQ46" s="45" t="s">
        <v>140</v>
      </c>
      <c r="UXR46" s="46" t="s">
        <v>141</v>
      </c>
      <c r="UXS46" s="43"/>
      <c r="UXT46" s="46" t="s">
        <v>146</v>
      </c>
      <c r="UXU46" s="45" t="s">
        <v>140</v>
      </c>
      <c r="UXV46" s="46" t="s">
        <v>141</v>
      </c>
      <c r="UXW46" s="43"/>
      <c r="UXX46" s="46" t="s">
        <v>146</v>
      </c>
      <c r="UXY46" s="45" t="s">
        <v>140</v>
      </c>
      <c r="UXZ46" s="46" t="s">
        <v>141</v>
      </c>
      <c r="UYA46" s="43"/>
      <c r="UYB46" s="46" t="s">
        <v>146</v>
      </c>
      <c r="UYC46" s="45" t="s">
        <v>140</v>
      </c>
      <c r="UYD46" s="46" t="s">
        <v>141</v>
      </c>
      <c r="UYE46" s="43"/>
      <c r="UYF46" s="46" t="s">
        <v>146</v>
      </c>
      <c r="UYG46" s="45" t="s">
        <v>140</v>
      </c>
      <c r="UYH46" s="46" t="s">
        <v>141</v>
      </c>
      <c r="UYI46" s="43"/>
      <c r="UYJ46" s="46" t="s">
        <v>146</v>
      </c>
      <c r="UYK46" s="45" t="s">
        <v>140</v>
      </c>
      <c r="UYL46" s="46" t="s">
        <v>141</v>
      </c>
      <c r="UYM46" s="43"/>
      <c r="UYN46" s="46" t="s">
        <v>146</v>
      </c>
      <c r="UYO46" s="45" t="s">
        <v>140</v>
      </c>
      <c r="UYP46" s="46" t="s">
        <v>141</v>
      </c>
      <c r="UYQ46" s="43"/>
      <c r="UYR46" s="46" t="s">
        <v>146</v>
      </c>
      <c r="UYS46" s="45" t="s">
        <v>140</v>
      </c>
      <c r="UYT46" s="46" t="s">
        <v>141</v>
      </c>
      <c r="UYU46" s="43"/>
      <c r="UYV46" s="46" t="s">
        <v>146</v>
      </c>
      <c r="UYW46" s="45" t="s">
        <v>140</v>
      </c>
      <c r="UYX46" s="46" t="s">
        <v>141</v>
      </c>
      <c r="UYY46" s="43"/>
      <c r="UYZ46" s="46" t="s">
        <v>146</v>
      </c>
      <c r="UZA46" s="45" t="s">
        <v>140</v>
      </c>
      <c r="UZB46" s="46" t="s">
        <v>141</v>
      </c>
      <c r="UZC46" s="43"/>
      <c r="UZD46" s="46" t="s">
        <v>146</v>
      </c>
      <c r="UZE46" s="45" t="s">
        <v>140</v>
      </c>
      <c r="UZF46" s="46" t="s">
        <v>141</v>
      </c>
      <c r="UZG46" s="43"/>
      <c r="UZH46" s="46" t="s">
        <v>146</v>
      </c>
      <c r="UZI46" s="45" t="s">
        <v>140</v>
      </c>
      <c r="UZJ46" s="46" t="s">
        <v>141</v>
      </c>
      <c r="UZK46" s="43"/>
      <c r="UZL46" s="46" t="s">
        <v>146</v>
      </c>
      <c r="UZM46" s="45" t="s">
        <v>140</v>
      </c>
      <c r="UZN46" s="46" t="s">
        <v>141</v>
      </c>
      <c r="UZO46" s="43"/>
      <c r="UZP46" s="46" t="s">
        <v>146</v>
      </c>
      <c r="UZQ46" s="45" t="s">
        <v>140</v>
      </c>
      <c r="UZR46" s="46" t="s">
        <v>141</v>
      </c>
      <c r="UZS46" s="43"/>
      <c r="UZT46" s="46" t="s">
        <v>146</v>
      </c>
      <c r="UZU46" s="45" t="s">
        <v>140</v>
      </c>
      <c r="UZV46" s="46" t="s">
        <v>141</v>
      </c>
      <c r="UZW46" s="43"/>
      <c r="UZX46" s="46" t="s">
        <v>146</v>
      </c>
      <c r="UZY46" s="45" t="s">
        <v>140</v>
      </c>
      <c r="UZZ46" s="46" t="s">
        <v>141</v>
      </c>
      <c r="VAA46" s="43"/>
      <c r="VAB46" s="46" t="s">
        <v>146</v>
      </c>
      <c r="VAC46" s="45" t="s">
        <v>140</v>
      </c>
      <c r="VAD46" s="46" t="s">
        <v>141</v>
      </c>
      <c r="VAE46" s="43"/>
      <c r="VAF46" s="46" t="s">
        <v>146</v>
      </c>
      <c r="VAG46" s="45" t="s">
        <v>140</v>
      </c>
      <c r="VAH46" s="46" t="s">
        <v>141</v>
      </c>
      <c r="VAI46" s="43"/>
      <c r="VAJ46" s="46" t="s">
        <v>146</v>
      </c>
      <c r="VAK46" s="45" t="s">
        <v>140</v>
      </c>
      <c r="VAL46" s="46" t="s">
        <v>141</v>
      </c>
      <c r="VAM46" s="43"/>
      <c r="VAN46" s="46" t="s">
        <v>146</v>
      </c>
      <c r="VAO46" s="45" t="s">
        <v>140</v>
      </c>
      <c r="VAP46" s="46" t="s">
        <v>141</v>
      </c>
      <c r="VAQ46" s="43"/>
      <c r="VAR46" s="46" t="s">
        <v>146</v>
      </c>
      <c r="VAS46" s="45" t="s">
        <v>140</v>
      </c>
      <c r="VAT46" s="46" t="s">
        <v>141</v>
      </c>
      <c r="VAU46" s="43"/>
      <c r="VAV46" s="46" t="s">
        <v>146</v>
      </c>
      <c r="VAW46" s="45" t="s">
        <v>140</v>
      </c>
      <c r="VAX46" s="46" t="s">
        <v>141</v>
      </c>
      <c r="VAY46" s="43"/>
      <c r="VAZ46" s="46" t="s">
        <v>146</v>
      </c>
      <c r="VBA46" s="45" t="s">
        <v>140</v>
      </c>
      <c r="VBB46" s="46" t="s">
        <v>141</v>
      </c>
      <c r="VBC46" s="43"/>
      <c r="VBD46" s="46" t="s">
        <v>146</v>
      </c>
      <c r="VBE46" s="45" t="s">
        <v>140</v>
      </c>
      <c r="VBF46" s="46" t="s">
        <v>141</v>
      </c>
      <c r="VBG46" s="43"/>
      <c r="VBH46" s="46" t="s">
        <v>146</v>
      </c>
      <c r="VBI46" s="45" t="s">
        <v>140</v>
      </c>
      <c r="VBJ46" s="46" t="s">
        <v>141</v>
      </c>
      <c r="VBK46" s="43"/>
      <c r="VBL46" s="46" t="s">
        <v>146</v>
      </c>
      <c r="VBM46" s="45" t="s">
        <v>140</v>
      </c>
      <c r="VBN46" s="46" t="s">
        <v>141</v>
      </c>
      <c r="VBO46" s="43"/>
      <c r="VBP46" s="46" t="s">
        <v>146</v>
      </c>
      <c r="VBQ46" s="45" t="s">
        <v>140</v>
      </c>
      <c r="VBR46" s="46" t="s">
        <v>141</v>
      </c>
      <c r="VBS46" s="43"/>
      <c r="VBT46" s="46" t="s">
        <v>146</v>
      </c>
      <c r="VBU46" s="45" t="s">
        <v>140</v>
      </c>
      <c r="VBV46" s="46" t="s">
        <v>141</v>
      </c>
      <c r="VBW46" s="43"/>
      <c r="VBX46" s="46" t="s">
        <v>146</v>
      </c>
      <c r="VBY46" s="45" t="s">
        <v>140</v>
      </c>
      <c r="VBZ46" s="46" t="s">
        <v>141</v>
      </c>
      <c r="VCA46" s="43"/>
      <c r="VCB46" s="46" t="s">
        <v>146</v>
      </c>
      <c r="VCC46" s="45" t="s">
        <v>140</v>
      </c>
      <c r="VCD46" s="46" t="s">
        <v>141</v>
      </c>
      <c r="VCE46" s="43"/>
      <c r="VCF46" s="46" t="s">
        <v>146</v>
      </c>
      <c r="VCG46" s="45" t="s">
        <v>140</v>
      </c>
      <c r="VCH46" s="46" t="s">
        <v>141</v>
      </c>
      <c r="VCI46" s="43"/>
      <c r="VCJ46" s="46" t="s">
        <v>146</v>
      </c>
      <c r="VCK46" s="45" t="s">
        <v>140</v>
      </c>
      <c r="VCL46" s="46" t="s">
        <v>141</v>
      </c>
      <c r="VCM46" s="43"/>
      <c r="VCN46" s="46" t="s">
        <v>146</v>
      </c>
      <c r="VCO46" s="45" t="s">
        <v>140</v>
      </c>
      <c r="VCP46" s="46" t="s">
        <v>141</v>
      </c>
      <c r="VCQ46" s="43"/>
      <c r="VCR46" s="46" t="s">
        <v>146</v>
      </c>
      <c r="VCS46" s="45" t="s">
        <v>140</v>
      </c>
      <c r="VCT46" s="46" t="s">
        <v>141</v>
      </c>
      <c r="VCU46" s="43"/>
      <c r="VCV46" s="46" t="s">
        <v>146</v>
      </c>
      <c r="VCW46" s="45" t="s">
        <v>140</v>
      </c>
      <c r="VCX46" s="46" t="s">
        <v>141</v>
      </c>
      <c r="VCY46" s="43"/>
      <c r="VCZ46" s="46" t="s">
        <v>146</v>
      </c>
      <c r="VDA46" s="45" t="s">
        <v>140</v>
      </c>
      <c r="VDB46" s="46" t="s">
        <v>141</v>
      </c>
      <c r="VDC46" s="43"/>
      <c r="VDD46" s="46" t="s">
        <v>146</v>
      </c>
      <c r="VDE46" s="45" t="s">
        <v>140</v>
      </c>
      <c r="VDF46" s="46" t="s">
        <v>141</v>
      </c>
      <c r="VDG46" s="43"/>
      <c r="VDH46" s="46" t="s">
        <v>146</v>
      </c>
      <c r="VDI46" s="45" t="s">
        <v>140</v>
      </c>
      <c r="VDJ46" s="46" t="s">
        <v>141</v>
      </c>
      <c r="VDK46" s="43"/>
      <c r="VDL46" s="46" t="s">
        <v>146</v>
      </c>
      <c r="VDM46" s="45" t="s">
        <v>140</v>
      </c>
      <c r="VDN46" s="46" t="s">
        <v>141</v>
      </c>
      <c r="VDO46" s="43"/>
      <c r="VDP46" s="46" t="s">
        <v>146</v>
      </c>
      <c r="VDQ46" s="45" t="s">
        <v>140</v>
      </c>
      <c r="VDR46" s="46" t="s">
        <v>141</v>
      </c>
      <c r="VDS46" s="43"/>
      <c r="VDT46" s="46" t="s">
        <v>146</v>
      </c>
      <c r="VDU46" s="45" t="s">
        <v>140</v>
      </c>
      <c r="VDV46" s="46" t="s">
        <v>141</v>
      </c>
      <c r="VDW46" s="43"/>
      <c r="VDX46" s="46" t="s">
        <v>146</v>
      </c>
      <c r="VDY46" s="45" t="s">
        <v>140</v>
      </c>
      <c r="VDZ46" s="46" t="s">
        <v>141</v>
      </c>
      <c r="VEA46" s="43"/>
      <c r="VEB46" s="46" t="s">
        <v>146</v>
      </c>
      <c r="VEC46" s="45" t="s">
        <v>140</v>
      </c>
      <c r="VED46" s="46" t="s">
        <v>141</v>
      </c>
      <c r="VEE46" s="43"/>
      <c r="VEF46" s="46" t="s">
        <v>146</v>
      </c>
      <c r="VEG46" s="45" t="s">
        <v>140</v>
      </c>
      <c r="VEH46" s="46" t="s">
        <v>141</v>
      </c>
      <c r="VEI46" s="43"/>
      <c r="VEJ46" s="46" t="s">
        <v>146</v>
      </c>
      <c r="VEK46" s="45" t="s">
        <v>140</v>
      </c>
      <c r="VEL46" s="46" t="s">
        <v>141</v>
      </c>
      <c r="VEM46" s="43"/>
      <c r="VEN46" s="46" t="s">
        <v>146</v>
      </c>
      <c r="VEO46" s="45" t="s">
        <v>140</v>
      </c>
      <c r="VEP46" s="46" t="s">
        <v>141</v>
      </c>
      <c r="VEQ46" s="43"/>
      <c r="VER46" s="46" t="s">
        <v>146</v>
      </c>
      <c r="VES46" s="45" t="s">
        <v>140</v>
      </c>
      <c r="VET46" s="46" t="s">
        <v>141</v>
      </c>
      <c r="VEU46" s="43"/>
      <c r="VEV46" s="46" t="s">
        <v>146</v>
      </c>
      <c r="VEW46" s="45" t="s">
        <v>140</v>
      </c>
      <c r="VEX46" s="46" t="s">
        <v>141</v>
      </c>
      <c r="VEY46" s="43"/>
      <c r="VEZ46" s="46" t="s">
        <v>146</v>
      </c>
      <c r="VFA46" s="45" t="s">
        <v>140</v>
      </c>
      <c r="VFB46" s="46" t="s">
        <v>141</v>
      </c>
      <c r="VFC46" s="43"/>
      <c r="VFD46" s="46" t="s">
        <v>146</v>
      </c>
      <c r="VFE46" s="45" t="s">
        <v>140</v>
      </c>
      <c r="VFF46" s="46" t="s">
        <v>141</v>
      </c>
      <c r="VFG46" s="43"/>
      <c r="VFH46" s="46" t="s">
        <v>146</v>
      </c>
      <c r="VFI46" s="45" t="s">
        <v>140</v>
      </c>
      <c r="VFJ46" s="46" t="s">
        <v>141</v>
      </c>
      <c r="VFK46" s="43"/>
      <c r="VFL46" s="46" t="s">
        <v>146</v>
      </c>
      <c r="VFM46" s="45" t="s">
        <v>140</v>
      </c>
      <c r="VFN46" s="46" t="s">
        <v>141</v>
      </c>
      <c r="VFO46" s="43"/>
      <c r="VFP46" s="46" t="s">
        <v>146</v>
      </c>
      <c r="VFQ46" s="45" t="s">
        <v>140</v>
      </c>
      <c r="VFR46" s="46" t="s">
        <v>141</v>
      </c>
      <c r="VFS46" s="43"/>
      <c r="VFT46" s="46" t="s">
        <v>146</v>
      </c>
      <c r="VFU46" s="45" t="s">
        <v>140</v>
      </c>
      <c r="VFV46" s="46" t="s">
        <v>141</v>
      </c>
      <c r="VFW46" s="43"/>
      <c r="VFX46" s="46" t="s">
        <v>146</v>
      </c>
      <c r="VFY46" s="45" t="s">
        <v>140</v>
      </c>
      <c r="VFZ46" s="46" t="s">
        <v>141</v>
      </c>
      <c r="VGA46" s="43"/>
      <c r="VGB46" s="46" t="s">
        <v>146</v>
      </c>
      <c r="VGC46" s="45" t="s">
        <v>140</v>
      </c>
      <c r="VGD46" s="46" t="s">
        <v>141</v>
      </c>
      <c r="VGE46" s="43"/>
      <c r="VGF46" s="46" t="s">
        <v>146</v>
      </c>
      <c r="VGG46" s="45" t="s">
        <v>140</v>
      </c>
      <c r="VGH46" s="46" t="s">
        <v>141</v>
      </c>
      <c r="VGI46" s="43"/>
      <c r="VGJ46" s="46" t="s">
        <v>146</v>
      </c>
      <c r="VGK46" s="45" t="s">
        <v>140</v>
      </c>
      <c r="VGL46" s="46" t="s">
        <v>141</v>
      </c>
      <c r="VGM46" s="43"/>
      <c r="VGN46" s="46" t="s">
        <v>146</v>
      </c>
      <c r="VGO46" s="45" t="s">
        <v>140</v>
      </c>
      <c r="VGP46" s="46" t="s">
        <v>141</v>
      </c>
      <c r="VGQ46" s="43"/>
      <c r="VGR46" s="46" t="s">
        <v>146</v>
      </c>
      <c r="VGS46" s="45" t="s">
        <v>140</v>
      </c>
      <c r="VGT46" s="46" t="s">
        <v>141</v>
      </c>
      <c r="VGU46" s="43"/>
      <c r="VGV46" s="46" t="s">
        <v>146</v>
      </c>
      <c r="VGW46" s="45" t="s">
        <v>140</v>
      </c>
      <c r="VGX46" s="46" t="s">
        <v>141</v>
      </c>
      <c r="VGY46" s="43"/>
      <c r="VGZ46" s="46" t="s">
        <v>146</v>
      </c>
      <c r="VHA46" s="45" t="s">
        <v>140</v>
      </c>
      <c r="VHB46" s="46" t="s">
        <v>141</v>
      </c>
      <c r="VHC46" s="43"/>
      <c r="VHD46" s="46" t="s">
        <v>146</v>
      </c>
      <c r="VHE46" s="45" t="s">
        <v>140</v>
      </c>
      <c r="VHF46" s="46" t="s">
        <v>141</v>
      </c>
      <c r="VHG46" s="43"/>
      <c r="VHH46" s="46" t="s">
        <v>146</v>
      </c>
      <c r="VHI46" s="45" t="s">
        <v>140</v>
      </c>
      <c r="VHJ46" s="46" t="s">
        <v>141</v>
      </c>
      <c r="VHK46" s="43"/>
      <c r="VHL46" s="46" t="s">
        <v>146</v>
      </c>
      <c r="VHM46" s="45" t="s">
        <v>140</v>
      </c>
      <c r="VHN46" s="46" t="s">
        <v>141</v>
      </c>
      <c r="VHO46" s="43"/>
      <c r="VHP46" s="46" t="s">
        <v>146</v>
      </c>
      <c r="VHQ46" s="45" t="s">
        <v>140</v>
      </c>
      <c r="VHR46" s="46" t="s">
        <v>141</v>
      </c>
      <c r="VHS46" s="43"/>
      <c r="VHT46" s="46" t="s">
        <v>146</v>
      </c>
      <c r="VHU46" s="45" t="s">
        <v>140</v>
      </c>
      <c r="VHV46" s="46" t="s">
        <v>141</v>
      </c>
      <c r="VHW46" s="43"/>
      <c r="VHX46" s="46" t="s">
        <v>146</v>
      </c>
      <c r="VHY46" s="45" t="s">
        <v>140</v>
      </c>
      <c r="VHZ46" s="46" t="s">
        <v>141</v>
      </c>
      <c r="VIA46" s="43"/>
      <c r="VIB46" s="46" t="s">
        <v>146</v>
      </c>
      <c r="VIC46" s="45" t="s">
        <v>140</v>
      </c>
      <c r="VID46" s="46" t="s">
        <v>141</v>
      </c>
      <c r="VIE46" s="43"/>
      <c r="VIF46" s="46" t="s">
        <v>146</v>
      </c>
      <c r="VIG46" s="45" t="s">
        <v>140</v>
      </c>
      <c r="VIH46" s="46" t="s">
        <v>141</v>
      </c>
      <c r="VII46" s="43"/>
      <c r="VIJ46" s="46" t="s">
        <v>146</v>
      </c>
      <c r="VIK46" s="45" t="s">
        <v>140</v>
      </c>
      <c r="VIL46" s="46" t="s">
        <v>141</v>
      </c>
      <c r="VIM46" s="43"/>
      <c r="VIN46" s="46" t="s">
        <v>146</v>
      </c>
      <c r="VIO46" s="45" t="s">
        <v>140</v>
      </c>
      <c r="VIP46" s="46" t="s">
        <v>141</v>
      </c>
      <c r="VIQ46" s="43"/>
      <c r="VIR46" s="46" t="s">
        <v>146</v>
      </c>
      <c r="VIS46" s="45" t="s">
        <v>140</v>
      </c>
      <c r="VIT46" s="46" t="s">
        <v>141</v>
      </c>
      <c r="VIU46" s="43"/>
      <c r="VIV46" s="46" t="s">
        <v>146</v>
      </c>
      <c r="VIW46" s="45" t="s">
        <v>140</v>
      </c>
      <c r="VIX46" s="46" t="s">
        <v>141</v>
      </c>
      <c r="VIY46" s="43"/>
      <c r="VIZ46" s="46" t="s">
        <v>146</v>
      </c>
      <c r="VJA46" s="45" t="s">
        <v>140</v>
      </c>
      <c r="VJB46" s="46" t="s">
        <v>141</v>
      </c>
      <c r="VJC46" s="43"/>
      <c r="VJD46" s="46" t="s">
        <v>146</v>
      </c>
      <c r="VJE46" s="45" t="s">
        <v>140</v>
      </c>
      <c r="VJF46" s="46" t="s">
        <v>141</v>
      </c>
      <c r="VJG46" s="43"/>
      <c r="VJH46" s="46" t="s">
        <v>146</v>
      </c>
      <c r="VJI46" s="45" t="s">
        <v>140</v>
      </c>
      <c r="VJJ46" s="46" t="s">
        <v>141</v>
      </c>
      <c r="VJK46" s="43"/>
      <c r="VJL46" s="46" t="s">
        <v>146</v>
      </c>
      <c r="VJM46" s="45" t="s">
        <v>140</v>
      </c>
      <c r="VJN46" s="46" t="s">
        <v>141</v>
      </c>
      <c r="VJO46" s="43"/>
      <c r="VJP46" s="46" t="s">
        <v>146</v>
      </c>
      <c r="VJQ46" s="45" t="s">
        <v>140</v>
      </c>
      <c r="VJR46" s="46" t="s">
        <v>141</v>
      </c>
      <c r="VJS46" s="43"/>
      <c r="VJT46" s="46" t="s">
        <v>146</v>
      </c>
      <c r="VJU46" s="45" t="s">
        <v>140</v>
      </c>
      <c r="VJV46" s="46" t="s">
        <v>141</v>
      </c>
      <c r="VJW46" s="43"/>
      <c r="VJX46" s="46" t="s">
        <v>146</v>
      </c>
      <c r="VJY46" s="45" t="s">
        <v>140</v>
      </c>
      <c r="VJZ46" s="46" t="s">
        <v>141</v>
      </c>
      <c r="VKA46" s="43"/>
      <c r="VKB46" s="46" t="s">
        <v>146</v>
      </c>
      <c r="VKC46" s="45" t="s">
        <v>140</v>
      </c>
      <c r="VKD46" s="46" t="s">
        <v>141</v>
      </c>
      <c r="VKE46" s="43"/>
      <c r="VKF46" s="46" t="s">
        <v>146</v>
      </c>
      <c r="VKG46" s="45" t="s">
        <v>140</v>
      </c>
      <c r="VKH46" s="46" t="s">
        <v>141</v>
      </c>
      <c r="VKI46" s="43"/>
      <c r="VKJ46" s="46" t="s">
        <v>146</v>
      </c>
      <c r="VKK46" s="45" t="s">
        <v>140</v>
      </c>
      <c r="VKL46" s="46" t="s">
        <v>141</v>
      </c>
      <c r="VKM46" s="43"/>
      <c r="VKN46" s="46" t="s">
        <v>146</v>
      </c>
      <c r="VKO46" s="45" t="s">
        <v>140</v>
      </c>
      <c r="VKP46" s="46" t="s">
        <v>141</v>
      </c>
      <c r="VKQ46" s="43"/>
      <c r="VKR46" s="46" t="s">
        <v>146</v>
      </c>
      <c r="VKS46" s="45" t="s">
        <v>140</v>
      </c>
      <c r="VKT46" s="46" t="s">
        <v>141</v>
      </c>
      <c r="VKU46" s="43"/>
      <c r="VKV46" s="46" t="s">
        <v>146</v>
      </c>
      <c r="VKW46" s="45" t="s">
        <v>140</v>
      </c>
      <c r="VKX46" s="46" t="s">
        <v>141</v>
      </c>
      <c r="VKY46" s="43"/>
      <c r="VKZ46" s="46" t="s">
        <v>146</v>
      </c>
      <c r="VLA46" s="45" t="s">
        <v>140</v>
      </c>
      <c r="VLB46" s="46" t="s">
        <v>141</v>
      </c>
      <c r="VLC46" s="43"/>
      <c r="VLD46" s="46" t="s">
        <v>146</v>
      </c>
      <c r="VLE46" s="45" t="s">
        <v>140</v>
      </c>
      <c r="VLF46" s="46" t="s">
        <v>141</v>
      </c>
      <c r="VLG46" s="43"/>
      <c r="VLH46" s="46" t="s">
        <v>146</v>
      </c>
      <c r="VLI46" s="45" t="s">
        <v>140</v>
      </c>
      <c r="VLJ46" s="46" t="s">
        <v>141</v>
      </c>
      <c r="VLK46" s="43"/>
      <c r="VLL46" s="46" t="s">
        <v>146</v>
      </c>
      <c r="VLM46" s="45" t="s">
        <v>140</v>
      </c>
      <c r="VLN46" s="46" t="s">
        <v>141</v>
      </c>
      <c r="VLO46" s="43"/>
      <c r="VLP46" s="46" t="s">
        <v>146</v>
      </c>
      <c r="VLQ46" s="45" t="s">
        <v>140</v>
      </c>
      <c r="VLR46" s="46" t="s">
        <v>141</v>
      </c>
      <c r="VLS46" s="43"/>
      <c r="VLT46" s="46" t="s">
        <v>146</v>
      </c>
      <c r="VLU46" s="45" t="s">
        <v>140</v>
      </c>
      <c r="VLV46" s="46" t="s">
        <v>141</v>
      </c>
      <c r="VLW46" s="43"/>
      <c r="VLX46" s="46" t="s">
        <v>146</v>
      </c>
      <c r="VLY46" s="45" t="s">
        <v>140</v>
      </c>
      <c r="VLZ46" s="46" t="s">
        <v>141</v>
      </c>
      <c r="VMA46" s="43"/>
      <c r="VMB46" s="46" t="s">
        <v>146</v>
      </c>
      <c r="VMC46" s="45" t="s">
        <v>140</v>
      </c>
      <c r="VMD46" s="46" t="s">
        <v>141</v>
      </c>
      <c r="VME46" s="43"/>
      <c r="VMF46" s="46" t="s">
        <v>146</v>
      </c>
      <c r="VMG46" s="45" t="s">
        <v>140</v>
      </c>
      <c r="VMH46" s="46" t="s">
        <v>141</v>
      </c>
      <c r="VMI46" s="43"/>
      <c r="VMJ46" s="46" t="s">
        <v>146</v>
      </c>
      <c r="VMK46" s="45" t="s">
        <v>140</v>
      </c>
      <c r="VML46" s="46" t="s">
        <v>141</v>
      </c>
      <c r="VMM46" s="43"/>
      <c r="VMN46" s="46" t="s">
        <v>146</v>
      </c>
      <c r="VMO46" s="45" t="s">
        <v>140</v>
      </c>
      <c r="VMP46" s="46" t="s">
        <v>141</v>
      </c>
      <c r="VMQ46" s="43"/>
      <c r="VMR46" s="46" t="s">
        <v>146</v>
      </c>
      <c r="VMS46" s="45" t="s">
        <v>140</v>
      </c>
      <c r="VMT46" s="46" t="s">
        <v>141</v>
      </c>
      <c r="VMU46" s="43"/>
      <c r="VMV46" s="46" t="s">
        <v>146</v>
      </c>
      <c r="VMW46" s="45" t="s">
        <v>140</v>
      </c>
      <c r="VMX46" s="46" t="s">
        <v>141</v>
      </c>
      <c r="VMY46" s="43"/>
      <c r="VMZ46" s="46" t="s">
        <v>146</v>
      </c>
      <c r="VNA46" s="45" t="s">
        <v>140</v>
      </c>
      <c r="VNB46" s="46" t="s">
        <v>141</v>
      </c>
      <c r="VNC46" s="43"/>
      <c r="VND46" s="46" t="s">
        <v>146</v>
      </c>
      <c r="VNE46" s="45" t="s">
        <v>140</v>
      </c>
      <c r="VNF46" s="46" t="s">
        <v>141</v>
      </c>
      <c r="VNG46" s="43"/>
      <c r="VNH46" s="46" t="s">
        <v>146</v>
      </c>
      <c r="VNI46" s="45" t="s">
        <v>140</v>
      </c>
      <c r="VNJ46" s="46" t="s">
        <v>141</v>
      </c>
      <c r="VNK46" s="43"/>
      <c r="VNL46" s="46" t="s">
        <v>146</v>
      </c>
      <c r="VNM46" s="45" t="s">
        <v>140</v>
      </c>
      <c r="VNN46" s="46" t="s">
        <v>141</v>
      </c>
      <c r="VNO46" s="43"/>
      <c r="VNP46" s="46" t="s">
        <v>146</v>
      </c>
      <c r="VNQ46" s="45" t="s">
        <v>140</v>
      </c>
      <c r="VNR46" s="46" t="s">
        <v>141</v>
      </c>
      <c r="VNS46" s="43"/>
      <c r="VNT46" s="46" t="s">
        <v>146</v>
      </c>
      <c r="VNU46" s="45" t="s">
        <v>140</v>
      </c>
      <c r="VNV46" s="46" t="s">
        <v>141</v>
      </c>
      <c r="VNW46" s="43"/>
      <c r="VNX46" s="46" t="s">
        <v>146</v>
      </c>
      <c r="VNY46" s="45" t="s">
        <v>140</v>
      </c>
      <c r="VNZ46" s="46" t="s">
        <v>141</v>
      </c>
      <c r="VOA46" s="43"/>
      <c r="VOB46" s="46" t="s">
        <v>146</v>
      </c>
      <c r="VOC46" s="45" t="s">
        <v>140</v>
      </c>
      <c r="VOD46" s="46" t="s">
        <v>141</v>
      </c>
      <c r="VOE46" s="43"/>
      <c r="VOF46" s="46" t="s">
        <v>146</v>
      </c>
      <c r="VOG46" s="45" t="s">
        <v>140</v>
      </c>
      <c r="VOH46" s="46" t="s">
        <v>141</v>
      </c>
      <c r="VOI46" s="43"/>
      <c r="VOJ46" s="46" t="s">
        <v>146</v>
      </c>
      <c r="VOK46" s="45" t="s">
        <v>140</v>
      </c>
      <c r="VOL46" s="46" t="s">
        <v>141</v>
      </c>
      <c r="VOM46" s="43"/>
      <c r="VON46" s="46" t="s">
        <v>146</v>
      </c>
      <c r="VOO46" s="45" t="s">
        <v>140</v>
      </c>
      <c r="VOP46" s="46" t="s">
        <v>141</v>
      </c>
      <c r="VOQ46" s="43"/>
      <c r="VOR46" s="46" t="s">
        <v>146</v>
      </c>
      <c r="VOS46" s="45" t="s">
        <v>140</v>
      </c>
      <c r="VOT46" s="46" t="s">
        <v>141</v>
      </c>
      <c r="VOU46" s="43"/>
      <c r="VOV46" s="46" t="s">
        <v>146</v>
      </c>
      <c r="VOW46" s="45" t="s">
        <v>140</v>
      </c>
      <c r="VOX46" s="46" t="s">
        <v>141</v>
      </c>
      <c r="VOY46" s="43"/>
      <c r="VOZ46" s="46" t="s">
        <v>146</v>
      </c>
      <c r="VPA46" s="45" t="s">
        <v>140</v>
      </c>
      <c r="VPB46" s="46" t="s">
        <v>141</v>
      </c>
      <c r="VPC46" s="43"/>
      <c r="VPD46" s="46" t="s">
        <v>146</v>
      </c>
      <c r="VPE46" s="45" t="s">
        <v>140</v>
      </c>
      <c r="VPF46" s="46" t="s">
        <v>141</v>
      </c>
      <c r="VPG46" s="43"/>
      <c r="VPH46" s="46" t="s">
        <v>146</v>
      </c>
      <c r="VPI46" s="45" t="s">
        <v>140</v>
      </c>
      <c r="VPJ46" s="46" t="s">
        <v>141</v>
      </c>
      <c r="VPK46" s="43"/>
      <c r="VPL46" s="46" t="s">
        <v>146</v>
      </c>
      <c r="VPM46" s="45" t="s">
        <v>140</v>
      </c>
      <c r="VPN46" s="46" t="s">
        <v>141</v>
      </c>
      <c r="VPO46" s="43"/>
      <c r="VPP46" s="46" t="s">
        <v>146</v>
      </c>
      <c r="VPQ46" s="45" t="s">
        <v>140</v>
      </c>
      <c r="VPR46" s="46" t="s">
        <v>141</v>
      </c>
      <c r="VPS46" s="43"/>
      <c r="VPT46" s="46" t="s">
        <v>146</v>
      </c>
      <c r="VPU46" s="45" t="s">
        <v>140</v>
      </c>
      <c r="VPV46" s="46" t="s">
        <v>141</v>
      </c>
      <c r="VPW46" s="43"/>
      <c r="VPX46" s="46" t="s">
        <v>146</v>
      </c>
      <c r="VPY46" s="45" t="s">
        <v>140</v>
      </c>
      <c r="VPZ46" s="46" t="s">
        <v>141</v>
      </c>
      <c r="VQA46" s="43"/>
      <c r="VQB46" s="46" t="s">
        <v>146</v>
      </c>
      <c r="VQC46" s="45" t="s">
        <v>140</v>
      </c>
      <c r="VQD46" s="46" t="s">
        <v>141</v>
      </c>
      <c r="VQE46" s="43"/>
      <c r="VQF46" s="46" t="s">
        <v>146</v>
      </c>
      <c r="VQG46" s="45" t="s">
        <v>140</v>
      </c>
      <c r="VQH46" s="46" t="s">
        <v>141</v>
      </c>
      <c r="VQI46" s="43"/>
      <c r="VQJ46" s="46" t="s">
        <v>146</v>
      </c>
      <c r="VQK46" s="45" t="s">
        <v>140</v>
      </c>
      <c r="VQL46" s="46" t="s">
        <v>141</v>
      </c>
      <c r="VQM46" s="43"/>
      <c r="VQN46" s="46" t="s">
        <v>146</v>
      </c>
      <c r="VQO46" s="45" t="s">
        <v>140</v>
      </c>
      <c r="VQP46" s="46" t="s">
        <v>141</v>
      </c>
      <c r="VQQ46" s="43"/>
      <c r="VQR46" s="46" t="s">
        <v>146</v>
      </c>
      <c r="VQS46" s="45" t="s">
        <v>140</v>
      </c>
      <c r="VQT46" s="46" t="s">
        <v>141</v>
      </c>
      <c r="VQU46" s="43"/>
      <c r="VQV46" s="46" t="s">
        <v>146</v>
      </c>
      <c r="VQW46" s="45" t="s">
        <v>140</v>
      </c>
      <c r="VQX46" s="46" t="s">
        <v>141</v>
      </c>
      <c r="VQY46" s="43"/>
      <c r="VQZ46" s="46" t="s">
        <v>146</v>
      </c>
      <c r="VRA46" s="45" t="s">
        <v>140</v>
      </c>
      <c r="VRB46" s="46" t="s">
        <v>141</v>
      </c>
      <c r="VRC46" s="43"/>
      <c r="VRD46" s="46" t="s">
        <v>146</v>
      </c>
      <c r="VRE46" s="45" t="s">
        <v>140</v>
      </c>
      <c r="VRF46" s="46" t="s">
        <v>141</v>
      </c>
      <c r="VRG46" s="43"/>
      <c r="VRH46" s="46" t="s">
        <v>146</v>
      </c>
      <c r="VRI46" s="45" t="s">
        <v>140</v>
      </c>
      <c r="VRJ46" s="46" t="s">
        <v>141</v>
      </c>
      <c r="VRK46" s="43"/>
      <c r="VRL46" s="46" t="s">
        <v>146</v>
      </c>
      <c r="VRM46" s="45" t="s">
        <v>140</v>
      </c>
      <c r="VRN46" s="46" t="s">
        <v>141</v>
      </c>
      <c r="VRO46" s="43"/>
      <c r="VRP46" s="46" t="s">
        <v>146</v>
      </c>
      <c r="VRQ46" s="45" t="s">
        <v>140</v>
      </c>
      <c r="VRR46" s="46" t="s">
        <v>141</v>
      </c>
      <c r="VRS46" s="43"/>
      <c r="VRT46" s="46" t="s">
        <v>146</v>
      </c>
      <c r="VRU46" s="45" t="s">
        <v>140</v>
      </c>
      <c r="VRV46" s="46" t="s">
        <v>141</v>
      </c>
      <c r="VRW46" s="43"/>
      <c r="VRX46" s="46" t="s">
        <v>146</v>
      </c>
      <c r="VRY46" s="45" t="s">
        <v>140</v>
      </c>
      <c r="VRZ46" s="46" t="s">
        <v>141</v>
      </c>
      <c r="VSA46" s="43"/>
      <c r="VSB46" s="46" t="s">
        <v>146</v>
      </c>
      <c r="VSC46" s="45" t="s">
        <v>140</v>
      </c>
      <c r="VSD46" s="46" t="s">
        <v>141</v>
      </c>
      <c r="VSE46" s="43"/>
      <c r="VSF46" s="46" t="s">
        <v>146</v>
      </c>
      <c r="VSG46" s="45" t="s">
        <v>140</v>
      </c>
      <c r="VSH46" s="46" t="s">
        <v>141</v>
      </c>
      <c r="VSI46" s="43"/>
      <c r="VSJ46" s="46" t="s">
        <v>146</v>
      </c>
      <c r="VSK46" s="45" t="s">
        <v>140</v>
      </c>
      <c r="VSL46" s="46" t="s">
        <v>141</v>
      </c>
      <c r="VSM46" s="43"/>
      <c r="VSN46" s="46" t="s">
        <v>146</v>
      </c>
      <c r="VSO46" s="45" t="s">
        <v>140</v>
      </c>
      <c r="VSP46" s="46" t="s">
        <v>141</v>
      </c>
      <c r="VSQ46" s="43"/>
      <c r="VSR46" s="46" t="s">
        <v>146</v>
      </c>
      <c r="VSS46" s="45" t="s">
        <v>140</v>
      </c>
      <c r="VST46" s="46" t="s">
        <v>141</v>
      </c>
      <c r="VSU46" s="43"/>
      <c r="VSV46" s="46" t="s">
        <v>146</v>
      </c>
      <c r="VSW46" s="45" t="s">
        <v>140</v>
      </c>
      <c r="VSX46" s="46" t="s">
        <v>141</v>
      </c>
      <c r="VSY46" s="43"/>
      <c r="VSZ46" s="46" t="s">
        <v>146</v>
      </c>
      <c r="VTA46" s="45" t="s">
        <v>140</v>
      </c>
      <c r="VTB46" s="46" t="s">
        <v>141</v>
      </c>
      <c r="VTC46" s="43"/>
      <c r="VTD46" s="46" t="s">
        <v>146</v>
      </c>
      <c r="VTE46" s="45" t="s">
        <v>140</v>
      </c>
      <c r="VTF46" s="46" t="s">
        <v>141</v>
      </c>
      <c r="VTG46" s="43"/>
      <c r="VTH46" s="46" t="s">
        <v>146</v>
      </c>
      <c r="VTI46" s="45" t="s">
        <v>140</v>
      </c>
      <c r="VTJ46" s="46" t="s">
        <v>141</v>
      </c>
      <c r="VTK46" s="43"/>
      <c r="VTL46" s="46" t="s">
        <v>146</v>
      </c>
      <c r="VTM46" s="45" t="s">
        <v>140</v>
      </c>
      <c r="VTN46" s="46" t="s">
        <v>141</v>
      </c>
      <c r="VTO46" s="43"/>
      <c r="VTP46" s="46" t="s">
        <v>146</v>
      </c>
      <c r="VTQ46" s="45" t="s">
        <v>140</v>
      </c>
      <c r="VTR46" s="46" t="s">
        <v>141</v>
      </c>
      <c r="VTS46" s="43"/>
      <c r="VTT46" s="46" t="s">
        <v>146</v>
      </c>
      <c r="VTU46" s="45" t="s">
        <v>140</v>
      </c>
      <c r="VTV46" s="46" t="s">
        <v>141</v>
      </c>
      <c r="VTW46" s="43"/>
      <c r="VTX46" s="46" t="s">
        <v>146</v>
      </c>
      <c r="VTY46" s="45" t="s">
        <v>140</v>
      </c>
      <c r="VTZ46" s="46" t="s">
        <v>141</v>
      </c>
      <c r="VUA46" s="43"/>
      <c r="VUB46" s="46" t="s">
        <v>146</v>
      </c>
      <c r="VUC46" s="45" t="s">
        <v>140</v>
      </c>
      <c r="VUD46" s="46" t="s">
        <v>141</v>
      </c>
      <c r="VUE46" s="43"/>
      <c r="VUF46" s="46" t="s">
        <v>146</v>
      </c>
      <c r="VUG46" s="45" t="s">
        <v>140</v>
      </c>
      <c r="VUH46" s="46" t="s">
        <v>141</v>
      </c>
      <c r="VUI46" s="43"/>
      <c r="VUJ46" s="46" t="s">
        <v>146</v>
      </c>
      <c r="VUK46" s="45" t="s">
        <v>140</v>
      </c>
      <c r="VUL46" s="46" t="s">
        <v>141</v>
      </c>
      <c r="VUM46" s="43"/>
      <c r="VUN46" s="46" t="s">
        <v>146</v>
      </c>
      <c r="VUO46" s="45" t="s">
        <v>140</v>
      </c>
      <c r="VUP46" s="46" t="s">
        <v>141</v>
      </c>
      <c r="VUQ46" s="43"/>
      <c r="VUR46" s="46" t="s">
        <v>146</v>
      </c>
      <c r="VUS46" s="45" t="s">
        <v>140</v>
      </c>
      <c r="VUT46" s="46" t="s">
        <v>141</v>
      </c>
      <c r="VUU46" s="43"/>
      <c r="VUV46" s="46" t="s">
        <v>146</v>
      </c>
      <c r="VUW46" s="45" t="s">
        <v>140</v>
      </c>
      <c r="VUX46" s="46" t="s">
        <v>141</v>
      </c>
      <c r="VUY46" s="43"/>
      <c r="VUZ46" s="46" t="s">
        <v>146</v>
      </c>
      <c r="VVA46" s="45" t="s">
        <v>140</v>
      </c>
      <c r="VVB46" s="46" t="s">
        <v>141</v>
      </c>
      <c r="VVC46" s="43"/>
      <c r="VVD46" s="46" t="s">
        <v>146</v>
      </c>
      <c r="VVE46" s="45" t="s">
        <v>140</v>
      </c>
      <c r="VVF46" s="46" t="s">
        <v>141</v>
      </c>
      <c r="VVG46" s="43"/>
      <c r="VVH46" s="46" t="s">
        <v>146</v>
      </c>
      <c r="VVI46" s="45" t="s">
        <v>140</v>
      </c>
      <c r="VVJ46" s="46" t="s">
        <v>141</v>
      </c>
      <c r="VVK46" s="43"/>
      <c r="VVL46" s="46" t="s">
        <v>146</v>
      </c>
      <c r="VVM46" s="45" t="s">
        <v>140</v>
      </c>
      <c r="VVN46" s="46" t="s">
        <v>141</v>
      </c>
      <c r="VVO46" s="43"/>
      <c r="VVP46" s="46" t="s">
        <v>146</v>
      </c>
      <c r="VVQ46" s="45" t="s">
        <v>140</v>
      </c>
      <c r="VVR46" s="46" t="s">
        <v>141</v>
      </c>
      <c r="VVS46" s="43"/>
      <c r="VVT46" s="46" t="s">
        <v>146</v>
      </c>
      <c r="VVU46" s="45" t="s">
        <v>140</v>
      </c>
      <c r="VVV46" s="46" t="s">
        <v>141</v>
      </c>
      <c r="VVW46" s="43"/>
      <c r="VVX46" s="46" t="s">
        <v>146</v>
      </c>
      <c r="VVY46" s="45" t="s">
        <v>140</v>
      </c>
      <c r="VVZ46" s="46" t="s">
        <v>141</v>
      </c>
      <c r="VWA46" s="43"/>
      <c r="VWB46" s="46" t="s">
        <v>146</v>
      </c>
      <c r="VWC46" s="45" t="s">
        <v>140</v>
      </c>
      <c r="VWD46" s="46" t="s">
        <v>141</v>
      </c>
      <c r="VWE46" s="43"/>
      <c r="VWF46" s="46" t="s">
        <v>146</v>
      </c>
      <c r="VWG46" s="45" t="s">
        <v>140</v>
      </c>
      <c r="VWH46" s="46" t="s">
        <v>141</v>
      </c>
      <c r="VWI46" s="43"/>
      <c r="VWJ46" s="46" t="s">
        <v>146</v>
      </c>
      <c r="VWK46" s="45" t="s">
        <v>140</v>
      </c>
      <c r="VWL46" s="46" t="s">
        <v>141</v>
      </c>
      <c r="VWM46" s="43"/>
      <c r="VWN46" s="46" t="s">
        <v>146</v>
      </c>
      <c r="VWO46" s="45" t="s">
        <v>140</v>
      </c>
      <c r="VWP46" s="46" t="s">
        <v>141</v>
      </c>
      <c r="VWQ46" s="43"/>
      <c r="VWR46" s="46" t="s">
        <v>146</v>
      </c>
      <c r="VWS46" s="45" t="s">
        <v>140</v>
      </c>
      <c r="VWT46" s="46" t="s">
        <v>141</v>
      </c>
      <c r="VWU46" s="43"/>
      <c r="VWV46" s="46" t="s">
        <v>146</v>
      </c>
      <c r="VWW46" s="45" t="s">
        <v>140</v>
      </c>
      <c r="VWX46" s="46" t="s">
        <v>141</v>
      </c>
      <c r="VWY46" s="43"/>
      <c r="VWZ46" s="46" t="s">
        <v>146</v>
      </c>
      <c r="VXA46" s="45" t="s">
        <v>140</v>
      </c>
      <c r="VXB46" s="46" t="s">
        <v>141</v>
      </c>
      <c r="VXC46" s="43"/>
      <c r="VXD46" s="46" t="s">
        <v>146</v>
      </c>
      <c r="VXE46" s="45" t="s">
        <v>140</v>
      </c>
      <c r="VXF46" s="46" t="s">
        <v>141</v>
      </c>
      <c r="VXG46" s="43"/>
      <c r="VXH46" s="46" t="s">
        <v>146</v>
      </c>
      <c r="VXI46" s="45" t="s">
        <v>140</v>
      </c>
      <c r="VXJ46" s="46" t="s">
        <v>141</v>
      </c>
      <c r="VXK46" s="43"/>
      <c r="VXL46" s="46" t="s">
        <v>146</v>
      </c>
      <c r="VXM46" s="45" t="s">
        <v>140</v>
      </c>
      <c r="VXN46" s="46" t="s">
        <v>141</v>
      </c>
      <c r="VXO46" s="43"/>
      <c r="VXP46" s="46" t="s">
        <v>146</v>
      </c>
      <c r="VXQ46" s="45" t="s">
        <v>140</v>
      </c>
      <c r="VXR46" s="46" t="s">
        <v>141</v>
      </c>
      <c r="VXS46" s="43"/>
      <c r="VXT46" s="46" t="s">
        <v>146</v>
      </c>
      <c r="VXU46" s="45" t="s">
        <v>140</v>
      </c>
      <c r="VXV46" s="46" t="s">
        <v>141</v>
      </c>
      <c r="VXW46" s="43"/>
      <c r="VXX46" s="46" t="s">
        <v>146</v>
      </c>
      <c r="VXY46" s="45" t="s">
        <v>140</v>
      </c>
      <c r="VXZ46" s="46" t="s">
        <v>141</v>
      </c>
      <c r="VYA46" s="43"/>
      <c r="VYB46" s="46" t="s">
        <v>146</v>
      </c>
      <c r="VYC46" s="45" t="s">
        <v>140</v>
      </c>
      <c r="VYD46" s="46" t="s">
        <v>141</v>
      </c>
      <c r="VYE46" s="43"/>
      <c r="VYF46" s="46" t="s">
        <v>146</v>
      </c>
      <c r="VYG46" s="45" t="s">
        <v>140</v>
      </c>
      <c r="VYH46" s="46" t="s">
        <v>141</v>
      </c>
      <c r="VYI46" s="43"/>
      <c r="VYJ46" s="46" t="s">
        <v>146</v>
      </c>
      <c r="VYK46" s="45" t="s">
        <v>140</v>
      </c>
      <c r="VYL46" s="46" t="s">
        <v>141</v>
      </c>
      <c r="VYM46" s="43"/>
      <c r="VYN46" s="46" t="s">
        <v>146</v>
      </c>
      <c r="VYO46" s="45" t="s">
        <v>140</v>
      </c>
      <c r="VYP46" s="46" t="s">
        <v>141</v>
      </c>
      <c r="VYQ46" s="43"/>
      <c r="VYR46" s="46" t="s">
        <v>146</v>
      </c>
      <c r="VYS46" s="45" t="s">
        <v>140</v>
      </c>
      <c r="VYT46" s="46" t="s">
        <v>141</v>
      </c>
      <c r="VYU46" s="43"/>
      <c r="VYV46" s="46" t="s">
        <v>146</v>
      </c>
      <c r="VYW46" s="45" t="s">
        <v>140</v>
      </c>
      <c r="VYX46" s="46" t="s">
        <v>141</v>
      </c>
      <c r="VYY46" s="43"/>
      <c r="VYZ46" s="46" t="s">
        <v>146</v>
      </c>
      <c r="VZA46" s="45" t="s">
        <v>140</v>
      </c>
      <c r="VZB46" s="46" t="s">
        <v>141</v>
      </c>
      <c r="VZC46" s="43"/>
      <c r="VZD46" s="46" t="s">
        <v>146</v>
      </c>
      <c r="VZE46" s="45" t="s">
        <v>140</v>
      </c>
      <c r="VZF46" s="46" t="s">
        <v>141</v>
      </c>
      <c r="VZG46" s="43"/>
      <c r="VZH46" s="46" t="s">
        <v>146</v>
      </c>
      <c r="VZI46" s="45" t="s">
        <v>140</v>
      </c>
      <c r="VZJ46" s="46" t="s">
        <v>141</v>
      </c>
      <c r="VZK46" s="43"/>
      <c r="VZL46" s="46" t="s">
        <v>146</v>
      </c>
      <c r="VZM46" s="45" t="s">
        <v>140</v>
      </c>
      <c r="VZN46" s="46" t="s">
        <v>141</v>
      </c>
      <c r="VZO46" s="43"/>
      <c r="VZP46" s="46" t="s">
        <v>146</v>
      </c>
      <c r="VZQ46" s="45" t="s">
        <v>140</v>
      </c>
      <c r="VZR46" s="46" t="s">
        <v>141</v>
      </c>
      <c r="VZS46" s="43"/>
      <c r="VZT46" s="46" t="s">
        <v>146</v>
      </c>
      <c r="VZU46" s="45" t="s">
        <v>140</v>
      </c>
      <c r="VZV46" s="46" t="s">
        <v>141</v>
      </c>
      <c r="VZW46" s="43"/>
      <c r="VZX46" s="46" t="s">
        <v>146</v>
      </c>
      <c r="VZY46" s="45" t="s">
        <v>140</v>
      </c>
      <c r="VZZ46" s="46" t="s">
        <v>141</v>
      </c>
      <c r="WAA46" s="43"/>
      <c r="WAB46" s="46" t="s">
        <v>146</v>
      </c>
      <c r="WAC46" s="45" t="s">
        <v>140</v>
      </c>
      <c r="WAD46" s="46" t="s">
        <v>141</v>
      </c>
      <c r="WAE46" s="43"/>
      <c r="WAF46" s="46" t="s">
        <v>146</v>
      </c>
      <c r="WAG46" s="45" t="s">
        <v>140</v>
      </c>
      <c r="WAH46" s="46" t="s">
        <v>141</v>
      </c>
      <c r="WAI46" s="43"/>
      <c r="WAJ46" s="46" t="s">
        <v>146</v>
      </c>
      <c r="WAK46" s="45" t="s">
        <v>140</v>
      </c>
      <c r="WAL46" s="46" t="s">
        <v>141</v>
      </c>
      <c r="WAM46" s="43"/>
      <c r="WAN46" s="46" t="s">
        <v>146</v>
      </c>
      <c r="WAO46" s="45" t="s">
        <v>140</v>
      </c>
      <c r="WAP46" s="46" t="s">
        <v>141</v>
      </c>
      <c r="WAQ46" s="43"/>
      <c r="WAR46" s="46" t="s">
        <v>146</v>
      </c>
      <c r="WAS46" s="45" t="s">
        <v>140</v>
      </c>
      <c r="WAT46" s="46" t="s">
        <v>141</v>
      </c>
      <c r="WAU46" s="43"/>
      <c r="WAV46" s="46" t="s">
        <v>146</v>
      </c>
      <c r="WAW46" s="45" t="s">
        <v>140</v>
      </c>
      <c r="WAX46" s="46" t="s">
        <v>141</v>
      </c>
      <c r="WAY46" s="43"/>
      <c r="WAZ46" s="46" t="s">
        <v>146</v>
      </c>
      <c r="WBA46" s="45" t="s">
        <v>140</v>
      </c>
      <c r="WBB46" s="46" t="s">
        <v>141</v>
      </c>
      <c r="WBC46" s="43"/>
      <c r="WBD46" s="46" t="s">
        <v>146</v>
      </c>
      <c r="WBE46" s="45" t="s">
        <v>140</v>
      </c>
      <c r="WBF46" s="46" t="s">
        <v>141</v>
      </c>
      <c r="WBG46" s="43"/>
      <c r="WBH46" s="46" t="s">
        <v>146</v>
      </c>
      <c r="WBI46" s="45" t="s">
        <v>140</v>
      </c>
      <c r="WBJ46" s="46" t="s">
        <v>141</v>
      </c>
      <c r="WBK46" s="43"/>
      <c r="WBL46" s="46" t="s">
        <v>146</v>
      </c>
      <c r="WBM46" s="45" t="s">
        <v>140</v>
      </c>
      <c r="WBN46" s="46" t="s">
        <v>141</v>
      </c>
      <c r="WBO46" s="43"/>
      <c r="WBP46" s="46" t="s">
        <v>146</v>
      </c>
      <c r="WBQ46" s="45" t="s">
        <v>140</v>
      </c>
      <c r="WBR46" s="46" t="s">
        <v>141</v>
      </c>
      <c r="WBS46" s="43"/>
      <c r="WBT46" s="46" t="s">
        <v>146</v>
      </c>
      <c r="WBU46" s="45" t="s">
        <v>140</v>
      </c>
      <c r="WBV46" s="46" t="s">
        <v>141</v>
      </c>
      <c r="WBW46" s="43"/>
      <c r="WBX46" s="46" t="s">
        <v>146</v>
      </c>
      <c r="WBY46" s="45" t="s">
        <v>140</v>
      </c>
      <c r="WBZ46" s="46" t="s">
        <v>141</v>
      </c>
      <c r="WCA46" s="43"/>
      <c r="WCB46" s="46" t="s">
        <v>146</v>
      </c>
      <c r="WCC46" s="45" t="s">
        <v>140</v>
      </c>
      <c r="WCD46" s="46" t="s">
        <v>141</v>
      </c>
      <c r="WCE46" s="43"/>
      <c r="WCF46" s="46" t="s">
        <v>146</v>
      </c>
      <c r="WCG46" s="45" t="s">
        <v>140</v>
      </c>
      <c r="WCH46" s="46" t="s">
        <v>141</v>
      </c>
      <c r="WCI46" s="43"/>
      <c r="WCJ46" s="46" t="s">
        <v>146</v>
      </c>
      <c r="WCK46" s="45" t="s">
        <v>140</v>
      </c>
      <c r="WCL46" s="46" t="s">
        <v>141</v>
      </c>
      <c r="WCM46" s="43"/>
      <c r="WCN46" s="46" t="s">
        <v>146</v>
      </c>
      <c r="WCO46" s="45" t="s">
        <v>140</v>
      </c>
      <c r="WCP46" s="46" t="s">
        <v>141</v>
      </c>
      <c r="WCQ46" s="43"/>
      <c r="WCR46" s="46" t="s">
        <v>146</v>
      </c>
      <c r="WCS46" s="45" t="s">
        <v>140</v>
      </c>
      <c r="WCT46" s="46" t="s">
        <v>141</v>
      </c>
      <c r="WCU46" s="43"/>
      <c r="WCV46" s="46" t="s">
        <v>146</v>
      </c>
      <c r="WCW46" s="45" t="s">
        <v>140</v>
      </c>
      <c r="WCX46" s="46" t="s">
        <v>141</v>
      </c>
      <c r="WCY46" s="43"/>
      <c r="WCZ46" s="46" t="s">
        <v>146</v>
      </c>
      <c r="WDA46" s="45" t="s">
        <v>140</v>
      </c>
      <c r="WDB46" s="46" t="s">
        <v>141</v>
      </c>
      <c r="WDC46" s="43"/>
      <c r="WDD46" s="46" t="s">
        <v>146</v>
      </c>
      <c r="WDE46" s="45" t="s">
        <v>140</v>
      </c>
      <c r="WDF46" s="46" t="s">
        <v>141</v>
      </c>
      <c r="WDG46" s="43"/>
      <c r="WDH46" s="46" t="s">
        <v>146</v>
      </c>
      <c r="WDI46" s="45" t="s">
        <v>140</v>
      </c>
      <c r="WDJ46" s="46" t="s">
        <v>141</v>
      </c>
      <c r="WDK46" s="43"/>
      <c r="WDL46" s="46" t="s">
        <v>146</v>
      </c>
      <c r="WDM46" s="45" t="s">
        <v>140</v>
      </c>
      <c r="WDN46" s="46" t="s">
        <v>141</v>
      </c>
      <c r="WDO46" s="43"/>
      <c r="WDP46" s="46" t="s">
        <v>146</v>
      </c>
      <c r="WDQ46" s="45" t="s">
        <v>140</v>
      </c>
      <c r="WDR46" s="46" t="s">
        <v>141</v>
      </c>
      <c r="WDS46" s="43"/>
      <c r="WDT46" s="46" t="s">
        <v>146</v>
      </c>
      <c r="WDU46" s="45" t="s">
        <v>140</v>
      </c>
      <c r="WDV46" s="46" t="s">
        <v>141</v>
      </c>
      <c r="WDW46" s="43"/>
      <c r="WDX46" s="46" t="s">
        <v>146</v>
      </c>
      <c r="WDY46" s="45" t="s">
        <v>140</v>
      </c>
      <c r="WDZ46" s="46" t="s">
        <v>141</v>
      </c>
      <c r="WEA46" s="43"/>
      <c r="WEB46" s="46" t="s">
        <v>146</v>
      </c>
      <c r="WEC46" s="45" t="s">
        <v>140</v>
      </c>
      <c r="WED46" s="46" t="s">
        <v>141</v>
      </c>
      <c r="WEE46" s="43"/>
      <c r="WEF46" s="46" t="s">
        <v>146</v>
      </c>
      <c r="WEG46" s="45" t="s">
        <v>140</v>
      </c>
      <c r="WEH46" s="46" t="s">
        <v>141</v>
      </c>
      <c r="WEI46" s="43"/>
      <c r="WEJ46" s="46" t="s">
        <v>146</v>
      </c>
      <c r="WEK46" s="45" t="s">
        <v>140</v>
      </c>
      <c r="WEL46" s="46" t="s">
        <v>141</v>
      </c>
      <c r="WEM46" s="43"/>
      <c r="WEN46" s="46" t="s">
        <v>146</v>
      </c>
      <c r="WEO46" s="45" t="s">
        <v>140</v>
      </c>
      <c r="WEP46" s="46" t="s">
        <v>141</v>
      </c>
      <c r="WEQ46" s="43"/>
      <c r="WER46" s="46" t="s">
        <v>146</v>
      </c>
      <c r="WES46" s="45" t="s">
        <v>140</v>
      </c>
      <c r="WET46" s="46" t="s">
        <v>141</v>
      </c>
      <c r="WEU46" s="43"/>
      <c r="WEV46" s="46" t="s">
        <v>146</v>
      </c>
      <c r="WEW46" s="45" t="s">
        <v>140</v>
      </c>
      <c r="WEX46" s="46" t="s">
        <v>141</v>
      </c>
      <c r="WEY46" s="43"/>
      <c r="WEZ46" s="46" t="s">
        <v>146</v>
      </c>
      <c r="WFA46" s="45" t="s">
        <v>140</v>
      </c>
      <c r="WFB46" s="46" t="s">
        <v>141</v>
      </c>
      <c r="WFC46" s="43"/>
      <c r="WFD46" s="46" t="s">
        <v>146</v>
      </c>
      <c r="WFE46" s="45" t="s">
        <v>140</v>
      </c>
      <c r="WFF46" s="46" t="s">
        <v>141</v>
      </c>
      <c r="WFG46" s="43"/>
      <c r="WFH46" s="46" t="s">
        <v>146</v>
      </c>
      <c r="WFI46" s="45" t="s">
        <v>140</v>
      </c>
      <c r="WFJ46" s="46" t="s">
        <v>141</v>
      </c>
      <c r="WFK46" s="43"/>
      <c r="WFL46" s="46" t="s">
        <v>146</v>
      </c>
      <c r="WFM46" s="45" t="s">
        <v>140</v>
      </c>
      <c r="WFN46" s="46" t="s">
        <v>141</v>
      </c>
      <c r="WFO46" s="43"/>
      <c r="WFP46" s="46" t="s">
        <v>146</v>
      </c>
      <c r="WFQ46" s="45" t="s">
        <v>140</v>
      </c>
      <c r="WFR46" s="46" t="s">
        <v>141</v>
      </c>
      <c r="WFS46" s="43"/>
      <c r="WFT46" s="46" t="s">
        <v>146</v>
      </c>
      <c r="WFU46" s="45" t="s">
        <v>140</v>
      </c>
      <c r="WFV46" s="46" t="s">
        <v>141</v>
      </c>
      <c r="WFW46" s="43"/>
      <c r="WFX46" s="46" t="s">
        <v>146</v>
      </c>
      <c r="WFY46" s="45" t="s">
        <v>140</v>
      </c>
      <c r="WFZ46" s="46" t="s">
        <v>141</v>
      </c>
      <c r="WGA46" s="43"/>
      <c r="WGB46" s="46" t="s">
        <v>146</v>
      </c>
      <c r="WGC46" s="45" t="s">
        <v>140</v>
      </c>
      <c r="WGD46" s="46" t="s">
        <v>141</v>
      </c>
      <c r="WGE46" s="43"/>
      <c r="WGF46" s="46" t="s">
        <v>146</v>
      </c>
      <c r="WGG46" s="45" t="s">
        <v>140</v>
      </c>
      <c r="WGH46" s="46" t="s">
        <v>141</v>
      </c>
      <c r="WGI46" s="43"/>
      <c r="WGJ46" s="46" t="s">
        <v>146</v>
      </c>
      <c r="WGK46" s="45" t="s">
        <v>140</v>
      </c>
      <c r="WGL46" s="46" t="s">
        <v>141</v>
      </c>
      <c r="WGM46" s="43"/>
      <c r="WGN46" s="46" t="s">
        <v>146</v>
      </c>
      <c r="WGO46" s="45" t="s">
        <v>140</v>
      </c>
      <c r="WGP46" s="46" t="s">
        <v>141</v>
      </c>
      <c r="WGQ46" s="43"/>
      <c r="WGR46" s="46" t="s">
        <v>146</v>
      </c>
      <c r="WGS46" s="45" t="s">
        <v>140</v>
      </c>
      <c r="WGT46" s="46" t="s">
        <v>141</v>
      </c>
      <c r="WGU46" s="43"/>
      <c r="WGV46" s="46" t="s">
        <v>146</v>
      </c>
      <c r="WGW46" s="45" t="s">
        <v>140</v>
      </c>
      <c r="WGX46" s="46" t="s">
        <v>141</v>
      </c>
      <c r="WGY46" s="43"/>
      <c r="WGZ46" s="46" t="s">
        <v>146</v>
      </c>
      <c r="WHA46" s="45" t="s">
        <v>140</v>
      </c>
      <c r="WHB46" s="46" t="s">
        <v>141</v>
      </c>
      <c r="WHC46" s="43"/>
      <c r="WHD46" s="46" t="s">
        <v>146</v>
      </c>
      <c r="WHE46" s="45" t="s">
        <v>140</v>
      </c>
      <c r="WHF46" s="46" t="s">
        <v>141</v>
      </c>
      <c r="WHG46" s="43"/>
      <c r="WHH46" s="46" t="s">
        <v>146</v>
      </c>
      <c r="WHI46" s="45" t="s">
        <v>140</v>
      </c>
      <c r="WHJ46" s="46" t="s">
        <v>141</v>
      </c>
      <c r="WHK46" s="43"/>
      <c r="WHL46" s="46" t="s">
        <v>146</v>
      </c>
      <c r="WHM46" s="45" t="s">
        <v>140</v>
      </c>
      <c r="WHN46" s="46" t="s">
        <v>141</v>
      </c>
      <c r="WHO46" s="43"/>
      <c r="WHP46" s="46" t="s">
        <v>146</v>
      </c>
      <c r="WHQ46" s="45" t="s">
        <v>140</v>
      </c>
      <c r="WHR46" s="46" t="s">
        <v>141</v>
      </c>
      <c r="WHS46" s="43"/>
      <c r="WHT46" s="46" t="s">
        <v>146</v>
      </c>
      <c r="WHU46" s="45" t="s">
        <v>140</v>
      </c>
      <c r="WHV46" s="46" t="s">
        <v>141</v>
      </c>
      <c r="WHW46" s="43"/>
      <c r="WHX46" s="46" t="s">
        <v>146</v>
      </c>
      <c r="WHY46" s="45" t="s">
        <v>140</v>
      </c>
      <c r="WHZ46" s="46" t="s">
        <v>141</v>
      </c>
      <c r="WIA46" s="43"/>
      <c r="WIB46" s="46" t="s">
        <v>146</v>
      </c>
      <c r="WIC46" s="45" t="s">
        <v>140</v>
      </c>
      <c r="WID46" s="46" t="s">
        <v>141</v>
      </c>
      <c r="WIE46" s="43"/>
      <c r="WIF46" s="46" t="s">
        <v>146</v>
      </c>
      <c r="WIG46" s="45" t="s">
        <v>140</v>
      </c>
      <c r="WIH46" s="46" t="s">
        <v>141</v>
      </c>
      <c r="WII46" s="43"/>
      <c r="WIJ46" s="46" t="s">
        <v>146</v>
      </c>
      <c r="WIK46" s="45" t="s">
        <v>140</v>
      </c>
      <c r="WIL46" s="46" t="s">
        <v>141</v>
      </c>
      <c r="WIM46" s="43"/>
      <c r="WIN46" s="46" t="s">
        <v>146</v>
      </c>
      <c r="WIO46" s="45" t="s">
        <v>140</v>
      </c>
      <c r="WIP46" s="46" t="s">
        <v>141</v>
      </c>
      <c r="WIQ46" s="43"/>
      <c r="WIR46" s="46" t="s">
        <v>146</v>
      </c>
      <c r="WIS46" s="45" t="s">
        <v>140</v>
      </c>
      <c r="WIT46" s="46" t="s">
        <v>141</v>
      </c>
      <c r="WIU46" s="43"/>
      <c r="WIV46" s="46" t="s">
        <v>146</v>
      </c>
      <c r="WIW46" s="45" t="s">
        <v>140</v>
      </c>
      <c r="WIX46" s="46" t="s">
        <v>141</v>
      </c>
      <c r="WIY46" s="43"/>
      <c r="WIZ46" s="46" t="s">
        <v>146</v>
      </c>
      <c r="WJA46" s="45" t="s">
        <v>140</v>
      </c>
      <c r="WJB46" s="46" t="s">
        <v>141</v>
      </c>
      <c r="WJC46" s="43"/>
      <c r="WJD46" s="46" t="s">
        <v>146</v>
      </c>
      <c r="WJE46" s="45" t="s">
        <v>140</v>
      </c>
      <c r="WJF46" s="46" t="s">
        <v>141</v>
      </c>
      <c r="WJG46" s="43"/>
      <c r="WJH46" s="46" t="s">
        <v>146</v>
      </c>
      <c r="WJI46" s="45" t="s">
        <v>140</v>
      </c>
      <c r="WJJ46" s="46" t="s">
        <v>141</v>
      </c>
      <c r="WJK46" s="43"/>
      <c r="WJL46" s="46" t="s">
        <v>146</v>
      </c>
      <c r="WJM46" s="45" t="s">
        <v>140</v>
      </c>
      <c r="WJN46" s="46" t="s">
        <v>141</v>
      </c>
      <c r="WJO46" s="43"/>
      <c r="WJP46" s="46" t="s">
        <v>146</v>
      </c>
      <c r="WJQ46" s="45" t="s">
        <v>140</v>
      </c>
      <c r="WJR46" s="46" t="s">
        <v>141</v>
      </c>
      <c r="WJS46" s="43"/>
      <c r="WJT46" s="46" t="s">
        <v>146</v>
      </c>
      <c r="WJU46" s="45" t="s">
        <v>140</v>
      </c>
      <c r="WJV46" s="46" t="s">
        <v>141</v>
      </c>
      <c r="WJW46" s="43"/>
      <c r="WJX46" s="46" t="s">
        <v>146</v>
      </c>
      <c r="WJY46" s="45" t="s">
        <v>140</v>
      </c>
      <c r="WJZ46" s="46" t="s">
        <v>141</v>
      </c>
      <c r="WKA46" s="43"/>
      <c r="WKB46" s="46" t="s">
        <v>146</v>
      </c>
      <c r="WKC46" s="45" t="s">
        <v>140</v>
      </c>
      <c r="WKD46" s="46" t="s">
        <v>141</v>
      </c>
      <c r="WKE46" s="43"/>
      <c r="WKF46" s="46" t="s">
        <v>146</v>
      </c>
      <c r="WKG46" s="45" t="s">
        <v>140</v>
      </c>
      <c r="WKH46" s="46" t="s">
        <v>141</v>
      </c>
      <c r="WKI46" s="43"/>
      <c r="WKJ46" s="46" t="s">
        <v>146</v>
      </c>
      <c r="WKK46" s="45" t="s">
        <v>140</v>
      </c>
      <c r="WKL46" s="46" t="s">
        <v>141</v>
      </c>
      <c r="WKM46" s="43"/>
      <c r="WKN46" s="46" t="s">
        <v>146</v>
      </c>
      <c r="WKO46" s="45" t="s">
        <v>140</v>
      </c>
      <c r="WKP46" s="46" t="s">
        <v>141</v>
      </c>
      <c r="WKQ46" s="43"/>
      <c r="WKR46" s="46" t="s">
        <v>146</v>
      </c>
      <c r="WKS46" s="45" t="s">
        <v>140</v>
      </c>
      <c r="WKT46" s="46" t="s">
        <v>141</v>
      </c>
      <c r="WKU46" s="43"/>
      <c r="WKV46" s="46" t="s">
        <v>146</v>
      </c>
      <c r="WKW46" s="45" t="s">
        <v>140</v>
      </c>
      <c r="WKX46" s="46" t="s">
        <v>141</v>
      </c>
      <c r="WKY46" s="43"/>
      <c r="WKZ46" s="46" t="s">
        <v>146</v>
      </c>
      <c r="WLA46" s="45" t="s">
        <v>140</v>
      </c>
      <c r="WLB46" s="46" t="s">
        <v>141</v>
      </c>
      <c r="WLC46" s="43"/>
      <c r="WLD46" s="46" t="s">
        <v>146</v>
      </c>
      <c r="WLE46" s="45" t="s">
        <v>140</v>
      </c>
      <c r="WLF46" s="46" t="s">
        <v>141</v>
      </c>
      <c r="WLG46" s="43"/>
      <c r="WLH46" s="46" t="s">
        <v>146</v>
      </c>
      <c r="WLI46" s="45" t="s">
        <v>140</v>
      </c>
      <c r="WLJ46" s="46" t="s">
        <v>141</v>
      </c>
      <c r="WLK46" s="43"/>
      <c r="WLL46" s="46" t="s">
        <v>146</v>
      </c>
      <c r="WLM46" s="45" t="s">
        <v>140</v>
      </c>
      <c r="WLN46" s="46" t="s">
        <v>141</v>
      </c>
      <c r="WLO46" s="43"/>
      <c r="WLP46" s="46" t="s">
        <v>146</v>
      </c>
      <c r="WLQ46" s="45" t="s">
        <v>140</v>
      </c>
      <c r="WLR46" s="46" t="s">
        <v>141</v>
      </c>
      <c r="WLS46" s="43"/>
      <c r="WLT46" s="46" t="s">
        <v>146</v>
      </c>
      <c r="WLU46" s="45" t="s">
        <v>140</v>
      </c>
      <c r="WLV46" s="46" t="s">
        <v>141</v>
      </c>
      <c r="WLW46" s="43"/>
      <c r="WLX46" s="46" t="s">
        <v>146</v>
      </c>
      <c r="WLY46" s="45" t="s">
        <v>140</v>
      </c>
      <c r="WLZ46" s="46" t="s">
        <v>141</v>
      </c>
      <c r="WMA46" s="43"/>
      <c r="WMB46" s="46" t="s">
        <v>146</v>
      </c>
      <c r="WMC46" s="45" t="s">
        <v>140</v>
      </c>
      <c r="WMD46" s="46" t="s">
        <v>141</v>
      </c>
      <c r="WME46" s="43"/>
      <c r="WMF46" s="46" t="s">
        <v>146</v>
      </c>
      <c r="WMG46" s="45" t="s">
        <v>140</v>
      </c>
      <c r="WMH46" s="46" t="s">
        <v>141</v>
      </c>
      <c r="WMI46" s="43"/>
      <c r="WMJ46" s="46" t="s">
        <v>146</v>
      </c>
      <c r="WMK46" s="45" t="s">
        <v>140</v>
      </c>
      <c r="WML46" s="46" t="s">
        <v>141</v>
      </c>
      <c r="WMM46" s="43"/>
      <c r="WMN46" s="46" t="s">
        <v>146</v>
      </c>
      <c r="WMO46" s="45" t="s">
        <v>140</v>
      </c>
      <c r="WMP46" s="46" t="s">
        <v>141</v>
      </c>
      <c r="WMQ46" s="43"/>
      <c r="WMR46" s="46" t="s">
        <v>146</v>
      </c>
      <c r="WMS46" s="45" t="s">
        <v>140</v>
      </c>
      <c r="WMT46" s="46" t="s">
        <v>141</v>
      </c>
      <c r="WMU46" s="43"/>
      <c r="WMV46" s="46" t="s">
        <v>146</v>
      </c>
      <c r="WMW46" s="45" t="s">
        <v>140</v>
      </c>
      <c r="WMX46" s="46" t="s">
        <v>141</v>
      </c>
      <c r="WMY46" s="43"/>
      <c r="WMZ46" s="46" t="s">
        <v>146</v>
      </c>
      <c r="WNA46" s="45" t="s">
        <v>140</v>
      </c>
      <c r="WNB46" s="46" t="s">
        <v>141</v>
      </c>
      <c r="WNC46" s="43"/>
      <c r="WND46" s="46" t="s">
        <v>146</v>
      </c>
      <c r="WNE46" s="45" t="s">
        <v>140</v>
      </c>
      <c r="WNF46" s="46" t="s">
        <v>141</v>
      </c>
      <c r="WNG46" s="43"/>
      <c r="WNH46" s="46" t="s">
        <v>146</v>
      </c>
      <c r="WNI46" s="45" t="s">
        <v>140</v>
      </c>
      <c r="WNJ46" s="46" t="s">
        <v>141</v>
      </c>
      <c r="WNK46" s="43"/>
      <c r="WNL46" s="46" t="s">
        <v>146</v>
      </c>
      <c r="WNM46" s="45" t="s">
        <v>140</v>
      </c>
      <c r="WNN46" s="46" t="s">
        <v>141</v>
      </c>
      <c r="WNO46" s="43"/>
      <c r="WNP46" s="46" t="s">
        <v>146</v>
      </c>
      <c r="WNQ46" s="45" t="s">
        <v>140</v>
      </c>
      <c r="WNR46" s="46" t="s">
        <v>141</v>
      </c>
      <c r="WNS46" s="43"/>
      <c r="WNT46" s="46" t="s">
        <v>146</v>
      </c>
      <c r="WNU46" s="45" t="s">
        <v>140</v>
      </c>
      <c r="WNV46" s="46" t="s">
        <v>141</v>
      </c>
      <c r="WNW46" s="43"/>
      <c r="WNX46" s="46" t="s">
        <v>146</v>
      </c>
      <c r="WNY46" s="45" t="s">
        <v>140</v>
      </c>
      <c r="WNZ46" s="46" t="s">
        <v>141</v>
      </c>
      <c r="WOA46" s="43"/>
      <c r="WOB46" s="46" t="s">
        <v>146</v>
      </c>
      <c r="WOC46" s="45" t="s">
        <v>140</v>
      </c>
      <c r="WOD46" s="46" t="s">
        <v>141</v>
      </c>
      <c r="WOE46" s="43"/>
      <c r="WOF46" s="46" t="s">
        <v>146</v>
      </c>
      <c r="WOG46" s="45" t="s">
        <v>140</v>
      </c>
      <c r="WOH46" s="46" t="s">
        <v>141</v>
      </c>
      <c r="WOI46" s="43"/>
      <c r="WOJ46" s="46" t="s">
        <v>146</v>
      </c>
      <c r="WOK46" s="45" t="s">
        <v>140</v>
      </c>
      <c r="WOL46" s="46" t="s">
        <v>141</v>
      </c>
      <c r="WOM46" s="43"/>
      <c r="WON46" s="46" t="s">
        <v>146</v>
      </c>
      <c r="WOO46" s="45" t="s">
        <v>140</v>
      </c>
      <c r="WOP46" s="46" t="s">
        <v>141</v>
      </c>
      <c r="WOQ46" s="43"/>
      <c r="WOR46" s="46" t="s">
        <v>146</v>
      </c>
      <c r="WOS46" s="45" t="s">
        <v>140</v>
      </c>
      <c r="WOT46" s="46" t="s">
        <v>141</v>
      </c>
      <c r="WOU46" s="43"/>
      <c r="WOV46" s="46" t="s">
        <v>146</v>
      </c>
      <c r="WOW46" s="45" t="s">
        <v>140</v>
      </c>
      <c r="WOX46" s="46" t="s">
        <v>141</v>
      </c>
      <c r="WOY46" s="43"/>
      <c r="WOZ46" s="46" t="s">
        <v>146</v>
      </c>
      <c r="WPA46" s="45" t="s">
        <v>140</v>
      </c>
      <c r="WPB46" s="46" t="s">
        <v>141</v>
      </c>
      <c r="WPC46" s="43"/>
      <c r="WPD46" s="46"/>
      <c r="WPE46" s="45"/>
      <c r="WPF46" s="46"/>
      <c r="WPG46" s="43"/>
      <c r="WPH46" s="46"/>
      <c r="WPI46" s="45"/>
      <c r="WPJ46" s="46"/>
      <c r="WPK46" s="43"/>
      <c r="WPL46" s="46"/>
      <c r="WPM46" s="45"/>
      <c r="WPN46" s="46"/>
      <c r="WPO46" s="43"/>
      <c r="WPP46" s="46"/>
      <c r="WPQ46" s="45"/>
      <c r="WPR46" s="46"/>
      <c r="WPS46" s="43"/>
      <c r="WPT46" s="46"/>
      <c r="WPU46" s="45"/>
      <c r="WPV46" s="46"/>
      <c r="WPW46" s="43"/>
      <c r="WPX46" s="46"/>
      <c r="WPY46" s="45"/>
      <c r="WPZ46" s="46"/>
      <c r="WQA46" s="43"/>
      <c r="WQB46" s="46"/>
      <c r="WQC46" s="45"/>
      <c r="WQD46" s="46"/>
      <c r="WQE46" s="43"/>
      <c r="WQF46" s="46"/>
      <c r="WQG46" s="45"/>
      <c r="WQH46" s="46"/>
      <c r="WQI46" s="43"/>
      <c r="WQJ46" s="46"/>
      <c r="WQK46" s="45"/>
      <c r="WQL46" s="46"/>
      <c r="WQM46" s="43"/>
      <c r="WQN46" s="46"/>
      <c r="WQO46" s="45"/>
      <c r="WQP46" s="46"/>
      <c r="WQQ46" s="43"/>
      <c r="WQR46" s="46"/>
      <c r="WQS46" s="45"/>
      <c r="WQT46" s="46"/>
      <c r="WQU46" s="43"/>
      <c r="WQV46" s="46"/>
      <c r="WQW46" s="45"/>
      <c r="WQX46" s="46"/>
      <c r="WQY46" s="43"/>
      <c r="WQZ46" s="46"/>
      <c r="WRA46" s="45"/>
      <c r="WRB46" s="46"/>
      <c r="WRC46" s="43"/>
      <c r="WRD46" s="46"/>
      <c r="WRE46" s="45"/>
      <c r="WRF46" s="46"/>
      <c r="WRG46" s="43"/>
      <c r="WRH46" s="46"/>
      <c r="WRI46" s="45"/>
      <c r="WRJ46" s="46"/>
      <c r="WRK46" s="43"/>
      <c r="WRL46" s="46"/>
      <c r="WRM46" s="45"/>
      <c r="WRN46" s="46"/>
      <c r="WRO46" s="43"/>
      <c r="WRP46" s="46"/>
      <c r="WRQ46" s="45"/>
      <c r="WRR46" s="46"/>
      <c r="WRS46" s="43"/>
      <c r="WRT46" s="46"/>
      <c r="WRU46" s="45"/>
      <c r="WRV46" s="46"/>
      <c r="WRW46" s="43"/>
      <c r="WRX46" s="46"/>
      <c r="WRY46" s="45"/>
      <c r="WRZ46" s="46"/>
      <c r="WSA46" s="43"/>
      <c r="WSB46" s="46"/>
      <c r="WSC46" s="45"/>
      <c r="WSD46" s="46"/>
      <c r="WSE46" s="43"/>
      <c r="WSF46" s="46"/>
      <c r="WSG46" s="45"/>
      <c r="WSH46" s="46"/>
      <c r="WSI46" s="43"/>
      <c r="WSJ46" s="46"/>
      <c r="WSK46" s="45"/>
      <c r="WSL46" s="46"/>
      <c r="WSM46" s="43"/>
      <c r="WSN46" s="46"/>
      <c r="WSO46" s="45"/>
      <c r="WSP46" s="46"/>
      <c r="WSQ46" s="43"/>
      <c r="WSR46" s="46"/>
      <c r="WSS46" s="45"/>
      <c r="WST46" s="46"/>
      <c r="WSU46" s="43"/>
      <c r="WSV46" s="46"/>
      <c r="WSW46" s="45"/>
      <c r="WSX46" s="46"/>
      <c r="WSY46" s="43"/>
      <c r="WSZ46" s="46"/>
      <c r="WTA46" s="45"/>
      <c r="WTB46" s="46"/>
      <c r="WTC46" s="43"/>
      <c r="WTD46" s="46"/>
      <c r="WTE46" s="45"/>
      <c r="WTF46" s="46"/>
      <c r="WTG46" s="43"/>
      <c r="WTH46" s="46"/>
      <c r="WTI46" s="45"/>
      <c r="WTJ46" s="46"/>
      <c r="WTK46" s="43"/>
      <c r="WTL46" s="46"/>
      <c r="WTM46" s="45"/>
      <c r="WTN46" s="46"/>
      <c r="WTO46" s="43"/>
      <c r="WTP46" s="46"/>
      <c r="WTQ46" s="45"/>
      <c r="WTR46" s="46"/>
      <c r="WTS46" s="43"/>
      <c r="WTT46" s="46"/>
      <c r="WTU46" s="45"/>
      <c r="WTV46" s="46"/>
      <c r="WTW46" s="43"/>
      <c r="WTX46" s="46"/>
      <c r="WTY46" s="45"/>
      <c r="WTZ46" s="46"/>
      <c r="WUA46" s="43"/>
      <c r="WUB46" s="46"/>
      <c r="WUC46" s="45"/>
      <c r="WUD46" s="46"/>
      <c r="WUE46" s="43"/>
      <c r="WUF46" s="46"/>
      <c r="WUG46" s="45"/>
      <c r="WUH46" s="46"/>
      <c r="WUI46" s="43"/>
      <c r="WUJ46" s="46"/>
      <c r="WUK46" s="45"/>
      <c r="WUL46" s="46"/>
      <c r="WUM46" s="43"/>
      <c r="WUN46" s="46"/>
      <c r="WUO46" s="45"/>
      <c r="WUP46" s="46"/>
      <c r="WUQ46" s="43"/>
      <c r="WUR46" s="46"/>
      <c r="WUS46" s="45"/>
      <c r="WUT46" s="46"/>
      <c r="WUU46" s="43"/>
      <c r="WUV46" s="46"/>
      <c r="WUW46" s="45"/>
      <c r="WUX46" s="46"/>
      <c r="WUY46" s="43"/>
      <c r="WUZ46" s="46"/>
      <c r="WVA46" s="45"/>
      <c r="WVB46" s="46"/>
      <c r="WVC46" s="43"/>
      <c r="WVD46" s="46"/>
      <c r="WVE46" s="45"/>
      <c r="WVF46" s="46"/>
      <c r="WVG46" s="43"/>
      <c r="WVH46" s="46"/>
      <c r="WVI46" s="45"/>
      <c r="WVJ46" s="46"/>
      <c r="WVK46" s="43"/>
      <c r="WVL46" s="46"/>
      <c r="WVM46" s="45"/>
      <c r="WVN46" s="46"/>
      <c r="WVO46" s="43"/>
      <c r="WVP46" s="46"/>
      <c r="WVQ46" s="45"/>
      <c r="WVR46" s="46"/>
      <c r="WVS46" s="43"/>
      <c r="WVT46" s="46"/>
      <c r="WVU46" s="45"/>
      <c r="WVV46" s="46"/>
      <c r="WVW46" s="43"/>
      <c r="WVX46" s="46"/>
      <c r="WVY46" s="45"/>
      <c r="WVZ46" s="46"/>
      <c r="WWA46" s="43"/>
      <c r="WWB46" s="46"/>
      <c r="WWC46" s="45"/>
      <c r="WWD46" s="46"/>
      <c r="WWE46" s="43"/>
      <c r="WWF46" s="46"/>
      <c r="WWG46" s="45"/>
      <c r="WWH46" s="46"/>
      <c r="WWI46" s="43"/>
      <c r="WWJ46" s="46"/>
      <c r="WWK46" s="45"/>
      <c r="WWL46" s="46"/>
      <c r="WWM46" s="43"/>
      <c r="WWN46" s="46"/>
      <c r="WWO46" s="45"/>
      <c r="WWP46" s="46"/>
      <c r="WWQ46" s="43"/>
      <c r="WWR46" s="46"/>
      <c r="WWS46" s="45"/>
      <c r="WWT46" s="46"/>
      <c r="WWU46" s="43"/>
      <c r="WWV46" s="46"/>
      <c r="WWW46" s="45"/>
      <c r="WWX46" s="46"/>
      <c r="WWY46" s="43"/>
      <c r="WWZ46" s="46"/>
      <c r="WXA46" s="45"/>
      <c r="WXB46" s="46"/>
      <c r="WXC46" s="43"/>
      <c r="WXD46" s="46"/>
      <c r="WXE46" s="45"/>
      <c r="WXF46" s="46"/>
      <c r="WXG46" s="43"/>
      <c r="WXH46" s="46"/>
      <c r="WXI46" s="45"/>
      <c r="WXJ46" s="46"/>
      <c r="WXK46" s="43"/>
      <c r="WXL46" s="46"/>
      <c r="WXM46" s="45"/>
      <c r="WXN46" s="46"/>
      <c r="WXO46" s="43"/>
      <c r="WXP46" s="46"/>
      <c r="WXQ46" s="45"/>
      <c r="WXR46" s="46"/>
      <c r="WXS46" s="43"/>
      <c r="WXT46" s="46"/>
      <c r="WXU46" s="45"/>
      <c r="WXV46" s="46"/>
      <c r="WXW46" s="43"/>
      <c r="WXX46" s="46"/>
      <c r="WXY46" s="45"/>
      <c r="WXZ46" s="46"/>
      <c r="WYA46" s="43"/>
      <c r="WYB46" s="46"/>
      <c r="WYC46" s="45"/>
      <c r="WYD46" s="46"/>
      <c r="WYE46" s="43"/>
      <c r="WYF46" s="46"/>
      <c r="WYG46" s="45"/>
      <c r="WYH46" s="46"/>
      <c r="WYI46" s="43"/>
      <c r="WYJ46" s="46"/>
      <c r="WYK46" s="45"/>
      <c r="WYL46" s="46"/>
      <c r="WYM46" s="43"/>
      <c r="WYN46" s="46"/>
      <c r="WYO46" s="45"/>
      <c r="WYP46" s="46"/>
      <c r="WYQ46" s="43"/>
      <c r="WYR46" s="46"/>
      <c r="WYS46" s="45"/>
      <c r="WYT46" s="46"/>
      <c r="WYU46" s="43"/>
      <c r="WYV46" s="46"/>
      <c r="WYW46" s="45"/>
      <c r="WYX46" s="46"/>
      <c r="WYY46" s="43"/>
      <c r="WYZ46" s="46"/>
      <c r="WZA46" s="45"/>
      <c r="WZB46" s="46"/>
      <c r="WZC46" s="43"/>
      <c r="WZD46" s="46"/>
      <c r="WZE46" s="45"/>
      <c r="WZF46" s="46"/>
      <c r="WZG46" s="43"/>
      <c r="WZH46" s="46"/>
      <c r="WZI46" s="45"/>
      <c r="WZJ46" s="46"/>
      <c r="WZK46" s="43"/>
      <c r="WZL46" s="46"/>
      <c r="WZM46" s="45"/>
      <c r="WZN46" s="46"/>
      <c r="WZO46" s="43"/>
      <c r="WZP46" s="46"/>
      <c r="WZQ46" s="45"/>
      <c r="WZR46" s="46"/>
      <c r="WZS46" s="43"/>
      <c r="WZT46" s="46"/>
      <c r="WZU46" s="45"/>
      <c r="WZV46" s="46"/>
      <c r="WZW46" s="43"/>
      <c r="WZX46" s="46"/>
      <c r="WZY46" s="45"/>
      <c r="WZZ46" s="46"/>
      <c r="XAA46" s="43"/>
      <c r="XAB46" s="46"/>
      <c r="XAC46" s="45"/>
      <c r="XAD46" s="46"/>
      <c r="XAE46" s="43"/>
      <c r="XAF46" s="46"/>
      <c r="XAG46" s="45"/>
      <c r="XAH46" s="46"/>
      <c r="XAI46" s="43"/>
      <c r="XAJ46" s="46"/>
      <c r="XAK46" s="45"/>
      <c r="XAL46" s="46"/>
      <c r="XAM46" s="43"/>
      <c r="XAN46" s="46"/>
      <c r="XAO46" s="45"/>
      <c r="XAP46" s="46"/>
      <c r="XAQ46" s="43"/>
      <c r="XAR46" s="46"/>
      <c r="XAS46" s="45"/>
      <c r="XAT46" s="46"/>
      <c r="XAU46" s="43"/>
      <c r="XAV46" s="46"/>
      <c r="XAW46" s="45"/>
      <c r="XAX46" s="46"/>
      <c r="XAY46" s="43"/>
      <c r="XAZ46" s="46"/>
      <c r="XBA46" s="45"/>
      <c r="XBB46" s="46"/>
      <c r="XBC46" s="43"/>
      <c r="XBD46" s="46"/>
      <c r="XBE46" s="45"/>
      <c r="XBF46" s="46"/>
      <c r="XBG46" s="43"/>
      <c r="XBH46" s="46"/>
      <c r="XBI46" s="45"/>
      <c r="XBJ46" s="46"/>
      <c r="XBK46" s="43"/>
      <c r="XBL46" s="46"/>
      <c r="XBM46" s="45"/>
      <c r="XBN46" s="46"/>
      <c r="XBO46" s="43"/>
      <c r="XBP46" s="46"/>
      <c r="XBQ46" s="45"/>
      <c r="XBR46" s="46"/>
      <c r="XBS46" s="43"/>
      <c r="XBT46" s="46"/>
      <c r="XBU46" s="45"/>
      <c r="XBV46" s="46"/>
      <c r="XBW46" s="43"/>
      <c r="XBX46" s="46"/>
      <c r="XBY46" s="45"/>
      <c r="XBZ46" s="46"/>
      <c r="XCA46" s="43"/>
      <c r="XCB46" s="46"/>
      <c r="XCC46" s="45"/>
      <c r="XCD46" s="46"/>
      <c r="XCE46" s="43"/>
      <c r="XCF46" s="46"/>
      <c r="XCG46" s="45"/>
      <c r="XCH46" s="46"/>
      <c r="XCI46" s="43"/>
      <c r="XCJ46" s="46"/>
      <c r="XCK46" s="45"/>
      <c r="XCL46" s="46"/>
      <c r="XCM46" s="43"/>
      <c r="XCN46" s="46"/>
      <c r="XCO46" s="45"/>
      <c r="XCP46" s="46"/>
      <c r="XCQ46" s="43"/>
      <c r="XCR46" s="46"/>
      <c r="XCS46" s="45"/>
      <c r="XCT46" s="46"/>
      <c r="XCU46" s="43"/>
      <c r="XCV46" s="46"/>
      <c r="XCW46" s="45"/>
      <c r="XCX46" s="46"/>
      <c r="XCY46" s="43"/>
      <c r="XCZ46" s="46"/>
      <c r="XDA46" s="45"/>
      <c r="XDB46" s="46"/>
      <c r="XDC46" s="43"/>
      <c r="XDD46" s="46"/>
      <c r="XDE46" s="45"/>
      <c r="XDF46" s="46"/>
      <c r="XDG46" s="43"/>
      <c r="XDH46" s="46"/>
      <c r="XDI46" s="45"/>
      <c r="XDJ46" s="46"/>
      <c r="XDK46" s="43"/>
      <c r="XDL46" s="46"/>
      <c r="XDM46" s="45"/>
      <c r="XDN46" s="46"/>
      <c r="XDO46" s="43"/>
      <c r="XDP46" s="46"/>
      <c r="XDQ46" s="45"/>
      <c r="XDR46" s="46"/>
      <c r="XDS46" s="43"/>
      <c r="XDT46" s="46"/>
      <c r="XDU46" s="45"/>
      <c r="XDV46" s="46"/>
      <c r="XDW46" s="43"/>
      <c r="XDX46" s="46"/>
      <c r="XDY46" s="45"/>
      <c r="XDZ46" s="46"/>
      <c r="XEA46" s="43"/>
      <c r="XEB46" s="46"/>
      <c r="XEC46" s="45"/>
      <c r="XED46" s="46"/>
      <c r="XEE46" s="43"/>
      <c r="XEF46" s="46"/>
      <c r="XEG46" s="45"/>
      <c r="XEH46" s="46"/>
      <c r="XEI46" s="43"/>
      <c r="XEJ46" s="46"/>
      <c r="XEK46" s="45"/>
      <c r="XEL46" s="46"/>
      <c r="XEM46" s="43"/>
      <c r="XEN46" s="46"/>
      <c r="XEO46" s="45"/>
      <c r="XEP46" s="46"/>
      <c r="XEQ46" s="43"/>
      <c r="XER46" s="46"/>
      <c r="XES46" s="45"/>
      <c r="XET46" s="46"/>
      <c r="XEU46" s="43"/>
      <c r="XEV46" s="46"/>
      <c r="XEW46" s="45"/>
      <c r="XEX46" s="46"/>
      <c r="XEY46" s="43"/>
      <c r="XEZ46" s="46"/>
      <c r="XFA46" s="45"/>
      <c r="XFB46" s="46"/>
      <c r="XFC46" s="43"/>
      <c r="XFD46" s="46"/>
    </row>
    <row r="47" spans="1:16384" s="32" customFormat="1" ht="14">
      <c r="A47" s="47" t="s">
        <v>143</v>
      </c>
      <c r="B47" s="58" t="s">
        <v>102</v>
      </c>
      <c r="C47" s="58" t="s">
        <v>144</v>
      </c>
      <c r="D47" s="372"/>
      <c r="E47" s="47"/>
      <c r="F47" s="48"/>
      <c r="G47" s="55"/>
      <c r="H47" s="55"/>
      <c r="I47" s="57"/>
      <c r="J47" s="55"/>
      <c r="K47" s="55"/>
      <c r="L47" s="55"/>
      <c r="M47" s="61"/>
      <c r="N47" s="48"/>
      <c r="O47" s="48"/>
      <c r="P47" s="48"/>
      <c r="Q47" s="47"/>
      <c r="R47" s="48"/>
      <c r="S47" s="48"/>
      <c r="T47" s="48"/>
      <c r="U47" s="47"/>
      <c r="V47" s="48"/>
      <c r="W47" s="48"/>
      <c r="X47" s="48"/>
      <c r="Y47" s="47"/>
      <c r="Z47" s="48"/>
      <c r="AA47" s="48"/>
      <c r="AB47" s="48"/>
      <c r="AC47" s="47"/>
      <c r="AD47" s="48"/>
      <c r="AE47" s="48"/>
      <c r="AF47" s="48"/>
      <c r="AG47" s="47"/>
      <c r="AH47" s="48"/>
      <c r="AI47" s="48"/>
      <c r="AJ47" s="48"/>
      <c r="AK47" s="47"/>
      <c r="AL47" s="48"/>
      <c r="AM47" s="48"/>
      <c r="AN47" s="48"/>
      <c r="AO47" s="47"/>
      <c r="AP47" s="48"/>
      <c r="AQ47" s="48"/>
      <c r="AR47" s="48"/>
      <c r="AS47" s="47"/>
      <c r="AT47" s="48"/>
      <c r="AU47" s="48"/>
      <c r="AV47" s="48"/>
      <c r="AW47" s="47"/>
      <c r="AX47" s="48"/>
      <c r="AY47" s="48"/>
      <c r="AZ47" s="48"/>
      <c r="BA47" s="47"/>
      <c r="BB47" s="48"/>
      <c r="BC47" s="48"/>
      <c r="BD47" s="48"/>
      <c r="BE47" s="47"/>
      <c r="BF47" s="48"/>
      <c r="BG47" s="48"/>
      <c r="BH47" s="48"/>
      <c r="BI47" s="47"/>
      <c r="BJ47" s="48"/>
      <c r="BK47" s="48"/>
      <c r="BL47" s="48"/>
      <c r="BM47" s="47"/>
      <c r="BN47" s="48"/>
      <c r="BO47" s="48"/>
      <c r="BP47" s="48"/>
      <c r="BQ47" s="47"/>
      <c r="BR47" s="48"/>
      <c r="BS47" s="48"/>
      <c r="BT47" s="48"/>
      <c r="BU47" s="47"/>
      <c r="BV47" s="48"/>
      <c r="BW47" s="48"/>
      <c r="BX47" s="48"/>
      <c r="BY47" s="47"/>
      <c r="BZ47" s="48"/>
      <c r="CA47" s="48"/>
      <c r="CB47" s="48"/>
      <c r="CC47" s="47"/>
      <c r="CD47" s="48"/>
      <c r="CE47" s="48"/>
      <c r="CF47" s="48"/>
      <c r="CG47" s="47"/>
      <c r="CH47" s="48"/>
      <c r="CI47" s="48"/>
      <c r="CJ47" s="48"/>
      <c r="CK47" s="47" t="s">
        <v>143</v>
      </c>
      <c r="CL47" s="48" t="s">
        <v>102</v>
      </c>
      <c r="CM47" s="48" t="s">
        <v>144</v>
      </c>
      <c r="CN47" s="48" t="s">
        <v>145</v>
      </c>
      <c r="CO47" s="47" t="s">
        <v>143</v>
      </c>
      <c r="CP47" s="48" t="s">
        <v>102</v>
      </c>
      <c r="CQ47" s="48" t="s">
        <v>144</v>
      </c>
      <c r="CR47" s="48" t="s">
        <v>145</v>
      </c>
      <c r="CS47" s="47" t="s">
        <v>143</v>
      </c>
      <c r="CT47" s="48" t="s">
        <v>102</v>
      </c>
      <c r="CU47" s="48" t="s">
        <v>144</v>
      </c>
      <c r="CV47" s="48" t="s">
        <v>145</v>
      </c>
      <c r="CW47" s="47" t="s">
        <v>143</v>
      </c>
      <c r="CX47" s="48" t="s">
        <v>102</v>
      </c>
      <c r="CY47" s="48" t="s">
        <v>144</v>
      </c>
      <c r="CZ47" s="48" t="s">
        <v>145</v>
      </c>
      <c r="DA47" s="47" t="s">
        <v>143</v>
      </c>
      <c r="DB47" s="48" t="s">
        <v>102</v>
      </c>
      <c r="DC47" s="48" t="s">
        <v>144</v>
      </c>
      <c r="DD47" s="48" t="s">
        <v>145</v>
      </c>
      <c r="DE47" s="47" t="s">
        <v>143</v>
      </c>
      <c r="DF47" s="48" t="s">
        <v>102</v>
      </c>
      <c r="DG47" s="48" t="s">
        <v>144</v>
      </c>
      <c r="DH47" s="48" t="s">
        <v>145</v>
      </c>
      <c r="DI47" s="47" t="s">
        <v>143</v>
      </c>
      <c r="DJ47" s="48" t="s">
        <v>102</v>
      </c>
      <c r="DK47" s="48" t="s">
        <v>144</v>
      </c>
      <c r="DL47" s="48" t="s">
        <v>145</v>
      </c>
      <c r="DM47" s="47" t="s">
        <v>143</v>
      </c>
      <c r="DN47" s="48" t="s">
        <v>102</v>
      </c>
      <c r="DO47" s="48" t="s">
        <v>144</v>
      </c>
      <c r="DP47" s="48" t="s">
        <v>145</v>
      </c>
      <c r="DQ47" s="47" t="s">
        <v>143</v>
      </c>
      <c r="DR47" s="48" t="s">
        <v>102</v>
      </c>
      <c r="DS47" s="48" t="s">
        <v>144</v>
      </c>
      <c r="DT47" s="48" t="s">
        <v>145</v>
      </c>
      <c r="DU47" s="47" t="s">
        <v>143</v>
      </c>
      <c r="DV47" s="48" t="s">
        <v>102</v>
      </c>
      <c r="DW47" s="48" t="s">
        <v>144</v>
      </c>
      <c r="DX47" s="48" t="s">
        <v>145</v>
      </c>
      <c r="DY47" s="47" t="s">
        <v>143</v>
      </c>
      <c r="DZ47" s="48" t="s">
        <v>102</v>
      </c>
      <c r="EA47" s="48" t="s">
        <v>144</v>
      </c>
      <c r="EB47" s="48" t="s">
        <v>145</v>
      </c>
      <c r="EC47" s="47" t="s">
        <v>143</v>
      </c>
      <c r="ED47" s="48" t="s">
        <v>102</v>
      </c>
      <c r="EE47" s="48" t="s">
        <v>144</v>
      </c>
      <c r="EF47" s="48" t="s">
        <v>145</v>
      </c>
      <c r="EG47" s="47" t="s">
        <v>143</v>
      </c>
      <c r="EH47" s="48" t="s">
        <v>102</v>
      </c>
      <c r="EI47" s="48" t="s">
        <v>144</v>
      </c>
      <c r="EJ47" s="48" t="s">
        <v>145</v>
      </c>
      <c r="EK47" s="47" t="s">
        <v>143</v>
      </c>
      <c r="EL47" s="48" t="s">
        <v>102</v>
      </c>
      <c r="EM47" s="48" t="s">
        <v>144</v>
      </c>
      <c r="EN47" s="48" t="s">
        <v>145</v>
      </c>
      <c r="EO47" s="47" t="s">
        <v>143</v>
      </c>
      <c r="EP47" s="48" t="s">
        <v>102</v>
      </c>
      <c r="EQ47" s="48" t="s">
        <v>144</v>
      </c>
      <c r="ER47" s="48" t="s">
        <v>145</v>
      </c>
      <c r="ES47" s="47" t="s">
        <v>143</v>
      </c>
      <c r="ET47" s="48" t="s">
        <v>102</v>
      </c>
      <c r="EU47" s="48" t="s">
        <v>144</v>
      </c>
      <c r="EV47" s="48" t="s">
        <v>145</v>
      </c>
      <c r="EW47" s="47" t="s">
        <v>143</v>
      </c>
      <c r="EX47" s="48" t="s">
        <v>102</v>
      </c>
      <c r="EY47" s="48" t="s">
        <v>144</v>
      </c>
      <c r="EZ47" s="48" t="s">
        <v>145</v>
      </c>
      <c r="FA47" s="47" t="s">
        <v>143</v>
      </c>
      <c r="FB47" s="48" t="s">
        <v>102</v>
      </c>
      <c r="FC47" s="48" t="s">
        <v>144</v>
      </c>
      <c r="FD47" s="48" t="s">
        <v>145</v>
      </c>
      <c r="FE47" s="47" t="s">
        <v>143</v>
      </c>
      <c r="FF47" s="48" t="s">
        <v>102</v>
      </c>
      <c r="FG47" s="48" t="s">
        <v>144</v>
      </c>
      <c r="FH47" s="48" t="s">
        <v>145</v>
      </c>
      <c r="FI47" s="47" t="s">
        <v>143</v>
      </c>
      <c r="FJ47" s="48" t="s">
        <v>102</v>
      </c>
      <c r="FK47" s="48" t="s">
        <v>144</v>
      </c>
      <c r="FL47" s="48" t="s">
        <v>145</v>
      </c>
      <c r="FM47" s="47" t="s">
        <v>143</v>
      </c>
      <c r="FN47" s="48" t="s">
        <v>102</v>
      </c>
      <c r="FO47" s="48" t="s">
        <v>144</v>
      </c>
      <c r="FP47" s="48" t="s">
        <v>145</v>
      </c>
      <c r="FQ47" s="47" t="s">
        <v>143</v>
      </c>
      <c r="FR47" s="48" t="s">
        <v>102</v>
      </c>
      <c r="FS47" s="48" t="s">
        <v>144</v>
      </c>
      <c r="FT47" s="48" t="s">
        <v>145</v>
      </c>
      <c r="FU47" s="47" t="s">
        <v>143</v>
      </c>
      <c r="FV47" s="48" t="s">
        <v>102</v>
      </c>
      <c r="FW47" s="48" t="s">
        <v>144</v>
      </c>
      <c r="FX47" s="48" t="s">
        <v>145</v>
      </c>
      <c r="FY47" s="47" t="s">
        <v>143</v>
      </c>
      <c r="FZ47" s="48" t="s">
        <v>102</v>
      </c>
      <c r="GA47" s="48" t="s">
        <v>144</v>
      </c>
      <c r="GB47" s="48" t="s">
        <v>145</v>
      </c>
      <c r="GC47" s="47" t="s">
        <v>143</v>
      </c>
      <c r="GD47" s="48" t="s">
        <v>102</v>
      </c>
      <c r="GE47" s="48" t="s">
        <v>144</v>
      </c>
      <c r="GF47" s="48" t="s">
        <v>145</v>
      </c>
      <c r="GG47" s="47" t="s">
        <v>143</v>
      </c>
      <c r="GH47" s="48" t="s">
        <v>102</v>
      </c>
      <c r="GI47" s="48" t="s">
        <v>144</v>
      </c>
      <c r="GJ47" s="48" t="s">
        <v>145</v>
      </c>
      <c r="GK47" s="47" t="s">
        <v>143</v>
      </c>
      <c r="GL47" s="48" t="s">
        <v>102</v>
      </c>
      <c r="GM47" s="48" t="s">
        <v>144</v>
      </c>
      <c r="GN47" s="48" t="s">
        <v>145</v>
      </c>
      <c r="GO47" s="47" t="s">
        <v>143</v>
      </c>
      <c r="GP47" s="48" t="s">
        <v>102</v>
      </c>
      <c r="GQ47" s="48" t="s">
        <v>144</v>
      </c>
      <c r="GR47" s="48" t="s">
        <v>145</v>
      </c>
      <c r="GS47" s="47" t="s">
        <v>143</v>
      </c>
      <c r="GT47" s="48" t="s">
        <v>102</v>
      </c>
      <c r="GU47" s="48" t="s">
        <v>144</v>
      </c>
      <c r="GV47" s="48" t="s">
        <v>145</v>
      </c>
      <c r="GW47" s="47" t="s">
        <v>143</v>
      </c>
      <c r="GX47" s="48" t="s">
        <v>102</v>
      </c>
      <c r="GY47" s="48" t="s">
        <v>144</v>
      </c>
      <c r="GZ47" s="48" t="s">
        <v>145</v>
      </c>
      <c r="HA47" s="47" t="s">
        <v>143</v>
      </c>
      <c r="HB47" s="48" t="s">
        <v>102</v>
      </c>
      <c r="HC47" s="48" t="s">
        <v>144</v>
      </c>
      <c r="HD47" s="48" t="s">
        <v>145</v>
      </c>
      <c r="HE47" s="47" t="s">
        <v>143</v>
      </c>
      <c r="HF47" s="48" t="s">
        <v>102</v>
      </c>
      <c r="HG47" s="48" t="s">
        <v>144</v>
      </c>
      <c r="HH47" s="48" t="s">
        <v>145</v>
      </c>
      <c r="HI47" s="47" t="s">
        <v>143</v>
      </c>
      <c r="HJ47" s="48" t="s">
        <v>102</v>
      </c>
      <c r="HK47" s="48" t="s">
        <v>144</v>
      </c>
      <c r="HL47" s="48" t="s">
        <v>145</v>
      </c>
      <c r="HM47" s="47" t="s">
        <v>143</v>
      </c>
      <c r="HN47" s="48" t="s">
        <v>102</v>
      </c>
      <c r="HO47" s="48" t="s">
        <v>144</v>
      </c>
      <c r="HP47" s="48" t="s">
        <v>145</v>
      </c>
      <c r="HQ47" s="47" t="s">
        <v>143</v>
      </c>
      <c r="HR47" s="48" t="s">
        <v>102</v>
      </c>
      <c r="HS47" s="48" t="s">
        <v>144</v>
      </c>
      <c r="HT47" s="48" t="s">
        <v>145</v>
      </c>
      <c r="HU47" s="47" t="s">
        <v>143</v>
      </c>
      <c r="HV47" s="48" t="s">
        <v>102</v>
      </c>
      <c r="HW47" s="48" t="s">
        <v>144</v>
      </c>
      <c r="HX47" s="48" t="s">
        <v>145</v>
      </c>
      <c r="HY47" s="47" t="s">
        <v>143</v>
      </c>
      <c r="HZ47" s="48" t="s">
        <v>102</v>
      </c>
      <c r="IA47" s="48" t="s">
        <v>144</v>
      </c>
      <c r="IB47" s="48" t="s">
        <v>145</v>
      </c>
      <c r="IC47" s="47" t="s">
        <v>143</v>
      </c>
      <c r="ID47" s="48" t="s">
        <v>102</v>
      </c>
      <c r="IE47" s="48" t="s">
        <v>144</v>
      </c>
      <c r="IF47" s="48" t="s">
        <v>145</v>
      </c>
      <c r="IG47" s="47" t="s">
        <v>143</v>
      </c>
      <c r="IH47" s="48" t="s">
        <v>102</v>
      </c>
      <c r="II47" s="48" t="s">
        <v>144</v>
      </c>
      <c r="IJ47" s="48" t="s">
        <v>145</v>
      </c>
      <c r="IK47" s="47" t="s">
        <v>143</v>
      </c>
      <c r="IL47" s="48" t="s">
        <v>102</v>
      </c>
      <c r="IM47" s="48" t="s">
        <v>144</v>
      </c>
      <c r="IN47" s="48" t="s">
        <v>145</v>
      </c>
      <c r="IO47" s="47" t="s">
        <v>143</v>
      </c>
      <c r="IP47" s="48" t="s">
        <v>102</v>
      </c>
      <c r="IQ47" s="48" t="s">
        <v>144</v>
      </c>
      <c r="IR47" s="48" t="s">
        <v>145</v>
      </c>
      <c r="IS47" s="47" t="s">
        <v>143</v>
      </c>
      <c r="IT47" s="48" t="s">
        <v>102</v>
      </c>
      <c r="IU47" s="48" t="s">
        <v>144</v>
      </c>
      <c r="IV47" s="48" t="s">
        <v>145</v>
      </c>
      <c r="IW47" s="47" t="s">
        <v>143</v>
      </c>
      <c r="IX47" s="48" t="s">
        <v>102</v>
      </c>
      <c r="IY47" s="48" t="s">
        <v>144</v>
      </c>
      <c r="IZ47" s="48" t="s">
        <v>145</v>
      </c>
      <c r="JA47" s="47" t="s">
        <v>143</v>
      </c>
      <c r="JB47" s="48" t="s">
        <v>102</v>
      </c>
      <c r="JC47" s="48" t="s">
        <v>144</v>
      </c>
      <c r="JD47" s="48" t="s">
        <v>145</v>
      </c>
      <c r="JE47" s="47" t="s">
        <v>143</v>
      </c>
      <c r="JF47" s="48" t="s">
        <v>102</v>
      </c>
      <c r="JG47" s="48" t="s">
        <v>144</v>
      </c>
      <c r="JH47" s="48" t="s">
        <v>145</v>
      </c>
      <c r="JI47" s="47" t="s">
        <v>143</v>
      </c>
      <c r="JJ47" s="48" t="s">
        <v>102</v>
      </c>
      <c r="JK47" s="48" t="s">
        <v>144</v>
      </c>
      <c r="JL47" s="48" t="s">
        <v>145</v>
      </c>
      <c r="JM47" s="47" t="s">
        <v>143</v>
      </c>
      <c r="JN47" s="48" t="s">
        <v>102</v>
      </c>
      <c r="JO47" s="48" t="s">
        <v>144</v>
      </c>
      <c r="JP47" s="48" t="s">
        <v>145</v>
      </c>
      <c r="JQ47" s="47" t="s">
        <v>143</v>
      </c>
      <c r="JR47" s="48" t="s">
        <v>102</v>
      </c>
      <c r="JS47" s="48" t="s">
        <v>144</v>
      </c>
      <c r="JT47" s="48" t="s">
        <v>145</v>
      </c>
      <c r="JU47" s="47" t="s">
        <v>143</v>
      </c>
      <c r="JV47" s="48" t="s">
        <v>102</v>
      </c>
      <c r="JW47" s="48" t="s">
        <v>144</v>
      </c>
      <c r="JX47" s="48" t="s">
        <v>145</v>
      </c>
      <c r="JY47" s="47" t="s">
        <v>143</v>
      </c>
      <c r="JZ47" s="48" t="s">
        <v>102</v>
      </c>
      <c r="KA47" s="48" t="s">
        <v>144</v>
      </c>
      <c r="KB47" s="48" t="s">
        <v>145</v>
      </c>
      <c r="KC47" s="47" t="s">
        <v>143</v>
      </c>
      <c r="KD47" s="48" t="s">
        <v>102</v>
      </c>
      <c r="KE47" s="48" t="s">
        <v>144</v>
      </c>
      <c r="KF47" s="48" t="s">
        <v>145</v>
      </c>
      <c r="KG47" s="47" t="s">
        <v>143</v>
      </c>
      <c r="KH47" s="48" t="s">
        <v>102</v>
      </c>
      <c r="KI47" s="48" t="s">
        <v>144</v>
      </c>
      <c r="KJ47" s="48" t="s">
        <v>145</v>
      </c>
      <c r="KK47" s="47" t="s">
        <v>143</v>
      </c>
      <c r="KL47" s="48" t="s">
        <v>102</v>
      </c>
      <c r="KM47" s="48" t="s">
        <v>144</v>
      </c>
      <c r="KN47" s="48" t="s">
        <v>145</v>
      </c>
      <c r="KO47" s="47" t="s">
        <v>143</v>
      </c>
      <c r="KP47" s="48" t="s">
        <v>102</v>
      </c>
      <c r="KQ47" s="48" t="s">
        <v>144</v>
      </c>
      <c r="KR47" s="48" t="s">
        <v>145</v>
      </c>
      <c r="KS47" s="47" t="s">
        <v>143</v>
      </c>
      <c r="KT47" s="48" t="s">
        <v>102</v>
      </c>
      <c r="KU47" s="48" t="s">
        <v>144</v>
      </c>
      <c r="KV47" s="48" t="s">
        <v>145</v>
      </c>
      <c r="KW47" s="47" t="s">
        <v>143</v>
      </c>
      <c r="KX47" s="48" t="s">
        <v>102</v>
      </c>
      <c r="KY47" s="48" t="s">
        <v>144</v>
      </c>
      <c r="KZ47" s="48" t="s">
        <v>145</v>
      </c>
      <c r="LA47" s="47" t="s">
        <v>143</v>
      </c>
      <c r="LB47" s="48" t="s">
        <v>102</v>
      </c>
      <c r="LC47" s="48" t="s">
        <v>144</v>
      </c>
      <c r="LD47" s="48" t="s">
        <v>145</v>
      </c>
      <c r="LE47" s="47" t="s">
        <v>143</v>
      </c>
      <c r="LF47" s="48" t="s">
        <v>102</v>
      </c>
      <c r="LG47" s="48" t="s">
        <v>144</v>
      </c>
      <c r="LH47" s="48" t="s">
        <v>145</v>
      </c>
      <c r="LI47" s="47" t="s">
        <v>143</v>
      </c>
      <c r="LJ47" s="48" t="s">
        <v>102</v>
      </c>
      <c r="LK47" s="48" t="s">
        <v>144</v>
      </c>
      <c r="LL47" s="48" t="s">
        <v>145</v>
      </c>
      <c r="LM47" s="47" t="s">
        <v>143</v>
      </c>
      <c r="LN47" s="48" t="s">
        <v>102</v>
      </c>
      <c r="LO47" s="48" t="s">
        <v>144</v>
      </c>
      <c r="LP47" s="48" t="s">
        <v>145</v>
      </c>
      <c r="LQ47" s="47" t="s">
        <v>143</v>
      </c>
      <c r="LR47" s="48" t="s">
        <v>102</v>
      </c>
      <c r="LS47" s="48" t="s">
        <v>144</v>
      </c>
      <c r="LT47" s="48" t="s">
        <v>145</v>
      </c>
      <c r="LU47" s="47" t="s">
        <v>143</v>
      </c>
      <c r="LV47" s="48" t="s">
        <v>102</v>
      </c>
      <c r="LW47" s="48" t="s">
        <v>144</v>
      </c>
      <c r="LX47" s="48" t="s">
        <v>145</v>
      </c>
      <c r="LY47" s="47" t="s">
        <v>143</v>
      </c>
      <c r="LZ47" s="48" t="s">
        <v>102</v>
      </c>
      <c r="MA47" s="48" t="s">
        <v>144</v>
      </c>
      <c r="MB47" s="48" t="s">
        <v>145</v>
      </c>
      <c r="MC47" s="47" t="s">
        <v>143</v>
      </c>
      <c r="MD47" s="48" t="s">
        <v>102</v>
      </c>
      <c r="ME47" s="48" t="s">
        <v>144</v>
      </c>
      <c r="MF47" s="48" t="s">
        <v>145</v>
      </c>
      <c r="MG47" s="47" t="s">
        <v>143</v>
      </c>
      <c r="MH47" s="48" t="s">
        <v>102</v>
      </c>
      <c r="MI47" s="48" t="s">
        <v>144</v>
      </c>
      <c r="MJ47" s="48" t="s">
        <v>145</v>
      </c>
      <c r="MK47" s="47" t="s">
        <v>143</v>
      </c>
      <c r="ML47" s="48" t="s">
        <v>102</v>
      </c>
      <c r="MM47" s="48" t="s">
        <v>144</v>
      </c>
      <c r="MN47" s="48" t="s">
        <v>145</v>
      </c>
      <c r="MO47" s="47" t="s">
        <v>143</v>
      </c>
      <c r="MP47" s="48" t="s">
        <v>102</v>
      </c>
      <c r="MQ47" s="48" t="s">
        <v>144</v>
      </c>
      <c r="MR47" s="48" t="s">
        <v>145</v>
      </c>
      <c r="MS47" s="47" t="s">
        <v>143</v>
      </c>
      <c r="MT47" s="48" t="s">
        <v>102</v>
      </c>
      <c r="MU47" s="48" t="s">
        <v>144</v>
      </c>
      <c r="MV47" s="48" t="s">
        <v>145</v>
      </c>
      <c r="MW47" s="47" t="s">
        <v>143</v>
      </c>
      <c r="MX47" s="48" t="s">
        <v>102</v>
      </c>
      <c r="MY47" s="48" t="s">
        <v>144</v>
      </c>
      <c r="MZ47" s="48" t="s">
        <v>145</v>
      </c>
      <c r="NA47" s="47" t="s">
        <v>143</v>
      </c>
      <c r="NB47" s="48" t="s">
        <v>102</v>
      </c>
      <c r="NC47" s="48" t="s">
        <v>144</v>
      </c>
      <c r="ND47" s="48" t="s">
        <v>145</v>
      </c>
      <c r="NE47" s="47" t="s">
        <v>143</v>
      </c>
      <c r="NF47" s="48" t="s">
        <v>102</v>
      </c>
      <c r="NG47" s="48" t="s">
        <v>144</v>
      </c>
      <c r="NH47" s="48" t="s">
        <v>145</v>
      </c>
      <c r="NI47" s="47" t="s">
        <v>143</v>
      </c>
      <c r="NJ47" s="48" t="s">
        <v>102</v>
      </c>
      <c r="NK47" s="48" t="s">
        <v>144</v>
      </c>
      <c r="NL47" s="48" t="s">
        <v>145</v>
      </c>
      <c r="NM47" s="47" t="s">
        <v>143</v>
      </c>
      <c r="NN47" s="48" t="s">
        <v>102</v>
      </c>
      <c r="NO47" s="48" t="s">
        <v>144</v>
      </c>
      <c r="NP47" s="48" t="s">
        <v>145</v>
      </c>
      <c r="NQ47" s="47" t="s">
        <v>143</v>
      </c>
      <c r="NR47" s="48" t="s">
        <v>102</v>
      </c>
      <c r="NS47" s="48" t="s">
        <v>144</v>
      </c>
      <c r="NT47" s="48" t="s">
        <v>145</v>
      </c>
      <c r="NU47" s="47" t="s">
        <v>143</v>
      </c>
      <c r="NV47" s="48" t="s">
        <v>102</v>
      </c>
      <c r="NW47" s="48" t="s">
        <v>144</v>
      </c>
      <c r="NX47" s="48" t="s">
        <v>145</v>
      </c>
      <c r="NY47" s="47" t="s">
        <v>143</v>
      </c>
      <c r="NZ47" s="48" t="s">
        <v>102</v>
      </c>
      <c r="OA47" s="48" t="s">
        <v>144</v>
      </c>
      <c r="OB47" s="48" t="s">
        <v>145</v>
      </c>
      <c r="OC47" s="47" t="s">
        <v>143</v>
      </c>
      <c r="OD47" s="48" t="s">
        <v>102</v>
      </c>
      <c r="OE47" s="48" t="s">
        <v>144</v>
      </c>
      <c r="OF47" s="48" t="s">
        <v>145</v>
      </c>
      <c r="OG47" s="47" t="s">
        <v>143</v>
      </c>
      <c r="OH47" s="48" t="s">
        <v>102</v>
      </c>
      <c r="OI47" s="48" t="s">
        <v>144</v>
      </c>
      <c r="OJ47" s="48" t="s">
        <v>145</v>
      </c>
      <c r="OK47" s="47" t="s">
        <v>143</v>
      </c>
      <c r="OL47" s="48" t="s">
        <v>102</v>
      </c>
      <c r="OM47" s="48" t="s">
        <v>144</v>
      </c>
      <c r="ON47" s="48" t="s">
        <v>145</v>
      </c>
      <c r="OO47" s="47" t="s">
        <v>143</v>
      </c>
      <c r="OP47" s="48" t="s">
        <v>102</v>
      </c>
      <c r="OQ47" s="48" t="s">
        <v>144</v>
      </c>
      <c r="OR47" s="48" t="s">
        <v>145</v>
      </c>
      <c r="OS47" s="47" t="s">
        <v>143</v>
      </c>
      <c r="OT47" s="48" t="s">
        <v>102</v>
      </c>
      <c r="OU47" s="48" t="s">
        <v>144</v>
      </c>
      <c r="OV47" s="48" t="s">
        <v>145</v>
      </c>
      <c r="OW47" s="47" t="s">
        <v>143</v>
      </c>
      <c r="OX47" s="48" t="s">
        <v>102</v>
      </c>
      <c r="OY47" s="48" t="s">
        <v>144</v>
      </c>
      <c r="OZ47" s="48" t="s">
        <v>145</v>
      </c>
      <c r="PA47" s="47" t="s">
        <v>143</v>
      </c>
      <c r="PB47" s="48" t="s">
        <v>102</v>
      </c>
      <c r="PC47" s="48" t="s">
        <v>144</v>
      </c>
      <c r="PD47" s="48" t="s">
        <v>145</v>
      </c>
      <c r="PE47" s="47" t="s">
        <v>143</v>
      </c>
      <c r="PF47" s="48" t="s">
        <v>102</v>
      </c>
      <c r="PG47" s="48" t="s">
        <v>144</v>
      </c>
      <c r="PH47" s="48" t="s">
        <v>145</v>
      </c>
      <c r="PI47" s="47" t="s">
        <v>143</v>
      </c>
      <c r="PJ47" s="48" t="s">
        <v>102</v>
      </c>
      <c r="PK47" s="48" t="s">
        <v>144</v>
      </c>
      <c r="PL47" s="48" t="s">
        <v>145</v>
      </c>
      <c r="PM47" s="47" t="s">
        <v>143</v>
      </c>
      <c r="PN47" s="48" t="s">
        <v>102</v>
      </c>
      <c r="PO47" s="48" t="s">
        <v>144</v>
      </c>
      <c r="PP47" s="48" t="s">
        <v>145</v>
      </c>
      <c r="PQ47" s="47" t="s">
        <v>143</v>
      </c>
      <c r="PR47" s="48" t="s">
        <v>102</v>
      </c>
      <c r="PS47" s="48" t="s">
        <v>144</v>
      </c>
      <c r="PT47" s="48" t="s">
        <v>145</v>
      </c>
      <c r="PU47" s="47" t="s">
        <v>143</v>
      </c>
      <c r="PV47" s="48" t="s">
        <v>102</v>
      </c>
      <c r="PW47" s="48" t="s">
        <v>144</v>
      </c>
      <c r="PX47" s="48" t="s">
        <v>145</v>
      </c>
      <c r="PY47" s="47" t="s">
        <v>143</v>
      </c>
      <c r="PZ47" s="48" t="s">
        <v>102</v>
      </c>
      <c r="QA47" s="48" t="s">
        <v>144</v>
      </c>
      <c r="QB47" s="48" t="s">
        <v>145</v>
      </c>
      <c r="QC47" s="47" t="s">
        <v>143</v>
      </c>
      <c r="QD47" s="48" t="s">
        <v>102</v>
      </c>
      <c r="QE47" s="48" t="s">
        <v>144</v>
      </c>
      <c r="QF47" s="48" t="s">
        <v>145</v>
      </c>
      <c r="QG47" s="47" t="s">
        <v>143</v>
      </c>
      <c r="QH47" s="48" t="s">
        <v>102</v>
      </c>
      <c r="QI47" s="48" t="s">
        <v>144</v>
      </c>
      <c r="QJ47" s="48" t="s">
        <v>145</v>
      </c>
      <c r="QK47" s="47" t="s">
        <v>143</v>
      </c>
      <c r="QL47" s="48" t="s">
        <v>102</v>
      </c>
      <c r="QM47" s="48" t="s">
        <v>144</v>
      </c>
      <c r="QN47" s="48" t="s">
        <v>145</v>
      </c>
      <c r="QO47" s="47" t="s">
        <v>143</v>
      </c>
      <c r="QP47" s="48" t="s">
        <v>102</v>
      </c>
      <c r="QQ47" s="48" t="s">
        <v>144</v>
      </c>
      <c r="QR47" s="48" t="s">
        <v>145</v>
      </c>
      <c r="QS47" s="47" t="s">
        <v>143</v>
      </c>
      <c r="QT47" s="48" t="s">
        <v>102</v>
      </c>
      <c r="QU47" s="48" t="s">
        <v>144</v>
      </c>
      <c r="QV47" s="48" t="s">
        <v>145</v>
      </c>
      <c r="QW47" s="47" t="s">
        <v>143</v>
      </c>
      <c r="QX47" s="48" t="s">
        <v>102</v>
      </c>
      <c r="QY47" s="48" t="s">
        <v>144</v>
      </c>
      <c r="QZ47" s="48" t="s">
        <v>145</v>
      </c>
      <c r="RA47" s="47" t="s">
        <v>143</v>
      </c>
      <c r="RB47" s="48" t="s">
        <v>102</v>
      </c>
      <c r="RC47" s="48" t="s">
        <v>144</v>
      </c>
      <c r="RD47" s="48" t="s">
        <v>145</v>
      </c>
      <c r="RE47" s="47" t="s">
        <v>143</v>
      </c>
      <c r="RF47" s="48" t="s">
        <v>102</v>
      </c>
      <c r="RG47" s="48" t="s">
        <v>144</v>
      </c>
      <c r="RH47" s="48" t="s">
        <v>145</v>
      </c>
      <c r="RI47" s="47" t="s">
        <v>143</v>
      </c>
      <c r="RJ47" s="48" t="s">
        <v>102</v>
      </c>
      <c r="RK47" s="48" t="s">
        <v>144</v>
      </c>
      <c r="RL47" s="48" t="s">
        <v>145</v>
      </c>
      <c r="RM47" s="47" t="s">
        <v>143</v>
      </c>
      <c r="RN47" s="48" t="s">
        <v>102</v>
      </c>
      <c r="RO47" s="48" t="s">
        <v>144</v>
      </c>
      <c r="RP47" s="48" t="s">
        <v>145</v>
      </c>
      <c r="RQ47" s="47" t="s">
        <v>143</v>
      </c>
      <c r="RR47" s="48" t="s">
        <v>102</v>
      </c>
      <c r="RS47" s="48" t="s">
        <v>144</v>
      </c>
      <c r="RT47" s="48" t="s">
        <v>145</v>
      </c>
      <c r="RU47" s="47" t="s">
        <v>143</v>
      </c>
      <c r="RV47" s="48" t="s">
        <v>102</v>
      </c>
      <c r="RW47" s="48" t="s">
        <v>144</v>
      </c>
      <c r="RX47" s="48" t="s">
        <v>145</v>
      </c>
      <c r="RY47" s="47" t="s">
        <v>143</v>
      </c>
      <c r="RZ47" s="48" t="s">
        <v>102</v>
      </c>
      <c r="SA47" s="48" t="s">
        <v>144</v>
      </c>
      <c r="SB47" s="48" t="s">
        <v>145</v>
      </c>
      <c r="SC47" s="47" t="s">
        <v>143</v>
      </c>
      <c r="SD47" s="48" t="s">
        <v>102</v>
      </c>
      <c r="SE47" s="48" t="s">
        <v>144</v>
      </c>
      <c r="SF47" s="48" t="s">
        <v>145</v>
      </c>
      <c r="SG47" s="47" t="s">
        <v>143</v>
      </c>
      <c r="SH47" s="48" t="s">
        <v>102</v>
      </c>
      <c r="SI47" s="48" t="s">
        <v>144</v>
      </c>
      <c r="SJ47" s="48" t="s">
        <v>145</v>
      </c>
      <c r="SK47" s="47" t="s">
        <v>143</v>
      </c>
      <c r="SL47" s="48" t="s">
        <v>102</v>
      </c>
      <c r="SM47" s="48" t="s">
        <v>144</v>
      </c>
      <c r="SN47" s="48" t="s">
        <v>145</v>
      </c>
      <c r="SO47" s="47" t="s">
        <v>143</v>
      </c>
      <c r="SP47" s="48" t="s">
        <v>102</v>
      </c>
      <c r="SQ47" s="48" t="s">
        <v>144</v>
      </c>
      <c r="SR47" s="48" t="s">
        <v>145</v>
      </c>
      <c r="SS47" s="47" t="s">
        <v>143</v>
      </c>
      <c r="ST47" s="48" t="s">
        <v>102</v>
      </c>
      <c r="SU47" s="48" t="s">
        <v>144</v>
      </c>
      <c r="SV47" s="48" t="s">
        <v>145</v>
      </c>
      <c r="SW47" s="47" t="s">
        <v>143</v>
      </c>
      <c r="SX47" s="48" t="s">
        <v>102</v>
      </c>
      <c r="SY47" s="48" t="s">
        <v>144</v>
      </c>
      <c r="SZ47" s="48" t="s">
        <v>145</v>
      </c>
      <c r="TA47" s="47" t="s">
        <v>143</v>
      </c>
      <c r="TB47" s="48" t="s">
        <v>102</v>
      </c>
      <c r="TC47" s="48" t="s">
        <v>144</v>
      </c>
      <c r="TD47" s="48" t="s">
        <v>145</v>
      </c>
      <c r="TE47" s="47" t="s">
        <v>143</v>
      </c>
      <c r="TF47" s="48" t="s">
        <v>102</v>
      </c>
      <c r="TG47" s="48" t="s">
        <v>144</v>
      </c>
      <c r="TH47" s="48" t="s">
        <v>145</v>
      </c>
      <c r="TI47" s="47" t="s">
        <v>143</v>
      </c>
      <c r="TJ47" s="48" t="s">
        <v>102</v>
      </c>
      <c r="TK47" s="48" t="s">
        <v>144</v>
      </c>
      <c r="TL47" s="48" t="s">
        <v>145</v>
      </c>
      <c r="TM47" s="47" t="s">
        <v>143</v>
      </c>
      <c r="TN47" s="48" t="s">
        <v>102</v>
      </c>
      <c r="TO47" s="48" t="s">
        <v>144</v>
      </c>
      <c r="TP47" s="48" t="s">
        <v>145</v>
      </c>
      <c r="TQ47" s="47" t="s">
        <v>143</v>
      </c>
      <c r="TR47" s="48" t="s">
        <v>102</v>
      </c>
      <c r="TS47" s="48" t="s">
        <v>144</v>
      </c>
      <c r="TT47" s="48" t="s">
        <v>145</v>
      </c>
      <c r="TU47" s="47" t="s">
        <v>143</v>
      </c>
      <c r="TV47" s="48" t="s">
        <v>102</v>
      </c>
      <c r="TW47" s="48" t="s">
        <v>144</v>
      </c>
      <c r="TX47" s="48" t="s">
        <v>145</v>
      </c>
      <c r="TY47" s="47" t="s">
        <v>143</v>
      </c>
      <c r="TZ47" s="48" t="s">
        <v>102</v>
      </c>
      <c r="UA47" s="48" t="s">
        <v>144</v>
      </c>
      <c r="UB47" s="48" t="s">
        <v>145</v>
      </c>
      <c r="UC47" s="47" t="s">
        <v>143</v>
      </c>
      <c r="UD47" s="48" t="s">
        <v>102</v>
      </c>
      <c r="UE47" s="48" t="s">
        <v>144</v>
      </c>
      <c r="UF47" s="48" t="s">
        <v>145</v>
      </c>
      <c r="UG47" s="47" t="s">
        <v>143</v>
      </c>
      <c r="UH47" s="48" t="s">
        <v>102</v>
      </c>
      <c r="UI47" s="48" t="s">
        <v>144</v>
      </c>
      <c r="UJ47" s="48" t="s">
        <v>145</v>
      </c>
      <c r="UK47" s="47" t="s">
        <v>143</v>
      </c>
      <c r="UL47" s="48" t="s">
        <v>102</v>
      </c>
      <c r="UM47" s="48" t="s">
        <v>144</v>
      </c>
      <c r="UN47" s="48" t="s">
        <v>145</v>
      </c>
      <c r="UO47" s="47" t="s">
        <v>143</v>
      </c>
      <c r="UP47" s="48" t="s">
        <v>102</v>
      </c>
      <c r="UQ47" s="48" t="s">
        <v>144</v>
      </c>
      <c r="UR47" s="48" t="s">
        <v>145</v>
      </c>
      <c r="US47" s="47" t="s">
        <v>143</v>
      </c>
      <c r="UT47" s="48" t="s">
        <v>102</v>
      </c>
      <c r="UU47" s="48" t="s">
        <v>144</v>
      </c>
      <c r="UV47" s="48" t="s">
        <v>145</v>
      </c>
      <c r="UW47" s="47" t="s">
        <v>143</v>
      </c>
      <c r="UX47" s="48" t="s">
        <v>102</v>
      </c>
      <c r="UY47" s="48" t="s">
        <v>144</v>
      </c>
      <c r="UZ47" s="48" t="s">
        <v>145</v>
      </c>
      <c r="VA47" s="47" t="s">
        <v>143</v>
      </c>
      <c r="VB47" s="48" t="s">
        <v>102</v>
      </c>
      <c r="VC47" s="48" t="s">
        <v>144</v>
      </c>
      <c r="VD47" s="48" t="s">
        <v>145</v>
      </c>
      <c r="VE47" s="47" t="s">
        <v>143</v>
      </c>
      <c r="VF47" s="48" t="s">
        <v>102</v>
      </c>
      <c r="VG47" s="48" t="s">
        <v>144</v>
      </c>
      <c r="VH47" s="48" t="s">
        <v>145</v>
      </c>
      <c r="VI47" s="47" t="s">
        <v>143</v>
      </c>
      <c r="VJ47" s="48" t="s">
        <v>102</v>
      </c>
      <c r="VK47" s="48" t="s">
        <v>144</v>
      </c>
      <c r="VL47" s="48" t="s">
        <v>145</v>
      </c>
      <c r="VM47" s="47" t="s">
        <v>143</v>
      </c>
      <c r="VN47" s="48" t="s">
        <v>102</v>
      </c>
      <c r="VO47" s="48" t="s">
        <v>144</v>
      </c>
      <c r="VP47" s="48" t="s">
        <v>145</v>
      </c>
      <c r="VQ47" s="47" t="s">
        <v>143</v>
      </c>
      <c r="VR47" s="48" t="s">
        <v>102</v>
      </c>
      <c r="VS47" s="48" t="s">
        <v>144</v>
      </c>
      <c r="VT47" s="48" t="s">
        <v>145</v>
      </c>
      <c r="VU47" s="47" t="s">
        <v>143</v>
      </c>
      <c r="VV47" s="48" t="s">
        <v>102</v>
      </c>
      <c r="VW47" s="48" t="s">
        <v>144</v>
      </c>
      <c r="VX47" s="48" t="s">
        <v>145</v>
      </c>
      <c r="VY47" s="47" t="s">
        <v>143</v>
      </c>
      <c r="VZ47" s="48" t="s">
        <v>102</v>
      </c>
      <c r="WA47" s="48" t="s">
        <v>144</v>
      </c>
      <c r="WB47" s="48" t="s">
        <v>145</v>
      </c>
      <c r="WC47" s="47" t="s">
        <v>143</v>
      </c>
      <c r="WD47" s="48" t="s">
        <v>102</v>
      </c>
      <c r="WE47" s="48" t="s">
        <v>144</v>
      </c>
      <c r="WF47" s="48" t="s">
        <v>145</v>
      </c>
      <c r="WG47" s="47" t="s">
        <v>143</v>
      </c>
      <c r="WH47" s="48" t="s">
        <v>102</v>
      </c>
      <c r="WI47" s="48" t="s">
        <v>144</v>
      </c>
      <c r="WJ47" s="48" t="s">
        <v>145</v>
      </c>
      <c r="WK47" s="47" t="s">
        <v>143</v>
      </c>
      <c r="WL47" s="48" t="s">
        <v>102</v>
      </c>
      <c r="WM47" s="48" t="s">
        <v>144</v>
      </c>
      <c r="WN47" s="48" t="s">
        <v>145</v>
      </c>
      <c r="WO47" s="47" t="s">
        <v>143</v>
      </c>
      <c r="WP47" s="48" t="s">
        <v>102</v>
      </c>
      <c r="WQ47" s="48" t="s">
        <v>144</v>
      </c>
      <c r="WR47" s="48" t="s">
        <v>145</v>
      </c>
      <c r="WS47" s="47" t="s">
        <v>143</v>
      </c>
      <c r="WT47" s="48" t="s">
        <v>102</v>
      </c>
      <c r="WU47" s="48" t="s">
        <v>144</v>
      </c>
      <c r="WV47" s="48" t="s">
        <v>145</v>
      </c>
      <c r="WW47" s="47" t="s">
        <v>143</v>
      </c>
      <c r="WX47" s="48" t="s">
        <v>102</v>
      </c>
      <c r="WY47" s="48" t="s">
        <v>144</v>
      </c>
      <c r="WZ47" s="48" t="s">
        <v>145</v>
      </c>
      <c r="XA47" s="47" t="s">
        <v>143</v>
      </c>
      <c r="XB47" s="48" t="s">
        <v>102</v>
      </c>
      <c r="XC47" s="48" t="s">
        <v>144</v>
      </c>
      <c r="XD47" s="48" t="s">
        <v>145</v>
      </c>
      <c r="XE47" s="47" t="s">
        <v>143</v>
      </c>
      <c r="XF47" s="48" t="s">
        <v>102</v>
      </c>
      <c r="XG47" s="48" t="s">
        <v>144</v>
      </c>
      <c r="XH47" s="48" t="s">
        <v>145</v>
      </c>
      <c r="XI47" s="47" t="s">
        <v>143</v>
      </c>
      <c r="XJ47" s="48" t="s">
        <v>102</v>
      </c>
      <c r="XK47" s="48" t="s">
        <v>144</v>
      </c>
      <c r="XL47" s="48" t="s">
        <v>145</v>
      </c>
      <c r="XM47" s="47" t="s">
        <v>143</v>
      </c>
      <c r="XN47" s="48" t="s">
        <v>102</v>
      </c>
      <c r="XO47" s="48" t="s">
        <v>144</v>
      </c>
      <c r="XP47" s="48" t="s">
        <v>145</v>
      </c>
      <c r="XQ47" s="47" t="s">
        <v>143</v>
      </c>
      <c r="XR47" s="48" t="s">
        <v>102</v>
      </c>
      <c r="XS47" s="48" t="s">
        <v>144</v>
      </c>
      <c r="XT47" s="48" t="s">
        <v>145</v>
      </c>
      <c r="XU47" s="47" t="s">
        <v>143</v>
      </c>
      <c r="XV47" s="48" t="s">
        <v>102</v>
      </c>
      <c r="XW47" s="48" t="s">
        <v>144</v>
      </c>
      <c r="XX47" s="48" t="s">
        <v>145</v>
      </c>
      <c r="XY47" s="47" t="s">
        <v>143</v>
      </c>
      <c r="XZ47" s="48" t="s">
        <v>102</v>
      </c>
      <c r="YA47" s="48" t="s">
        <v>144</v>
      </c>
      <c r="YB47" s="48" t="s">
        <v>145</v>
      </c>
      <c r="YC47" s="47" t="s">
        <v>143</v>
      </c>
      <c r="YD47" s="48" t="s">
        <v>102</v>
      </c>
      <c r="YE47" s="48" t="s">
        <v>144</v>
      </c>
      <c r="YF47" s="48" t="s">
        <v>145</v>
      </c>
      <c r="YG47" s="47" t="s">
        <v>143</v>
      </c>
      <c r="YH47" s="48" t="s">
        <v>102</v>
      </c>
      <c r="YI47" s="48" t="s">
        <v>144</v>
      </c>
      <c r="YJ47" s="48" t="s">
        <v>145</v>
      </c>
      <c r="YK47" s="47" t="s">
        <v>143</v>
      </c>
      <c r="YL47" s="48" t="s">
        <v>102</v>
      </c>
      <c r="YM47" s="48" t="s">
        <v>144</v>
      </c>
      <c r="YN47" s="48" t="s">
        <v>145</v>
      </c>
      <c r="YO47" s="47" t="s">
        <v>143</v>
      </c>
      <c r="YP47" s="48" t="s">
        <v>102</v>
      </c>
      <c r="YQ47" s="48" t="s">
        <v>144</v>
      </c>
      <c r="YR47" s="48" t="s">
        <v>145</v>
      </c>
      <c r="YS47" s="47" t="s">
        <v>143</v>
      </c>
      <c r="YT47" s="48" t="s">
        <v>102</v>
      </c>
      <c r="YU47" s="48" t="s">
        <v>144</v>
      </c>
      <c r="YV47" s="48" t="s">
        <v>145</v>
      </c>
      <c r="YW47" s="47" t="s">
        <v>143</v>
      </c>
      <c r="YX47" s="48" t="s">
        <v>102</v>
      </c>
      <c r="YY47" s="48" t="s">
        <v>144</v>
      </c>
      <c r="YZ47" s="48" t="s">
        <v>145</v>
      </c>
      <c r="ZA47" s="47" t="s">
        <v>143</v>
      </c>
      <c r="ZB47" s="48" t="s">
        <v>102</v>
      </c>
      <c r="ZC47" s="48" t="s">
        <v>144</v>
      </c>
      <c r="ZD47" s="48" t="s">
        <v>145</v>
      </c>
      <c r="ZE47" s="47" t="s">
        <v>143</v>
      </c>
      <c r="ZF47" s="48" t="s">
        <v>102</v>
      </c>
      <c r="ZG47" s="48" t="s">
        <v>144</v>
      </c>
      <c r="ZH47" s="48" t="s">
        <v>145</v>
      </c>
      <c r="ZI47" s="47" t="s">
        <v>143</v>
      </c>
      <c r="ZJ47" s="48" t="s">
        <v>102</v>
      </c>
      <c r="ZK47" s="48" t="s">
        <v>144</v>
      </c>
      <c r="ZL47" s="48" t="s">
        <v>145</v>
      </c>
      <c r="ZM47" s="47" t="s">
        <v>143</v>
      </c>
      <c r="ZN47" s="48" t="s">
        <v>102</v>
      </c>
      <c r="ZO47" s="48" t="s">
        <v>144</v>
      </c>
      <c r="ZP47" s="48" t="s">
        <v>145</v>
      </c>
      <c r="ZQ47" s="47" t="s">
        <v>143</v>
      </c>
      <c r="ZR47" s="48" t="s">
        <v>102</v>
      </c>
      <c r="ZS47" s="48" t="s">
        <v>144</v>
      </c>
      <c r="ZT47" s="48" t="s">
        <v>145</v>
      </c>
      <c r="ZU47" s="47" t="s">
        <v>143</v>
      </c>
      <c r="ZV47" s="48" t="s">
        <v>102</v>
      </c>
      <c r="ZW47" s="48" t="s">
        <v>144</v>
      </c>
      <c r="ZX47" s="48" t="s">
        <v>145</v>
      </c>
      <c r="ZY47" s="47" t="s">
        <v>143</v>
      </c>
      <c r="ZZ47" s="48" t="s">
        <v>102</v>
      </c>
      <c r="AAA47" s="48" t="s">
        <v>144</v>
      </c>
      <c r="AAB47" s="48" t="s">
        <v>145</v>
      </c>
      <c r="AAC47" s="47" t="s">
        <v>143</v>
      </c>
      <c r="AAD47" s="48" t="s">
        <v>102</v>
      </c>
      <c r="AAE47" s="48" t="s">
        <v>144</v>
      </c>
      <c r="AAF47" s="48" t="s">
        <v>145</v>
      </c>
      <c r="AAG47" s="47" t="s">
        <v>143</v>
      </c>
      <c r="AAH47" s="48" t="s">
        <v>102</v>
      </c>
      <c r="AAI47" s="48" t="s">
        <v>144</v>
      </c>
      <c r="AAJ47" s="48" t="s">
        <v>145</v>
      </c>
      <c r="AAK47" s="47" t="s">
        <v>143</v>
      </c>
      <c r="AAL47" s="48" t="s">
        <v>102</v>
      </c>
      <c r="AAM47" s="48" t="s">
        <v>144</v>
      </c>
      <c r="AAN47" s="48" t="s">
        <v>145</v>
      </c>
      <c r="AAO47" s="47" t="s">
        <v>143</v>
      </c>
      <c r="AAP47" s="48" t="s">
        <v>102</v>
      </c>
      <c r="AAQ47" s="48" t="s">
        <v>144</v>
      </c>
      <c r="AAR47" s="48" t="s">
        <v>145</v>
      </c>
      <c r="AAS47" s="47" t="s">
        <v>143</v>
      </c>
      <c r="AAT47" s="48" t="s">
        <v>102</v>
      </c>
      <c r="AAU47" s="48" t="s">
        <v>144</v>
      </c>
      <c r="AAV47" s="48" t="s">
        <v>145</v>
      </c>
      <c r="AAW47" s="47" t="s">
        <v>143</v>
      </c>
      <c r="AAX47" s="48" t="s">
        <v>102</v>
      </c>
      <c r="AAY47" s="48" t="s">
        <v>144</v>
      </c>
      <c r="AAZ47" s="48" t="s">
        <v>145</v>
      </c>
      <c r="ABA47" s="47" t="s">
        <v>143</v>
      </c>
      <c r="ABB47" s="48" t="s">
        <v>102</v>
      </c>
      <c r="ABC47" s="48" t="s">
        <v>144</v>
      </c>
      <c r="ABD47" s="48" t="s">
        <v>145</v>
      </c>
      <c r="ABE47" s="47" t="s">
        <v>143</v>
      </c>
      <c r="ABF47" s="48" t="s">
        <v>102</v>
      </c>
      <c r="ABG47" s="48" t="s">
        <v>144</v>
      </c>
      <c r="ABH47" s="48" t="s">
        <v>145</v>
      </c>
      <c r="ABI47" s="47" t="s">
        <v>143</v>
      </c>
      <c r="ABJ47" s="48" t="s">
        <v>102</v>
      </c>
      <c r="ABK47" s="48" t="s">
        <v>144</v>
      </c>
      <c r="ABL47" s="48" t="s">
        <v>145</v>
      </c>
      <c r="ABM47" s="47" t="s">
        <v>143</v>
      </c>
      <c r="ABN47" s="48" t="s">
        <v>102</v>
      </c>
      <c r="ABO47" s="48" t="s">
        <v>144</v>
      </c>
      <c r="ABP47" s="48" t="s">
        <v>145</v>
      </c>
      <c r="ABQ47" s="47" t="s">
        <v>143</v>
      </c>
      <c r="ABR47" s="48" t="s">
        <v>102</v>
      </c>
      <c r="ABS47" s="48" t="s">
        <v>144</v>
      </c>
      <c r="ABT47" s="48" t="s">
        <v>145</v>
      </c>
      <c r="ABU47" s="47" t="s">
        <v>143</v>
      </c>
      <c r="ABV47" s="48" t="s">
        <v>102</v>
      </c>
      <c r="ABW47" s="48" t="s">
        <v>144</v>
      </c>
      <c r="ABX47" s="48" t="s">
        <v>145</v>
      </c>
      <c r="ABY47" s="47" t="s">
        <v>143</v>
      </c>
      <c r="ABZ47" s="48" t="s">
        <v>102</v>
      </c>
      <c r="ACA47" s="48" t="s">
        <v>144</v>
      </c>
      <c r="ACB47" s="48" t="s">
        <v>145</v>
      </c>
      <c r="ACC47" s="47" t="s">
        <v>143</v>
      </c>
      <c r="ACD47" s="48" t="s">
        <v>102</v>
      </c>
      <c r="ACE47" s="48" t="s">
        <v>144</v>
      </c>
      <c r="ACF47" s="48" t="s">
        <v>145</v>
      </c>
      <c r="ACG47" s="47" t="s">
        <v>143</v>
      </c>
      <c r="ACH47" s="48" t="s">
        <v>102</v>
      </c>
      <c r="ACI47" s="48" t="s">
        <v>144</v>
      </c>
      <c r="ACJ47" s="48" t="s">
        <v>145</v>
      </c>
      <c r="ACK47" s="47" t="s">
        <v>143</v>
      </c>
      <c r="ACL47" s="48" t="s">
        <v>102</v>
      </c>
      <c r="ACM47" s="48" t="s">
        <v>144</v>
      </c>
      <c r="ACN47" s="48" t="s">
        <v>145</v>
      </c>
      <c r="ACO47" s="47" t="s">
        <v>143</v>
      </c>
      <c r="ACP47" s="48" t="s">
        <v>102</v>
      </c>
      <c r="ACQ47" s="48" t="s">
        <v>144</v>
      </c>
      <c r="ACR47" s="48" t="s">
        <v>145</v>
      </c>
      <c r="ACS47" s="47" t="s">
        <v>143</v>
      </c>
      <c r="ACT47" s="48" t="s">
        <v>102</v>
      </c>
      <c r="ACU47" s="48" t="s">
        <v>144</v>
      </c>
      <c r="ACV47" s="48" t="s">
        <v>145</v>
      </c>
      <c r="ACW47" s="47" t="s">
        <v>143</v>
      </c>
      <c r="ACX47" s="48" t="s">
        <v>102</v>
      </c>
      <c r="ACY47" s="48" t="s">
        <v>144</v>
      </c>
      <c r="ACZ47" s="48" t="s">
        <v>145</v>
      </c>
      <c r="ADA47" s="47" t="s">
        <v>143</v>
      </c>
      <c r="ADB47" s="48" t="s">
        <v>102</v>
      </c>
      <c r="ADC47" s="48" t="s">
        <v>144</v>
      </c>
      <c r="ADD47" s="48" t="s">
        <v>145</v>
      </c>
      <c r="ADE47" s="47" t="s">
        <v>143</v>
      </c>
      <c r="ADF47" s="48" t="s">
        <v>102</v>
      </c>
      <c r="ADG47" s="48" t="s">
        <v>144</v>
      </c>
      <c r="ADH47" s="48" t="s">
        <v>145</v>
      </c>
      <c r="ADI47" s="47" t="s">
        <v>143</v>
      </c>
      <c r="ADJ47" s="48" t="s">
        <v>102</v>
      </c>
      <c r="ADK47" s="48" t="s">
        <v>144</v>
      </c>
      <c r="ADL47" s="48" t="s">
        <v>145</v>
      </c>
      <c r="ADM47" s="47" t="s">
        <v>143</v>
      </c>
      <c r="ADN47" s="48" t="s">
        <v>102</v>
      </c>
      <c r="ADO47" s="48" t="s">
        <v>144</v>
      </c>
      <c r="ADP47" s="48" t="s">
        <v>145</v>
      </c>
      <c r="ADQ47" s="47" t="s">
        <v>143</v>
      </c>
      <c r="ADR47" s="48" t="s">
        <v>102</v>
      </c>
      <c r="ADS47" s="48" t="s">
        <v>144</v>
      </c>
      <c r="ADT47" s="48" t="s">
        <v>145</v>
      </c>
      <c r="ADU47" s="47" t="s">
        <v>143</v>
      </c>
      <c r="ADV47" s="48" t="s">
        <v>102</v>
      </c>
      <c r="ADW47" s="48" t="s">
        <v>144</v>
      </c>
      <c r="ADX47" s="48" t="s">
        <v>145</v>
      </c>
      <c r="ADY47" s="47" t="s">
        <v>143</v>
      </c>
      <c r="ADZ47" s="48" t="s">
        <v>102</v>
      </c>
      <c r="AEA47" s="48" t="s">
        <v>144</v>
      </c>
      <c r="AEB47" s="48" t="s">
        <v>145</v>
      </c>
      <c r="AEC47" s="47" t="s">
        <v>143</v>
      </c>
      <c r="AED47" s="48" t="s">
        <v>102</v>
      </c>
      <c r="AEE47" s="48" t="s">
        <v>144</v>
      </c>
      <c r="AEF47" s="48" t="s">
        <v>145</v>
      </c>
      <c r="AEG47" s="47" t="s">
        <v>143</v>
      </c>
      <c r="AEH47" s="48" t="s">
        <v>102</v>
      </c>
      <c r="AEI47" s="48" t="s">
        <v>144</v>
      </c>
      <c r="AEJ47" s="48" t="s">
        <v>145</v>
      </c>
      <c r="AEK47" s="47" t="s">
        <v>143</v>
      </c>
      <c r="AEL47" s="48" t="s">
        <v>102</v>
      </c>
      <c r="AEM47" s="48" t="s">
        <v>144</v>
      </c>
      <c r="AEN47" s="48" t="s">
        <v>145</v>
      </c>
      <c r="AEO47" s="47" t="s">
        <v>143</v>
      </c>
      <c r="AEP47" s="48" t="s">
        <v>102</v>
      </c>
      <c r="AEQ47" s="48" t="s">
        <v>144</v>
      </c>
      <c r="AER47" s="48" t="s">
        <v>145</v>
      </c>
      <c r="AES47" s="47" t="s">
        <v>143</v>
      </c>
      <c r="AET47" s="48" t="s">
        <v>102</v>
      </c>
      <c r="AEU47" s="48" t="s">
        <v>144</v>
      </c>
      <c r="AEV47" s="48" t="s">
        <v>145</v>
      </c>
      <c r="AEW47" s="47" t="s">
        <v>143</v>
      </c>
      <c r="AEX47" s="48" t="s">
        <v>102</v>
      </c>
      <c r="AEY47" s="48" t="s">
        <v>144</v>
      </c>
      <c r="AEZ47" s="48" t="s">
        <v>145</v>
      </c>
      <c r="AFA47" s="47" t="s">
        <v>143</v>
      </c>
      <c r="AFB47" s="48" t="s">
        <v>102</v>
      </c>
      <c r="AFC47" s="48" t="s">
        <v>144</v>
      </c>
      <c r="AFD47" s="48" t="s">
        <v>145</v>
      </c>
      <c r="AFE47" s="47" t="s">
        <v>143</v>
      </c>
      <c r="AFF47" s="48" t="s">
        <v>102</v>
      </c>
      <c r="AFG47" s="48" t="s">
        <v>144</v>
      </c>
      <c r="AFH47" s="48" t="s">
        <v>145</v>
      </c>
      <c r="AFI47" s="47" t="s">
        <v>143</v>
      </c>
      <c r="AFJ47" s="48" t="s">
        <v>102</v>
      </c>
      <c r="AFK47" s="48" t="s">
        <v>144</v>
      </c>
      <c r="AFL47" s="48" t="s">
        <v>145</v>
      </c>
      <c r="AFM47" s="47" t="s">
        <v>143</v>
      </c>
      <c r="AFN47" s="48" t="s">
        <v>102</v>
      </c>
      <c r="AFO47" s="48" t="s">
        <v>144</v>
      </c>
      <c r="AFP47" s="48" t="s">
        <v>145</v>
      </c>
      <c r="AFQ47" s="47" t="s">
        <v>143</v>
      </c>
      <c r="AFR47" s="48" t="s">
        <v>102</v>
      </c>
      <c r="AFS47" s="48" t="s">
        <v>144</v>
      </c>
      <c r="AFT47" s="48" t="s">
        <v>145</v>
      </c>
      <c r="AFU47" s="47" t="s">
        <v>143</v>
      </c>
      <c r="AFV47" s="48" t="s">
        <v>102</v>
      </c>
      <c r="AFW47" s="48" t="s">
        <v>144</v>
      </c>
      <c r="AFX47" s="48" t="s">
        <v>145</v>
      </c>
      <c r="AFY47" s="47" t="s">
        <v>143</v>
      </c>
      <c r="AFZ47" s="48" t="s">
        <v>102</v>
      </c>
      <c r="AGA47" s="48" t="s">
        <v>144</v>
      </c>
      <c r="AGB47" s="48" t="s">
        <v>145</v>
      </c>
      <c r="AGC47" s="47" t="s">
        <v>143</v>
      </c>
      <c r="AGD47" s="48" t="s">
        <v>102</v>
      </c>
      <c r="AGE47" s="48" t="s">
        <v>144</v>
      </c>
      <c r="AGF47" s="48" t="s">
        <v>145</v>
      </c>
      <c r="AGG47" s="47" t="s">
        <v>143</v>
      </c>
      <c r="AGH47" s="48" t="s">
        <v>102</v>
      </c>
      <c r="AGI47" s="48" t="s">
        <v>144</v>
      </c>
      <c r="AGJ47" s="48" t="s">
        <v>145</v>
      </c>
      <c r="AGK47" s="47" t="s">
        <v>143</v>
      </c>
      <c r="AGL47" s="48" t="s">
        <v>102</v>
      </c>
      <c r="AGM47" s="48" t="s">
        <v>144</v>
      </c>
      <c r="AGN47" s="48" t="s">
        <v>145</v>
      </c>
      <c r="AGO47" s="47" t="s">
        <v>143</v>
      </c>
      <c r="AGP47" s="48" t="s">
        <v>102</v>
      </c>
      <c r="AGQ47" s="48" t="s">
        <v>144</v>
      </c>
      <c r="AGR47" s="48" t="s">
        <v>145</v>
      </c>
      <c r="AGS47" s="47" t="s">
        <v>143</v>
      </c>
      <c r="AGT47" s="48" t="s">
        <v>102</v>
      </c>
      <c r="AGU47" s="48" t="s">
        <v>144</v>
      </c>
      <c r="AGV47" s="48" t="s">
        <v>145</v>
      </c>
      <c r="AGW47" s="47" t="s">
        <v>143</v>
      </c>
      <c r="AGX47" s="48" t="s">
        <v>102</v>
      </c>
      <c r="AGY47" s="48" t="s">
        <v>144</v>
      </c>
      <c r="AGZ47" s="48" t="s">
        <v>145</v>
      </c>
      <c r="AHA47" s="47" t="s">
        <v>143</v>
      </c>
      <c r="AHB47" s="48" t="s">
        <v>102</v>
      </c>
      <c r="AHC47" s="48" t="s">
        <v>144</v>
      </c>
      <c r="AHD47" s="48" t="s">
        <v>145</v>
      </c>
      <c r="AHE47" s="47" t="s">
        <v>143</v>
      </c>
      <c r="AHF47" s="48" t="s">
        <v>102</v>
      </c>
      <c r="AHG47" s="48" t="s">
        <v>144</v>
      </c>
      <c r="AHH47" s="48" t="s">
        <v>145</v>
      </c>
      <c r="AHI47" s="47" t="s">
        <v>143</v>
      </c>
      <c r="AHJ47" s="48" t="s">
        <v>102</v>
      </c>
      <c r="AHK47" s="48" t="s">
        <v>144</v>
      </c>
      <c r="AHL47" s="48" t="s">
        <v>145</v>
      </c>
      <c r="AHM47" s="47" t="s">
        <v>143</v>
      </c>
      <c r="AHN47" s="48" t="s">
        <v>102</v>
      </c>
      <c r="AHO47" s="48" t="s">
        <v>144</v>
      </c>
      <c r="AHP47" s="48" t="s">
        <v>145</v>
      </c>
      <c r="AHQ47" s="47" t="s">
        <v>143</v>
      </c>
      <c r="AHR47" s="48" t="s">
        <v>102</v>
      </c>
      <c r="AHS47" s="48" t="s">
        <v>144</v>
      </c>
      <c r="AHT47" s="48" t="s">
        <v>145</v>
      </c>
      <c r="AHU47" s="47" t="s">
        <v>143</v>
      </c>
      <c r="AHV47" s="48" t="s">
        <v>102</v>
      </c>
      <c r="AHW47" s="48" t="s">
        <v>144</v>
      </c>
      <c r="AHX47" s="48" t="s">
        <v>145</v>
      </c>
      <c r="AHY47" s="47" t="s">
        <v>143</v>
      </c>
      <c r="AHZ47" s="48" t="s">
        <v>102</v>
      </c>
      <c r="AIA47" s="48" t="s">
        <v>144</v>
      </c>
      <c r="AIB47" s="48" t="s">
        <v>145</v>
      </c>
      <c r="AIC47" s="47" t="s">
        <v>143</v>
      </c>
      <c r="AID47" s="48" t="s">
        <v>102</v>
      </c>
      <c r="AIE47" s="48" t="s">
        <v>144</v>
      </c>
      <c r="AIF47" s="48" t="s">
        <v>145</v>
      </c>
      <c r="AIG47" s="47" t="s">
        <v>143</v>
      </c>
      <c r="AIH47" s="48" t="s">
        <v>102</v>
      </c>
      <c r="AII47" s="48" t="s">
        <v>144</v>
      </c>
      <c r="AIJ47" s="48" t="s">
        <v>145</v>
      </c>
      <c r="AIK47" s="47" t="s">
        <v>143</v>
      </c>
      <c r="AIL47" s="48" t="s">
        <v>102</v>
      </c>
      <c r="AIM47" s="48" t="s">
        <v>144</v>
      </c>
      <c r="AIN47" s="48" t="s">
        <v>145</v>
      </c>
      <c r="AIO47" s="47" t="s">
        <v>143</v>
      </c>
      <c r="AIP47" s="48" t="s">
        <v>102</v>
      </c>
      <c r="AIQ47" s="48" t="s">
        <v>144</v>
      </c>
      <c r="AIR47" s="48" t="s">
        <v>145</v>
      </c>
      <c r="AIS47" s="47" t="s">
        <v>143</v>
      </c>
      <c r="AIT47" s="48" t="s">
        <v>102</v>
      </c>
      <c r="AIU47" s="48" t="s">
        <v>144</v>
      </c>
      <c r="AIV47" s="48" t="s">
        <v>145</v>
      </c>
      <c r="AIW47" s="47" t="s">
        <v>143</v>
      </c>
      <c r="AIX47" s="48" t="s">
        <v>102</v>
      </c>
      <c r="AIY47" s="48" t="s">
        <v>144</v>
      </c>
      <c r="AIZ47" s="48" t="s">
        <v>145</v>
      </c>
      <c r="AJA47" s="47" t="s">
        <v>143</v>
      </c>
      <c r="AJB47" s="48" t="s">
        <v>102</v>
      </c>
      <c r="AJC47" s="48" t="s">
        <v>144</v>
      </c>
      <c r="AJD47" s="48" t="s">
        <v>145</v>
      </c>
      <c r="AJE47" s="47" t="s">
        <v>143</v>
      </c>
      <c r="AJF47" s="48" t="s">
        <v>102</v>
      </c>
      <c r="AJG47" s="48" t="s">
        <v>144</v>
      </c>
      <c r="AJH47" s="48" t="s">
        <v>145</v>
      </c>
      <c r="AJI47" s="47" t="s">
        <v>143</v>
      </c>
      <c r="AJJ47" s="48" t="s">
        <v>102</v>
      </c>
      <c r="AJK47" s="48" t="s">
        <v>144</v>
      </c>
      <c r="AJL47" s="48" t="s">
        <v>145</v>
      </c>
      <c r="AJM47" s="47" t="s">
        <v>143</v>
      </c>
      <c r="AJN47" s="48" t="s">
        <v>102</v>
      </c>
      <c r="AJO47" s="48" t="s">
        <v>144</v>
      </c>
      <c r="AJP47" s="48" t="s">
        <v>145</v>
      </c>
      <c r="AJQ47" s="47" t="s">
        <v>143</v>
      </c>
      <c r="AJR47" s="48" t="s">
        <v>102</v>
      </c>
      <c r="AJS47" s="48" t="s">
        <v>144</v>
      </c>
      <c r="AJT47" s="48" t="s">
        <v>145</v>
      </c>
      <c r="AJU47" s="47" t="s">
        <v>143</v>
      </c>
      <c r="AJV47" s="48" t="s">
        <v>102</v>
      </c>
      <c r="AJW47" s="48" t="s">
        <v>144</v>
      </c>
      <c r="AJX47" s="48" t="s">
        <v>145</v>
      </c>
      <c r="AJY47" s="47" t="s">
        <v>143</v>
      </c>
      <c r="AJZ47" s="48" t="s">
        <v>102</v>
      </c>
      <c r="AKA47" s="48" t="s">
        <v>144</v>
      </c>
      <c r="AKB47" s="48" t="s">
        <v>145</v>
      </c>
      <c r="AKC47" s="47" t="s">
        <v>143</v>
      </c>
      <c r="AKD47" s="48" t="s">
        <v>102</v>
      </c>
      <c r="AKE47" s="48" t="s">
        <v>144</v>
      </c>
      <c r="AKF47" s="48" t="s">
        <v>145</v>
      </c>
      <c r="AKG47" s="47" t="s">
        <v>143</v>
      </c>
      <c r="AKH47" s="48" t="s">
        <v>102</v>
      </c>
      <c r="AKI47" s="48" t="s">
        <v>144</v>
      </c>
      <c r="AKJ47" s="48" t="s">
        <v>145</v>
      </c>
      <c r="AKK47" s="47" t="s">
        <v>143</v>
      </c>
      <c r="AKL47" s="48" t="s">
        <v>102</v>
      </c>
      <c r="AKM47" s="48" t="s">
        <v>144</v>
      </c>
      <c r="AKN47" s="48" t="s">
        <v>145</v>
      </c>
      <c r="AKO47" s="47" t="s">
        <v>143</v>
      </c>
      <c r="AKP47" s="48" t="s">
        <v>102</v>
      </c>
      <c r="AKQ47" s="48" t="s">
        <v>144</v>
      </c>
      <c r="AKR47" s="48" t="s">
        <v>145</v>
      </c>
      <c r="AKS47" s="47" t="s">
        <v>143</v>
      </c>
      <c r="AKT47" s="48" t="s">
        <v>102</v>
      </c>
      <c r="AKU47" s="48" t="s">
        <v>144</v>
      </c>
      <c r="AKV47" s="48" t="s">
        <v>145</v>
      </c>
      <c r="AKW47" s="47" t="s">
        <v>143</v>
      </c>
      <c r="AKX47" s="48" t="s">
        <v>102</v>
      </c>
      <c r="AKY47" s="48" t="s">
        <v>144</v>
      </c>
      <c r="AKZ47" s="48" t="s">
        <v>145</v>
      </c>
      <c r="ALA47" s="47" t="s">
        <v>143</v>
      </c>
      <c r="ALB47" s="48" t="s">
        <v>102</v>
      </c>
      <c r="ALC47" s="48" t="s">
        <v>144</v>
      </c>
      <c r="ALD47" s="48" t="s">
        <v>145</v>
      </c>
      <c r="ALE47" s="47" t="s">
        <v>143</v>
      </c>
      <c r="ALF47" s="48" t="s">
        <v>102</v>
      </c>
      <c r="ALG47" s="48" t="s">
        <v>144</v>
      </c>
      <c r="ALH47" s="48" t="s">
        <v>145</v>
      </c>
      <c r="ALI47" s="47" t="s">
        <v>143</v>
      </c>
      <c r="ALJ47" s="48" t="s">
        <v>102</v>
      </c>
      <c r="ALK47" s="48" t="s">
        <v>144</v>
      </c>
      <c r="ALL47" s="48" t="s">
        <v>145</v>
      </c>
      <c r="ALM47" s="47" t="s">
        <v>143</v>
      </c>
      <c r="ALN47" s="48" t="s">
        <v>102</v>
      </c>
      <c r="ALO47" s="48" t="s">
        <v>144</v>
      </c>
      <c r="ALP47" s="48" t="s">
        <v>145</v>
      </c>
      <c r="ALQ47" s="47" t="s">
        <v>143</v>
      </c>
      <c r="ALR47" s="48" t="s">
        <v>102</v>
      </c>
      <c r="ALS47" s="48" t="s">
        <v>144</v>
      </c>
      <c r="ALT47" s="48" t="s">
        <v>145</v>
      </c>
      <c r="ALU47" s="47" t="s">
        <v>143</v>
      </c>
      <c r="ALV47" s="48" t="s">
        <v>102</v>
      </c>
      <c r="ALW47" s="48" t="s">
        <v>144</v>
      </c>
      <c r="ALX47" s="48" t="s">
        <v>145</v>
      </c>
      <c r="ALY47" s="47" t="s">
        <v>143</v>
      </c>
      <c r="ALZ47" s="48" t="s">
        <v>102</v>
      </c>
      <c r="AMA47" s="48" t="s">
        <v>144</v>
      </c>
      <c r="AMB47" s="48" t="s">
        <v>145</v>
      </c>
      <c r="AMC47" s="47" t="s">
        <v>143</v>
      </c>
      <c r="AMD47" s="48" t="s">
        <v>102</v>
      </c>
      <c r="AME47" s="48" t="s">
        <v>144</v>
      </c>
      <c r="AMF47" s="48" t="s">
        <v>145</v>
      </c>
      <c r="AMG47" s="47" t="s">
        <v>143</v>
      </c>
      <c r="AMH47" s="48" t="s">
        <v>102</v>
      </c>
      <c r="AMI47" s="48" t="s">
        <v>144</v>
      </c>
      <c r="AMJ47" s="48" t="s">
        <v>145</v>
      </c>
      <c r="AMK47" s="47" t="s">
        <v>143</v>
      </c>
      <c r="AML47" s="48" t="s">
        <v>102</v>
      </c>
      <c r="AMM47" s="48" t="s">
        <v>144</v>
      </c>
      <c r="AMN47" s="48" t="s">
        <v>145</v>
      </c>
      <c r="AMO47" s="47" t="s">
        <v>143</v>
      </c>
      <c r="AMP47" s="48" t="s">
        <v>102</v>
      </c>
      <c r="AMQ47" s="48" t="s">
        <v>144</v>
      </c>
      <c r="AMR47" s="48" t="s">
        <v>145</v>
      </c>
      <c r="AMS47" s="47" t="s">
        <v>143</v>
      </c>
      <c r="AMT47" s="48" t="s">
        <v>102</v>
      </c>
      <c r="AMU47" s="48" t="s">
        <v>144</v>
      </c>
      <c r="AMV47" s="48" t="s">
        <v>145</v>
      </c>
      <c r="AMW47" s="47" t="s">
        <v>143</v>
      </c>
      <c r="AMX47" s="48" t="s">
        <v>102</v>
      </c>
      <c r="AMY47" s="48" t="s">
        <v>144</v>
      </c>
      <c r="AMZ47" s="48" t="s">
        <v>145</v>
      </c>
      <c r="ANA47" s="47" t="s">
        <v>143</v>
      </c>
      <c r="ANB47" s="48" t="s">
        <v>102</v>
      </c>
      <c r="ANC47" s="48" t="s">
        <v>144</v>
      </c>
      <c r="AND47" s="48" t="s">
        <v>145</v>
      </c>
      <c r="ANE47" s="47" t="s">
        <v>143</v>
      </c>
      <c r="ANF47" s="48" t="s">
        <v>102</v>
      </c>
      <c r="ANG47" s="48" t="s">
        <v>144</v>
      </c>
      <c r="ANH47" s="48" t="s">
        <v>145</v>
      </c>
      <c r="ANI47" s="47" t="s">
        <v>143</v>
      </c>
      <c r="ANJ47" s="48" t="s">
        <v>102</v>
      </c>
      <c r="ANK47" s="48" t="s">
        <v>144</v>
      </c>
      <c r="ANL47" s="48" t="s">
        <v>145</v>
      </c>
      <c r="ANM47" s="47" t="s">
        <v>143</v>
      </c>
      <c r="ANN47" s="48" t="s">
        <v>102</v>
      </c>
      <c r="ANO47" s="48" t="s">
        <v>144</v>
      </c>
      <c r="ANP47" s="48" t="s">
        <v>145</v>
      </c>
      <c r="ANQ47" s="47" t="s">
        <v>143</v>
      </c>
      <c r="ANR47" s="48" t="s">
        <v>102</v>
      </c>
      <c r="ANS47" s="48" t="s">
        <v>144</v>
      </c>
      <c r="ANT47" s="48" t="s">
        <v>145</v>
      </c>
      <c r="ANU47" s="47" t="s">
        <v>143</v>
      </c>
      <c r="ANV47" s="48" t="s">
        <v>102</v>
      </c>
      <c r="ANW47" s="48" t="s">
        <v>144</v>
      </c>
      <c r="ANX47" s="48" t="s">
        <v>145</v>
      </c>
      <c r="ANY47" s="47" t="s">
        <v>143</v>
      </c>
      <c r="ANZ47" s="48" t="s">
        <v>102</v>
      </c>
      <c r="AOA47" s="48" t="s">
        <v>144</v>
      </c>
      <c r="AOB47" s="48" t="s">
        <v>145</v>
      </c>
      <c r="AOC47" s="47" t="s">
        <v>143</v>
      </c>
      <c r="AOD47" s="48" t="s">
        <v>102</v>
      </c>
      <c r="AOE47" s="48" t="s">
        <v>144</v>
      </c>
      <c r="AOF47" s="48" t="s">
        <v>145</v>
      </c>
      <c r="AOG47" s="47" t="s">
        <v>143</v>
      </c>
      <c r="AOH47" s="48" t="s">
        <v>102</v>
      </c>
      <c r="AOI47" s="48" t="s">
        <v>144</v>
      </c>
      <c r="AOJ47" s="48" t="s">
        <v>145</v>
      </c>
      <c r="AOK47" s="47" t="s">
        <v>143</v>
      </c>
      <c r="AOL47" s="48" t="s">
        <v>102</v>
      </c>
      <c r="AOM47" s="48" t="s">
        <v>144</v>
      </c>
      <c r="AON47" s="48" t="s">
        <v>145</v>
      </c>
      <c r="AOO47" s="47" t="s">
        <v>143</v>
      </c>
      <c r="AOP47" s="48" t="s">
        <v>102</v>
      </c>
      <c r="AOQ47" s="48" t="s">
        <v>144</v>
      </c>
      <c r="AOR47" s="48" t="s">
        <v>145</v>
      </c>
      <c r="AOS47" s="47" t="s">
        <v>143</v>
      </c>
      <c r="AOT47" s="48" t="s">
        <v>102</v>
      </c>
      <c r="AOU47" s="48" t="s">
        <v>144</v>
      </c>
      <c r="AOV47" s="48" t="s">
        <v>145</v>
      </c>
      <c r="AOW47" s="47" t="s">
        <v>143</v>
      </c>
      <c r="AOX47" s="48" t="s">
        <v>102</v>
      </c>
      <c r="AOY47" s="48" t="s">
        <v>144</v>
      </c>
      <c r="AOZ47" s="48" t="s">
        <v>145</v>
      </c>
      <c r="APA47" s="47" t="s">
        <v>143</v>
      </c>
      <c r="APB47" s="48" t="s">
        <v>102</v>
      </c>
      <c r="APC47" s="48" t="s">
        <v>144</v>
      </c>
      <c r="APD47" s="48" t="s">
        <v>145</v>
      </c>
      <c r="APE47" s="47" t="s">
        <v>143</v>
      </c>
      <c r="APF47" s="48" t="s">
        <v>102</v>
      </c>
      <c r="APG47" s="48" t="s">
        <v>144</v>
      </c>
      <c r="APH47" s="48" t="s">
        <v>145</v>
      </c>
      <c r="API47" s="47" t="s">
        <v>143</v>
      </c>
      <c r="APJ47" s="48" t="s">
        <v>102</v>
      </c>
      <c r="APK47" s="48" t="s">
        <v>144</v>
      </c>
      <c r="APL47" s="48" t="s">
        <v>145</v>
      </c>
      <c r="APM47" s="47" t="s">
        <v>143</v>
      </c>
      <c r="APN47" s="48" t="s">
        <v>102</v>
      </c>
      <c r="APO47" s="48" t="s">
        <v>144</v>
      </c>
      <c r="APP47" s="48" t="s">
        <v>145</v>
      </c>
      <c r="APQ47" s="47" t="s">
        <v>143</v>
      </c>
      <c r="APR47" s="48" t="s">
        <v>102</v>
      </c>
      <c r="APS47" s="48" t="s">
        <v>144</v>
      </c>
      <c r="APT47" s="48" t="s">
        <v>145</v>
      </c>
      <c r="APU47" s="47" t="s">
        <v>143</v>
      </c>
      <c r="APV47" s="48" t="s">
        <v>102</v>
      </c>
      <c r="APW47" s="48" t="s">
        <v>144</v>
      </c>
      <c r="APX47" s="48" t="s">
        <v>145</v>
      </c>
      <c r="APY47" s="47" t="s">
        <v>143</v>
      </c>
      <c r="APZ47" s="48" t="s">
        <v>102</v>
      </c>
      <c r="AQA47" s="48" t="s">
        <v>144</v>
      </c>
      <c r="AQB47" s="48" t="s">
        <v>145</v>
      </c>
      <c r="AQC47" s="47" t="s">
        <v>143</v>
      </c>
      <c r="AQD47" s="48" t="s">
        <v>102</v>
      </c>
      <c r="AQE47" s="48" t="s">
        <v>144</v>
      </c>
      <c r="AQF47" s="48" t="s">
        <v>145</v>
      </c>
      <c r="AQG47" s="47" t="s">
        <v>143</v>
      </c>
      <c r="AQH47" s="48" t="s">
        <v>102</v>
      </c>
      <c r="AQI47" s="48" t="s">
        <v>144</v>
      </c>
      <c r="AQJ47" s="48" t="s">
        <v>145</v>
      </c>
      <c r="AQK47" s="47" t="s">
        <v>143</v>
      </c>
      <c r="AQL47" s="48" t="s">
        <v>102</v>
      </c>
      <c r="AQM47" s="48" t="s">
        <v>144</v>
      </c>
      <c r="AQN47" s="48" t="s">
        <v>145</v>
      </c>
      <c r="AQO47" s="47" t="s">
        <v>143</v>
      </c>
      <c r="AQP47" s="48" t="s">
        <v>102</v>
      </c>
      <c r="AQQ47" s="48" t="s">
        <v>144</v>
      </c>
      <c r="AQR47" s="48" t="s">
        <v>145</v>
      </c>
      <c r="AQS47" s="47" t="s">
        <v>143</v>
      </c>
      <c r="AQT47" s="48" t="s">
        <v>102</v>
      </c>
      <c r="AQU47" s="48" t="s">
        <v>144</v>
      </c>
      <c r="AQV47" s="48" t="s">
        <v>145</v>
      </c>
      <c r="AQW47" s="47" t="s">
        <v>143</v>
      </c>
      <c r="AQX47" s="48" t="s">
        <v>102</v>
      </c>
      <c r="AQY47" s="48" t="s">
        <v>144</v>
      </c>
      <c r="AQZ47" s="48" t="s">
        <v>145</v>
      </c>
      <c r="ARA47" s="47" t="s">
        <v>143</v>
      </c>
      <c r="ARB47" s="48" t="s">
        <v>102</v>
      </c>
      <c r="ARC47" s="48" t="s">
        <v>144</v>
      </c>
      <c r="ARD47" s="48" t="s">
        <v>145</v>
      </c>
      <c r="ARE47" s="47" t="s">
        <v>143</v>
      </c>
      <c r="ARF47" s="48" t="s">
        <v>102</v>
      </c>
      <c r="ARG47" s="48" t="s">
        <v>144</v>
      </c>
      <c r="ARH47" s="48" t="s">
        <v>145</v>
      </c>
      <c r="ARI47" s="47" t="s">
        <v>143</v>
      </c>
      <c r="ARJ47" s="48" t="s">
        <v>102</v>
      </c>
      <c r="ARK47" s="48" t="s">
        <v>144</v>
      </c>
      <c r="ARL47" s="48" t="s">
        <v>145</v>
      </c>
      <c r="ARM47" s="47" t="s">
        <v>143</v>
      </c>
      <c r="ARN47" s="48" t="s">
        <v>102</v>
      </c>
      <c r="ARO47" s="48" t="s">
        <v>144</v>
      </c>
      <c r="ARP47" s="48" t="s">
        <v>145</v>
      </c>
      <c r="ARQ47" s="47" t="s">
        <v>143</v>
      </c>
      <c r="ARR47" s="48" t="s">
        <v>102</v>
      </c>
      <c r="ARS47" s="48" t="s">
        <v>144</v>
      </c>
      <c r="ART47" s="48" t="s">
        <v>145</v>
      </c>
      <c r="ARU47" s="47" t="s">
        <v>143</v>
      </c>
      <c r="ARV47" s="48" t="s">
        <v>102</v>
      </c>
      <c r="ARW47" s="48" t="s">
        <v>144</v>
      </c>
      <c r="ARX47" s="48" t="s">
        <v>145</v>
      </c>
      <c r="ARY47" s="47" t="s">
        <v>143</v>
      </c>
      <c r="ARZ47" s="48" t="s">
        <v>102</v>
      </c>
      <c r="ASA47" s="48" t="s">
        <v>144</v>
      </c>
      <c r="ASB47" s="48" t="s">
        <v>145</v>
      </c>
      <c r="ASC47" s="47" t="s">
        <v>143</v>
      </c>
      <c r="ASD47" s="48" t="s">
        <v>102</v>
      </c>
      <c r="ASE47" s="48" t="s">
        <v>144</v>
      </c>
      <c r="ASF47" s="48" t="s">
        <v>145</v>
      </c>
      <c r="ASG47" s="47" t="s">
        <v>143</v>
      </c>
      <c r="ASH47" s="48" t="s">
        <v>102</v>
      </c>
      <c r="ASI47" s="48" t="s">
        <v>144</v>
      </c>
      <c r="ASJ47" s="48" t="s">
        <v>145</v>
      </c>
      <c r="ASK47" s="47" t="s">
        <v>143</v>
      </c>
      <c r="ASL47" s="48" t="s">
        <v>102</v>
      </c>
      <c r="ASM47" s="48" t="s">
        <v>144</v>
      </c>
      <c r="ASN47" s="48" t="s">
        <v>145</v>
      </c>
      <c r="ASO47" s="47" t="s">
        <v>143</v>
      </c>
      <c r="ASP47" s="48" t="s">
        <v>102</v>
      </c>
      <c r="ASQ47" s="48" t="s">
        <v>144</v>
      </c>
      <c r="ASR47" s="48" t="s">
        <v>145</v>
      </c>
      <c r="ASS47" s="47" t="s">
        <v>143</v>
      </c>
      <c r="AST47" s="48" t="s">
        <v>102</v>
      </c>
      <c r="ASU47" s="48" t="s">
        <v>144</v>
      </c>
      <c r="ASV47" s="48" t="s">
        <v>145</v>
      </c>
      <c r="ASW47" s="47" t="s">
        <v>143</v>
      </c>
      <c r="ASX47" s="48" t="s">
        <v>102</v>
      </c>
      <c r="ASY47" s="48" t="s">
        <v>144</v>
      </c>
      <c r="ASZ47" s="48" t="s">
        <v>145</v>
      </c>
      <c r="ATA47" s="47" t="s">
        <v>143</v>
      </c>
      <c r="ATB47" s="48" t="s">
        <v>102</v>
      </c>
      <c r="ATC47" s="48" t="s">
        <v>144</v>
      </c>
      <c r="ATD47" s="48" t="s">
        <v>145</v>
      </c>
      <c r="ATE47" s="47" t="s">
        <v>143</v>
      </c>
      <c r="ATF47" s="48" t="s">
        <v>102</v>
      </c>
      <c r="ATG47" s="48" t="s">
        <v>144</v>
      </c>
      <c r="ATH47" s="48" t="s">
        <v>145</v>
      </c>
      <c r="ATI47" s="47" t="s">
        <v>143</v>
      </c>
      <c r="ATJ47" s="48" t="s">
        <v>102</v>
      </c>
      <c r="ATK47" s="48" t="s">
        <v>144</v>
      </c>
      <c r="ATL47" s="48" t="s">
        <v>145</v>
      </c>
      <c r="ATM47" s="47" t="s">
        <v>143</v>
      </c>
      <c r="ATN47" s="48" t="s">
        <v>102</v>
      </c>
      <c r="ATO47" s="48" t="s">
        <v>144</v>
      </c>
      <c r="ATP47" s="48" t="s">
        <v>145</v>
      </c>
      <c r="ATQ47" s="47" t="s">
        <v>143</v>
      </c>
      <c r="ATR47" s="48" t="s">
        <v>102</v>
      </c>
      <c r="ATS47" s="48" t="s">
        <v>144</v>
      </c>
      <c r="ATT47" s="48" t="s">
        <v>145</v>
      </c>
      <c r="ATU47" s="47" t="s">
        <v>143</v>
      </c>
      <c r="ATV47" s="48" t="s">
        <v>102</v>
      </c>
      <c r="ATW47" s="48" t="s">
        <v>144</v>
      </c>
      <c r="ATX47" s="48" t="s">
        <v>145</v>
      </c>
      <c r="ATY47" s="47" t="s">
        <v>143</v>
      </c>
      <c r="ATZ47" s="48" t="s">
        <v>102</v>
      </c>
      <c r="AUA47" s="48" t="s">
        <v>144</v>
      </c>
      <c r="AUB47" s="48" t="s">
        <v>145</v>
      </c>
      <c r="AUC47" s="47" t="s">
        <v>143</v>
      </c>
      <c r="AUD47" s="48" t="s">
        <v>102</v>
      </c>
      <c r="AUE47" s="48" t="s">
        <v>144</v>
      </c>
      <c r="AUF47" s="48" t="s">
        <v>145</v>
      </c>
      <c r="AUG47" s="47" t="s">
        <v>143</v>
      </c>
      <c r="AUH47" s="48" t="s">
        <v>102</v>
      </c>
      <c r="AUI47" s="48" t="s">
        <v>144</v>
      </c>
      <c r="AUJ47" s="48" t="s">
        <v>145</v>
      </c>
      <c r="AUK47" s="47" t="s">
        <v>143</v>
      </c>
      <c r="AUL47" s="48" t="s">
        <v>102</v>
      </c>
      <c r="AUM47" s="48" t="s">
        <v>144</v>
      </c>
      <c r="AUN47" s="48" t="s">
        <v>145</v>
      </c>
      <c r="AUO47" s="47" t="s">
        <v>143</v>
      </c>
      <c r="AUP47" s="48" t="s">
        <v>102</v>
      </c>
      <c r="AUQ47" s="48" t="s">
        <v>144</v>
      </c>
      <c r="AUR47" s="48" t="s">
        <v>145</v>
      </c>
      <c r="AUS47" s="47" t="s">
        <v>143</v>
      </c>
      <c r="AUT47" s="48" t="s">
        <v>102</v>
      </c>
      <c r="AUU47" s="48" t="s">
        <v>144</v>
      </c>
      <c r="AUV47" s="48" t="s">
        <v>145</v>
      </c>
      <c r="AUW47" s="47" t="s">
        <v>143</v>
      </c>
      <c r="AUX47" s="48" t="s">
        <v>102</v>
      </c>
      <c r="AUY47" s="48" t="s">
        <v>144</v>
      </c>
      <c r="AUZ47" s="48" t="s">
        <v>145</v>
      </c>
      <c r="AVA47" s="47" t="s">
        <v>143</v>
      </c>
      <c r="AVB47" s="48" t="s">
        <v>102</v>
      </c>
      <c r="AVC47" s="48" t="s">
        <v>144</v>
      </c>
      <c r="AVD47" s="48" t="s">
        <v>145</v>
      </c>
      <c r="AVE47" s="47" t="s">
        <v>143</v>
      </c>
      <c r="AVF47" s="48" t="s">
        <v>102</v>
      </c>
      <c r="AVG47" s="48" t="s">
        <v>144</v>
      </c>
      <c r="AVH47" s="48" t="s">
        <v>145</v>
      </c>
      <c r="AVI47" s="47" t="s">
        <v>143</v>
      </c>
      <c r="AVJ47" s="48" t="s">
        <v>102</v>
      </c>
      <c r="AVK47" s="48" t="s">
        <v>144</v>
      </c>
      <c r="AVL47" s="48" t="s">
        <v>145</v>
      </c>
      <c r="AVM47" s="47" t="s">
        <v>143</v>
      </c>
      <c r="AVN47" s="48" t="s">
        <v>102</v>
      </c>
      <c r="AVO47" s="48" t="s">
        <v>144</v>
      </c>
      <c r="AVP47" s="48" t="s">
        <v>145</v>
      </c>
      <c r="AVQ47" s="47" t="s">
        <v>143</v>
      </c>
      <c r="AVR47" s="48" t="s">
        <v>102</v>
      </c>
      <c r="AVS47" s="48" t="s">
        <v>144</v>
      </c>
      <c r="AVT47" s="48" t="s">
        <v>145</v>
      </c>
      <c r="AVU47" s="47" t="s">
        <v>143</v>
      </c>
      <c r="AVV47" s="48" t="s">
        <v>102</v>
      </c>
      <c r="AVW47" s="48" t="s">
        <v>144</v>
      </c>
      <c r="AVX47" s="48" t="s">
        <v>145</v>
      </c>
      <c r="AVY47" s="47" t="s">
        <v>143</v>
      </c>
      <c r="AVZ47" s="48" t="s">
        <v>102</v>
      </c>
      <c r="AWA47" s="48" t="s">
        <v>144</v>
      </c>
      <c r="AWB47" s="48" t="s">
        <v>145</v>
      </c>
      <c r="AWC47" s="47" t="s">
        <v>143</v>
      </c>
      <c r="AWD47" s="48" t="s">
        <v>102</v>
      </c>
      <c r="AWE47" s="48" t="s">
        <v>144</v>
      </c>
      <c r="AWF47" s="48" t="s">
        <v>145</v>
      </c>
      <c r="AWG47" s="47" t="s">
        <v>143</v>
      </c>
      <c r="AWH47" s="48" t="s">
        <v>102</v>
      </c>
      <c r="AWI47" s="48" t="s">
        <v>144</v>
      </c>
      <c r="AWJ47" s="48" t="s">
        <v>145</v>
      </c>
      <c r="AWK47" s="47" t="s">
        <v>143</v>
      </c>
      <c r="AWL47" s="48" t="s">
        <v>102</v>
      </c>
      <c r="AWM47" s="48" t="s">
        <v>144</v>
      </c>
      <c r="AWN47" s="48" t="s">
        <v>145</v>
      </c>
      <c r="AWO47" s="47" t="s">
        <v>143</v>
      </c>
      <c r="AWP47" s="48" t="s">
        <v>102</v>
      </c>
      <c r="AWQ47" s="48" t="s">
        <v>144</v>
      </c>
      <c r="AWR47" s="48" t="s">
        <v>145</v>
      </c>
      <c r="AWS47" s="47" t="s">
        <v>143</v>
      </c>
      <c r="AWT47" s="48" t="s">
        <v>102</v>
      </c>
      <c r="AWU47" s="48" t="s">
        <v>144</v>
      </c>
      <c r="AWV47" s="48" t="s">
        <v>145</v>
      </c>
      <c r="AWW47" s="47" t="s">
        <v>143</v>
      </c>
      <c r="AWX47" s="48" t="s">
        <v>102</v>
      </c>
      <c r="AWY47" s="48" t="s">
        <v>144</v>
      </c>
      <c r="AWZ47" s="48" t="s">
        <v>145</v>
      </c>
      <c r="AXA47" s="47" t="s">
        <v>143</v>
      </c>
      <c r="AXB47" s="48" t="s">
        <v>102</v>
      </c>
      <c r="AXC47" s="48" t="s">
        <v>144</v>
      </c>
      <c r="AXD47" s="48" t="s">
        <v>145</v>
      </c>
      <c r="AXE47" s="47" t="s">
        <v>143</v>
      </c>
      <c r="AXF47" s="48" t="s">
        <v>102</v>
      </c>
      <c r="AXG47" s="48" t="s">
        <v>144</v>
      </c>
      <c r="AXH47" s="48" t="s">
        <v>145</v>
      </c>
      <c r="AXI47" s="47" t="s">
        <v>143</v>
      </c>
      <c r="AXJ47" s="48" t="s">
        <v>102</v>
      </c>
      <c r="AXK47" s="48" t="s">
        <v>144</v>
      </c>
      <c r="AXL47" s="48" t="s">
        <v>145</v>
      </c>
      <c r="AXM47" s="47" t="s">
        <v>143</v>
      </c>
      <c r="AXN47" s="48" t="s">
        <v>102</v>
      </c>
      <c r="AXO47" s="48" t="s">
        <v>144</v>
      </c>
      <c r="AXP47" s="48" t="s">
        <v>145</v>
      </c>
      <c r="AXQ47" s="47" t="s">
        <v>143</v>
      </c>
      <c r="AXR47" s="48" t="s">
        <v>102</v>
      </c>
      <c r="AXS47" s="48" t="s">
        <v>144</v>
      </c>
      <c r="AXT47" s="48" t="s">
        <v>145</v>
      </c>
      <c r="AXU47" s="47" t="s">
        <v>143</v>
      </c>
      <c r="AXV47" s="48" t="s">
        <v>102</v>
      </c>
      <c r="AXW47" s="48" t="s">
        <v>144</v>
      </c>
      <c r="AXX47" s="48" t="s">
        <v>145</v>
      </c>
      <c r="AXY47" s="47" t="s">
        <v>143</v>
      </c>
      <c r="AXZ47" s="48" t="s">
        <v>102</v>
      </c>
      <c r="AYA47" s="48" t="s">
        <v>144</v>
      </c>
      <c r="AYB47" s="48" t="s">
        <v>145</v>
      </c>
      <c r="AYC47" s="47" t="s">
        <v>143</v>
      </c>
      <c r="AYD47" s="48" t="s">
        <v>102</v>
      </c>
      <c r="AYE47" s="48" t="s">
        <v>144</v>
      </c>
      <c r="AYF47" s="48" t="s">
        <v>145</v>
      </c>
      <c r="AYG47" s="47" t="s">
        <v>143</v>
      </c>
      <c r="AYH47" s="48" t="s">
        <v>102</v>
      </c>
      <c r="AYI47" s="48" t="s">
        <v>144</v>
      </c>
      <c r="AYJ47" s="48" t="s">
        <v>145</v>
      </c>
      <c r="AYK47" s="47" t="s">
        <v>143</v>
      </c>
      <c r="AYL47" s="48" t="s">
        <v>102</v>
      </c>
      <c r="AYM47" s="48" t="s">
        <v>144</v>
      </c>
      <c r="AYN47" s="48" t="s">
        <v>145</v>
      </c>
      <c r="AYO47" s="47" t="s">
        <v>143</v>
      </c>
      <c r="AYP47" s="48" t="s">
        <v>102</v>
      </c>
      <c r="AYQ47" s="48" t="s">
        <v>144</v>
      </c>
      <c r="AYR47" s="48" t="s">
        <v>145</v>
      </c>
      <c r="AYS47" s="47" t="s">
        <v>143</v>
      </c>
      <c r="AYT47" s="48" t="s">
        <v>102</v>
      </c>
      <c r="AYU47" s="48" t="s">
        <v>144</v>
      </c>
      <c r="AYV47" s="48" t="s">
        <v>145</v>
      </c>
      <c r="AYW47" s="47" t="s">
        <v>143</v>
      </c>
      <c r="AYX47" s="48" t="s">
        <v>102</v>
      </c>
      <c r="AYY47" s="48" t="s">
        <v>144</v>
      </c>
      <c r="AYZ47" s="48" t="s">
        <v>145</v>
      </c>
      <c r="AZA47" s="47" t="s">
        <v>143</v>
      </c>
      <c r="AZB47" s="48" t="s">
        <v>102</v>
      </c>
      <c r="AZC47" s="48" t="s">
        <v>144</v>
      </c>
      <c r="AZD47" s="48" t="s">
        <v>145</v>
      </c>
      <c r="AZE47" s="47" t="s">
        <v>143</v>
      </c>
      <c r="AZF47" s="48" t="s">
        <v>102</v>
      </c>
      <c r="AZG47" s="48" t="s">
        <v>144</v>
      </c>
      <c r="AZH47" s="48" t="s">
        <v>145</v>
      </c>
      <c r="AZI47" s="47" t="s">
        <v>143</v>
      </c>
      <c r="AZJ47" s="48" t="s">
        <v>102</v>
      </c>
      <c r="AZK47" s="48" t="s">
        <v>144</v>
      </c>
      <c r="AZL47" s="48" t="s">
        <v>145</v>
      </c>
      <c r="AZM47" s="47" t="s">
        <v>143</v>
      </c>
      <c r="AZN47" s="48" t="s">
        <v>102</v>
      </c>
      <c r="AZO47" s="48" t="s">
        <v>144</v>
      </c>
      <c r="AZP47" s="48" t="s">
        <v>145</v>
      </c>
      <c r="AZQ47" s="47" t="s">
        <v>143</v>
      </c>
      <c r="AZR47" s="48" t="s">
        <v>102</v>
      </c>
      <c r="AZS47" s="48" t="s">
        <v>144</v>
      </c>
      <c r="AZT47" s="48" t="s">
        <v>145</v>
      </c>
      <c r="AZU47" s="47" t="s">
        <v>143</v>
      </c>
      <c r="AZV47" s="48" t="s">
        <v>102</v>
      </c>
      <c r="AZW47" s="48" t="s">
        <v>144</v>
      </c>
      <c r="AZX47" s="48" t="s">
        <v>145</v>
      </c>
      <c r="AZY47" s="47" t="s">
        <v>143</v>
      </c>
      <c r="AZZ47" s="48" t="s">
        <v>102</v>
      </c>
      <c r="BAA47" s="48" t="s">
        <v>144</v>
      </c>
      <c r="BAB47" s="48" t="s">
        <v>145</v>
      </c>
      <c r="BAC47" s="47" t="s">
        <v>143</v>
      </c>
      <c r="BAD47" s="48" t="s">
        <v>102</v>
      </c>
      <c r="BAE47" s="48" t="s">
        <v>144</v>
      </c>
      <c r="BAF47" s="48" t="s">
        <v>145</v>
      </c>
      <c r="BAG47" s="47" t="s">
        <v>143</v>
      </c>
      <c r="BAH47" s="48" t="s">
        <v>102</v>
      </c>
      <c r="BAI47" s="48" t="s">
        <v>144</v>
      </c>
      <c r="BAJ47" s="48" t="s">
        <v>145</v>
      </c>
      <c r="BAK47" s="47" t="s">
        <v>143</v>
      </c>
      <c r="BAL47" s="48" t="s">
        <v>102</v>
      </c>
      <c r="BAM47" s="48" t="s">
        <v>144</v>
      </c>
      <c r="BAN47" s="48" t="s">
        <v>145</v>
      </c>
      <c r="BAO47" s="47" t="s">
        <v>143</v>
      </c>
      <c r="BAP47" s="48" t="s">
        <v>102</v>
      </c>
      <c r="BAQ47" s="48" t="s">
        <v>144</v>
      </c>
      <c r="BAR47" s="48" t="s">
        <v>145</v>
      </c>
      <c r="BAS47" s="47" t="s">
        <v>143</v>
      </c>
      <c r="BAT47" s="48" t="s">
        <v>102</v>
      </c>
      <c r="BAU47" s="48" t="s">
        <v>144</v>
      </c>
      <c r="BAV47" s="48" t="s">
        <v>145</v>
      </c>
      <c r="BAW47" s="47" t="s">
        <v>143</v>
      </c>
      <c r="BAX47" s="48" t="s">
        <v>102</v>
      </c>
      <c r="BAY47" s="48" t="s">
        <v>144</v>
      </c>
      <c r="BAZ47" s="48" t="s">
        <v>145</v>
      </c>
      <c r="BBA47" s="47" t="s">
        <v>143</v>
      </c>
      <c r="BBB47" s="48" t="s">
        <v>102</v>
      </c>
      <c r="BBC47" s="48" t="s">
        <v>144</v>
      </c>
      <c r="BBD47" s="48" t="s">
        <v>145</v>
      </c>
      <c r="BBE47" s="47" t="s">
        <v>143</v>
      </c>
      <c r="BBF47" s="48" t="s">
        <v>102</v>
      </c>
      <c r="BBG47" s="48" t="s">
        <v>144</v>
      </c>
      <c r="BBH47" s="48" t="s">
        <v>145</v>
      </c>
      <c r="BBI47" s="47" t="s">
        <v>143</v>
      </c>
      <c r="BBJ47" s="48" t="s">
        <v>102</v>
      </c>
      <c r="BBK47" s="48" t="s">
        <v>144</v>
      </c>
      <c r="BBL47" s="48" t="s">
        <v>145</v>
      </c>
      <c r="BBM47" s="47" t="s">
        <v>143</v>
      </c>
      <c r="BBN47" s="48" t="s">
        <v>102</v>
      </c>
      <c r="BBO47" s="48" t="s">
        <v>144</v>
      </c>
      <c r="BBP47" s="48" t="s">
        <v>145</v>
      </c>
      <c r="BBQ47" s="47" t="s">
        <v>143</v>
      </c>
      <c r="BBR47" s="48" t="s">
        <v>102</v>
      </c>
      <c r="BBS47" s="48" t="s">
        <v>144</v>
      </c>
      <c r="BBT47" s="48" t="s">
        <v>145</v>
      </c>
      <c r="BBU47" s="47" t="s">
        <v>143</v>
      </c>
      <c r="BBV47" s="48" t="s">
        <v>102</v>
      </c>
      <c r="BBW47" s="48" t="s">
        <v>144</v>
      </c>
      <c r="BBX47" s="48" t="s">
        <v>145</v>
      </c>
      <c r="BBY47" s="47" t="s">
        <v>143</v>
      </c>
      <c r="BBZ47" s="48" t="s">
        <v>102</v>
      </c>
      <c r="BCA47" s="48" t="s">
        <v>144</v>
      </c>
      <c r="BCB47" s="48" t="s">
        <v>145</v>
      </c>
      <c r="BCC47" s="47" t="s">
        <v>143</v>
      </c>
      <c r="BCD47" s="48" t="s">
        <v>102</v>
      </c>
      <c r="BCE47" s="48" t="s">
        <v>144</v>
      </c>
      <c r="BCF47" s="48" t="s">
        <v>145</v>
      </c>
      <c r="BCG47" s="47" t="s">
        <v>143</v>
      </c>
      <c r="BCH47" s="48" t="s">
        <v>102</v>
      </c>
      <c r="BCI47" s="48" t="s">
        <v>144</v>
      </c>
      <c r="BCJ47" s="48" t="s">
        <v>145</v>
      </c>
      <c r="BCK47" s="47" t="s">
        <v>143</v>
      </c>
      <c r="BCL47" s="48" t="s">
        <v>102</v>
      </c>
      <c r="BCM47" s="48" t="s">
        <v>144</v>
      </c>
      <c r="BCN47" s="48" t="s">
        <v>145</v>
      </c>
      <c r="BCO47" s="47" t="s">
        <v>143</v>
      </c>
      <c r="BCP47" s="48" t="s">
        <v>102</v>
      </c>
      <c r="BCQ47" s="48" t="s">
        <v>144</v>
      </c>
      <c r="BCR47" s="48" t="s">
        <v>145</v>
      </c>
      <c r="BCS47" s="47" t="s">
        <v>143</v>
      </c>
      <c r="BCT47" s="48" t="s">
        <v>102</v>
      </c>
      <c r="BCU47" s="48" t="s">
        <v>144</v>
      </c>
      <c r="BCV47" s="48" t="s">
        <v>145</v>
      </c>
      <c r="BCW47" s="47" t="s">
        <v>143</v>
      </c>
      <c r="BCX47" s="48" t="s">
        <v>102</v>
      </c>
      <c r="BCY47" s="48" t="s">
        <v>144</v>
      </c>
      <c r="BCZ47" s="48" t="s">
        <v>145</v>
      </c>
      <c r="BDA47" s="47" t="s">
        <v>143</v>
      </c>
      <c r="BDB47" s="48" t="s">
        <v>102</v>
      </c>
      <c r="BDC47" s="48" t="s">
        <v>144</v>
      </c>
      <c r="BDD47" s="48" t="s">
        <v>145</v>
      </c>
      <c r="BDE47" s="47" t="s">
        <v>143</v>
      </c>
      <c r="BDF47" s="48" t="s">
        <v>102</v>
      </c>
      <c r="BDG47" s="48" t="s">
        <v>144</v>
      </c>
      <c r="BDH47" s="48" t="s">
        <v>145</v>
      </c>
      <c r="BDI47" s="47" t="s">
        <v>143</v>
      </c>
      <c r="BDJ47" s="48" t="s">
        <v>102</v>
      </c>
      <c r="BDK47" s="48" t="s">
        <v>144</v>
      </c>
      <c r="BDL47" s="48" t="s">
        <v>145</v>
      </c>
      <c r="BDM47" s="47" t="s">
        <v>143</v>
      </c>
      <c r="BDN47" s="48" t="s">
        <v>102</v>
      </c>
      <c r="BDO47" s="48" t="s">
        <v>144</v>
      </c>
      <c r="BDP47" s="48" t="s">
        <v>145</v>
      </c>
      <c r="BDQ47" s="47" t="s">
        <v>143</v>
      </c>
      <c r="BDR47" s="48" t="s">
        <v>102</v>
      </c>
      <c r="BDS47" s="48" t="s">
        <v>144</v>
      </c>
      <c r="BDT47" s="48" t="s">
        <v>145</v>
      </c>
      <c r="BDU47" s="47" t="s">
        <v>143</v>
      </c>
      <c r="BDV47" s="48" t="s">
        <v>102</v>
      </c>
      <c r="BDW47" s="48" t="s">
        <v>144</v>
      </c>
      <c r="BDX47" s="48" t="s">
        <v>145</v>
      </c>
      <c r="BDY47" s="47" t="s">
        <v>143</v>
      </c>
      <c r="BDZ47" s="48" t="s">
        <v>102</v>
      </c>
      <c r="BEA47" s="48" t="s">
        <v>144</v>
      </c>
      <c r="BEB47" s="48" t="s">
        <v>145</v>
      </c>
      <c r="BEC47" s="47" t="s">
        <v>143</v>
      </c>
      <c r="BED47" s="48" t="s">
        <v>102</v>
      </c>
      <c r="BEE47" s="48" t="s">
        <v>144</v>
      </c>
      <c r="BEF47" s="48" t="s">
        <v>145</v>
      </c>
      <c r="BEG47" s="47" t="s">
        <v>143</v>
      </c>
      <c r="BEH47" s="48" t="s">
        <v>102</v>
      </c>
      <c r="BEI47" s="48" t="s">
        <v>144</v>
      </c>
      <c r="BEJ47" s="48" t="s">
        <v>145</v>
      </c>
      <c r="BEK47" s="47" t="s">
        <v>143</v>
      </c>
      <c r="BEL47" s="48" t="s">
        <v>102</v>
      </c>
      <c r="BEM47" s="48" t="s">
        <v>144</v>
      </c>
      <c r="BEN47" s="48" t="s">
        <v>145</v>
      </c>
      <c r="BEO47" s="47" t="s">
        <v>143</v>
      </c>
      <c r="BEP47" s="48" t="s">
        <v>102</v>
      </c>
      <c r="BEQ47" s="48" t="s">
        <v>144</v>
      </c>
      <c r="BER47" s="48" t="s">
        <v>145</v>
      </c>
      <c r="BES47" s="47" t="s">
        <v>143</v>
      </c>
      <c r="BET47" s="48" t="s">
        <v>102</v>
      </c>
      <c r="BEU47" s="48" t="s">
        <v>144</v>
      </c>
      <c r="BEV47" s="48" t="s">
        <v>145</v>
      </c>
      <c r="BEW47" s="47" t="s">
        <v>143</v>
      </c>
      <c r="BEX47" s="48" t="s">
        <v>102</v>
      </c>
      <c r="BEY47" s="48" t="s">
        <v>144</v>
      </c>
      <c r="BEZ47" s="48" t="s">
        <v>145</v>
      </c>
      <c r="BFA47" s="47" t="s">
        <v>143</v>
      </c>
      <c r="BFB47" s="48" t="s">
        <v>102</v>
      </c>
      <c r="BFC47" s="48" t="s">
        <v>144</v>
      </c>
      <c r="BFD47" s="48" t="s">
        <v>145</v>
      </c>
      <c r="BFE47" s="47" t="s">
        <v>143</v>
      </c>
      <c r="BFF47" s="48" t="s">
        <v>102</v>
      </c>
      <c r="BFG47" s="48" t="s">
        <v>144</v>
      </c>
      <c r="BFH47" s="48" t="s">
        <v>145</v>
      </c>
      <c r="BFI47" s="47" t="s">
        <v>143</v>
      </c>
      <c r="BFJ47" s="48" t="s">
        <v>102</v>
      </c>
      <c r="BFK47" s="48" t="s">
        <v>144</v>
      </c>
      <c r="BFL47" s="48" t="s">
        <v>145</v>
      </c>
      <c r="BFM47" s="47" t="s">
        <v>143</v>
      </c>
      <c r="BFN47" s="48" t="s">
        <v>102</v>
      </c>
      <c r="BFO47" s="48" t="s">
        <v>144</v>
      </c>
      <c r="BFP47" s="48" t="s">
        <v>145</v>
      </c>
      <c r="BFQ47" s="47" t="s">
        <v>143</v>
      </c>
      <c r="BFR47" s="48" t="s">
        <v>102</v>
      </c>
      <c r="BFS47" s="48" t="s">
        <v>144</v>
      </c>
      <c r="BFT47" s="48" t="s">
        <v>145</v>
      </c>
      <c r="BFU47" s="47" t="s">
        <v>143</v>
      </c>
      <c r="BFV47" s="48" t="s">
        <v>102</v>
      </c>
      <c r="BFW47" s="48" t="s">
        <v>144</v>
      </c>
      <c r="BFX47" s="48" t="s">
        <v>145</v>
      </c>
      <c r="BFY47" s="47" t="s">
        <v>143</v>
      </c>
      <c r="BFZ47" s="48" t="s">
        <v>102</v>
      </c>
      <c r="BGA47" s="48" t="s">
        <v>144</v>
      </c>
      <c r="BGB47" s="48" t="s">
        <v>145</v>
      </c>
      <c r="BGC47" s="47" t="s">
        <v>143</v>
      </c>
      <c r="BGD47" s="48" t="s">
        <v>102</v>
      </c>
      <c r="BGE47" s="48" t="s">
        <v>144</v>
      </c>
      <c r="BGF47" s="48" t="s">
        <v>145</v>
      </c>
      <c r="BGG47" s="47" t="s">
        <v>143</v>
      </c>
      <c r="BGH47" s="48" t="s">
        <v>102</v>
      </c>
      <c r="BGI47" s="48" t="s">
        <v>144</v>
      </c>
      <c r="BGJ47" s="48" t="s">
        <v>145</v>
      </c>
      <c r="BGK47" s="47" t="s">
        <v>143</v>
      </c>
      <c r="BGL47" s="48" t="s">
        <v>102</v>
      </c>
      <c r="BGM47" s="48" t="s">
        <v>144</v>
      </c>
      <c r="BGN47" s="48" t="s">
        <v>145</v>
      </c>
      <c r="BGO47" s="47" t="s">
        <v>143</v>
      </c>
      <c r="BGP47" s="48" t="s">
        <v>102</v>
      </c>
      <c r="BGQ47" s="48" t="s">
        <v>144</v>
      </c>
      <c r="BGR47" s="48" t="s">
        <v>145</v>
      </c>
      <c r="BGS47" s="47" t="s">
        <v>143</v>
      </c>
      <c r="BGT47" s="48" t="s">
        <v>102</v>
      </c>
      <c r="BGU47" s="48" t="s">
        <v>144</v>
      </c>
      <c r="BGV47" s="48" t="s">
        <v>145</v>
      </c>
      <c r="BGW47" s="47" t="s">
        <v>143</v>
      </c>
      <c r="BGX47" s="48" t="s">
        <v>102</v>
      </c>
      <c r="BGY47" s="48" t="s">
        <v>144</v>
      </c>
      <c r="BGZ47" s="48" t="s">
        <v>145</v>
      </c>
      <c r="BHA47" s="47" t="s">
        <v>143</v>
      </c>
      <c r="BHB47" s="48" t="s">
        <v>102</v>
      </c>
      <c r="BHC47" s="48" t="s">
        <v>144</v>
      </c>
      <c r="BHD47" s="48" t="s">
        <v>145</v>
      </c>
      <c r="BHE47" s="47" t="s">
        <v>143</v>
      </c>
      <c r="BHF47" s="48" t="s">
        <v>102</v>
      </c>
      <c r="BHG47" s="48" t="s">
        <v>144</v>
      </c>
      <c r="BHH47" s="48" t="s">
        <v>145</v>
      </c>
      <c r="BHI47" s="47" t="s">
        <v>143</v>
      </c>
      <c r="BHJ47" s="48" t="s">
        <v>102</v>
      </c>
      <c r="BHK47" s="48" t="s">
        <v>144</v>
      </c>
      <c r="BHL47" s="48" t="s">
        <v>145</v>
      </c>
      <c r="BHM47" s="47" t="s">
        <v>143</v>
      </c>
      <c r="BHN47" s="48" t="s">
        <v>102</v>
      </c>
      <c r="BHO47" s="48" t="s">
        <v>144</v>
      </c>
      <c r="BHP47" s="48" t="s">
        <v>145</v>
      </c>
      <c r="BHQ47" s="47" t="s">
        <v>143</v>
      </c>
      <c r="BHR47" s="48" t="s">
        <v>102</v>
      </c>
      <c r="BHS47" s="48" t="s">
        <v>144</v>
      </c>
      <c r="BHT47" s="48" t="s">
        <v>145</v>
      </c>
      <c r="BHU47" s="47" t="s">
        <v>143</v>
      </c>
      <c r="BHV47" s="48" t="s">
        <v>102</v>
      </c>
      <c r="BHW47" s="48" t="s">
        <v>144</v>
      </c>
      <c r="BHX47" s="48" t="s">
        <v>145</v>
      </c>
      <c r="BHY47" s="47" t="s">
        <v>143</v>
      </c>
      <c r="BHZ47" s="48" t="s">
        <v>102</v>
      </c>
      <c r="BIA47" s="48" t="s">
        <v>144</v>
      </c>
      <c r="BIB47" s="48" t="s">
        <v>145</v>
      </c>
      <c r="BIC47" s="47" t="s">
        <v>143</v>
      </c>
      <c r="BID47" s="48" t="s">
        <v>102</v>
      </c>
      <c r="BIE47" s="48" t="s">
        <v>144</v>
      </c>
      <c r="BIF47" s="48" t="s">
        <v>145</v>
      </c>
      <c r="BIG47" s="47" t="s">
        <v>143</v>
      </c>
      <c r="BIH47" s="48" t="s">
        <v>102</v>
      </c>
      <c r="BII47" s="48" t="s">
        <v>144</v>
      </c>
      <c r="BIJ47" s="48" t="s">
        <v>145</v>
      </c>
      <c r="BIK47" s="47" t="s">
        <v>143</v>
      </c>
      <c r="BIL47" s="48" t="s">
        <v>102</v>
      </c>
      <c r="BIM47" s="48" t="s">
        <v>144</v>
      </c>
      <c r="BIN47" s="48" t="s">
        <v>145</v>
      </c>
      <c r="BIO47" s="47" t="s">
        <v>143</v>
      </c>
      <c r="BIP47" s="48" t="s">
        <v>102</v>
      </c>
      <c r="BIQ47" s="48" t="s">
        <v>144</v>
      </c>
      <c r="BIR47" s="48" t="s">
        <v>145</v>
      </c>
      <c r="BIS47" s="47" t="s">
        <v>143</v>
      </c>
      <c r="BIT47" s="48" t="s">
        <v>102</v>
      </c>
      <c r="BIU47" s="48" t="s">
        <v>144</v>
      </c>
      <c r="BIV47" s="48" t="s">
        <v>145</v>
      </c>
      <c r="BIW47" s="47" t="s">
        <v>143</v>
      </c>
      <c r="BIX47" s="48" t="s">
        <v>102</v>
      </c>
      <c r="BIY47" s="48" t="s">
        <v>144</v>
      </c>
      <c r="BIZ47" s="48" t="s">
        <v>145</v>
      </c>
      <c r="BJA47" s="47" t="s">
        <v>143</v>
      </c>
      <c r="BJB47" s="48" t="s">
        <v>102</v>
      </c>
      <c r="BJC47" s="48" t="s">
        <v>144</v>
      </c>
      <c r="BJD47" s="48" t="s">
        <v>145</v>
      </c>
      <c r="BJE47" s="47" t="s">
        <v>143</v>
      </c>
      <c r="BJF47" s="48" t="s">
        <v>102</v>
      </c>
      <c r="BJG47" s="48" t="s">
        <v>144</v>
      </c>
      <c r="BJH47" s="48" t="s">
        <v>145</v>
      </c>
      <c r="BJI47" s="47" t="s">
        <v>143</v>
      </c>
      <c r="BJJ47" s="48" t="s">
        <v>102</v>
      </c>
      <c r="BJK47" s="48" t="s">
        <v>144</v>
      </c>
      <c r="BJL47" s="48" t="s">
        <v>145</v>
      </c>
      <c r="BJM47" s="47" t="s">
        <v>143</v>
      </c>
      <c r="BJN47" s="48" t="s">
        <v>102</v>
      </c>
      <c r="BJO47" s="48" t="s">
        <v>144</v>
      </c>
      <c r="BJP47" s="48" t="s">
        <v>145</v>
      </c>
      <c r="BJQ47" s="47" t="s">
        <v>143</v>
      </c>
      <c r="BJR47" s="48" t="s">
        <v>102</v>
      </c>
      <c r="BJS47" s="48" t="s">
        <v>144</v>
      </c>
      <c r="BJT47" s="48" t="s">
        <v>145</v>
      </c>
      <c r="BJU47" s="47" t="s">
        <v>143</v>
      </c>
      <c r="BJV47" s="48" t="s">
        <v>102</v>
      </c>
      <c r="BJW47" s="48" t="s">
        <v>144</v>
      </c>
      <c r="BJX47" s="48" t="s">
        <v>145</v>
      </c>
      <c r="BJY47" s="47" t="s">
        <v>143</v>
      </c>
      <c r="BJZ47" s="48" t="s">
        <v>102</v>
      </c>
      <c r="BKA47" s="48" t="s">
        <v>144</v>
      </c>
      <c r="BKB47" s="48" t="s">
        <v>145</v>
      </c>
      <c r="BKC47" s="47" t="s">
        <v>143</v>
      </c>
      <c r="BKD47" s="48" t="s">
        <v>102</v>
      </c>
      <c r="BKE47" s="48" t="s">
        <v>144</v>
      </c>
      <c r="BKF47" s="48" t="s">
        <v>145</v>
      </c>
      <c r="BKG47" s="47" t="s">
        <v>143</v>
      </c>
      <c r="BKH47" s="48" t="s">
        <v>102</v>
      </c>
      <c r="BKI47" s="48" t="s">
        <v>144</v>
      </c>
      <c r="BKJ47" s="48" t="s">
        <v>145</v>
      </c>
      <c r="BKK47" s="47" t="s">
        <v>143</v>
      </c>
      <c r="BKL47" s="48" t="s">
        <v>102</v>
      </c>
      <c r="BKM47" s="48" t="s">
        <v>144</v>
      </c>
      <c r="BKN47" s="48" t="s">
        <v>145</v>
      </c>
      <c r="BKO47" s="47" t="s">
        <v>143</v>
      </c>
      <c r="BKP47" s="48" t="s">
        <v>102</v>
      </c>
      <c r="BKQ47" s="48" t="s">
        <v>144</v>
      </c>
      <c r="BKR47" s="48" t="s">
        <v>145</v>
      </c>
      <c r="BKS47" s="47" t="s">
        <v>143</v>
      </c>
      <c r="BKT47" s="48" t="s">
        <v>102</v>
      </c>
      <c r="BKU47" s="48" t="s">
        <v>144</v>
      </c>
      <c r="BKV47" s="48" t="s">
        <v>145</v>
      </c>
      <c r="BKW47" s="47" t="s">
        <v>143</v>
      </c>
      <c r="BKX47" s="48" t="s">
        <v>102</v>
      </c>
      <c r="BKY47" s="48" t="s">
        <v>144</v>
      </c>
      <c r="BKZ47" s="48" t="s">
        <v>145</v>
      </c>
      <c r="BLA47" s="47" t="s">
        <v>143</v>
      </c>
      <c r="BLB47" s="48" t="s">
        <v>102</v>
      </c>
      <c r="BLC47" s="48" t="s">
        <v>144</v>
      </c>
      <c r="BLD47" s="48" t="s">
        <v>145</v>
      </c>
      <c r="BLE47" s="47" t="s">
        <v>143</v>
      </c>
      <c r="BLF47" s="48" t="s">
        <v>102</v>
      </c>
      <c r="BLG47" s="48" t="s">
        <v>144</v>
      </c>
      <c r="BLH47" s="48" t="s">
        <v>145</v>
      </c>
      <c r="BLI47" s="47" t="s">
        <v>143</v>
      </c>
      <c r="BLJ47" s="48" t="s">
        <v>102</v>
      </c>
      <c r="BLK47" s="48" t="s">
        <v>144</v>
      </c>
      <c r="BLL47" s="48" t="s">
        <v>145</v>
      </c>
      <c r="BLM47" s="47" t="s">
        <v>143</v>
      </c>
      <c r="BLN47" s="48" t="s">
        <v>102</v>
      </c>
      <c r="BLO47" s="48" t="s">
        <v>144</v>
      </c>
      <c r="BLP47" s="48" t="s">
        <v>145</v>
      </c>
      <c r="BLQ47" s="47" t="s">
        <v>143</v>
      </c>
      <c r="BLR47" s="48" t="s">
        <v>102</v>
      </c>
      <c r="BLS47" s="48" t="s">
        <v>144</v>
      </c>
      <c r="BLT47" s="48" t="s">
        <v>145</v>
      </c>
      <c r="BLU47" s="47" t="s">
        <v>143</v>
      </c>
      <c r="BLV47" s="48" t="s">
        <v>102</v>
      </c>
      <c r="BLW47" s="48" t="s">
        <v>144</v>
      </c>
      <c r="BLX47" s="48" t="s">
        <v>145</v>
      </c>
      <c r="BLY47" s="47" t="s">
        <v>143</v>
      </c>
      <c r="BLZ47" s="48" t="s">
        <v>102</v>
      </c>
      <c r="BMA47" s="48" t="s">
        <v>144</v>
      </c>
      <c r="BMB47" s="48" t="s">
        <v>145</v>
      </c>
      <c r="BMC47" s="47" t="s">
        <v>143</v>
      </c>
      <c r="BMD47" s="48" t="s">
        <v>102</v>
      </c>
      <c r="BME47" s="48" t="s">
        <v>144</v>
      </c>
      <c r="BMF47" s="48" t="s">
        <v>145</v>
      </c>
      <c r="BMG47" s="47" t="s">
        <v>143</v>
      </c>
      <c r="BMH47" s="48" t="s">
        <v>102</v>
      </c>
      <c r="BMI47" s="48" t="s">
        <v>144</v>
      </c>
      <c r="BMJ47" s="48" t="s">
        <v>145</v>
      </c>
      <c r="BMK47" s="47" t="s">
        <v>143</v>
      </c>
      <c r="BML47" s="48" t="s">
        <v>102</v>
      </c>
      <c r="BMM47" s="48" t="s">
        <v>144</v>
      </c>
      <c r="BMN47" s="48" t="s">
        <v>145</v>
      </c>
      <c r="BMO47" s="47" t="s">
        <v>143</v>
      </c>
      <c r="BMP47" s="48" t="s">
        <v>102</v>
      </c>
      <c r="BMQ47" s="48" t="s">
        <v>144</v>
      </c>
      <c r="BMR47" s="48" t="s">
        <v>145</v>
      </c>
      <c r="BMS47" s="47" t="s">
        <v>143</v>
      </c>
      <c r="BMT47" s="48" t="s">
        <v>102</v>
      </c>
      <c r="BMU47" s="48" t="s">
        <v>144</v>
      </c>
      <c r="BMV47" s="48" t="s">
        <v>145</v>
      </c>
      <c r="BMW47" s="47" t="s">
        <v>143</v>
      </c>
      <c r="BMX47" s="48" t="s">
        <v>102</v>
      </c>
      <c r="BMY47" s="48" t="s">
        <v>144</v>
      </c>
      <c r="BMZ47" s="48" t="s">
        <v>145</v>
      </c>
      <c r="BNA47" s="47" t="s">
        <v>143</v>
      </c>
      <c r="BNB47" s="48" t="s">
        <v>102</v>
      </c>
      <c r="BNC47" s="48" t="s">
        <v>144</v>
      </c>
      <c r="BND47" s="48" t="s">
        <v>145</v>
      </c>
      <c r="BNE47" s="47" t="s">
        <v>143</v>
      </c>
      <c r="BNF47" s="48" t="s">
        <v>102</v>
      </c>
      <c r="BNG47" s="48" t="s">
        <v>144</v>
      </c>
      <c r="BNH47" s="48" t="s">
        <v>145</v>
      </c>
      <c r="BNI47" s="47" t="s">
        <v>143</v>
      </c>
      <c r="BNJ47" s="48" t="s">
        <v>102</v>
      </c>
      <c r="BNK47" s="48" t="s">
        <v>144</v>
      </c>
      <c r="BNL47" s="48" t="s">
        <v>145</v>
      </c>
      <c r="BNM47" s="47" t="s">
        <v>143</v>
      </c>
      <c r="BNN47" s="48" t="s">
        <v>102</v>
      </c>
      <c r="BNO47" s="48" t="s">
        <v>144</v>
      </c>
      <c r="BNP47" s="48" t="s">
        <v>145</v>
      </c>
      <c r="BNQ47" s="47" t="s">
        <v>143</v>
      </c>
      <c r="BNR47" s="48" t="s">
        <v>102</v>
      </c>
      <c r="BNS47" s="48" t="s">
        <v>144</v>
      </c>
      <c r="BNT47" s="48" t="s">
        <v>145</v>
      </c>
      <c r="BNU47" s="47" t="s">
        <v>143</v>
      </c>
      <c r="BNV47" s="48" t="s">
        <v>102</v>
      </c>
      <c r="BNW47" s="48" t="s">
        <v>144</v>
      </c>
      <c r="BNX47" s="48" t="s">
        <v>145</v>
      </c>
      <c r="BNY47" s="47" t="s">
        <v>143</v>
      </c>
      <c r="BNZ47" s="48" t="s">
        <v>102</v>
      </c>
      <c r="BOA47" s="48" t="s">
        <v>144</v>
      </c>
      <c r="BOB47" s="48" t="s">
        <v>145</v>
      </c>
      <c r="BOC47" s="47" t="s">
        <v>143</v>
      </c>
      <c r="BOD47" s="48" t="s">
        <v>102</v>
      </c>
      <c r="BOE47" s="48" t="s">
        <v>144</v>
      </c>
      <c r="BOF47" s="48" t="s">
        <v>145</v>
      </c>
      <c r="BOG47" s="47" t="s">
        <v>143</v>
      </c>
      <c r="BOH47" s="48" t="s">
        <v>102</v>
      </c>
      <c r="BOI47" s="48" t="s">
        <v>144</v>
      </c>
      <c r="BOJ47" s="48" t="s">
        <v>145</v>
      </c>
      <c r="BOK47" s="47" t="s">
        <v>143</v>
      </c>
      <c r="BOL47" s="48" t="s">
        <v>102</v>
      </c>
      <c r="BOM47" s="48" t="s">
        <v>144</v>
      </c>
      <c r="BON47" s="48" t="s">
        <v>145</v>
      </c>
      <c r="BOO47" s="47" t="s">
        <v>143</v>
      </c>
      <c r="BOP47" s="48" t="s">
        <v>102</v>
      </c>
      <c r="BOQ47" s="48" t="s">
        <v>144</v>
      </c>
      <c r="BOR47" s="48" t="s">
        <v>145</v>
      </c>
      <c r="BOS47" s="47" t="s">
        <v>143</v>
      </c>
      <c r="BOT47" s="48" t="s">
        <v>102</v>
      </c>
      <c r="BOU47" s="48" t="s">
        <v>144</v>
      </c>
      <c r="BOV47" s="48" t="s">
        <v>145</v>
      </c>
      <c r="BOW47" s="47" t="s">
        <v>143</v>
      </c>
      <c r="BOX47" s="48" t="s">
        <v>102</v>
      </c>
      <c r="BOY47" s="48" t="s">
        <v>144</v>
      </c>
      <c r="BOZ47" s="48" t="s">
        <v>145</v>
      </c>
      <c r="BPA47" s="47" t="s">
        <v>143</v>
      </c>
      <c r="BPB47" s="48" t="s">
        <v>102</v>
      </c>
      <c r="BPC47" s="48" t="s">
        <v>144</v>
      </c>
      <c r="BPD47" s="48" t="s">
        <v>145</v>
      </c>
      <c r="BPE47" s="47" t="s">
        <v>143</v>
      </c>
      <c r="BPF47" s="48" t="s">
        <v>102</v>
      </c>
      <c r="BPG47" s="48" t="s">
        <v>144</v>
      </c>
      <c r="BPH47" s="48" t="s">
        <v>145</v>
      </c>
      <c r="BPI47" s="47" t="s">
        <v>143</v>
      </c>
      <c r="BPJ47" s="48" t="s">
        <v>102</v>
      </c>
      <c r="BPK47" s="48" t="s">
        <v>144</v>
      </c>
      <c r="BPL47" s="48" t="s">
        <v>145</v>
      </c>
      <c r="BPM47" s="47" t="s">
        <v>143</v>
      </c>
      <c r="BPN47" s="48" t="s">
        <v>102</v>
      </c>
      <c r="BPO47" s="48" t="s">
        <v>144</v>
      </c>
      <c r="BPP47" s="48" t="s">
        <v>145</v>
      </c>
      <c r="BPQ47" s="47" t="s">
        <v>143</v>
      </c>
      <c r="BPR47" s="48" t="s">
        <v>102</v>
      </c>
      <c r="BPS47" s="48" t="s">
        <v>144</v>
      </c>
      <c r="BPT47" s="48" t="s">
        <v>145</v>
      </c>
      <c r="BPU47" s="47" t="s">
        <v>143</v>
      </c>
      <c r="BPV47" s="48" t="s">
        <v>102</v>
      </c>
      <c r="BPW47" s="48" t="s">
        <v>144</v>
      </c>
      <c r="BPX47" s="48" t="s">
        <v>145</v>
      </c>
      <c r="BPY47" s="47" t="s">
        <v>143</v>
      </c>
      <c r="BPZ47" s="48" t="s">
        <v>102</v>
      </c>
      <c r="BQA47" s="48" t="s">
        <v>144</v>
      </c>
      <c r="BQB47" s="48" t="s">
        <v>145</v>
      </c>
      <c r="BQC47" s="47" t="s">
        <v>143</v>
      </c>
      <c r="BQD47" s="48" t="s">
        <v>102</v>
      </c>
      <c r="BQE47" s="48" t="s">
        <v>144</v>
      </c>
      <c r="BQF47" s="48" t="s">
        <v>145</v>
      </c>
      <c r="BQG47" s="47" t="s">
        <v>143</v>
      </c>
      <c r="BQH47" s="48" t="s">
        <v>102</v>
      </c>
      <c r="BQI47" s="48" t="s">
        <v>144</v>
      </c>
      <c r="BQJ47" s="48" t="s">
        <v>145</v>
      </c>
      <c r="BQK47" s="47" t="s">
        <v>143</v>
      </c>
      <c r="BQL47" s="48" t="s">
        <v>102</v>
      </c>
      <c r="BQM47" s="48" t="s">
        <v>144</v>
      </c>
      <c r="BQN47" s="48" t="s">
        <v>145</v>
      </c>
      <c r="BQO47" s="47" t="s">
        <v>143</v>
      </c>
      <c r="BQP47" s="48" t="s">
        <v>102</v>
      </c>
      <c r="BQQ47" s="48" t="s">
        <v>144</v>
      </c>
      <c r="BQR47" s="48" t="s">
        <v>145</v>
      </c>
      <c r="BQS47" s="47" t="s">
        <v>143</v>
      </c>
      <c r="BQT47" s="48" t="s">
        <v>102</v>
      </c>
      <c r="BQU47" s="48" t="s">
        <v>144</v>
      </c>
      <c r="BQV47" s="48" t="s">
        <v>145</v>
      </c>
      <c r="BQW47" s="47" t="s">
        <v>143</v>
      </c>
      <c r="BQX47" s="48" t="s">
        <v>102</v>
      </c>
      <c r="BQY47" s="48" t="s">
        <v>144</v>
      </c>
      <c r="BQZ47" s="48" t="s">
        <v>145</v>
      </c>
      <c r="BRA47" s="47" t="s">
        <v>143</v>
      </c>
      <c r="BRB47" s="48" t="s">
        <v>102</v>
      </c>
      <c r="BRC47" s="48" t="s">
        <v>144</v>
      </c>
      <c r="BRD47" s="48" t="s">
        <v>145</v>
      </c>
      <c r="BRE47" s="47" t="s">
        <v>143</v>
      </c>
      <c r="BRF47" s="48" t="s">
        <v>102</v>
      </c>
      <c r="BRG47" s="48" t="s">
        <v>144</v>
      </c>
      <c r="BRH47" s="48" t="s">
        <v>145</v>
      </c>
      <c r="BRI47" s="47" t="s">
        <v>143</v>
      </c>
      <c r="BRJ47" s="48" t="s">
        <v>102</v>
      </c>
      <c r="BRK47" s="48" t="s">
        <v>144</v>
      </c>
      <c r="BRL47" s="48" t="s">
        <v>145</v>
      </c>
      <c r="BRM47" s="47" t="s">
        <v>143</v>
      </c>
      <c r="BRN47" s="48" t="s">
        <v>102</v>
      </c>
      <c r="BRO47" s="48" t="s">
        <v>144</v>
      </c>
      <c r="BRP47" s="48" t="s">
        <v>145</v>
      </c>
      <c r="BRQ47" s="47" t="s">
        <v>143</v>
      </c>
      <c r="BRR47" s="48" t="s">
        <v>102</v>
      </c>
      <c r="BRS47" s="48" t="s">
        <v>144</v>
      </c>
      <c r="BRT47" s="48" t="s">
        <v>145</v>
      </c>
      <c r="BRU47" s="47" t="s">
        <v>143</v>
      </c>
      <c r="BRV47" s="48" t="s">
        <v>102</v>
      </c>
      <c r="BRW47" s="48" t="s">
        <v>144</v>
      </c>
      <c r="BRX47" s="48" t="s">
        <v>145</v>
      </c>
      <c r="BRY47" s="47" t="s">
        <v>143</v>
      </c>
      <c r="BRZ47" s="48" t="s">
        <v>102</v>
      </c>
      <c r="BSA47" s="48" t="s">
        <v>144</v>
      </c>
      <c r="BSB47" s="48" t="s">
        <v>145</v>
      </c>
      <c r="BSC47" s="47" t="s">
        <v>143</v>
      </c>
      <c r="BSD47" s="48" t="s">
        <v>102</v>
      </c>
      <c r="BSE47" s="48" t="s">
        <v>144</v>
      </c>
      <c r="BSF47" s="48" t="s">
        <v>145</v>
      </c>
      <c r="BSG47" s="47" t="s">
        <v>143</v>
      </c>
      <c r="BSH47" s="48" t="s">
        <v>102</v>
      </c>
      <c r="BSI47" s="48" t="s">
        <v>144</v>
      </c>
      <c r="BSJ47" s="48" t="s">
        <v>145</v>
      </c>
      <c r="BSK47" s="47" t="s">
        <v>143</v>
      </c>
      <c r="BSL47" s="48" t="s">
        <v>102</v>
      </c>
      <c r="BSM47" s="48" t="s">
        <v>144</v>
      </c>
      <c r="BSN47" s="48" t="s">
        <v>145</v>
      </c>
      <c r="BSO47" s="47" t="s">
        <v>143</v>
      </c>
      <c r="BSP47" s="48" t="s">
        <v>102</v>
      </c>
      <c r="BSQ47" s="48" t="s">
        <v>144</v>
      </c>
      <c r="BSR47" s="48" t="s">
        <v>145</v>
      </c>
      <c r="BSS47" s="47" t="s">
        <v>143</v>
      </c>
      <c r="BST47" s="48" t="s">
        <v>102</v>
      </c>
      <c r="BSU47" s="48" t="s">
        <v>144</v>
      </c>
      <c r="BSV47" s="48" t="s">
        <v>145</v>
      </c>
      <c r="BSW47" s="47" t="s">
        <v>143</v>
      </c>
      <c r="BSX47" s="48" t="s">
        <v>102</v>
      </c>
      <c r="BSY47" s="48" t="s">
        <v>144</v>
      </c>
      <c r="BSZ47" s="48" t="s">
        <v>145</v>
      </c>
      <c r="BTA47" s="47" t="s">
        <v>143</v>
      </c>
      <c r="BTB47" s="48" t="s">
        <v>102</v>
      </c>
      <c r="BTC47" s="48" t="s">
        <v>144</v>
      </c>
      <c r="BTD47" s="48" t="s">
        <v>145</v>
      </c>
      <c r="BTE47" s="47" t="s">
        <v>143</v>
      </c>
      <c r="BTF47" s="48" t="s">
        <v>102</v>
      </c>
      <c r="BTG47" s="48" t="s">
        <v>144</v>
      </c>
      <c r="BTH47" s="48" t="s">
        <v>145</v>
      </c>
      <c r="BTI47" s="47" t="s">
        <v>143</v>
      </c>
      <c r="BTJ47" s="48" t="s">
        <v>102</v>
      </c>
      <c r="BTK47" s="48" t="s">
        <v>144</v>
      </c>
      <c r="BTL47" s="48" t="s">
        <v>145</v>
      </c>
      <c r="BTM47" s="47" t="s">
        <v>143</v>
      </c>
      <c r="BTN47" s="48" t="s">
        <v>102</v>
      </c>
      <c r="BTO47" s="48" t="s">
        <v>144</v>
      </c>
      <c r="BTP47" s="48" t="s">
        <v>145</v>
      </c>
      <c r="BTQ47" s="47" t="s">
        <v>143</v>
      </c>
      <c r="BTR47" s="48" t="s">
        <v>102</v>
      </c>
      <c r="BTS47" s="48" t="s">
        <v>144</v>
      </c>
      <c r="BTT47" s="48" t="s">
        <v>145</v>
      </c>
      <c r="BTU47" s="47" t="s">
        <v>143</v>
      </c>
      <c r="BTV47" s="48" t="s">
        <v>102</v>
      </c>
      <c r="BTW47" s="48" t="s">
        <v>144</v>
      </c>
      <c r="BTX47" s="48" t="s">
        <v>145</v>
      </c>
      <c r="BTY47" s="47" t="s">
        <v>143</v>
      </c>
      <c r="BTZ47" s="48" t="s">
        <v>102</v>
      </c>
      <c r="BUA47" s="48" t="s">
        <v>144</v>
      </c>
      <c r="BUB47" s="48" t="s">
        <v>145</v>
      </c>
      <c r="BUC47" s="47" t="s">
        <v>143</v>
      </c>
      <c r="BUD47" s="48" t="s">
        <v>102</v>
      </c>
      <c r="BUE47" s="48" t="s">
        <v>144</v>
      </c>
      <c r="BUF47" s="48" t="s">
        <v>145</v>
      </c>
      <c r="BUG47" s="47" t="s">
        <v>143</v>
      </c>
      <c r="BUH47" s="48" t="s">
        <v>102</v>
      </c>
      <c r="BUI47" s="48" t="s">
        <v>144</v>
      </c>
      <c r="BUJ47" s="48" t="s">
        <v>145</v>
      </c>
      <c r="BUK47" s="47" t="s">
        <v>143</v>
      </c>
      <c r="BUL47" s="48" t="s">
        <v>102</v>
      </c>
      <c r="BUM47" s="48" t="s">
        <v>144</v>
      </c>
      <c r="BUN47" s="48" t="s">
        <v>145</v>
      </c>
      <c r="BUO47" s="47" t="s">
        <v>143</v>
      </c>
      <c r="BUP47" s="48" t="s">
        <v>102</v>
      </c>
      <c r="BUQ47" s="48" t="s">
        <v>144</v>
      </c>
      <c r="BUR47" s="48" t="s">
        <v>145</v>
      </c>
      <c r="BUS47" s="47" t="s">
        <v>143</v>
      </c>
      <c r="BUT47" s="48" t="s">
        <v>102</v>
      </c>
      <c r="BUU47" s="48" t="s">
        <v>144</v>
      </c>
      <c r="BUV47" s="48" t="s">
        <v>145</v>
      </c>
      <c r="BUW47" s="47" t="s">
        <v>143</v>
      </c>
      <c r="BUX47" s="48" t="s">
        <v>102</v>
      </c>
      <c r="BUY47" s="48" t="s">
        <v>144</v>
      </c>
      <c r="BUZ47" s="48" t="s">
        <v>145</v>
      </c>
      <c r="BVA47" s="47" t="s">
        <v>143</v>
      </c>
      <c r="BVB47" s="48" t="s">
        <v>102</v>
      </c>
      <c r="BVC47" s="48" t="s">
        <v>144</v>
      </c>
      <c r="BVD47" s="48" t="s">
        <v>145</v>
      </c>
      <c r="BVE47" s="47" t="s">
        <v>143</v>
      </c>
      <c r="BVF47" s="48" t="s">
        <v>102</v>
      </c>
      <c r="BVG47" s="48" t="s">
        <v>144</v>
      </c>
      <c r="BVH47" s="48" t="s">
        <v>145</v>
      </c>
      <c r="BVI47" s="47" t="s">
        <v>143</v>
      </c>
      <c r="BVJ47" s="48" t="s">
        <v>102</v>
      </c>
      <c r="BVK47" s="48" t="s">
        <v>144</v>
      </c>
      <c r="BVL47" s="48" t="s">
        <v>145</v>
      </c>
      <c r="BVM47" s="47" t="s">
        <v>143</v>
      </c>
      <c r="BVN47" s="48" t="s">
        <v>102</v>
      </c>
      <c r="BVO47" s="48" t="s">
        <v>144</v>
      </c>
      <c r="BVP47" s="48" t="s">
        <v>145</v>
      </c>
      <c r="BVQ47" s="47" t="s">
        <v>143</v>
      </c>
      <c r="BVR47" s="48" t="s">
        <v>102</v>
      </c>
      <c r="BVS47" s="48" t="s">
        <v>144</v>
      </c>
      <c r="BVT47" s="48" t="s">
        <v>145</v>
      </c>
      <c r="BVU47" s="47" t="s">
        <v>143</v>
      </c>
      <c r="BVV47" s="48" t="s">
        <v>102</v>
      </c>
      <c r="BVW47" s="48" t="s">
        <v>144</v>
      </c>
      <c r="BVX47" s="48" t="s">
        <v>145</v>
      </c>
      <c r="BVY47" s="47" t="s">
        <v>143</v>
      </c>
      <c r="BVZ47" s="48" t="s">
        <v>102</v>
      </c>
      <c r="BWA47" s="48" t="s">
        <v>144</v>
      </c>
      <c r="BWB47" s="48" t="s">
        <v>145</v>
      </c>
      <c r="BWC47" s="47" t="s">
        <v>143</v>
      </c>
      <c r="BWD47" s="48" t="s">
        <v>102</v>
      </c>
      <c r="BWE47" s="48" t="s">
        <v>144</v>
      </c>
      <c r="BWF47" s="48" t="s">
        <v>145</v>
      </c>
      <c r="BWG47" s="47" t="s">
        <v>143</v>
      </c>
      <c r="BWH47" s="48" t="s">
        <v>102</v>
      </c>
      <c r="BWI47" s="48" t="s">
        <v>144</v>
      </c>
      <c r="BWJ47" s="48" t="s">
        <v>145</v>
      </c>
      <c r="BWK47" s="47" t="s">
        <v>143</v>
      </c>
      <c r="BWL47" s="48" t="s">
        <v>102</v>
      </c>
      <c r="BWM47" s="48" t="s">
        <v>144</v>
      </c>
      <c r="BWN47" s="48" t="s">
        <v>145</v>
      </c>
      <c r="BWO47" s="47" t="s">
        <v>143</v>
      </c>
      <c r="BWP47" s="48" t="s">
        <v>102</v>
      </c>
      <c r="BWQ47" s="48" t="s">
        <v>144</v>
      </c>
      <c r="BWR47" s="48" t="s">
        <v>145</v>
      </c>
      <c r="BWS47" s="47" t="s">
        <v>143</v>
      </c>
      <c r="BWT47" s="48" t="s">
        <v>102</v>
      </c>
      <c r="BWU47" s="48" t="s">
        <v>144</v>
      </c>
      <c r="BWV47" s="48" t="s">
        <v>145</v>
      </c>
      <c r="BWW47" s="47" t="s">
        <v>143</v>
      </c>
      <c r="BWX47" s="48" t="s">
        <v>102</v>
      </c>
      <c r="BWY47" s="48" t="s">
        <v>144</v>
      </c>
      <c r="BWZ47" s="48" t="s">
        <v>145</v>
      </c>
      <c r="BXA47" s="47" t="s">
        <v>143</v>
      </c>
      <c r="BXB47" s="48" t="s">
        <v>102</v>
      </c>
      <c r="BXC47" s="48" t="s">
        <v>144</v>
      </c>
      <c r="BXD47" s="48" t="s">
        <v>145</v>
      </c>
      <c r="BXE47" s="47" t="s">
        <v>143</v>
      </c>
      <c r="BXF47" s="48" t="s">
        <v>102</v>
      </c>
      <c r="BXG47" s="48" t="s">
        <v>144</v>
      </c>
      <c r="BXH47" s="48" t="s">
        <v>145</v>
      </c>
      <c r="BXI47" s="47" t="s">
        <v>143</v>
      </c>
      <c r="BXJ47" s="48" t="s">
        <v>102</v>
      </c>
      <c r="BXK47" s="48" t="s">
        <v>144</v>
      </c>
      <c r="BXL47" s="48" t="s">
        <v>145</v>
      </c>
      <c r="BXM47" s="47" t="s">
        <v>143</v>
      </c>
      <c r="BXN47" s="48" t="s">
        <v>102</v>
      </c>
      <c r="BXO47" s="48" t="s">
        <v>144</v>
      </c>
      <c r="BXP47" s="48" t="s">
        <v>145</v>
      </c>
      <c r="BXQ47" s="47" t="s">
        <v>143</v>
      </c>
      <c r="BXR47" s="48" t="s">
        <v>102</v>
      </c>
      <c r="BXS47" s="48" t="s">
        <v>144</v>
      </c>
      <c r="BXT47" s="48" t="s">
        <v>145</v>
      </c>
      <c r="BXU47" s="47" t="s">
        <v>143</v>
      </c>
      <c r="BXV47" s="48" t="s">
        <v>102</v>
      </c>
      <c r="BXW47" s="48" t="s">
        <v>144</v>
      </c>
      <c r="BXX47" s="48" t="s">
        <v>145</v>
      </c>
      <c r="BXY47" s="47" t="s">
        <v>143</v>
      </c>
      <c r="BXZ47" s="48" t="s">
        <v>102</v>
      </c>
      <c r="BYA47" s="48" t="s">
        <v>144</v>
      </c>
      <c r="BYB47" s="48" t="s">
        <v>145</v>
      </c>
      <c r="BYC47" s="47" t="s">
        <v>143</v>
      </c>
      <c r="BYD47" s="48" t="s">
        <v>102</v>
      </c>
      <c r="BYE47" s="48" t="s">
        <v>144</v>
      </c>
      <c r="BYF47" s="48" t="s">
        <v>145</v>
      </c>
      <c r="BYG47" s="47" t="s">
        <v>143</v>
      </c>
      <c r="BYH47" s="48" t="s">
        <v>102</v>
      </c>
      <c r="BYI47" s="48" t="s">
        <v>144</v>
      </c>
      <c r="BYJ47" s="48" t="s">
        <v>145</v>
      </c>
      <c r="BYK47" s="47" t="s">
        <v>143</v>
      </c>
      <c r="BYL47" s="48" t="s">
        <v>102</v>
      </c>
      <c r="BYM47" s="48" t="s">
        <v>144</v>
      </c>
      <c r="BYN47" s="48" t="s">
        <v>145</v>
      </c>
      <c r="BYO47" s="47" t="s">
        <v>143</v>
      </c>
      <c r="BYP47" s="48" t="s">
        <v>102</v>
      </c>
      <c r="BYQ47" s="48" t="s">
        <v>144</v>
      </c>
      <c r="BYR47" s="48" t="s">
        <v>145</v>
      </c>
      <c r="BYS47" s="47" t="s">
        <v>143</v>
      </c>
      <c r="BYT47" s="48" t="s">
        <v>102</v>
      </c>
      <c r="BYU47" s="48" t="s">
        <v>144</v>
      </c>
      <c r="BYV47" s="48" t="s">
        <v>145</v>
      </c>
      <c r="BYW47" s="47" t="s">
        <v>143</v>
      </c>
      <c r="BYX47" s="48" t="s">
        <v>102</v>
      </c>
      <c r="BYY47" s="48" t="s">
        <v>144</v>
      </c>
      <c r="BYZ47" s="48" t="s">
        <v>145</v>
      </c>
      <c r="BZA47" s="47" t="s">
        <v>143</v>
      </c>
      <c r="BZB47" s="48" t="s">
        <v>102</v>
      </c>
      <c r="BZC47" s="48" t="s">
        <v>144</v>
      </c>
      <c r="BZD47" s="48" t="s">
        <v>145</v>
      </c>
      <c r="BZE47" s="47" t="s">
        <v>143</v>
      </c>
      <c r="BZF47" s="48" t="s">
        <v>102</v>
      </c>
      <c r="BZG47" s="48" t="s">
        <v>144</v>
      </c>
      <c r="BZH47" s="48" t="s">
        <v>145</v>
      </c>
      <c r="BZI47" s="47" t="s">
        <v>143</v>
      </c>
      <c r="BZJ47" s="48" t="s">
        <v>102</v>
      </c>
      <c r="BZK47" s="48" t="s">
        <v>144</v>
      </c>
      <c r="BZL47" s="48" t="s">
        <v>145</v>
      </c>
      <c r="BZM47" s="47" t="s">
        <v>143</v>
      </c>
      <c r="BZN47" s="48" t="s">
        <v>102</v>
      </c>
      <c r="BZO47" s="48" t="s">
        <v>144</v>
      </c>
      <c r="BZP47" s="48" t="s">
        <v>145</v>
      </c>
      <c r="BZQ47" s="47" t="s">
        <v>143</v>
      </c>
      <c r="BZR47" s="48" t="s">
        <v>102</v>
      </c>
      <c r="BZS47" s="48" t="s">
        <v>144</v>
      </c>
      <c r="BZT47" s="48" t="s">
        <v>145</v>
      </c>
      <c r="BZU47" s="47" t="s">
        <v>143</v>
      </c>
      <c r="BZV47" s="48" t="s">
        <v>102</v>
      </c>
      <c r="BZW47" s="48" t="s">
        <v>144</v>
      </c>
      <c r="BZX47" s="48" t="s">
        <v>145</v>
      </c>
      <c r="BZY47" s="47" t="s">
        <v>143</v>
      </c>
      <c r="BZZ47" s="48" t="s">
        <v>102</v>
      </c>
      <c r="CAA47" s="48" t="s">
        <v>144</v>
      </c>
      <c r="CAB47" s="48" t="s">
        <v>145</v>
      </c>
      <c r="CAC47" s="47" t="s">
        <v>143</v>
      </c>
      <c r="CAD47" s="48" t="s">
        <v>102</v>
      </c>
      <c r="CAE47" s="48" t="s">
        <v>144</v>
      </c>
      <c r="CAF47" s="48" t="s">
        <v>145</v>
      </c>
      <c r="CAG47" s="47" t="s">
        <v>143</v>
      </c>
      <c r="CAH47" s="48" t="s">
        <v>102</v>
      </c>
      <c r="CAI47" s="48" t="s">
        <v>144</v>
      </c>
      <c r="CAJ47" s="48" t="s">
        <v>145</v>
      </c>
      <c r="CAK47" s="47" t="s">
        <v>143</v>
      </c>
      <c r="CAL47" s="48" t="s">
        <v>102</v>
      </c>
      <c r="CAM47" s="48" t="s">
        <v>144</v>
      </c>
      <c r="CAN47" s="48" t="s">
        <v>145</v>
      </c>
      <c r="CAO47" s="47" t="s">
        <v>143</v>
      </c>
      <c r="CAP47" s="48" t="s">
        <v>102</v>
      </c>
      <c r="CAQ47" s="48" t="s">
        <v>144</v>
      </c>
      <c r="CAR47" s="48" t="s">
        <v>145</v>
      </c>
      <c r="CAS47" s="47" t="s">
        <v>143</v>
      </c>
      <c r="CAT47" s="48" t="s">
        <v>102</v>
      </c>
      <c r="CAU47" s="48" t="s">
        <v>144</v>
      </c>
      <c r="CAV47" s="48" t="s">
        <v>145</v>
      </c>
      <c r="CAW47" s="47" t="s">
        <v>143</v>
      </c>
      <c r="CAX47" s="48" t="s">
        <v>102</v>
      </c>
      <c r="CAY47" s="48" t="s">
        <v>144</v>
      </c>
      <c r="CAZ47" s="48" t="s">
        <v>145</v>
      </c>
      <c r="CBA47" s="47" t="s">
        <v>143</v>
      </c>
      <c r="CBB47" s="48" t="s">
        <v>102</v>
      </c>
      <c r="CBC47" s="48" t="s">
        <v>144</v>
      </c>
      <c r="CBD47" s="48" t="s">
        <v>145</v>
      </c>
      <c r="CBE47" s="47" t="s">
        <v>143</v>
      </c>
      <c r="CBF47" s="48" t="s">
        <v>102</v>
      </c>
      <c r="CBG47" s="48" t="s">
        <v>144</v>
      </c>
      <c r="CBH47" s="48" t="s">
        <v>145</v>
      </c>
      <c r="CBI47" s="47" t="s">
        <v>143</v>
      </c>
      <c r="CBJ47" s="48" t="s">
        <v>102</v>
      </c>
      <c r="CBK47" s="48" t="s">
        <v>144</v>
      </c>
      <c r="CBL47" s="48" t="s">
        <v>145</v>
      </c>
      <c r="CBM47" s="47" t="s">
        <v>143</v>
      </c>
      <c r="CBN47" s="48" t="s">
        <v>102</v>
      </c>
      <c r="CBO47" s="48" t="s">
        <v>144</v>
      </c>
      <c r="CBP47" s="48" t="s">
        <v>145</v>
      </c>
      <c r="CBQ47" s="47" t="s">
        <v>143</v>
      </c>
      <c r="CBR47" s="48" t="s">
        <v>102</v>
      </c>
      <c r="CBS47" s="48" t="s">
        <v>144</v>
      </c>
      <c r="CBT47" s="48" t="s">
        <v>145</v>
      </c>
      <c r="CBU47" s="47" t="s">
        <v>143</v>
      </c>
      <c r="CBV47" s="48" t="s">
        <v>102</v>
      </c>
      <c r="CBW47" s="48" t="s">
        <v>144</v>
      </c>
      <c r="CBX47" s="48" t="s">
        <v>145</v>
      </c>
      <c r="CBY47" s="47" t="s">
        <v>143</v>
      </c>
      <c r="CBZ47" s="48" t="s">
        <v>102</v>
      </c>
      <c r="CCA47" s="48" t="s">
        <v>144</v>
      </c>
      <c r="CCB47" s="48" t="s">
        <v>145</v>
      </c>
      <c r="CCC47" s="47" t="s">
        <v>143</v>
      </c>
      <c r="CCD47" s="48" t="s">
        <v>102</v>
      </c>
      <c r="CCE47" s="48" t="s">
        <v>144</v>
      </c>
      <c r="CCF47" s="48" t="s">
        <v>145</v>
      </c>
      <c r="CCG47" s="47" t="s">
        <v>143</v>
      </c>
      <c r="CCH47" s="48" t="s">
        <v>102</v>
      </c>
      <c r="CCI47" s="48" t="s">
        <v>144</v>
      </c>
      <c r="CCJ47" s="48" t="s">
        <v>145</v>
      </c>
      <c r="CCK47" s="47" t="s">
        <v>143</v>
      </c>
      <c r="CCL47" s="48" t="s">
        <v>102</v>
      </c>
      <c r="CCM47" s="48" t="s">
        <v>144</v>
      </c>
      <c r="CCN47" s="48" t="s">
        <v>145</v>
      </c>
      <c r="CCO47" s="47" t="s">
        <v>143</v>
      </c>
      <c r="CCP47" s="48" t="s">
        <v>102</v>
      </c>
      <c r="CCQ47" s="48" t="s">
        <v>144</v>
      </c>
      <c r="CCR47" s="48" t="s">
        <v>145</v>
      </c>
      <c r="CCS47" s="47" t="s">
        <v>143</v>
      </c>
      <c r="CCT47" s="48" t="s">
        <v>102</v>
      </c>
      <c r="CCU47" s="48" t="s">
        <v>144</v>
      </c>
      <c r="CCV47" s="48" t="s">
        <v>145</v>
      </c>
      <c r="CCW47" s="47" t="s">
        <v>143</v>
      </c>
      <c r="CCX47" s="48" t="s">
        <v>102</v>
      </c>
      <c r="CCY47" s="48" t="s">
        <v>144</v>
      </c>
      <c r="CCZ47" s="48" t="s">
        <v>145</v>
      </c>
      <c r="CDA47" s="47" t="s">
        <v>143</v>
      </c>
      <c r="CDB47" s="48" t="s">
        <v>102</v>
      </c>
      <c r="CDC47" s="48" t="s">
        <v>144</v>
      </c>
      <c r="CDD47" s="48" t="s">
        <v>145</v>
      </c>
      <c r="CDE47" s="47" t="s">
        <v>143</v>
      </c>
      <c r="CDF47" s="48" t="s">
        <v>102</v>
      </c>
      <c r="CDG47" s="48" t="s">
        <v>144</v>
      </c>
      <c r="CDH47" s="48" t="s">
        <v>145</v>
      </c>
      <c r="CDI47" s="47" t="s">
        <v>143</v>
      </c>
      <c r="CDJ47" s="48" t="s">
        <v>102</v>
      </c>
      <c r="CDK47" s="48" t="s">
        <v>144</v>
      </c>
      <c r="CDL47" s="48" t="s">
        <v>145</v>
      </c>
      <c r="CDM47" s="47" t="s">
        <v>143</v>
      </c>
      <c r="CDN47" s="48" t="s">
        <v>102</v>
      </c>
      <c r="CDO47" s="48" t="s">
        <v>144</v>
      </c>
      <c r="CDP47" s="48" t="s">
        <v>145</v>
      </c>
      <c r="CDQ47" s="47" t="s">
        <v>143</v>
      </c>
      <c r="CDR47" s="48" t="s">
        <v>102</v>
      </c>
      <c r="CDS47" s="48" t="s">
        <v>144</v>
      </c>
      <c r="CDT47" s="48" t="s">
        <v>145</v>
      </c>
      <c r="CDU47" s="47" t="s">
        <v>143</v>
      </c>
      <c r="CDV47" s="48" t="s">
        <v>102</v>
      </c>
      <c r="CDW47" s="48" t="s">
        <v>144</v>
      </c>
      <c r="CDX47" s="48" t="s">
        <v>145</v>
      </c>
      <c r="CDY47" s="47" t="s">
        <v>143</v>
      </c>
      <c r="CDZ47" s="48" t="s">
        <v>102</v>
      </c>
      <c r="CEA47" s="48" t="s">
        <v>144</v>
      </c>
      <c r="CEB47" s="48" t="s">
        <v>145</v>
      </c>
      <c r="CEC47" s="47" t="s">
        <v>143</v>
      </c>
      <c r="CED47" s="48" t="s">
        <v>102</v>
      </c>
      <c r="CEE47" s="48" t="s">
        <v>144</v>
      </c>
      <c r="CEF47" s="48" t="s">
        <v>145</v>
      </c>
      <c r="CEG47" s="47" t="s">
        <v>143</v>
      </c>
      <c r="CEH47" s="48" t="s">
        <v>102</v>
      </c>
      <c r="CEI47" s="48" t="s">
        <v>144</v>
      </c>
      <c r="CEJ47" s="48" t="s">
        <v>145</v>
      </c>
      <c r="CEK47" s="47" t="s">
        <v>143</v>
      </c>
      <c r="CEL47" s="48" t="s">
        <v>102</v>
      </c>
      <c r="CEM47" s="48" t="s">
        <v>144</v>
      </c>
      <c r="CEN47" s="48" t="s">
        <v>145</v>
      </c>
      <c r="CEO47" s="47" t="s">
        <v>143</v>
      </c>
      <c r="CEP47" s="48" t="s">
        <v>102</v>
      </c>
      <c r="CEQ47" s="48" t="s">
        <v>144</v>
      </c>
      <c r="CER47" s="48" t="s">
        <v>145</v>
      </c>
      <c r="CES47" s="47" t="s">
        <v>143</v>
      </c>
      <c r="CET47" s="48" t="s">
        <v>102</v>
      </c>
      <c r="CEU47" s="48" t="s">
        <v>144</v>
      </c>
      <c r="CEV47" s="48" t="s">
        <v>145</v>
      </c>
      <c r="CEW47" s="47" t="s">
        <v>143</v>
      </c>
      <c r="CEX47" s="48" t="s">
        <v>102</v>
      </c>
      <c r="CEY47" s="48" t="s">
        <v>144</v>
      </c>
      <c r="CEZ47" s="48" t="s">
        <v>145</v>
      </c>
      <c r="CFA47" s="47" t="s">
        <v>143</v>
      </c>
      <c r="CFB47" s="48" t="s">
        <v>102</v>
      </c>
      <c r="CFC47" s="48" t="s">
        <v>144</v>
      </c>
      <c r="CFD47" s="48" t="s">
        <v>145</v>
      </c>
      <c r="CFE47" s="47" t="s">
        <v>143</v>
      </c>
      <c r="CFF47" s="48" t="s">
        <v>102</v>
      </c>
      <c r="CFG47" s="48" t="s">
        <v>144</v>
      </c>
      <c r="CFH47" s="48" t="s">
        <v>145</v>
      </c>
      <c r="CFI47" s="47" t="s">
        <v>143</v>
      </c>
      <c r="CFJ47" s="48" t="s">
        <v>102</v>
      </c>
      <c r="CFK47" s="48" t="s">
        <v>144</v>
      </c>
      <c r="CFL47" s="48" t="s">
        <v>145</v>
      </c>
      <c r="CFM47" s="47" t="s">
        <v>143</v>
      </c>
      <c r="CFN47" s="48" t="s">
        <v>102</v>
      </c>
      <c r="CFO47" s="48" t="s">
        <v>144</v>
      </c>
      <c r="CFP47" s="48" t="s">
        <v>145</v>
      </c>
      <c r="CFQ47" s="47" t="s">
        <v>143</v>
      </c>
      <c r="CFR47" s="48" t="s">
        <v>102</v>
      </c>
      <c r="CFS47" s="48" t="s">
        <v>144</v>
      </c>
      <c r="CFT47" s="48" t="s">
        <v>145</v>
      </c>
      <c r="CFU47" s="47" t="s">
        <v>143</v>
      </c>
      <c r="CFV47" s="48" t="s">
        <v>102</v>
      </c>
      <c r="CFW47" s="48" t="s">
        <v>144</v>
      </c>
      <c r="CFX47" s="48" t="s">
        <v>145</v>
      </c>
      <c r="CFY47" s="47" t="s">
        <v>143</v>
      </c>
      <c r="CFZ47" s="48" t="s">
        <v>102</v>
      </c>
      <c r="CGA47" s="48" t="s">
        <v>144</v>
      </c>
      <c r="CGB47" s="48" t="s">
        <v>145</v>
      </c>
      <c r="CGC47" s="47" t="s">
        <v>143</v>
      </c>
      <c r="CGD47" s="48" t="s">
        <v>102</v>
      </c>
      <c r="CGE47" s="48" t="s">
        <v>144</v>
      </c>
      <c r="CGF47" s="48" t="s">
        <v>145</v>
      </c>
      <c r="CGG47" s="47" t="s">
        <v>143</v>
      </c>
      <c r="CGH47" s="48" t="s">
        <v>102</v>
      </c>
      <c r="CGI47" s="48" t="s">
        <v>144</v>
      </c>
      <c r="CGJ47" s="48" t="s">
        <v>145</v>
      </c>
      <c r="CGK47" s="47" t="s">
        <v>143</v>
      </c>
      <c r="CGL47" s="48" t="s">
        <v>102</v>
      </c>
      <c r="CGM47" s="48" t="s">
        <v>144</v>
      </c>
      <c r="CGN47" s="48" t="s">
        <v>145</v>
      </c>
      <c r="CGO47" s="47" t="s">
        <v>143</v>
      </c>
      <c r="CGP47" s="48" t="s">
        <v>102</v>
      </c>
      <c r="CGQ47" s="48" t="s">
        <v>144</v>
      </c>
      <c r="CGR47" s="48" t="s">
        <v>145</v>
      </c>
      <c r="CGS47" s="47" t="s">
        <v>143</v>
      </c>
      <c r="CGT47" s="48" t="s">
        <v>102</v>
      </c>
      <c r="CGU47" s="48" t="s">
        <v>144</v>
      </c>
      <c r="CGV47" s="48" t="s">
        <v>145</v>
      </c>
      <c r="CGW47" s="47" t="s">
        <v>143</v>
      </c>
      <c r="CGX47" s="48" t="s">
        <v>102</v>
      </c>
      <c r="CGY47" s="48" t="s">
        <v>144</v>
      </c>
      <c r="CGZ47" s="48" t="s">
        <v>145</v>
      </c>
      <c r="CHA47" s="47" t="s">
        <v>143</v>
      </c>
      <c r="CHB47" s="48" t="s">
        <v>102</v>
      </c>
      <c r="CHC47" s="48" t="s">
        <v>144</v>
      </c>
      <c r="CHD47" s="48" t="s">
        <v>145</v>
      </c>
      <c r="CHE47" s="47" t="s">
        <v>143</v>
      </c>
      <c r="CHF47" s="48" t="s">
        <v>102</v>
      </c>
      <c r="CHG47" s="48" t="s">
        <v>144</v>
      </c>
      <c r="CHH47" s="48" t="s">
        <v>145</v>
      </c>
      <c r="CHI47" s="47" t="s">
        <v>143</v>
      </c>
      <c r="CHJ47" s="48" t="s">
        <v>102</v>
      </c>
      <c r="CHK47" s="48" t="s">
        <v>144</v>
      </c>
      <c r="CHL47" s="48" t="s">
        <v>145</v>
      </c>
      <c r="CHM47" s="47" t="s">
        <v>143</v>
      </c>
      <c r="CHN47" s="48" t="s">
        <v>102</v>
      </c>
      <c r="CHO47" s="48" t="s">
        <v>144</v>
      </c>
      <c r="CHP47" s="48" t="s">
        <v>145</v>
      </c>
      <c r="CHQ47" s="47" t="s">
        <v>143</v>
      </c>
      <c r="CHR47" s="48" t="s">
        <v>102</v>
      </c>
      <c r="CHS47" s="48" t="s">
        <v>144</v>
      </c>
      <c r="CHT47" s="48" t="s">
        <v>145</v>
      </c>
      <c r="CHU47" s="47" t="s">
        <v>143</v>
      </c>
      <c r="CHV47" s="48" t="s">
        <v>102</v>
      </c>
      <c r="CHW47" s="48" t="s">
        <v>144</v>
      </c>
      <c r="CHX47" s="48" t="s">
        <v>145</v>
      </c>
      <c r="CHY47" s="47" t="s">
        <v>143</v>
      </c>
      <c r="CHZ47" s="48" t="s">
        <v>102</v>
      </c>
      <c r="CIA47" s="48" t="s">
        <v>144</v>
      </c>
      <c r="CIB47" s="48" t="s">
        <v>145</v>
      </c>
      <c r="CIC47" s="47" t="s">
        <v>143</v>
      </c>
      <c r="CID47" s="48" t="s">
        <v>102</v>
      </c>
      <c r="CIE47" s="48" t="s">
        <v>144</v>
      </c>
      <c r="CIF47" s="48" t="s">
        <v>145</v>
      </c>
      <c r="CIG47" s="47" t="s">
        <v>143</v>
      </c>
      <c r="CIH47" s="48" t="s">
        <v>102</v>
      </c>
      <c r="CII47" s="48" t="s">
        <v>144</v>
      </c>
      <c r="CIJ47" s="48" t="s">
        <v>145</v>
      </c>
      <c r="CIK47" s="47" t="s">
        <v>143</v>
      </c>
      <c r="CIL47" s="48" t="s">
        <v>102</v>
      </c>
      <c r="CIM47" s="48" t="s">
        <v>144</v>
      </c>
      <c r="CIN47" s="48" t="s">
        <v>145</v>
      </c>
      <c r="CIO47" s="47" t="s">
        <v>143</v>
      </c>
      <c r="CIP47" s="48" t="s">
        <v>102</v>
      </c>
      <c r="CIQ47" s="48" t="s">
        <v>144</v>
      </c>
      <c r="CIR47" s="48" t="s">
        <v>145</v>
      </c>
      <c r="CIS47" s="47" t="s">
        <v>143</v>
      </c>
      <c r="CIT47" s="48" t="s">
        <v>102</v>
      </c>
      <c r="CIU47" s="48" t="s">
        <v>144</v>
      </c>
      <c r="CIV47" s="48" t="s">
        <v>145</v>
      </c>
      <c r="CIW47" s="47" t="s">
        <v>143</v>
      </c>
      <c r="CIX47" s="48" t="s">
        <v>102</v>
      </c>
      <c r="CIY47" s="48" t="s">
        <v>144</v>
      </c>
      <c r="CIZ47" s="48" t="s">
        <v>145</v>
      </c>
      <c r="CJA47" s="47" t="s">
        <v>143</v>
      </c>
      <c r="CJB47" s="48" t="s">
        <v>102</v>
      </c>
      <c r="CJC47" s="48" t="s">
        <v>144</v>
      </c>
      <c r="CJD47" s="48" t="s">
        <v>145</v>
      </c>
      <c r="CJE47" s="47" t="s">
        <v>143</v>
      </c>
      <c r="CJF47" s="48" t="s">
        <v>102</v>
      </c>
      <c r="CJG47" s="48" t="s">
        <v>144</v>
      </c>
      <c r="CJH47" s="48" t="s">
        <v>145</v>
      </c>
      <c r="CJI47" s="47" t="s">
        <v>143</v>
      </c>
      <c r="CJJ47" s="48" t="s">
        <v>102</v>
      </c>
      <c r="CJK47" s="48" t="s">
        <v>144</v>
      </c>
      <c r="CJL47" s="48" t="s">
        <v>145</v>
      </c>
      <c r="CJM47" s="47" t="s">
        <v>143</v>
      </c>
      <c r="CJN47" s="48" t="s">
        <v>102</v>
      </c>
      <c r="CJO47" s="48" t="s">
        <v>144</v>
      </c>
      <c r="CJP47" s="48" t="s">
        <v>145</v>
      </c>
      <c r="CJQ47" s="47" t="s">
        <v>143</v>
      </c>
      <c r="CJR47" s="48" t="s">
        <v>102</v>
      </c>
      <c r="CJS47" s="48" t="s">
        <v>144</v>
      </c>
      <c r="CJT47" s="48" t="s">
        <v>145</v>
      </c>
      <c r="CJU47" s="47" t="s">
        <v>143</v>
      </c>
      <c r="CJV47" s="48" t="s">
        <v>102</v>
      </c>
      <c r="CJW47" s="48" t="s">
        <v>144</v>
      </c>
      <c r="CJX47" s="48" t="s">
        <v>145</v>
      </c>
      <c r="CJY47" s="47" t="s">
        <v>143</v>
      </c>
      <c r="CJZ47" s="48" t="s">
        <v>102</v>
      </c>
      <c r="CKA47" s="48" t="s">
        <v>144</v>
      </c>
      <c r="CKB47" s="48" t="s">
        <v>145</v>
      </c>
      <c r="CKC47" s="47" t="s">
        <v>143</v>
      </c>
      <c r="CKD47" s="48" t="s">
        <v>102</v>
      </c>
      <c r="CKE47" s="48" t="s">
        <v>144</v>
      </c>
      <c r="CKF47" s="48" t="s">
        <v>145</v>
      </c>
      <c r="CKG47" s="47" t="s">
        <v>143</v>
      </c>
      <c r="CKH47" s="48" t="s">
        <v>102</v>
      </c>
      <c r="CKI47" s="48" t="s">
        <v>144</v>
      </c>
      <c r="CKJ47" s="48" t="s">
        <v>145</v>
      </c>
      <c r="CKK47" s="47" t="s">
        <v>143</v>
      </c>
      <c r="CKL47" s="48" t="s">
        <v>102</v>
      </c>
      <c r="CKM47" s="48" t="s">
        <v>144</v>
      </c>
      <c r="CKN47" s="48" t="s">
        <v>145</v>
      </c>
      <c r="CKO47" s="47" t="s">
        <v>143</v>
      </c>
      <c r="CKP47" s="48" t="s">
        <v>102</v>
      </c>
      <c r="CKQ47" s="48" t="s">
        <v>144</v>
      </c>
      <c r="CKR47" s="48" t="s">
        <v>145</v>
      </c>
      <c r="CKS47" s="47" t="s">
        <v>143</v>
      </c>
      <c r="CKT47" s="48" t="s">
        <v>102</v>
      </c>
      <c r="CKU47" s="48" t="s">
        <v>144</v>
      </c>
      <c r="CKV47" s="48" t="s">
        <v>145</v>
      </c>
      <c r="CKW47" s="47" t="s">
        <v>143</v>
      </c>
      <c r="CKX47" s="48" t="s">
        <v>102</v>
      </c>
      <c r="CKY47" s="48" t="s">
        <v>144</v>
      </c>
      <c r="CKZ47" s="48" t="s">
        <v>145</v>
      </c>
      <c r="CLA47" s="47" t="s">
        <v>143</v>
      </c>
      <c r="CLB47" s="48" t="s">
        <v>102</v>
      </c>
      <c r="CLC47" s="48" t="s">
        <v>144</v>
      </c>
      <c r="CLD47" s="48" t="s">
        <v>145</v>
      </c>
      <c r="CLE47" s="47" t="s">
        <v>143</v>
      </c>
      <c r="CLF47" s="48" t="s">
        <v>102</v>
      </c>
      <c r="CLG47" s="48" t="s">
        <v>144</v>
      </c>
      <c r="CLH47" s="48" t="s">
        <v>145</v>
      </c>
      <c r="CLI47" s="47" t="s">
        <v>143</v>
      </c>
      <c r="CLJ47" s="48" t="s">
        <v>102</v>
      </c>
      <c r="CLK47" s="48" t="s">
        <v>144</v>
      </c>
      <c r="CLL47" s="48" t="s">
        <v>145</v>
      </c>
      <c r="CLM47" s="47" t="s">
        <v>143</v>
      </c>
      <c r="CLN47" s="48" t="s">
        <v>102</v>
      </c>
      <c r="CLO47" s="48" t="s">
        <v>144</v>
      </c>
      <c r="CLP47" s="48" t="s">
        <v>145</v>
      </c>
      <c r="CLQ47" s="47" t="s">
        <v>143</v>
      </c>
      <c r="CLR47" s="48" t="s">
        <v>102</v>
      </c>
      <c r="CLS47" s="48" t="s">
        <v>144</v>
      </c>
      <c r="CLT47" s="48" t="s">
        <v>145</v>
      </c>
      <c r="CLU47" s="47" t="s">
        <v>143</v>
      </c>
      <c r="CLV47" s="48" t="s">
        <v>102</v>
      </c>
      <c r="CLW47" s="48" t="s">
        <v>144</v>
      </c>
      <c r="CLX47" s="48" t="s">
        <v>145</v>
      </c>
      <c r="CLY47" s="47" t="s">
        <v>143</v>
      </c>
      <c r="CLZ47" s="48" t="s">
        <v>102</v>
      </c>
      <c r="CMA47" s="48" t="s">
        <v>144</v>
      </c>
      <c r="CMB47" s="48" t="s">
        <v>145</v>
      </c>
      <c r="CMC47" s="47" t="s">
        <v>143</v>
      </c>
      <c r="CMD47" s="48" t="s">
        <v>102</v>
      </c>
      <c r="CME47" s="48" t="s">
        <v>144</v>
      </c>
      <c r="CMF47" s="48" t="s">
        <v>145</v>
      </c>
      <c r="CMG47" s="47" t="s">
        <v>143</v>
      </c>
      <c r="CMH47" s="48" t="s">
        <v>102</v>
      </c>
      <c r="CMI47" s="48" t="s">
        <v>144</v>
      </c>
      <c r="CMJ47" s="48" t="s">
        <v>145</v>
      </c>
      <c r="CMK47" s="47" t="s">
        <v>143</v>
      </c>
      <c r="CML47" s="48" t="s">
        <v>102</v>
      </c>
      <c r="CMM47" s="48" t="s">
        <v>144</v>
      </c>
      <c r="CMN47" s="48" t="s">
        <v>145</v>
      </c>
      <c r="CMO47" s="47" t="s">
        <v>143</v>
      </c>
      <c r="CMP47" s="48" t="s">
        <v>102</v>
      </c>
      <c r="CMQ47" s="48" t="s">
        <v>144</v>
      </c>
      <c r="CMR47" s="48" t="s">
        <v>145</v>
      </c>
      <c r="CMS47" s="47" t="s">
        <v>143</v>
      </c>
      <c r="CMT47" s="48" t="s">
        <v>102</v>
      </c>
      <c r="CMU47" s="48" t="s">
        <v>144</v>
      </c>
      <c r="CMV47" s="48" t="s">
        <v>145</v>
      </c>
      <c r="CMW47" s="47" t="s">
        <v>143</v>
      </c>
      <c r="CMX47" s="48" t="s">
        <v>102</v>
      </c>
      <c r="CMY47" s="48" t="s">
        <v>144</v>
      </c>
      <c r="CMZ47" s="48" t="s">
        <v>145</v>
      </c>
      <c r="CNA47" s="47" t="s">
        <v>143</v>
      </c>
      <c r="CNB47" s="48" t="s">
        <v>102</v>
      </c>
      <c r="CNC47" s="48" t="s">
        <v>144</v>
      </c>
      <c r="CND47" s="48" t="s">
        <v>145</v>
      </c>
      <c r="CNE47" s="47" t="s">
        <v>143</v>
      </c>
      <c r="CNF47" s="48" t="s">
        <v>102</v>
      </c>
      <c r="CNG47" s="48" t="s">
        <v>144</v>
      </c>
      <c r="CNH47" s="48" t="s">
        <v>145</v>
      </c>
      <c r="CNI47" s="47" t="s">
        <v>143</v>
      </c>
      <c r="CNJ47" s="48" t="s">
        <v>102</v>
      </c>
      <c r="CNK47" s="48" t="s">
        <v>144</v>
      </c>
      <c r="CNL47" s="48" t="s">
        <v>145</v>
      </c>
      <c r="CNM47" s="47" t="s">
        <v>143</v>
      </c>
      <c r="CNN47" s="48" t="s">
        <v>102</v>
      </c>
      <c r="CNO47" s="48" t="s">
        <v>144</v>
      </c>
      <c r="CNP47" s="48" t="s">
        <v>145</v>
      </c>
      <c r="CNQ47" s="47" t="s">
        <v>143</v>
      </c>
      <c r="CNR47" s="48" t="s">
        <v>102</v>
      </c>
      <c r="CNS47" s="48" t="s">
        <v>144</v>
      </c>
      <c r="CNT47" s="48" t="s">
        <v>145</v>
      </c>
      <c r="CNU47" s="47" t="s">
        <v>143</v>
      </c>
      <c r="CNV47" s="48" t="s">
        <v>102</v>
      </c>
      <c r="CNW47" s="48" t="s">
        <v>144</v>
      </c>
      <c r="CNX47" s="48" t="s">
        <v>145</v>
      </c>
      <c r="CNY47" s="47" t="s">
        <v>143</v>
      </c>
      <c r="CNZ47" s="48" t="s">
        <v>102</v>
      </c>
      <c r="COA47" s="48" t="s">
        <v>144</v>
      </c>
      <c r="COB47" s="48" t="s">
        <v>145</v>
      </c>
      <c r="COC47" s="47" t="s">
        <v>143</v>
      </c>
      <c r="COD47" s="48" t="s">
        <v>102</v>
      </c>
      <c r="COE47" s="48" t="s">
        <v>144</v>
      </c>
      <c r="COF47" s="48" t="s">
        <v>145</v>
      </c>
      <c r="COG47" s="47" t="s">
        <v>143</v>
      </c>
      <c r="COH47" s="48" t="s">
        <v>102</v>
      </c>
      <c r="COI47" s="48" t="s">
        <v>144</v>
      </c>
      <c r="COJ47" s="48" t="s">
        <v>145</v>
      </c>
      <c r="COK47" s="47" t="s">
        <v>143</v>
      </c>
      <c r="COL47" s="48" t="s">
        <v>102</v>
      </c>
      <c r="COM47" s="48" t="s">
        <v>144</v>
      </c>
      <c r="CON47" s="48" t="s">
        <v>145</v>
      </c>
      <c r="COO47" s="47" t="s">
        <v>143</v>
      </c>
      <c r="COP47" s="48" t="s">
        <v>102</v>
      </c>
      <c r="COQ47" s="48" t="s">
        <v>144</v>
      </c>
      <c r="COR47" s="48" t="s">
        <v>145</v>
      </c>
      <c r="COS47" s="47" t="s">
        <v>143</v>
      </c>
      <c r="COT47" s="48" t="s">
        <v>102</v>
      </c>
      <c r="COU47" s="48" t="s">
        <v>144</v>
      </c>
      <c r="COV47" s="48" t="s">
        <v>145</v>
      </c>
      <c r="COW47" s="47" t="s">
        <v>143</v>
      </c>
      <c r="COX47" s="48" t="s">
        <v>102</v>
      </c>
      <c r="COY47" s="48" t="s">
        <v>144</v>
      </c>
      <c r="COZ47" s="48" t="s">
        <v>145</v>
      </c>
      <c r="CPA47" s="47" t="s">
        <v>143</v>
      </c>
      <c r="CPB47" s="48" t="s">
        <v>102</v>
      </c>
      <c r="CPC47" s="48" t="s">
        <v>144</v>
      </c>
      <c r="CPD47" s="48" t="s">
        <v>145</v>
      </c>
      <c r="CPE47" s="47" t="s">
        <v>143</v>
      </c>
      <c r="CPF47" s="48" t="s">
        <v>102</v>
      </c>
      <c r="CPG47" s="48" t="s">
        <v>144</v>
      </c>
      <c r="CPH47" s="48" t="s">
        <v>145</v>
      </c>
      <c r="CPI47" s="47" t="s">
        <v>143</v>
      </c>
      <c r="CPJ47" s="48" t="s">
        <v>102</v>
      </c>
      <c r="CPK47" s="48" t="s">
        <v>144</v>
      </c>
      <c r="CPL47" s="48" t="s">
        <v>145</v>
      </c>
      <c r="CPM47" s="47" t="s">
        <v>143</v>
      </c>
      <c r="CPN47" s="48" t="s">
        <v>102</v>
      </c>
      <c r="CPO47" s="48" t="s">
        <v>144</v>
      </c>
      <c r="CPP47" s="48" t="s">
        <v>145</v>
      </c>
      <c r="CPQ47" s="47" t="s">
        <v>143</v>
      </c>
      <c r="CPR47" s="48" t="s">
        <v>102</v>
      </c>
      <c r="CPS47" s="48" t="s">
        <v>144</v>
      </c>
      <c r="CPT47" s="48" t="s">
        <v>145</v>
      </c>
      <c r="CPU47" s="47" t="s">
        <v>143</v>
      </c>
      <c r="CPV47" s="48" t="s">
        <v>102</v>
      </c>
      <c r="CPW47" s="48" t="s">
        <v>144</v>
      </c>
      <c r="CPX47" s="48" t="s">
        <v>145</v>
      </c>
      <c r="CPY47" s="47" t="s">
        <v>143</v>
      </c>
      <c r="CPZ47" s="48" t="s">
        <v>102</v>
      </c>
      <c r="CQA47" s="48" t="s">
        <v>144</v>
      </c>
      <c r="CQB47" s="48" t="s">
        <v>145</v>
      </c>
      <c r="CQC47" s="47" t="s">
        <v>143</v>
      </c>
      <c r="CQD47" s="48" t="s">
        <v>102</v>
      </c>
      <c r="CQE47" s="48" t="s">
        <v>144</v>
      </c>
      <c r="CQF47" s="48" t="s">
        <v>145</v>
      </c>
      <c r="CQG47" s="47" t="s">
        <v>143</v>
      </c>
      <c r="CQH47" s="48" t="s">
        <v>102</v>
      </c>
      <c r="CQI47" s="48" t="s">
        <v>144</v>
      </c>
      <c r="CQJ47" s="48" t="s">
        <v>145</v>
      </c>
      <c r="CQK47" s="47" t="s">
        <v>143</v>
      </c>
      <c r="CQL47" s="48" t="s">
        <v>102</v>
      </c>
      <c r="CQM47" s="48" t="s">
        <v>144</v>
      </c>
      <c r="CQN47" s="48" t="s">
        <v>145</v>
      </c>
      <c r="CQO47" s="47" t="s">
        <v>143</v>
      </c>
      <c r="CQP47" s="48" t="s">
        <v>102</v>
      </c>
      <c r="CQQ47" s="48" t="s">
        <v>144</v>
      </c>
      <c r="CQR47" s="48" t="s">
        <v>145</v>
      </c>
      <c r="CQS47" s="47" t="s">
        <v>143</v>
      </c>
      <c r="CQT47" s="48" t="s">
        <v>102</v>
      </c>
      <c r="CQU47" s="48" t="s">
        <v>144</v>
      </c>
      <c r="CQV47" s="48" t="s">
        <v>145</v>
      </c>
      <c r="CQW47" s="47" t="s">
        <v>143</v>
      </c>
      <c r="CQX47" s="48" t="s">
        <v>102</v>
      </c>
      <c r="CQY47" s="48" t="s">
        <v>144</v>
      </c>
      <c r="CQZ47" s="48" t="s">
        <v>145</v>
      </c>
      <c r="CRA47" s="47" t="s">
        <v>143</v>
      </c>
      <c r="CRB47" s="48" t="s">
        <v>102</v>
      </c>
      <c r="CRC47" s="48" t="s">
        <v>144</v>
      </c>
      <c r="CRD47" s="48" t="s">
        <v>145</v>
      </c>
      <c r="CRE47" s="47" t="s">
        <v>143</v>
      </c>
      <c r="CRF47" s="48" t="s">
        <v>102</v>
      </c>
      <c r="CRG47" s="48" t="s">
        <v>144</v>
      </c>
      <c r="CRH47" s="48" t="s">
        <v>145</v>
      </c>
      <c r="CRI47" s="47" t="s">
        <v>143</v>
      </c>
      <c r="CRJ47" s="48" t="s">
        <v>102</v>
      </c>
      <c r="CRK47" s="48" t="s">
        <v>144</v>
      </c>
      <c r="CRL47" s="48" t="s">
        <v>145</v>
      </c>
      <c r="CRM47" s="47" t="s">
        <v>143</v>
      </c>
      <c r="CRN47" s="48" t="s">
        <v>102</v>
      </c>
      <c r="CRO47" s="48" t="s">
        <v>144</v>
      </c>
      <c r="CRP47" s="48" t="s">
        <v>145</v>
      </c>
      <c r="CRQ47" s="47" t="s">
        <v>143</v>
      </c>
      <c r="CRR47" s="48" t="s">
        <v>102</v>
      </c>
      <c r="CRS47" s="48" t="s">
        <v>144</v>
      </c>
      <c r="CRT47" s="48" t="s">
        <v>145</v>
      </c>
      <c r="CRU47" s="47" t="s">
        <v>143</v>
      </c>
      <c r="CRV47" s="48" t="s">
        <v>102</v>
      </c>
      <c r="CRW47" s="48" t="s">
        <v>144</v>
      </c>
      <c r="CRX47" s="48" t="s">
        <v>145</v>
      </c>
      <c r="CRY47" s="47" t="s">
        <v>143</v>
      </c>
      <c r="CRZ47" s="48" t="s">
        <v>102</v>
      </c>
      <c r="CSA47" s="48" t="s">
        <v>144</v>
      </c>
      <c r="CSB47" s="48" t="s">
        <v>145</v>
      </c>
      <c r="CSC47" s="47" t="s">
        <v>143</v>
      </c>
      <c r="CSD47" s="48" t="s">
        <v>102</v>
      </c>
      <c r="CSE47" s="48" t="s">
        <v>144</v>
      </c>
      <c r="CSF47" s="48" t="s">
        <v>145</v>
      </c>
      <c r="CSG47" s="47" t="s">
        <v>143</v>
      </c>
      <c r="CSH47" s="48" t="s">
        <v>102</v>
      </c>
      <c r="CSI47" s="48" t="s">
        <v>144</v>
      </c>
      <c r="CSJ47" s="48" t="s">
        <v>145</v>
      </c>
      <c r="CSK47" s="47" t="s">
        <v>143</v>
      </c>
      <c r="CSL47" s="48" t="s">
        <v>102</v>
      </c>
      <c r="CSM47" s="48" t="s">
        <v>144</v>
      </c>
      <c r="CSN47" s="48" t="s">
        <v>145</v>
      </c>
      <c r="CSO47" s="47" t="s">
        <v>143</v>
      </c>
      <c r="CSP47" s="48" t="s">
        <v>102</v>
      </c>
      <c r="CSQ47" s="48" t="s">
        <v>144</v>
      </c>
      <c r="CSR47" s="48" t="s">
        <v>145</v>
      </c>
      <c r="CSS47" s="47" t="s">
        <v>143</v>
      </c>
      <c r="CST47" s="48" t="s">
        <v>102</v>
      </c>
      <c r="CSU47" s="48" t="s">
        <v>144</v>
      </c>
      <c r="CSV47" s="48" t="s">
        <v>145</v>
      </c>
      <c r="CSW47" s="47" t="s">
        <v>143</v>
      </c>
      <c r="CSX47" s="48" t="s">
        <v>102</v>
      </c>
      <c r="CSY47" s="48" t="s">
        <v>144</v>
      </c>
      <c r="CSZ47" s="48" t="s">
        <v>145</v>
      </c>
      <c r="CTA47" s="47" t="s">
        <v>143</v>
      </c>
      <c r="CTB47" s="48" t="s">
        <v>102</v>
      </c>
      <c r="CTC47" s="48" t="s">
        <v>144</v>
      </c>
      <c r="CTD47" s="48" t="s">
        <v>145</v>
      </c>
      <c r="CTE47" s="47" t="s">
        <v>143</v>
      </c>
      <c r="CTF47" s="48" t="s">
        <v>102</v>
      </c>
      <c r="CTG47" s="48" t="s">
        <v>144</v>
      </c>
      <c r="CTH47" s="48" t="s">
        <v>145</v>
      </c>
      <c r="CTI47" s="47" t="s">
        <v>143</v>
      </c>
      <c r="CTJ47" s="48" t="s">
        <v>102</v>
      </c>
      <c r="CTK47" s="48" t="s">
        <v>144</v>
      </c>
      <c r="CTL47" s="48" t="s">
        <v>145</v>
      </c>
      <c r="CTM47" s="47" t="s">
        <v>143</v>
      </c>
      <c r="CTN47" s="48" t="s">
        <v>102</v>
      </c>
      <c r="CTO47" s="48" t="s">
        <v>144</v>
      </c>
      <c r="CTP47" s="48" t="s">
        <v>145</v>
      </c>
      <c r="CTQ47" s="47" t="s">
        <v>143</v>
      </c>
      <c r="CTR47" s="48" t="s">
        <v>102</v>
      </c>
      <c r="CTS47" s="48" t="s">
        <v>144</v>
      </c>
      <c r="CTT47" s="48" t="s">
        <v>145</v>
      </c>
      <c r="CTU47" s="47" t="s">
        <v>143</v>
      </c>
      <c r="CTV47" s="48" t="s">
        <v>102</v>
      </c>
      <c r="CTW47" s="48" t="s">
        <v>144</v>
      </c>
      <c r="CTX47" s="48" t="s">
        <v>145</v>
      </c>
      <c r="CTY47" s="47" t="s">
        <v>143</v>
      </c>
      <c r="CTZ47" s="48" t="s">
        <v>102</v>
      </c>
      <c r="CUA47" s="48" t="s">
        <v>144</v>
      </c>
      <c r="CUB47" s="48" t="s">
        <v>145</v>
      </c>
      <c r="CUC47" s="47" t="s">
        <v>143</v>
      </c>
      <c r="CUD47" s="48" t="s">
        <v>102</v>
      </c>
      <c r="CUE47" s="48" t="s">
        <v>144</v>
      </c>
      <c r="CUF47" s="48" t="s">
        <v>145</v>
      </c>
      <c r="CUG47" s="47" t="s">
        <v>143</v>
      </c>
      <c r="CUH47" s="48" t="s">
        <v>102</v>
      </c>
      <c r="CUI47" s="48" t="s">
        <v>144</v>
      </c>
      <c r="CUJ47" s="48" t="s">
        <v>145</v>
      </c>
      <c r="CUK47" s="47" t="s">
        <v>143</v>
      </c>
      <c r="CUL47" s="48" t="s">
        <v>102</v>
      </c>
      <c r="CUM47" s="48" t="s">
        <v>144</v>
      </c>
      <c r="CUN47" s="48" t="s">
        <v>145</v>
      </c>
      <c r="CUO47" s="47" t="s">
        <v>143</v>
      </c>
      <c r="CUP47" s="48" t="s">
        <v>102</v>
      </c>
      <c r="CUQ47" s="48" t="s">
        <v>144</v>
      </c>
      <c r="CUR47" s="48" t="s">
        <v>145</v>
      </c>
      <c r="CUS47" s="47" t="s">
        <v>143</v>
      </c>
      <c r="CUT47" s="48" t="s">
        <v>102</v>
      </c>
      <c r="CUU47" s="48" t="s">
        <v>144</v>
      </c>
      <c r="CUV47" s="48" t="s">
        <v>145</v>
      </c>
      <c r="CUW47" s="47" t="s">
        <v>143</v>
      </c>
      <c r="CUX47" s="48" t="s">
        <v>102</v>
      </c>
      <c r="CUY47" s="48" t="s">
        <v>144</v>
      </c>
      <c r="CUZ47" s="48" t="s">
        <v>145</v>
      </c>
      <c r="CVA47" s="47" t="s">
        <v>143</v>
      </c>
      <c r="CVB47" s="48" t="s">
        <v>102</v>
      </c>
      <c r="CVC47" s="48" t="s">
        <v>144</v>
      </c>
      <c r="CVD47" s="48" t="s">
        <v>145</v>
      </c>
      <c r="CVE47" s="47" t="s">
        <v>143</v>
      </c>
      <c r="CVF47" s="48" t="s">
        <v>102</v>
      </c>
      <c r="CVG47" s="48" t="s">
        <v>144</v>
      </c>
      <c r="CVH47" s="48" t="s">
        <v>145</v>
      </c>
      <c r="CVI47" s="47" t="s">
        <v>143</v>
      </c>
      <c r="CVJ47" s="48" t="s">
        <v>102</v>
      </c>
      <c r="CVK47" s="48" t="s">
        <v>144</v>
      </c>
      <c r="CVL47" s="48" t="s">
        <v>145</v>
      </c>
      <c r="CVM47" s="47" t="s">
        <v>143</v>
      </c>
      <c r="CVN47" s="48" t="s">
        <v>102</v>
      </c>
      <c r="CVO47" s="48" t="s">
        <v>144</v>
      </c>
      <c r="CVP47" s="48" t="s">
        <v>145</v>
      </c>
      <c r="CVQ47" s="47" t="s">
        <v>143</v>
      </c>
      <c r="CVR47" s="48" t="s">
        <v>102</v>
      </c>
      <c r="CVS47" s="48" t="s">
        <v>144</v>
      </c>
      <c r="CVT47" s="48" t="s">
        <v>145</v>
      </c>
      <c r="CVU47" s="47" t="s">
        <v>143</v>
      </c>
      <c r="CVV47" s="48" t="s">
        <v>102</v>
      </c>
      <c r="CVW47" s="48" t="s">
        <v>144</v>
      </c>
      <c r="CVX47" s="48" t="s">
        <v>145</v>
      </c>
      <c r="CVY47" s="47" t="s">
        <v>143</v>
      </c>
      <c r="CVZ47" s="48" t="s">
        <v>102</v>
      </c>
      <c r="CWA47" s="48" t="s">
        <v>144</v>
      </c>
      <c r="CWB47" s="48" t="s">
        <v>145</v>
      </c>
      <c r="CWC47" s="47" t="s">
        <v>143</v>
      </c>
      <c r="CWD47" s="48" t="s">
        <v>102</v>
      </c>
      <c r="CWE47" s="48" t="s">
        <v>144</v>
      </c>
      <c r="CWF47" s="48" t="s">
        <v>145</v>
      </c>
      <c r="CWG47" s="47" t="s">
        <v>143</v>
      </c>
      <c r="CWH47" s="48" t="s">
        <v>102</v>
      </c>
      <c r="CWI47" s="48" t="s">
        <v>144</v>
      </c>
      <c r="CWJ47" s="48" t="s">
        <v>145</v>
      </c>
      <c r="CWK47" s="47" t="s">
        <v>143</v>
      </c>
      <c r="CWL47" s="48" t="s">
        <v>102</v>
      </c>
      <c r="CWM47" s="48" t="s">
        <v>144</v>
      </c>
      <c r="CWN47" s="48" t="s">
        <v>145</v>
      </c>
      <c r="CWO47" s="47" t="s">
        <v>143</v>
      </c>
      <c r="CWP47" s="48" t="s">
        <v>102</v>
      </c>
      <c r="CWQ47" s="48" t="s">
        <v>144</v>
      </c>
      <c r="CWR47" s="48" t="s">
        <v>145</v>
      </c>
      <c r="CWS47" s="47" t="s">
        <v>143</v>
      </c>
      <c r="CWT47" s="48" t="s">
        <v>102</v>
      </c>
      <c r="CWU47" s="48" t="s">
        <v>144</v>
      </c>
      <c r="CWV47" s="48" t="s">
        <v>145</v>
      </c>
      <c r="CWW47" s="47" t="s">
        <v>143</v>
      </c>
      <c r="CWX47" s="48" t="s">
        <v>102</v>
      </c>
      <c r="CWY47" s="48" t="s">
        <v>144</v>
      </c>
      <c r="CWZ47" s="48" t="s">
        <v>145</v>
      </c>
      <c r="CXA47" s="47" t="s">
        <v>143</v>
      </c>
      <c r="CXB47" s="48" t="s">
        <v>102</v>
      </c>
      <c r="CXC47" s="48" t="s">
        <v>144</v>
      </c>
      <c r="CXD47" s="48" t="s">
        <v>145</v>
      </c>
      <c r="CXE47" s="47" t="s">
        <v>143</v>
      </c>
      <c r="CXF47" s="48" t="s">
        <v>102</v>
      </c>
      <c r="CXG47" s="48" t="s">
        <v>144</v>
      </c>
      <c r="CXH47" s="48" t="s">
        <v>145</v>
      </c>
      <c r="CXI47" s="47" t="s">
        <v>143</v>
      </c>
      <c r="CXJ47" s="48" t="s">
        <v>102</v>
      </c>
      <c r="CXK47" s="48" t="s">
        <v>144</v>
      </c>
      <c r="CXL47" s="48" t="s">
        <v>145</v>
      </c>
      <c r="CXM47" s="47" t="s">
        <v>143</v>
      </c>
      <c r="CXN47" s="48" t="s">
        <v>102</v>
      </c>
      <c r="CXO47" s="48" t="s">
        <v>144</v>
      </c>
      <c r="CXP47" s="48" t="s">
        <v>145</v>
      </c>
      <c r="CXQ47" s="47" t="s">
        <v>143</v>
      </c>
      <c r="CXR47" s="48" t="s">
        <v>102</v>
      </c>
      <c r="CXS47" s="48" t="s">
        <v>144</v>
      </c>
      <c r="CXT47" s="48" t="s">
        <v>145</v>
      </c>
      <c r="CXU47" s="47" t="s">
        <v>143</v>
      </c>
      <c r="CXV47" s="48" t="s">
        <v>102</v>
      </c>
      <c r="CXW47" s="48" t="s">
        <v>144</v>
      </c>
      <c r="CXX47" s="48" t="s">
        <v>145</v>
      </c>
      <c r="CXY47" s="47" t="s">
        <v>143</v>
      </c>
      <c r="CXZ47" s="48" t="s">
        <v>102</v>
      </c>
      <c r="CYA47" s="48" t="s">
        <v>144</v>
      </c>
      <c r="CYB47" s="48" t="s">
        <v>145</v>
      </c>
      <c r="CYC47" s="47" t="s">
        <v>143</v>
      </c>
      <c r="CYD47" s="48" t="s">
        <v>102</v>
      </c>
      <c r="CYE47" s="48" t="s">
        <v>144</v>
      </c>
      <c r="CYF47" s="48" t="s">
        <v>145</v>
      </c>
      <c r="CYG47" s="47" t="s">
        <v>143</v>
      </c>
      <c r="CYH47" s="48" t="s">
        <v>102</v>
      </c>
      <c r="CYI47" s="48" t="s">
        <v>144</v>
      </c>
      <c r="CYJ47" s="48" t="s">
        <v>145</v>
      </c>
      <c r="CYK47" s="47" t="s">
        <v>143</v>
      </c>
      <c r="CYL47" s="48" t="s">
        <v>102</v>
      </c>
      <c r="CYM47" s="48" t="s">
        <v>144</v>
      </c>
      <c r="CYN47" s="48" t="s">
        <v>145</v>
      </c>
      <c r="CYO47" s="47" t="s">
        <v>143</v>
      </c>
      <c r="CYP47" s="48" t="s">
        <v>102</v>
      </c>
      <c r="CYQ47" s="48" t="s">
        <v>144</v>
      </c>
      <c r="CYR47" s="48" t="s">
        <v>145</v>
      </c>
      <c r="CYS47" s="47" t="s">
        <v>143</v>
      </c>
      <c r="CYT47" s="48" t="s">
        <v>102</v>
      </c>
      <c r="CYU47" s="48" t="s">
        <v>144</v>
      </c>
      <c r="CYV47" s="48" t="s">
        <v>145</v>
      </c>
      <c r="CYW47" s="47" t="s">
        <v>143</v>
      </c>
      <c r="CYX47" s="48" t="s">
        <v>102</v>
      </c>
      <c r="CYY47" s="48" t="s">
        <v>144</v>
      </c>
      <c r="CYZ47" s="48" t="s">
        <v>145</v>
      </c>
      <c r="CZA47" s="47" t="s">
        <v>143</v>
      </c>
      <c r="CZB47" s="48" t="s">
        <v>102</v>
      </c>
      <c r="CZC47" s="48" t="s">
        <v>144</v>
      </c>
      <c r="CZD47" s="48" t="s">
        <v>145</v>
      </c>
      <c r="CZE47" s="47" t="s">
        <v>143</v>
      </c>
      <c r="CZF47" s="48" t="s">
        <v>102</v>
      </c>
      <c r="CZG47" s="48" t="s">
        <v>144</v>
      </c>
      <c r="CZH47" s="48" t="s">
        <v>145</v>
      </c>
      <c r="CZI47" s="47" t="s">
        <v>143</v>
      </c>
      <c r="CZJ47" s="48" t="s">
        <v>102</v>
      </c>
      <c r="CZK47" s="48" t="s">
        <v>144</v>
      </c>
      <c r="CZL47" s="48" t="s">
        <v>145</v>
      </c>
      <c r="CZM47" s="47" t="s">
        <v>143</v>
      </c>
      <c r="CZN47" s="48" t="s">
        <v>102</v>
      </c>
      <c r="CZO47" s="48" t="s">
        <v>144</v>
      </c>
      <c r="CZP47" s="48" t="s">
        <v>145</v>
      </c>
      <c r="CZQ47" s="47" t="s">
        <v>143</v>
      </c>
      <c r="CZR47" s="48" t="s">
        <v>102</v>
      </c>
      <c r="CZS47" s="48" t="s">
        <v>144</v>
      </c>
      <c r="CZT47" s="48" t="s">
        <v>145</v>
      </c>
      <c r="CZU47" s="47" t="s">
        <v>143</v>
      </c>
      <c r="CZV47" s="48" t="s">
        <v>102</v>
      </c>
      <c r="CZW47" s="48" t="s">
        <v>144</v>
      </c>
      <c r="CZX47" s="48" t="s">
        <v>145</v>
      </c>
      <c r="CZY47" s="47" t="s">
        <v>143</v>
      </c>
      <c r="CZZ47" s="48" t="s">
        <v>102</v>
      </c>
      <c r="DAA47" s="48" t="s">
        <v>144</v>
      </c>
      <c r="DAB47" s="48" t="s">
        <v>145</v>
      </c>
      <c r="DAC47" s="47" t="s">
        <v>143</v>
      </c>
      <c r="DAD47" s="48" t="s">
        <v>102</v>
      </c>
      <c r="DAE47" s="48" t="s">
        <v>144</v>
      </c>
      <c r="DAF47" s="48" t="s">
        <v>145</v>
      </c>
      <c r="DAG47" s="47" t="s">
        <v>143</v>
      </c>
      <c r="DAH47" s="48" t="s">
        <v>102</v>
      </c>
      <c r="DAI47" s="48" t="s">
        <v>144</v>
      </c>
      <c r="DAJ47" s="48" t="s">
        <v>145</v>
      </c>
      <c r="DAK47" s="47" t="s">
        <v>143</v>
      </c>
      <c r="DAL47" s="48" t="s">
        <v>102</v>
      </c>
      <c r="DAM47" s="48" t="s">
        <v>144</v>
      </c>
      <c r="DAN47" s="48" t="s">
        <v>145</v>
      </c>
      <c r="DAO47" s="47" t="s">
        <v>143</v>
      </c>
      <c r="DAP47" s="48" t="s">
        <v>102</v>
      </c>
      <c r="DAQ47" s="48" t="s">
        <v>144</v>
      </c>
      <c r="DAR47" s="48" t="s">
        <v>145</v>
      </c>
      <c r="DAS47" s="47" t="s">
        <v>143</v>
      </c>
      <c r="DAT47" s="48" t="s">
        <v>102</v>
      </c>
      <c r="DAU47" s="48" t="s">
        <v>144</v>
      </c>
      <c r="DAV47" s="48" t="s">
        <v>145</v>
      </c>
      <c r="DAW47" s="47" t="s">
        <v>143</v>
      </c>
      <c r="DAX47" s="48" t="s">
        <v>102</v>
      </c>
      <c r="DAY47" s="48" t="s">
        <v>144</v>
      </c>
      <c r="DAZ47" s="48" t="s">
        <v>145</v>
      </c>
      <c r="DBA47" s="47" t="s">
        <v>143</v>
      </c>
      <c r="DBB47" s="48" t="s">
        <v>102</v>
      </c>
      <c r="DBC47" s="48" t="s">
        <v>144</v>
      </c>
      <c r="DBD47" s="48" t="s">
        <v>145</v>
      </c>
      <c r="DBE47" s="47" t="s">
        <v>143</v>
      </c>
      <c r="DBF47" s="48" t="s">
        <v>102</v>
      </c>
      <c r="DBG47" s="48" t="s">
        <v>144</v>
      </c>
      <c r="DBH47" s="48" t="s">
        <v>145</v>
      </c>
      <c r="DBI47" s="47" t="s">
        <v>143</v>
      </c>
      <c r="DBJ47" s="48" t="s">
        <v>102</v>
      </c>
      <c r="DBK47" s="48" t="s">
        <v>144</v>
      </c>
      <c r="DBL47" s="48" t="s">
        <v>145</v>
      </c>
      <c r="DBM47" s="47" t="s">
        <v>143</v>
      </c>
      <c r="DBN47" s="48" t="s">
        <v>102</v>
      </c>
      <c r="DBO47" s="48" t="s">
        <v>144</v>
      </c>
      <c r="DBP47" s="48" t="s">
        <v>145</v>
      </c>
      <c r="DBQ47" s="47" t="s">
        <v>143</v>
      </c>
      <c r="DBR47" s="48" t="s">
        <v>102</v>
      </c>
      <c r="DBS47" s="48" t="s">
        <v>144</v>
      </c>
      <c r="DBT47" s="48" t="s">
        <v>145</v>
      </c>
      <c r="DBU47" s="47" t="s">
        <v>143</v>
      </c>
      <c r="DBV47" s="48" t="s">
        <v>102</v>
      </c>
      <c r="DBW47" s="48" t="s">
        <v>144</v>
      </c>
      <c r="DBX47" s="48" t="s">
        <v>145</v>
      </c>
      <c r="DBY47" s="47" t="s">
        <v>143</v>
      </c>
      <c r="DBZ47" s="48" t="s">
        <v>102</v>
      </c>
      <c r="DCA47" s="48" t="s">
        <v>144</v>
      </c>
      <c r="DCB47" s="48" t="s">
        <v>145</v>
      </c>
      <c r="DCC47" s="47" t="s">
        <v>143</v>
      </c>
      <c r="DCD47" s="48" t="s">
        <v>102</v>
      </c>
      <c r="DCE47" s="48" t="s">
        <v>144</v>
      </c>
      <c r="DCF47" s="48" t="s">
        <v>145</v>
      </c>
      <c r="DCG47" s="47" t="s">
        <v>143</v>
      </c>
      <c r="DCH47" s="48" t="s">
        <v>102</v>
      </c>
      <c r="DCI47" s="48" t="s">
        <v>144</v>
      </c>
      <c r="DCJ47" s="48" t="s">
        <v>145</v>
      </c>
      <c r="DCK47" s="47" t="s">
        <v>143</v>
      </c>
      <c r="DCL47" s="48" t="s">
        <v>102</v>
      </c>
      <c r="DCM47" s="48" t="s">
        <v>144</v>
      </c>
      <c r="DCN47" s="48" t="s">
        <v>145</v>
      </c>
      <c r="DCO47" s="47" t="s">
        <v>143</v>
      </c>
      <c r="DCP47" s="48" t="s">
        <v>102</v>
      </c>
      <c r="DCQ47" s="48" t="s">
        <v>144</v>
      </c>
      <c r="DCR47" s="48" t="s">
        <v>145</v>
      </c>
      <c r="DCS47" s="47" t="s">
        <v>143</v>
      </c>
      <c r="DCT47" s="48" t="s">
        <v>102</v>
      </c>
      <c r="DCU47" s="48" t="s">
        <v>144</v>
      </c>
      <c r="DCV47" s="48" t="s">
        <v>145</v>
      </c>
      <c r="DCW47" s="47" t="s">
        <v>143</v>
      </c>
      <c r="DCX47" s="48" t="s">
        <v>102</v>
      </c>
      <c r="DCY47" s="48" t="s">
        <v>144</v>
      </c>
      <c r="DCZ47" s="48" t="s">
        <v>145</v>
      </c>
      <c r="DDA47" s="47" t="s">
        <v>143</v>
      </c>
      <c r="DDB47" s="48" t="s">
        <v>102</v>
      </c>
      <c r="DDC47" s="48" t="s">
        <v>144</v>
      </c>
      <c r="DDD47" s="48" t="s">
        <v>145</v>
      </c>
      <c r="DDE47" s="47" t="s">
        <v>143</v>
      </c>
      <c r="DDF47" s="48" t="s">
        <v>102</v>
      </c>
      <c r="DDG47" s="48" t="s">
        <v>144</v>
      </c>
      <c r="DDH47" s="48" t="s">
        <v>145</v>
      </c>
      <c r="DDI47" s="47" t="s">
        <v>143</v>
      </c>
      <c r="DDJ47" s="48" t="s">
        <v>102</v>
      </c>
      <c r="DDK47" s="48" t="s">
        <v>144</v>
      </c>
      <c r="DDL47" s="48" t="s">
        <v>145</v>
      </c>
      <c r="DDM47" s="47" t="s">
        <v>143</v>
      </c>
      <c r="DDN47" s="48" t="s">
        <v>102</v>
      </c>
      <c r="DDO47" s="48" t="s">
        <v>144</v>
      </c>
      <c r="DDP47" s="48" t="s">
        <v>145</v>
      </c>
      <c r="DDQ47" s="47" t="s">
        <v>143</v>
      </c>
      <c r="DDR47" s="48" t="s">
        <v>102</v>
      </c>
      <c r="DDS47" s="48" t="s">
        <v>144</v>
      </c>
      <c r="DDT47" s="48" t="s">
        <v>145</v>
      </c>
      <c r="DDU47" s="47" t="s">
        <v>143</v>
      </c>
      <c r="DDV47" s="48" t="s">
        <v>102</v>
      </c>
      <c r="DDW47" s="48" t="s">
        <v>144</v>
      </c>
      <c r="DDX47" s="48" t="s">
        <v>145</v>
      </c>
      <c r="DDY47" s="47" t="s">
        <v>143</v>
      </c>
      <c r="DDZ47" s="48" t="s">
        <v>102</v>
      </c>
      <c r="DEA47" s="48" t="s">
        <v>144</v>
      </c>
      <c r="DEB47" s="48" t="s">
        <v>145</v>
      </c>
      <c r="DEC47" s="47" t="s">
        <v>143</v>
      </c>
      <c r="DED47" s="48" t="s">
        <v>102</v>
      </c>
      <c r="DEE47" s="48" t="s">
        <v>144</v>
      </c>
      <c r="DEF47" s="48" t="s">
        <v>145</v>
      </c>
      <c r="DEG47" s="47" t="s">
        <v>143</v>
      </c>
      <c r="DEH47" s="48" t="s">
        <v>102</v>
      </c>
      <c r="DEI47" s="48" t="s">
        <v>144</v>
      </c>
      <c r="DEJ47" s="48" t="s">
        <v>145</v>
      </c>
      <c r="DEK47" s="47" t="s">
        <v>143</v>
      </c>
      <c r="DEL47" s="48" t="s">
        <v>102</v>
      </c>
      <c r="DEM47" s="48" t="s">
        <v>144</v>
      </c>
      <c r="DEN47" s="48" t="s">
        <v>145</v>
      </c>
      <c r="DEO47" s="47" t="s">
        <v>143</v>
      </c>
      <c r="DEP47" s="48" t="s">
        <v>102</v>
      </c>
      <c r="DEQ47" s="48" t="s">
        <v>144</v>
      </c>
      <c r="DER47" s="48" t="s">
        <v>145</v>
      </c>
      <c r="DES47" s="47" t="s">
        <v>143</v>
      </c>
      <c r="DET47" s="48" t="s">
        <v>102</v>
      </c>
      <c r="DEU47" s="48" t="s">
        <v>144</v>
      </c>
      <c r="DEV47" s="48" t="s">
        <v>145</v>
      </c>
      <c r="DEW47" s="47" t="s">
        <v>143</v>
      </c>
      <c r="DEX47" s="48" t="s">
        <v>102</v>
      </c>
      <c r="DEY47" s="48" t="s">
        <v>144</v>
      </c>
      <c r="DEZ47" s="48" t="s">
        <v>145</v>
      </c>
      <c r="DFA47" s="47" t="s">
        <v>143</v>
      </c>
      <c r="DFB47" s="48" t="s">
        <v>102</v>
      </c>
      <c r="DFC47" s="48" t="s">
        <v>144</v>
      </c>
      <c r="DFD47" s="48" t="s">
        <v>145</v>
      </c>
      <c r="DFE47" s="47" t="s">
        <v>143</v>
      </c>
      <c r="DFF47" s="48" t="s">
        <v>102</v>
      </c>
      <c r="DFG47" s="48" t="s">
        <v>144</v>
      </c>
      <c r="DFH47" s="48" t="s">
        <v>145</v>
      </c>
      <c r="DFI47" s="47" t="s">
        <v>143</v>
      </c>
      <c r="DFJ47" s="48" t="s">
        <v>102</v>
      </c>
      <c r="DFK47" s="48" t="s">
        <v>144</v>
      </c>
      <c r="DFL47" s="48" t="s">
        <v>145</v>
      </c>
      <c r="DFM47" s="47" t="s">
        <v>143</v>
      </c>
      <c r="DFN47" s="48" t="s">
        <v>102</v>
      </c>
      <c r="DFO47" s="48" t="s">
        <v>144</v>
      </c>
      <c r="DFP47" s="48" t="s">
        <v>145</v>
      </c>
      <c r="DFQ47" s="47" t="s">
        <v>143</v>
      </c>
      <c r="DFR47" s="48" t="s">
        <v>102</v>
      </c>
      <c r="DFS47" s="48" t="s">
        <v>144</v>
      </c>
      <c r="DFT47" s="48" t="s">
        <v>145</v>
      </c>
      <c r="DFU47" s="47" t="s">
        <v>143</v>
      </c>
      <c r="DFV47" s="48" t="s">
        <v>102</v>
      </c>
      <c r="DFW47" s="48" t="s">
        <v>144</v>
      </c>
      <c r="DFX47" s="48" t="s">
        <v>145</v>
      </c>
      <c r="DFY47" s="47" t="s">
        <v>143</v>
      </c>
      <c r="DFZ47" s="48" t="s">
        <v>102</v>
      </c>
      <c r="DGA47" s="48" t="s">
        <v>144</v>
      </c>
      <c r="DGB47" s="48" t="s">
        <v>145</v>
      </c>
      <c r="DGC47" s="47" t="s">
        <v>143</v>
      </c>
      <c r="DGD47" s="48" t="s">
        <v>102</v>
      </c>
      <c r="DGE47" s="48" t="s">
        <v>144</v>
      </c>
      <c r="DGF47" s="48" t="s">
        <v>145</v>
      </c>
      <c r="DGG47" s="47" t="s">
        <v>143</v>
      </c>
      <c r="DGH47" s="48" t="s">
        <v>102</v>
      </c>
      <c r="DGI47" s="48" t="s">
        <v>144</v>
      </c>
      <c r="DGJ47" s="48" t="s">
        <v>145</v>
      </c>
      <c r="DGK47" s="47" t="s">
        <v>143</v>
      </c>
      <c r="DGL47" s="48" t="s">
        <v>102</v>
      </c>
      <c r="DGM47" s="48" t="s">
        <v>144</v>
      </c>
      <c r="DGN47" s="48" t="s">
        <v>145</v>
      </c>
      <c r="DGO47" s="47" t="s">
        <v>143</v>
      </c>
      <c r="DGP47" s="48" t="s">
        <v>102</v>
      </c>
      <c r="DGQ47" s="48" t="s">
        <v>144</v>
      </c>
      <c r="DGR47" s="48" t="s">
        <v>145</v>
      </c>
      <c r="DGS47" s="47" t="s">
        <v>143</v>
      </c>
      <c r="DGT47" s="48" t="s">
        <v>102</v>
      </c>
      <c r="DGU47" s="48" t="s">
        <v>144</v>
      </c>
      <c r="DGV47" s="48" t="s">
        <v>145</v>
      </c>
      <c r="DGW47" s="47" t="s">
        <v>143</v>
      </c>
      <c r="DGX47" s="48" t="s">
        <v>102</v>
      </c>
      <c r="DGY47" s="48" t="s">
        <v>144</v>
      </c>
      <c r="DGZ47" s="48" t="s">
        <v>145</v>
      </c>
      <c r="DHA47" s="47" t="s">
        <v>143</v>
      </c>
      <c r="DHB47" s="48" t="s">
        <v>102</v>
      </c>
      <c r="DHC47" s="48" t="s">
        <v>144</v>
      </c>
      <c r="DHD47" s="48" t="s">
        <v>145</v>
      </c>
      <c r="DHE47" s="47" t="s">
        <v>143</v>
      </c>
      <c r="DHF47" s="48" t="s">
        <v>102</v>
      </c>
      <c r="DHG47" s="48" t="s">
        <v>144</v>
      </c>
      <c r="DHH47" s="48" t="s">
        <v>145</v>
      </c>
      <c r="DHI47" s="47" t="s">
        <v>143</v>
      </c>
      <c r="DHJ47" s="48" t="s">
        <v>102</v>
      </c>
      <c r="DHK47" s="48" t="s">
        <v>144</v>
      </c>
      <c r="DHL47" s="48" t="s">
        <v>145</v>
      </c>
      <c r="DHM47" s="47" t="s">
        <v>143</v>
      </c>
      <c r="DHN47" s="48" t="s">
        <v>102</v>
      </c>
      <c r="DHO47" s="48" t="s">
        <v>144</v>
      </c>
      <c r="DHP47" s="48" t="s">
        <v>145</v>
      </c>
      <c r="DHQ47" s="47" t="s">
        <v>143</v>
      </c>
      <c r="DHR47" s="48" t="s">
        <v>102</v>
      </c>
      <c r="DHS47" s="48" t="s">
        <v>144</v>
      </c>
      <c r="DHT47" s="48" t="s">
        <v>145</v>
      </c>
      <c r="DHU47" s="47" t="s">
        <v>143</v>
      </c>
      <c r="DHV47" s="48" t="s">
        <v>102</v>
      </c>
      <c r="DHW47" s="48" t="s">
        <v>144</v>
      </c>
      <c r="DHX47" s="48" t="s">
        <v>145</v>
      </c>
      <c r="DHY47" s="47" t="s">
        <v>143</v>
      </c>
      <c r="DHZ47" s="48" t="s">
        <v>102</v>
      </c>
      <c r="DIA47" s="48" t="s">
        <v>144</v>
      </c>
      <c r="DIB47" s="48" t="s">
        <v>145</v>
      </c>
      <c r="DIC47" s="47" t="s">
        <v>143</v>
      </c>
      <c r="DID47" s="48" t="s">
        <v>102</v>
      </c>
      <c r="DIE47" s="48" t="s">
        <v>144</v>
      </c>
      <c r="DIF47" s="48" t="s">
        <v>145</v>
      </c>
      <c r="DIG47" s="47" t="s">
        <v>143</v>
      </c>
      <c r="DIH47" s="48" t="s">
        <v>102</v>
      </c>
      <c r="DII47" s="48" t="s">
        <v>144</v>
      </c>
      <c r="DIJ47" s="48" t="s">
        <v>145</v>
      </c>
      <c r="DIK47" s="47" t="s">
        <v>143</v>
      </c>
      <c r="DIL47" s="48" t="s">
        <v>102</v>
      </c>
      <c r="DIM47" s="48" t="s">
        <v>144</v>
      </c>
      <c r="DIN47" s="48" t="s">
        <v>145</v>
      </c>
      <c r="DIO47" s="47" t="s">
        <v>143</v>
      </c>
      <c r="DIP47" s="48" t="s">
        <v>102</v>
      </c>
      <c r="DIQ47" s="48" t="s">
        <v>144</v>
      </c>
      <c r="DIR47" s="48" t="s">
        <v>145</v>
      </c>
      <c r="DIS47" s="47" t="s">
        <v>143</v>
      </c>
      <c r="DIT47" s="48" t="s">
        <v>102</v>
      </c>
      <c r="DIU47" s="48" t="s">
        <v>144</v>
      </c>
      <c r="DIV47" s="48" t="s">
        <v>145</v>
      </c>
      <c r="DIW47" s="47" t="s">
        <v>143</v>
      </c>
      <c r="DIX47" s="48" t="s">
        <v>102</v>
      </c>
      <c r="DIY47" s="48" t="s">
        <v>144</v>
      </c>
      <c r="DIZ47" s="48" t="s">
        <v>145</v>
      </c>
      <c r="DJA47" s="47" t="s">
        <v>143</v>
      </c>
      <c r="DJB47" s="48" t="s">
        <v>102</v>
      </c>
      <c r="DJC47" s="48" t="s">
        <v>144</v>
      </c>
      <c r="DJD47" s="48" t="s">
        <v>145</v>
      </c>
      <c r="DJE47" s="47" t="s">
        <v>143</v>
      </c>
      <c r="DJF47" s="48" t="s">
        <v>102</v>
      </c>
      <c r="DJG47" s="48" t="s">
        <v>144</v>
      </c>
      <c r="DJH47" s="48" t="s">
        <v>145</v>
      </c>
      <c r="DJI47" s="47" t="s">
        <v>143</v>
      </c>
      <c r="DJJ47" s="48" t="s">
        <v>102</v>
      </c>
      <c r="DJK47" s="48" t="s">
        <v>144</v>
      </c>
      <c r="DJL47" s="48" t="s">
        <v>145</v>
      </c>
      <c r="DJM47" s="47" t="s">
        <v>143</v>
      </c>
      <c r="DJN47" s="48" t="s">
        <v>102</v>
      </c>
      <c r="DJO47" s="48" t="s">
        <v>144</v>
      </c>
      <c r="DJP47" s="48" t="s">
        <v>145</v>
      </c>
      <c r="DJQ47" s="47" t="s">
        <v>143</v>
      </c>
      <c r="DJR47" s="48" t="s">
        <v>102</v>
      </c>
      <c r="DJS47" s="48" t="s">
        <v>144</v>
      </c>
      <c r="DJT47" s="48" t="s">
        <v>145</v>
      </c>
      <c r="DJU47" s="47" t="s">
        <v>143</v>
      </c>
      <c r="DJV47" s="48" t="s">
        <v>102</v>
      </c>
      <c r="DJW47" s="48" t="s">
        <v>144</v>
      </c>
      <c r="DJX47" s="48" t="s">
        <v>145</v>
      </c>
      <c r="DJY47" s="47" t="s">
        <v>143</v>
      </c>
      <c r="DJZ47" s="48" t="s">
        <v>102</v>
      </c>
      <c r="DKA47" s="48" t="s">
        <v>144</v>
      </c>
      <c r="DKB47" s="48" t="s">
        <v>145</v>
      </c>
      <c r="DKC47" s="47" t="s">
        <v>143</v>
      </c>
      <c r="DKD47" s="48" t="s">
        <v>102</v>
      </c>
      <c r="DKE47" s="48" t="s">
        <v>144</v>
      </c>
      <c r="DKF47" s="48" t="s">
        <v>145</v>
      </c>
      <c r="DKG47" s="47" t="s">
        <v>143</v>
      </c>
      <c r="DKH47" s="48" t="s">
        <v>102</v>
      </c>
      <c r="DKI47" s="48" t="s">
        <v>144</v>
      </c>
      <c r="DKJ47" s="48" t="s">
        <v>145</v>
      </c>
      <c r="DKK47" s="47" t="s">
        <v>143</v>
      </c>
      <c r="DKL47" s="48" t="s">
        <v>102</v>
      </c>
      <c r="DKM47" s="48" t="s">
        <v>144</v>
      </c>
      <c r="DKN47" s="48" t="s">
        <v>145</v>
      </c>
      <c r="DKO47" s="47" t="s">
        <v>143</v>
      </c>
      <c r="DKP47" s="48" t="s">
        <v>102</v>
      </c>
      <c r="DKQ47" s="48" t="s">
        <v>144</v>
      </c>
      <c r="DKR47" s="48" t="s">
        <v>145</v>
      </c>
      <c r="DKS47" s="47" t="s">
        <v>143</v>
      </c>
      <c r="DKT47" s="48" t="s">
        <v>102</v>
      </c>
      <c r="DKU47" s="48" t="s">
        <v>144</v>
      </c>
      <c r="DKV47" s="48" t="s">
        <v>145</v>
      </c>
      <c r="DKW47" s="47" t="s">
        <v>143</v>
      </c>
      <c r="DKX47" s="48" t="s">
        <v>102</v>
      </c>
      <c r="DKY47" s="48" t="s">
        <v>144</v>
      </c>
      <c r="DKZ47" s="48" t="s">
        <v>145</v>
      </c>
      <c r="DLA47" s="47" t="s">
        <v>143</v>
      </c>
      <c r="DLB47" s="48" t="s">
        <v>102</v>
      </c>
      <c r="DLC47" s="48" t="s">
        <v>144</v>
      </c>
      <c r="DLD47" s="48" t="s">
        <v>145</v>
      </c>
      <c r="DLE47" s="47" t="s">
        <v>143</v>
      </c>
      <c r="DLF47" s="48" t="s">
        <v>102</v>
      </c>
      <c r="DLG47" s="48" t="s">
        <v>144</v>
      </c>
      <c r="DLH47" s="48" t="s">
        <v>145</v>
      </c>
      <c r="DLI47" s="47" t="s">
        <v>143</v>
      </c>
      <c r="DLJ47" s="48" t="s">
        <v>102</v>
      </c>
      <c r="DLK47" s="48" t="s">
        <v>144</v>
      </c>
      <c r="DLL47" s="48" t="s">
        <v>145</v>
      </c>
      <c r="DLM47" s="47" t="s">
        <v>143</v>
      </c>
      <c r="DLN47" s="48" t="s">
        <v>102</v>
      </c>
      <c r="DLO47" s="48" t="s">
        <v>144</v>
      </c>
      <c r="DLP47" s="48" t="s">
        <v>145</v>
      </c>
      <c r="DLQ47" s="47" t="s">
        <v>143</v>
      </c>
      <c r="DLR47" s="48" t="s">
        <v>102</v>
      </c>
      <c r="DLS47" s="48" t="s">
        <v>144</v>
      </c>
      <c r="DLT47" s="48" t="s">
        <v>145</v>
      </c>
      <c r="DLU47" s="47" t="s">
        <v>143</v>
      </c>
      <c r="DLV47" s="48" t="s">
        <v>102</v>
      </c>
      <c r="DLW47" s="48" t="s">
        <v>144</v>
      </c>
      <c r="DLX47" s="48" t="s">
        <v>145</v>
      </c>
      <c r="DLY47" s="47" t="s">
        <v>143</v>
      </c>
      <c r="DLZ47" s="48" t="s">
        <v>102</v>
      </c>
      <c r="DMA47" s="48" t="s">
        <v>144</v>
      </c>
      <c r="DMB47" s="48" t="s">
        <v>145</v>
      </c>
      <c r="DMC47" s="47" t="s">
        <v>143</v>
      </c>
      <c r="DMD47" s="48" t="s">
        <v>102</v>
      </c>
      <c r="DME47" s="48" t="s">
        <v>144</v>
      </c>
      <c r="DMF47" s="48" t="s">
        <v>145</v>
      </c>
      <c r="DMG47" s="47" t="s">
        <v>143</v>
      </c>
      <c r="DMH47" s="48" t="s">
        <v>102</v>
      </c>
      <c r="DMI47" s="48" t="s">
        <v>144</v>
      </c>
      <c r="DMJ47" s="48" t="s">
        <v>145</v>
      </c>
      <c r="DMK47" s="47" t="s">
        <v>143</v>
      </c>
      <c r="DML47" s="48" t="s">
        <v>102</v>
      </c>
      <c r="DMM47" s="48" t="s">
        <v>144</v>
      </c>
      <c r="DMN47" s="48" t="s">
        <v>145</v>
      </c>
      <c r="DMO47" s="47" t="s">
        <v>143</v>
      </c>
      <c r="DMP47" s="48" t="s">
        <v>102</v>
      </c>
      <c r="DMQ47" s="48" t="s">
        <v>144</v>
      </c>
      <c r="DMR47" s="48" t="s">
        <v>145</v>
      </c>
      <c r="DMS47" s="47" t="s">
        <v>143</v>
      </c>
      <c r="DMT47" s="48" t="s">
        <v>102</v>
      </c>
      <c r="DMU47" s="48" t="s">
        <v>144</v>
      </c>
      <c r="DMV47" s="48" t="s">
        <v>145</v>
      </c>
      <c r="DMW47" s="47" t="s">
        <v>143</v>
      </c>
      <c r="DMX47" s="48" t="s">
        <v>102</v>
      </c>
      <c r="DMY47" s="48" t="s">
        <v>144</v>
      </c>
      <c r="DMZ47" s="48" t="s">
        <v>145</v>
      </c>
      <c r="DNA47" s="47" t="s">
        <v>143</v>
      </c>
      <c r="DNB47" s="48" t="s">
        <v>102</v>
      </c>
      <c r="DNC47" s="48" t="s">
        <v>144</v>
      </c>
      <c r="DND47" s="48" t="s">
        <v>145</v>
      </c>
      <c r="DNE47" s="47" t="s">
        <v>143</v>
      </c>
      <c r="DNF47" s="48" t="s">
        <v>102</v>
      </c>
      <c r="DNG47" s="48" t="s">
        <v>144</v>
      </c>
      <c r="DNH47" s="48" t="s">
        <v>145</v>
      </c>
      <c r="DNI47" s="47" t="s">
        <v>143</v>
      </c>
      <c r="DNJ47" s="48" t="s">
        <v>102</v>
      </c>
      <c r="DNK47" s="48" t="s">
        <v>144</v>
      </c>
      <c r="DNL47" s="48" t="s">
        <v>145</v>
      </c>
      <c r="DNM47" s="47" t="s">
        <v>143</v>
      </c>
      <c r="DNN47" s="48" t="s">
        <v>102</v>
      </c>
      <c r="DNO47" s="48" t="s">
        <v>144</v>
      </c>
      <c r="DNP47" s="48" t="s">
        <v>145</v>
      </c>
      <c r="DNQ47" s="47" t="s">
        <v>143</v>
      </c>
      <c r="DNR47" s="48" t="s">
        <v>102</v>
      </c>
      <c r="DNS47" s="48" t="s">
        <v>144</v>
      </c>
      <c r="DNT47" s="48" t="s">
        <v>145</v>
      </c>
      <c r="DNU47" s="47" t="s">
        <v>143</v>
      </c>
      <c r="DNV47" s="48" t="s">
        <v>102</v>
      </c>
      <c r="DNW47" s="48" t="s">
        <v>144</v>
      </c>
      <c r="DNX47" s="48" t="s">
        <v>145</v>
      </c>
      <c r="DNY47" s="47" t="s">
        <v>143</v>
      </c>
      <c r="DNZ47" s="48" t="s">
        <v>102</v>
      </c>
      <c r="DOA47" s="48" t="s">
        <v>144</v>
      </c>
      <c r="DOB47" s="48" t="s">
        <v>145</v>
      </c>
      <c r="DOC47" s="47" t="s">
        <v>143</v>
      </c>
      <c r="DOD47" s="48" t="s">
        <v>102</v>
      </c>
      <c r="DOE47" s="48" t="s">
        <v>144</v>
      </c>
      <c r="DOF47" s="48" t="s">
        <v>145</v>
      </c>
      <c r="DOG47" s="47" t="s">
        <v>143</v>
      </c>
      <c r="DOH47" s="48" t="s">
        <v>102</v>
      </c>
      <c r="DOI47" s="48" t="s">
        <v>144</v>
      </c>
      <c r="DOJ47" s="48" t="s">
        <v>145</v>
      </c>
      <c r="DOK47" s="47" t="s">
        <v>143</v>
      </c>
      <c r="DOL47" s="48" t="s">
        <v>102</v>
      </c>
      <c r="DOM47" s="48" t="s">
        <v>144</v>
      </c>
      <c r="DON47" s="48" t="s">
        <v>145</v>
      </c>
      <c r="DOO47" s="47" t="s">
        <v>143</v>
      </c>
      <c r="DOP47" s="48" t="s">
        <v>102</v>
      </c>
      <c r="DOQ47" s="48" t="s">
        <v>144</v>
      </c>
      <c r="DOR47" s="48" t="s">
        <v>145</v>
      </c>
      <c r="DOS47" s="47" t="s">
        <v>143</v>
      </c>
      <c r="DOT47" s="48" t="s">
        <v>102</v>
      </c>
      <c r="DOU47" s="48" t="s">
        <v>144</v>
      </c>
      <c r="DOV47" s="48" t="s">
        <v>145</v>
      </c>
      <c r="DOW47" s="47" t="s">
        <v>143</v>
      </c>
      <c r="DOX47" s="48" t="s">
        <v>102</v>
      </c>
      <c r="DOY47" s="48" t="s">
        <v>144</v>
      </c>
      <c r="DOZ47" s="48" t="s">
        <v>145</v>
      </c>
      <c r="DPA47" s="47" t="s">
        <v>143</v>
      </c>
      <c r="DPB47" s="48" t="s">
        <v>102</v>
      </c>
      <c r="DPC47" s="48" t="s">
        <v>144</v>
      </c>
      <c r="DPD47" s="48" t="s">
        <v>145</v>
      </c>
      <c r="DPE47" s="47" t="s">
        <v>143</v>
      </c>
      <c r="DPF47" s="48" t="s">
        <v>102</v>
      </c>
      <c r="DPG47" s="48" t="s">
        <v>144</v>
      </c>
      <c r="DPH47" s="48" t="s">
        <v>145</v>
      </c>
      <c r="DPI47" s="47" t="s">
        <v>143</v>
      </c>
      <c r="DPJ47" s="48" t="s">
        <v>102</v>
      </c>
      <c r="DPK47" s="48" t="s">
        <v>144</v>
      </c>
      <c r="DPL47" s="48" t="s">
        <v>145</v>
      </c>
      <c r="DPM47" s="47" t="s">
        <v>143</v>
      </c>
      <c r="DPN47" s="48" t="s">
        <v>102</v>
      </c>
      <c r="DPO47" s="48" t="s">
        <v>144</v>
      </c>
      <c r="DPP47" s="48" t="s">
        <v>145</v>
      </c>
      <c r="DPQ47" s="47" t="s">
        <v>143</v>
      </c>
      <c r="DPR47" s="48" t="s">
        <v>102</v>
      </c>
      <c r="DPS47" s="48" t="s">
        <v>144</v>
      </c>
      <c r="DPT47" s="48" t="s">
        <v>145</v>
      </c>
      <c r="DPU47" s="47" t="s">
        <v>143</v>
      </c>
      <c r="DPV47" s="48" t="s">
        <v>102</v>
      </c>
      <c r="DPW47" s="48" t="s">
        <v>144</v>
      </c>
      <c r="DPX47" s="48" t="s">
        <v>145</v>
      </c>
      <c r="DPY47" s="47" t="s">
        <v>143</v>
      </c>
      <c r="DPZ47" s="48" t="s">
        <v>102</v>
      </c>
      <c r="DQA47" s="48" t="s">
        <v>144</v>
      </c>
      <c r="DQB47" s="48" t="s">
        <v>145</v>
      </c>
      <c r="DQC47" s="47" t="s">
        <v>143</v>
      </c>
      <c r="DQD47" s="48" t="s">
        <v>102</v>
      </c>
      <c r="DQE47" s="48" t="s">
        <v>144</v>
      </c>
      <c r="DQF47" s="48" t="s">
        <v>145</v>
      </c>
      <c r="DQG47" s="47" t="s">
        <v>143</v>
      </c>
      <c r="DQH47" s="48" t="s">
        <v>102</v>
      </c>
      <c r="DQI47" s="48" t="s">
        <v>144</v>
      </c>
      <c r="DQJ47" s="48" t="s">
        <v>145</v>
      </c>
      <c r="DQK47" s="47" t="s">
        <v>143</v>
      </c>
      <c r="DQL47" s="48" t="s">
        <v>102</v>
      </c>
      <c r="DQM47" s="48" t="s">
        <v>144</v>
      </c>
      <c r="DQN47" s="48" t="s">
        <v>145</v>
      </c>
      <c r="DQO47" s="47" t="s">
        <v>143</v>
      </c>
      <c r="DQP47" s="48" t="s">
        <v>102</v>
      </c>
      <c r="DQQ47" s="48" t="s">
        <v>144</v>
      </c>
      <c r="DQR47" s="48" t="s">
        <v>145</v>
      </c>
      <c r="DQS47" s="47" t="s">
        <v>143</v>
      </c>
      <c r="DQT47" s="48" t="s">
        <v>102</v>
      </c>
      <c r="DQU47" s="48" t="s">
        <v>144</v>
      </c>
      <c r="DQV47" s="48" t="s">
        <v>145</v>
      </c>
      <c r="DQW47" s="47" t="s">
        <v>143</v>
      </c>
      <c r="DQX47" s="48" t="s">
        <v>102</v>
      </c>
      <c r="DQY47" s="48" t="s">
        <v>144</v>
      </c>
      <c r="DQZ47" s="48" t="s">
        <v>145</v>
      </c>
      <c r="DRA47" s="47" t="s">
        <v>143</v>
      </c>
      <c r="DRB47" s="48" t="s">
        <v>102</v>
      </c>
      <c r="DRC47" s="48" t="s">
        <v>144</v>
      </c>
      <c r="DRD47" s="48" t="s">
        <v>145</v>
      </c>
      <c r="DRE47" s="47" t="s">
        <v>143</v>
      </c>
      <c r="DRF47" s="48" t="s">
        <v>102</v>
      </c>
      <c r="DRG47" s="48" t="s">
        <v>144</v>
      </c>
      <c r="DRH47" s="48" t="s">
        <v>145</v>
      </c>
      <c r="DRI47" s="47" t="s">
        <v>143</v>
      </c>
      <c r="DRJ47" s="48" t="s">
        <v>102</v>
      </c>
      <c r="DRK47" s="48" t="s">
        <v>144</v>
      </c>
      <c r="DRL47" s="48" t="s">
        <v>145</v>
      </c>
      <c r="DRM47" s="47" t="s">
        <v>143</v>
      </c>
      <c r="DRN47" s="48" t="s">
        <v>102</v>
      </c>
      <c r="DRO47" s="48" t="s">
        <v>144</v>
      </c>
      <c r="DRP47" s="48" t="s">
        <v>145</v>
      </c>
      <c r="DRQ47" s="47" t="s">
        <v>143</v>
      </c>
      <c r="DRR47" s="48" t="s">
        <v>102</v>
      </c>
      <c r="DRS47" s="48" t="s">
        <v>144</v>
      </c>
      <c r="DRT47" s="48" t="s">
        <v>145</v>
      </c>
      <c r="DRU47" s="47" t="s">
        <v>143</v>
      </c>
      <c r="DRV47" s="48" t="s">
        <v>102</v>
      </c>
      <c r="DRW47" s="48" t="s">
        <v>144</v>
      </c>
      <c r="DRX47" s="48" t="s">
        <v>145</v>
      </c>
      <c r="DRY47" s="47" t="s">
        <v>143</v>
      </c>
      <c r="DRZ47" s="48" t="s">
        <v>102</v>
      </c>
      <c r="DSA47" s="48" t="s">
        <v>144</v>
      </c>
      <c r="DSB47" s="48" t="s">
        <v>145</v>
      </c>
      <c r="DSC47" s="47" t="s">
        <v>143</v>
      </c>
      <c r="DSD47" s="48" t="s">
        <v>102</v>
      </c>
      <c r="DSE47" s="48" t="s">
        <v>144</v>
      </c>
      <c r="DSF47" s="48" t="s">
        <v>145</v>
      </c>
      <c r="DSG47" s="47" t="s">
        <v>143</v>
      </c>
      <c r="DSH47" s="48" t="s">
        <v>102</v>
      </c>
      <c r="DSI47" s="48" t="s">
        <v>144</v>
      </c>
      <c r="DSJ47" s="48" t="s">
        <v>145</v>
      </c>
      <c r="DSK47" s="47" t="s">
        <v>143</v>
      </c>
      <c r="DSL47" s="48" t="s">
        <v>102</v>
      </c>
      <c r="DSM47" s="48" t="s">
        <v>144</v>
      </c>
      <c r="DSN47" s="48" t="s">
        <v>145</v>
      </c>
      <c r="DSO47" s="47" t="s">
        <v>143</v>
      </c>
      <c r="DSP47" s="48" t="s">
        <v>102</v>
      </c>
      <c r="DSQ47" s="48" t="s">
        <v>144</v>
      </c>
      <c r="DSR47" s="48" t="s">
        <v>145</v>
      </c>
      <c r="DSS47" s="47" t="s">
        <v>143</v>
      </c>
      <c r="DST47" s="48" t="s">
        <v>102</v>
      </c>
      <c r="DSU47" s="48" t="s">
        <v>144</v>
      </c>
      <c r="DSV47" s="48" t="s">
        <v>145</v>
      </c>
      <c r="DSW47" s="47" t="s">
        <v>143</v>
      </c>
      <c r="DSX47" s="48" t="s">
        <v>102</v>
      </c>
      <c r="DSY47" s="48" t="s">
        <v>144</v>
      </c>
      <c r="DSZ47" s="48" t="s">
        <v>145</v>
      </c>
      <c r="DTA47" s="47" t="s">
        <v>143</v>
      </c>
      <c r="DTB47" s="48" t="s">
        <v>102</v>
      </c>
      <c r="DTC47" s="48" t="s">
        <v>144</v>
      </c>
      <c r="DTD47" s="48" t="s">
        <v>145</v>
      </c>
      <c r="DTE47" s="47" t="s">
        <v>143</v>
      </c>
      <c r="DTF47" s="48" t="s">
        <v>102</v>
      </c>
      <c r="DTG47" s="48" t="s">
        <v>144</v>
      </c>
      <c r="DTH47" s="48" t="s">
        <v>145</v>
      </c>
      <c r="DTI47" s="47" t="s">
        <v>143</v>
      </c>
      <c r="DTJ47" s="48" t="s">
        <v>102</v>
      </c>
      <c r="DTK47" s="48" t="s">
        <v>144</v>
      </c>
      <c r="DTL47" s="48" t="s">
        <v>145</v>
      </c>
      <c r="DTM47" s="47" t="s">
        <v>143</v>
      </c>
      <c r="DTN47" s="48" t="s">
        <v>102</v>
      </c>
      <c r="DTO47" s="48" t="s">
        <v>144</v>
      </c>
      <c r="DTP47" s="48" t="s">
        <v>145</v>
      </c>
      <c r="DTQ47" s="47" t="s">
        <v>143</v>
      </c>
      <c r="DTR47" s="48" t="s">
        <v>102</v>
      </c>
      <c r="DTS47" s="48" t="s">
        <v>144</v>
      </c>
      <c r="DTT47" s="48" t="s">
        <v>145</v>
      </c>
      <c r="DTU47" s="47" t="s">
        <v>143</v>
      </c>
      <c r="DTV47" s="48" t="s">
        <v>102</v>
      </c>
      <c r="DTW47" s="48" t="s">
        <v>144</v>
      </c>
      <c r="DTX47" s="48" t="s">
        <v>145</v>
      </c>
      <c r="DTY47" s="47" t="s">
        <v>143</v>
      </c>
      <c r="DTZ47" s="48" t="s">
        <v>102</v>
      </c>
      <c r="DUA47" s="48" t="s">
        <v>144</v>
      </c>
      <c r="DUB47" s="48" t="s">
        <v>145</v>
      </c>
      <c r="DUC47" s="47" t="s">
        <v>143</v>
      </c>
      <c r="DUD47" s="48" t="s">
        <v>102</v>
      </c>
      <c r="DUE47" s="48" t="s">
        <v>144</v>
      </c>
      <c r="DUF47" s="48" t="s">
        <v>145</v>
      </c>
      <c r="DUG47" s="47" t="s">
        <v>143</v>
      </c>
      <c r="DUH47" s="48" t="s">
        <v>102</v>
      </c>
      <c r="DUI47" s="48" t="s">
        <v>144</v>
      </c>
      <c r="DUJ47" s="48" t="s">
        <v>145</v>
      </c>
      <c r="DUK47" s="47" t="s">
        <v>143</v>
      </c>
      <c r="DUL47" s="48" t="s">
        <v>102</v>
      </c>
      <c r="DUM47" s="48" t="s">
        <v>144</v>
      </c>
      <c r="DUN47" s="48" t="s">
        <v>145</v>
      </c>
      <c r="DUO47" s="47" t="s">
        <v>143</v>
      </c>
      <c r="DUP47" s="48" t="s">
        <v>102</v>
      </c>
      <c r="DUQ47" s="48" t="s">
        <v>144</v>
      </c>
      <c r="DUR47" s="48" t="s">
        <v>145</v>
      </c>
      <c r="DUS47" s="47" t="s">
        <v>143</v>
      </c>
      <c r="DUT47" s="48" t="s">
        <v>102</v>
      </c>
      <c r="DUU47" s="48" t="s">
        <v>144</v>
      </c>
      <c r="DUV47" s="48" t="s">
        <v>145</v>
      </c>
      <c r="DUW47" s="47" t="s">
        <v>143</v>
      </c>
      <c r="DUX47" s="48" t="s">
        <v>102</v>
      </c>
      <c r="DUY47" s="48" t="s">
        <v>144</v>
      </c>
      <c r="DUZ47" s="48" t="s">
        <v>145</v>
      </c>
      <c r="DVA47" s="47" t="s">
        <v>143</v>
      </c>
      <c r="DVB47" s="48" t="s">
        <v>102</v>
      </c>
      <c r="DVC47" s="48" t="s">
        <v>144</v>
      </c>
      <c r="DVD47" s="48" t="s">
        <v>145</v>
      </c>
      <c r="DVE47" s="47" t="s">
        <v>143</v>
      </c>
      <c r="DVF47" s="48" t="s">
        <v>102</v>
      </c>
      <c r="DVG47" s="48" t="s">
        <v>144</v>
      </c>
      <c r="DVH47" s="48" t="s">
        <v>145</v>
      </c>
      <c r="DVI47" s="47" t="s">
        <v>143</v>
      </c>
      <c r="DVJ47" s="48" t="s">
        <v>102</v>
      </c>
      <c r="DVK47" s="48" t="s">
        <v>144</v>
      </c>
      <c r="DVL47" s="48" t="s">
        <v>145</v>
      </c>
      <c r="DVM47" s="47" t="s">
        <v>143</v>
      </c>
      <c r="DVN47" s="48" t="s">
        <v>102</v>
      </c>
      <c r="DVO47" s="48" t="s">
        <v>144</v>
      </c>
      <c r="DVP47" s="48" t="s">
        <v>145</v>
      </c>
      <c r="DVQ47" s="47" t="s">
        <v>143</v>
      </c>
      <c r="DVR47" s="48" t="s">
        <v>102</v>
      </c>
      <c r="DVS47" s="48" t="s">
        <v>144</v>
      </c>
      <c r="DVT47" s="48" t="s">
        <v>145</v>
      </c>
      <c r="DVU47" s="47" t="s">
        <v>143</v>
      </c>
      <c r="DVV47" s="48" t="s">
        <v>102</v>
      </c>
      <c r="DVW47" s="48" t="s">
        <v>144</v>
      </c>
      <c r="DVX47" s="48" t="s">
        <v>145</v>
      </c>
      <c r="DVY47" s="47" t="s">
        <v>143</v>
      </c>
      <c r="DVZ47" s="48" t="s">
        <v>102</v>
      </c>
      <c r="DWA47" s="48" t="s">
        <v>144</v>
      </c>
      <c r="DWB47" s="48" t="s">
        <v>145</v>
      </c>
      <c r="DWC47" s="47" t="s">
        <v>143</v>
      </c>
      <c r="DWD47" s="48" t="s">
        <v>102</v>
      </c>
      <c r="DWE47" s="48" t="s">
        <v>144</v>
      </c>
      <c r="DWF47" s="48" t="s">
        <v>145</v>
      </c>
      <c r="DWG47" s="47" t="s">
        <v>143</v>
      </c>
      <c r="DWH47" s="48" t="s">
        <v>102</v>
      </c>
      <c r="DWI47" s="48" t="s">
        <v>144</v>
      </c>
      <c r="DWJ47" s="48" t="s">
        <v>145</v>
      </c>
      <c r="DWK47" s="47" t="s">
        <v>143</v>
      </c>
      <c r="DWL47" s="48" t="s">
        <v>102</v>
      </c>
      <c r="DWM47" s="48" t="s">
        <v>144</v>
      </c>
      <c r="DWN47" s="48" t="s">
        <v>145</v>
      </c>
      <c r="DWO47" s="47" t="s">
        <v>143</v>
      </c>
      <c r="DWP47" s="48" t="s">
        <v>102</v>
      </c>
      <c r="DWQ47" s="48" t="s">
        <v>144</v>
      </c>
      <c r="DWR47" s="48" t="s">
        <v>145</v>
      </c>
      <c r="DWS47" s="47" t="s">
        <v>143</v>
      </c>
      <c r="DWT47" s="48" t="s">
        <v>102</v>
      </c>
      <c r="DWU47" s="48" t="s">
        <v>144</v>
      </c>
      <c r="DWV47" s="48" t="s">
        <v>145</v>
      </c>
      <c r="DWW47" s="47" t="s">
        <v>143</v>
      </c>
      <c r="DWX47" s="48" t="s">
        <v>102</v>
      </c>
      <c r="DWY47" s="48" t="s">
        <v>144</v>
      </c>
      <c r="DWZ47" s="48" t="s">
        <v>145</v>
      </c>
      <c r="DXA47" s="47" t="s">
        <v>143</v>
      </c>
      <c r="DXB47" s="48" t="s">
        <v>102</v>
      </c>
      <c r="DXC47" s="48" t="s">
        <v>144</v>
      </c>
      <c r="DXD47" s="48" t="s">
        <v>145</v>
      </c>
      <c r="DXE47" s="47" t="s">
        <v>143</v>
      </c>
      <c r="DXF47" s="48" t="s">
        <v>102</v>
      </c>
      <c r="DXG47" s="48" t="s">
        <v>144</v>
      </c>
      <c r="DXH47" s="48" t="s">
        <v>145</v>
      </c>
      <c r="DXI47" s="47" t="s">
        <v>143</v>
      </c>
      <c r="DXJ47" s="48" t="s">
        <v>102</v>
      </c>
      <c r="DXK47" s="48" t="s">
        <v>144</v>
      </c>
      <c r="DXL47" s="48" t="s">
        <v>145</v>
      </c>
      <c r="DXM47" s="47" t="s">
        <v>143</v>
      </c>
      <c r="DXN47" s="48" t="s">
        <v>102</v>
      </c>
      <c r="DXO47" s="48" t="s">
        <v>144</v>
      </c>
      <c r="DXP47" s="48" t="s">
        <v>145</v>
      </c>
      <c r="DXQ47" s="47" t="s">
        <v>143</v>
      </c>
      <c r="DXR47" s="48" t="s">
        <v>102</v>
      </c>
      <c r="DXS47" s="48" t="s">
        <v>144</v>
      </c>
      <c r="DXT47" s="48" t="s">
        <v>145</v>
      </c>
      <c r="DXU47" s="47" t="s">
        <v>143</v>
      </c>
      <c r="DXV47" s="48" t="s">
        <v>102</v>
      </c>
      <c r="DXW47" s="48" t="s">
        <v>144</v>
      </c>
      <c r="DXX47" s="48" t="s">
        <v>145</v>
      </c>
      <c r="DXY47" s="47" t="s">
        <v>143</v>
      </c>
      <c r="DXZ47" s="48" t="s">
        <v>102</v>
      </c>
      <c r="DYA47" s="48" t="s">
        <v>144</v>
      </c>
      <c r="DYB47" s="48" t="s">
        <v>145</v>
      </c>
      <c r="DYC47" s="47" t="s">
        <v>143</v>
      </c>
      <c r="DYD47" s="48" t="s">
        <v>102</v>
      </c>
      <c r="DYE47" s="48" t="s">
        <v>144</v>
      </c>
      <c r="DYF47" s="48" t="s">
        <v>145</v>
      </c>
      <c r="DYG47" s="47" t="s">
        <v>143</v>
      </c>
      <c r="DYH47" s="48" t="s">
        <v>102</v>
      </c>
      <c r="DYI47" s="48" t="s">
        <v>144</v>
      </c>
      <c r="DYJ47" s="48" t="s">
        <v>145</v>
      </c>
      <c r="DYK47" s="47" t="s">
        <v>143</v>
      </c>
      <c r="DYL47" s="48" t="s">
        <v>102</v>
      </c>
      <c r="DYM47" s="48" t="s">
        <v>144</v>
      </c>
      <c r="DYN47" s="48" t="s">
        <v>145</v>
      </c>
      <c r="DYO47" s="47" t="s">
        <v>143</v>
      </c>
      <c r="DYP47" s="48" t="s">
        <v>102</v>
      </c>
      <c r="DYQ47" s="48" t="s">
        <v>144</v>
      </c>
      <c r="DYR47" s="48" t="s">
        <v>145</v>
      </c>
      <c r="DYS47" s="47" t="s">
        <v>143</v>
      </c>
      <c r="DYT47" s="48" t="s">
        <v>102</v>
      </c>
      <c r="DYU47" s="48" t="s">
        <v>144</v>
      </c>
      <c r="DYV47" s="48" t="s">
        <v>145</v>
      </c>
      <c r="DYW47" s="47" t="s">
        <v>143</v>
      </c>
      <c r="DYX47" s="48" t="s">
        <v>102</v>
      </c>
      <c r="DYY47" s="48" t="s">
        <v>144</v>
      </c>
      <c r="DYZ47" s="48" t="s">
        <v>145</v>
      </c>
      <c r="DZA47" s="47" t="s">
        <v>143</v>
      </c>
      <c r="DZB47" s="48" t="s">
        <v>102</v>
      </c>
      <c r="DZC47" s="48" t="s">
        <v>144</v>
      </c>
      <c r="DZD47" s="48" t="s">
        <v>145</v>
      </c>
      <c r="DZE47" s="47" t="s">
        <v>143</v>
      </c>
      <c r="DZF47" s="48" t="s">
        <v>102</v>
      </c>
      <c r="DZG47" s="48" t="s">
        <v>144</v>
      </c>
      <c r="DZH47" s="48" t="s">
        <v>145</v>
      </c>
      <c r="DZI47" s="47" t="s">
        <v>143</v>
      </c>
      <c r="DZJ47" s="48" t="s">
        <v>102</v>
      </c>
      <c r="DZK47" s="48" t="s">
        <v>144</v>
      </c>
      <c r="DZL47" s="48" t="s">
        <v>145</v>
      </c>
      <c r="DZM47" s="47" t="s">
        <v>143</v>
      </c>
      <c r="DZN47" s="48" t="s">
        <v>102</v>
      </c>
      <c r="DZO47" s="48" t="s">
        <v>144</v>
      </c>
      <c r="DZP47" s="48" t="s">
        <v>145</v>
      </c>
      <c r="DZQ47" s="47" t="s">
        <v>143</v>
      </c>
      <c r="DZR47" s="48" t="s">
        <v>102</v>
      </c>
      <c r="DZS47" s="48" t="s">
        <v>144</v>
      </c>
      <c r="DZT47" s="48" t="s">
        <v>145</v>
      </c>
      <c r="DZU47" s="47" t="s">
        <v>143</v>
      </c>
      <c r="DZV47" s="48" t="s">
        <v>102</v>
      </c>
      <c r="DZW47" s="48" t="s">
        <v>144</v>
      </c>
      <c r="DZX47" s="48" t="s">
        <v>145</v>
      </c>
      <c r="DZY47" s="47" t="s">
        <v>143</v>
      </c>
      <c r="DZZ47" s="48" t="s">
        <v>102</v>
      </c>
      <c r="EAA47" s="48" t="s">
        <v>144</v>
      </c>
      <c r="EAB47" s="48" t="s">
        <v>145</v>
      </c>
      <c r="EAC47" s="47" t="s">
        <v>143</v>
      </c>
      <c r="EAD47" s="48" t="s">
        <v>102</v>
      </c>
      <c r="EAE47" s="48" t="s">
        <v>144</v>
      </c>
      <c r="EAF47" s="48" t="s">
        <v>145</v>
      </c>
      <c r="EAG47" s="47" t="s">
        <v>143</v>
      </c>
      <c r="EAH47" s="48" t="s">
        <v>102</v>
      </c>
      <c r="EAI47" s="48" t="s">
        <v>144</v>
      </c>
      <c r="EAJ47" s="48" t="s">
        <v>145</v>
      </c>
      <c r="EAK47" s="47" t="s">
        <v>143</v>
      </c>
      <c r="EAL47" s="48" t="s">
        <v>102</v>
      </c>
      <c r="EAM47" s="48" t="s">
        <v>144</v>
      </c>
      <c r="EAN47" s="48" t="s">
        <v>145</v>
      </c>
      <c r="EAO47" s="47" t="s">
        <v>143</v>
      </c>
      <c r="EAP47" s="48" t="s">
        <v>102</v>
      </c>
      <c r="EAQ47" s="48" t="s">
        <v>144</v>
      </c>
      <c r="EAR47" s="48" t="s">
        <v>145</v>
      </c>
      <c r="EAS47" s="47" t="s">
        <v>143</v>
      </c>
      <c r="EAT47" s="48" t="s">
        <v>102</v>
      </c>
      <c r="EAU47" s="48" t="s">
        <v>144</v>
      </c>
      <c r="EAV47" s="48" t="s">
        <v>145</v>
      </c>
      <c r="EAW47" s="47" t="s">
        <v>143</v>
      </c>
      <c r="EAX47" s="48" t="s">
        <v>102</v>
      </c>
      <c r="EAY47" s="48" t="s">
        <v>144</v>
      </c>
      <c r="EAZ47" s="48" t="s">
        <v>145</v>
      </c>
      <c r="EBA47" s="47" t="s">
        <v>143</v>
      </c>
      <c r="EBB47" s="48" t="s">
        <v>102</v>
      </c>
      <c r="EBC47" s="48" t="s">
        <v>144</v>
      </c>
      <c r="EBD47" s="48" t="s">
        <v>145</v>
      </c>
      <c r="EBE47" s="47" t="s">
        <v>143</v>
      </c>
      <c r="EBF47" s="48" t="s">
        <v>102</v>
      </c>
      <c r="EBG47" s="48" t="s">
        <v>144</v>
      </c>
      <c r="EBH47" s="48" t="s">
        <v>145</v>
      </c>
      <c r="EBI47" s="47" t="s">
        <v>143</v>
      </c>
      <c r="EBJ47" s="48" t="s">
        <v>102</v>
      </c>
      <c r="EBK47" s="48" t="s">
        <v>144</v>
      </c>
      <c r="EBL47" s="48" t="s">
        <v>145</v>
      </c>
      <c r="EBM47" s="47" t="s">
        <v>143</v>
      </c>
      <c r="EBN47" s="48" t="s">
        <v>102</v>
      </c>
      <c r="EBO47" s="48" t="s">
        <v>144</v>
      </c>
      <c r="EBP47" s="48" t="s">
        <v>145</v>
      </c>
      <c r="EBQ47" s="47" t="s">
        <v>143</v>
      </c>
      <c r="EBR47" s="48" t="s">
        <v>102</v>
      </c>
      <c r="EBS47" s="48" t="s">
        <v>144</v>
      </c>
      <c r="EBT47" s="48" t="s">
        <v>145</v>
      </c>
      <c r="EBU47" s="47" t="s">
        <v>143</v>
      </c>
      <c r="EBV47" s="48" t="s">
        <v>102</v>
      </c>
      <c r="EBW47" s="48" t="s">
        <v>144</v>
      </c>
      <c r="EBX47" s="48" t="s">
        <v>145</v>
      </c>
      <c r="EBY47" s="47" t="s">
        <v>143</v>
      </c>
      <c r="EBZ47" s="48" t="s">
        <v>102</v>
      </c>
      <c r="ECA47" s="48" t="s">
        <v>144</v>
      </c>
      <c r="ECB47" s="48" t="s">
        <v>145</v>
      </c>
      <c r="ECC47" s="47" t="s">
        <v>143</v>
      </c>
      <c r="ECD47" s="48" t="s">
        <v>102</v>
      </c>
      <c r="ECE47" s="48" t="s">
        <v>144</v>
      </c>
      <c r="ECF47" s="48" t="s">
        <v>145</v>
      </c>
      <c r="ECG47" s="47" t="s">
        <v>143</v>
      </c>
      <c r="ECH47" s="48" t="s">
        <v>102</v>
      </c>
      <c r="ECI47" s="48" t="s">
        <v>144</v>
      </c>
      <c r="ECJ47" s="48" t="s">
        <v>145</v>
      </c>
      <c r="ECK47" s="47" t="s">
        <v>143</v>
      </c>
      <c r="ECL47" s="48" t="s">
        <v>102</v>
      </c>
      <c r="ECM47" s="48" t="s">
        <v>144</v>
      </c>
      <c r="ECN47" s="48" t="s">
        <v>145</v>
      </c>
      <c r="ECO47" s="47" t="s">
        <v>143</v>
      </c>
      <c r="ECP47" s="48" t="s">
        <v>102</v>
      </c>
      <c r="ECQ47" s="48" t="s">
        <v>144</v>
      </c>
      <c r="ECR47" s="48" t="s">
        <v>145</v>
      </c>
      <c r="ECS47" s="47" t="s">
        <v>143</v>
      </c>
      <c r="ECT47" s="48" t="s">
        <v>102</v>
      </c>
      <c r="ECU47" s="48" t="s">
        <v>144</v>
      </c>
      <c r="ECV47" s="48" t="s">
        <v>145</v>
      </c>
      <c r="ECW47" s="47" t="s">
        <v>143</v>
      </c>
      <c r="ECX47" s="48" t="s">
        <v>102</v>
      </c>
      <c r="ECY47" s="48" t="s">
        <v>144</v>
      </c>
      <c r="ECZ47" s="48" t="s">
        <v>145</v>
      </c>
      <c r="EDA47" s="47" t="s">
        <v>143</v>
      </c>
      <c r="EDB47" s="48" t="s">
        <v>102</v>
      </c>
      <c r="EDC47" s="48" t="s">
        <v>144</v>
      </c>
      <c r="EDD47" s="48" t="s">
        <v>145</v>
      </c>
      <c r="EDE47" s="47" t="s">
        <v>143</v>
      </c>
      <c r="EDF47" s="48" t="s">
        <v>102</v>
      </c>
      <c r="EDG47" s="48" t="s">
        <v>144</v>
      </c>
      <c r="EDH47" s="48" t="s">
        <v>145</v>
      </c>
      <c r="EDI47" s="47" t="s">
        <v>143</v>
      </c>
      <c r="EDJ47" s="48" t="s">
        <v>102</v>
      </c>
      <c r="EDK47" s="48" t="s">
        <v>144</v>
      </c>
      <c r="EDL47" s="48" t="s">
        <v>145</v>
      </c>
      <c r="EDM47" s="47" t="s">
        <v>143</v>
      </c>
      <c r="EDN47" s="48" t="s">
        <v>102</v>
      </c>
      <c r="EDO47" s="48" t="s">
        <v>144</v>
      </c>
      <c r="EDP47" s="48" t="s">
        <v>145</v>
      </c>
      <c r="EDQ47" s="47" t="s">
        <v>143</v>
      </c>
      <c r="EDR47" s="48" t="s">
        <v>102</v>
      </c>
      <c r="EDS47" s="48" t="s">
        <v>144</v>
      </c>
      <c r="EDT47" s="48" t="s">
        <v>145</v>
      </c>
      <c r="EDU47" s="47" t="s">
        <v>143</v>
      </c>
      <c r="EDV47" s="48" t="s">
        <v>102</v>
      </c>
      <c r="EDW47" s="48" t="s">
        <v>144</v>
      </c>
      <c r="EDX47" s="48" t="s">
        <v>145</v>
      </c>
      <c r="EDY47" s="47" t="s">
        <v>143</v>
      </c>
      <c r="EDZ47" s="48" t="s">
        <v>102</v>
      </c>
      <c r="EEA47" s="48" t="s">
        <v>144</v>
      </c>
      <c r="EEB47" s="48" t="s">
        <v>145</v>
      </c>
      <c r="EEC47" s="47" t="s">
        <v>143</v>
      </c>
      <c r="EED47" s="48" t="s">
        <v>102</v>
      </c>
      <c r="EEE47" s="48" t="s">
        <v>144</v>
      </c>
      <c r="EEF47" s="48" t="s">
        <v>145</v>
      </c>
      <c r="EEG47" s="47" t="s">
        <v>143</v>
      </c>
      <c r="EEH47" s="48" t="s">
        <v>102</v>
      </c>
      <c r="EEI47" s="48" t="s">
        <v>144</v>
      </c>
      <c r="EEJ47" s="48" t="s">
        <v>145</v>
      </c>
      <c r="EEK47" s="47" t="s">
        <v>143</v>
      </c>
      <c r="EEL47" s="48" t="s">
        <v>102</v>
      </c>
      <c r="EEM47" s="48" t="s">
        <v>144</v>
      </c>
      <c r="EEN47" s="48" t="s">
        <v>145</v>
      </c>
      <c r="EEO47" s="47" t="s">
        <v>143</v>
      </c>
      <c r="EEP47" s="48" t="s">
        <v>102</v>
      </c>
      <c r="EEQ47" s="48" t="s">
        <v>144</v>
      </c>
      <c r="EER47" s="48" t="s">
        <v>145</v>
      </c>
      <c r="EES47" s="47" t="s">
        <v>143</v>
      </c>
      <c r="EET47" s="48" t="s">
        <v>102</v>
      </c>
      <c r="EEU47" s="48" t="s">
        <v>144</v>
      </c>
      <c r="EEV47" s="48" t="s">
        <v>145</v>
      </c>
      <c r="EEW47" s="47" t="s">
        <v>143</v>
      </c>
      <c r="EEX47" s="48" t="s">
        <v>102</v>
      </c>
      <c r="EEY47" s="48" t="s">
        <v>144</v>
      </c>
      <c r="EEZ47" s="48" t="s">
        <v>145</v>
      </c>
      <c r="EFA47" s="47" t="s">
        <v>143</v>
      </c>
      <c r="EFB47" s="48" t="s">
        <v>102</v>
      </c>
      <c r="EFC47" s="48" t="s">
        <v>144</v>
      </c>
      <c r="EFD47" s="48" t="s">
        <v>145</v>
      </c>
      <c r="EFE47" s="47" t="s">
        <v>143</v>
      </c>
      <c r="EFF47" s="48" t="s">
        <v>102</v>
      </c>
      <c r="EFG47" s="48" t="s">
        <v>144</v>
      </c>
      <c r="EFH47" s="48" t="s">
        <v>145</v>
      </c>
      <c r="EFI47" s="47" t="s">
        <v>143</v>
      </c>
      <c r="EFJ47" s="48" t="s">
        <v>102</v>
      </c>
      <c r="EFK47" s="48" t="s">
        <v>144</v>
      </c>
      <c r="EFL47" s="48" t="s">
        <v>145</v>
      </c>
      <c r="EFM47" s="47" t="s">
        <v>143</v>
      </c>
      <c r="EFN47" s="48" t="s">
        <v>102</v>
      </c>
      <c r="EFO47" s="48" t="s">
        <v>144</v>
      </c>
      <c r="EFP47" s="48" t="s">
        <v>145</v>
      </c>
      <c r="EFQ47" s="47" t="s">
        <v>143</v>
      </c>
      <c r="EFR47" s="48" t="s">
        <v>102</v>
      </c>
      <c r="EFS47" s="48" t="s">
        <v>144</v>
      </c>
      <c r="EFT47" s="48" t="s">
        <v>145</v>
      </c>
      <c r="EFU47" s="47" t="s">
        <v>143</v>
      </c>
      <c r="EFV47" s="48" t="s">
        <v>102</v>
      </c>
      <c r="EFW47" s="48" t="s">
        <v>144</v>
      </c>
      <c r="EFX47" s="48" t="s">
        <v>145</v>
      </c>
      <c r="EFY47" s="47" t="s">
        <v>143</v>
      </c>
      <c r="EFZ47" s="48" t="s">
        <v>102</v>
      </c>
      <c r="EGA47" s="48" t="s">
        <v>144</v>
      </c>
      <c r="EGB47" s="48" t="s">
        <v>145</v>
      </c>
      <c r="EGC47" s="47" t="s">
        <v>143</v>
      </c>
      <c r="EGD47" s="48" t="s">
        <v>102</v>
      </c>
      <c r="EGE47" s="48" t="s">
        <v>144</v>
      </c>
      <c r="EGF47" s="48" t="s">
        <v>145</v>
      </c>
      <c r="EGG47" s="47" t="s">
        <v>143</v>
      </c>
      <c r="EGH47" s="48" t="s">
        <v>102</v>
      </c>
      <c r="EGI47" s="48" t="s">
        <v>144</v>
      </c>
      <c r="EGJ47" s="48" t="s">
        <v>145</v>
      </c>
      <c r="EGK47" s="47" t="s">
        <v>143</v>
      </c>
      <c r="EGL47" s="48" t="s">
        <v>102</v>
      </c>
      <c r="EGM47" s="48" t="s">
        <v>144</v>
      </c>
      <c r="EGN47" s="48" t="s">
        <v>145</v>
      </c>
      <c r="EGO47" s="47" t="s">
        <v>143</v>
      </c>
      <c r="EGP47" s="48" t="s">
        <v>102</v>
      </c>
      <c r="EGQ47" s="48" t="s">
        <v>144</v>
      </c>
      <c r="EGR47" s="48" t="s">
        <v>145</v>
      </c>
      <c r="EGS47" s="47" t="s">
        <v>143</v>
      </c>
      <c r="EGT47" s="48" t="s">
        <v>102</v>
      </c>
      <c r="EGU47" s="48" t="s">
        <v>144</v>
      </c>
      <c r="EGV47" s="48" t="s">
        <v>145</v>
      </c>
      <c r="EGW47" s="47" t="s">
        <v>143</v>
      </c>
      <c r="EGX47" s="48" t="s">
        <v>102</v>
      </c>
      <c r="EGY47" s="48" t="s">
        <v>144</v>
      </c>
      <c r="EGZ47" s="48" t="s">
        <v>145</v>
      </c>
      <c r="EHA47" s="47" t="s">
        <v>143</v>
      </c>
      <c r="EHB47" s="48" t="s">
        <v>102</v>
      </c>
      <c r="EHC47" s="48" t="s">
        <v>144</v>
      </c>
      <c r="EHD47" s="48" t="s">
        <v>145</v>
      </c>
      <c r="EHE47" s="47" t="s">
        <v>143</v>
      </c>
      <c r="EHF47" s="48" t="s">
        <v>102</v>
      </c>
      <c r="EHG47" s="48" t="s">
        <v>144</v>
      </c>
      <c r="EHH47" s="48" t="s">
        <v>145</v>
      </c>
      <c r="EHI47" s="47" t="s">
        <v>143</v>
      </c>
      <c r="EHJ47" s="48" t="s">
        <v>102</v>
      </c>
      <c r="EHK47" s="48" t="s">
        <v>144</v>
      </c>
      <c r="EHL47" s="48" t="s">
        <v>145</v>
      </c>
      <c r="EHM47" s="47" t="s">
        <v>143</v>
      </c>
      <c r="EHN47" s="48" t="s">
        <v>102</v>
      </c>
      <c r="EHO47" s="48" t="s">
        <v>144</v>
      </c>
      <c r="EHP47" s="48" t="s">
        <v>145</v>
      </c>
      <c r="EHQ47" s="47" t="s">
        <v>143</v>
      </c>
      <c r="EHR47" s="48" t="s">
        <v>102</v>
      </c>
      <c r="EHS47" s="48" t="s">
        <v>144</v>
      </c>
      <c r="EHT47" s="48" t="s">
        <v>145</v>
      </c>
      <c r="EHU47" s="47" t="s">
        <v>143</v>
      </c>
      <c r="EHV47" s="48" t="s">
        <v>102</v>
      </c>
      <c r="EHW47" s="48" t="s">
        <v>144</v>
      </c>
      <c r="EHX47" s="48" t="s">
        <v>145</v>
      </c>
      <c r="EHY47" s="47" t="s">
        <v>143</v>
      </c>
      <c r="EHZ47" s="48" t="s">
        <v>102</v>
      </c>
      <c r="EIA47" s="48" t="s">
        <v>144</v>
      </c>
      <c r="EIB47" s="48" t="s">
        <v>145</v>
      </c>
      <c r="EIC47" s="47" t="s">
        <v>143</v>
      </c>
      <c r="EID47" s="48" t="s">
        <v>102</v>
      </c>
      <c r="EIE47" s="48" t="s">
        <v>144</v>
      </c>
      <c r="EIF47" s="48" t="s">
        <v>145</v>
      </c>
      <c r="EIG47" s="47" t="s">
        <v>143</v>
      </c>
      <c r="EIH47" s="48" t="s">
        <v>102</v>
      </c>
      <c r="EII47" s="48" t="s">
        <v>144</v>
      </c>
      <c r="EIJ47" s="48" t="s">
        <v>145</v>
      </c>
      <c r="EIK47" s="47" t="s">
        <v>143</v>
      </c>
      <c r="EIL47" s="48" t="s">
        <v>102</v>
      </c>
      <c r="EIM47" s="48" t="s">
        <v>144</v>
      </c>
      <c r="EIN47" s="48" t="s">
        <v>145</v>
      </c>
      <c r="EIO47" s="47" t="s">
        <v>143</v>
      </c>
      <c r="EIP47" s="48" t="s">
        <v>102</v>
      </c>
      <c r="EIQ47" s="48" t="s">
        <v>144</v>
      </c>
      <c r="EIR47" s="48" t="s">
        <v>145</v>
      </c>
      <c r="EIS47" s="47" t="s">
        <v>143</v>
      </c>
      <c r="EIT47" s="48" t="s">
        <v>102</v>
      </c>
      <c r="EIU47" s="48" t="s">
        <v>144</v>
      </c>
      <c r="EIV47" s="48" t="s">
        <v>145</v>
      </c>
      <c r="EIW47" s="47" t="s">
        <v>143</v>
      </c>
      <c r="EIX47" s="48" t="s">
        <v>102</v>
      </c>
      <c r="EIY47" s="48" t="s">
        <v>144</v>
      </c>
      <c r="EIZ47" s="48" t="s">
        <v>145</v>
      </c>
      <c r="EJA47" s="47" t="s">
        <v>143</v>
      </c>
      <c r="EJB47" s="48" t="s">
        <v>102</v>
      </c>
      <c r="EJC47" s="48" t="s">
        <v>144</v>
      </c>
      <c r="EJD47" s="48" t="s">
        <v>145</v>
      </c>
      <c r="EJE47" s="47" t="s">
        <v>143</v>
      </c>
      <c r="EJF47" s="48" t="s">
        <v>102</v>
      </c>
      <c r="EJG47" s="48" t="s">
        <v>144</v>
      </c>
      <c r="EJH47" s="48" t="s">
        <v>145</v>
      </c>
      <c r="EJI47" s="47" t="s">
        <v>143</v>
      </c>
      <c r="EJJ47" s="48" t="s">
        <v>102</v>
      </c>
      <c r="EJK47" s="48" t="s">
        <v>144</v>
      </c>
      <c r="EJL47" s="48" t="s">
        <v>145</v>
      </c>
      <c r="EJM47" s="47" t="s">
        <v>143</v>
      </c>
      <c r="EJN47" s="48" t="s">
        <v>102</v>
      </c>
      <c r="EJO47" s="48" t="s">
        <v>144</v>
      </c>
      <c r="EJP47" s="48" t="s">
        <v>145</v>
      </c>
      <c r="EJQ47" s="47" t="s">
        <v>143</v>
      </c>
      <c r="EJR47" s="48" t="s">
        <v>102</v>
      </c>
      <c r="EJS47" s="48" t="s">
        <v>144</v>
      </c>
      <c r="EJT47" s="48" t="s">
        <v>145</v>
      </c>
      <c r="EJU47" s="47" t="s">
        <v>143</v>
      </c>
      <c r="EJV47" s="48" t="s">
        <v>102</v>
      </c>
      <c r="EJW47" s="48" t="s">
        <v>144</v>
      </c>
      <c r="EJX47" s="48" t="s">
        <v>145</v>
      </c>
      <c r="EJY47" s="47" t="s">
        <v>143</v>
      </c>
      <c r="EJZ47" s="48" t="s">
        <v>102</v>
      </c>
      <c r="EKA47" s="48" t="s">
        <v>144</v>
      </c>
      <c r="EKB47" s="48" t="s">
        <v>145</v>
      </c>
      <c r="EKC47" s="47" t="s">
        <v>143</v>
      </c>
      <c r="EKD47" s="48" t="s">
        <v>102</v>
      </c>
      <c r="EKE47" s="48" t="s">
        <v>144</v>
      </c>
      <c r="EKF47" s="48" t="s">
        <v>145</v>
      </c>
      <c r="EKG47" s="47" t="s">
        <v>143</v>
      </c>
      <c r="EKH47" s="48" t="s">
        <v>102</v>
      </c>
      <c r="EKI47" s="48" t="s">
        <v>144</v>
      </c>
      <c r="EKJ47" s="48" t="s">
        <v>145</v>
      </c>
      <c r="EKK47" s="47" t="s">
        <v>143</v>
      </c>
      <c r="EKL47" s="48" t="s">
        <v>102</v>
      </c>
      <c r="EKM47" s="48" t="s">
        <v>144</v>
      </c>
      <c r="EKN47" s="48" t="s">
        <v>145</v>
      </c>
      <c r="EKO47" s="47" t="s">
        <v>143</v>
      </c>
      <c r="EKP47" s="48" t="s">
        <v>102</v>
      </c>
      <c r="EKQ47" s="48" t="s">
        <v>144</v>
      </c>
      <c r="EKR47" s="48" t="s">
        <v>145</v>
      </c>
      <c r="EKS47" s="47" t="s">
        <v>143</v>
      </c>
      <c r="EKT47" s="48" t="s">
        <v>102</v>
      </c>
      <c r="EKU47" s="48" t="s">
        <v>144</v>
      </c>
      <c r="EKV47" s="48" t="s">
        <v>145</v>
      </c>
      <c r="EKW47" s="47" t="s">
        <v>143</v>
      </c>
      <c r="EKX47" s="48" t="s">
        <v>102</v>
      </c>
      <c r="EKY47" s="48" t="s">
        <v>144</v>
      </c>
      <c r="EKZ47" s="48" t="s">
        <v>145</v>
      </c>
      <c r="ELA47" s="47" t="s">
        <v>143</v>
      </c>
      <c r="ELB47" s="48" t="s">
        <v>102</v>
      </c>
      <c r="ELC47" s="48" t="s">
        <v>144</v>
      </c>
      <c r="ELD47" s="48" t="s">
        <v>145</v>
      </c>
      <c r="ELE47" s="47" t="s">
        <v>143</v>
      </c>
      <c r="ELF47" s="48" t="s">
        <v>102</v>
      </c>
      <c r="ELG47" s="48" t="s">
        <v>144</v>
      </c>
      <c r="ELH47" s="48" t="s">
        <v>145</v>
      </c>
      <c r="ELI47" s="47" t="s">
        <v>143</v>
      </c>
      <c r="ELJ47" s="48" t="s">
        <v>102</v>
      </c>
      <c r="ELK47" s="48" t="s">
        <v>144</v>
      </c>
      <c r="ELL47" s="48" t="s">
        <v>145</v>
      </c>
      <c r="ELM47" s="47" t="s">
        <v>143</v>
      </c>
      <c r="ELN47" s="48" t="s">
        <v>102</v>
      </c>
      <c r="ELO47" s="48" t="s">
        <v>144</v>
      </c>
      <c r="ELP47" s="48" t="s">
        <v>145</v>
      </c>
      <c r="ELQ47" s="47" t="s">
        <v>143</v>
      </c>
      <c r="ELR47" s="48" t="s">
        <v>102</v>
      </c>
      <c r="ELS47" s="48" t="s">
        <v>144</v>
      </c>
      <c r="ELT47" s="48" t="s">
        <v>145</v>
      </c>
      <c r="ELU47" s="47" t="s">
        <v>143</v>
      </c>
      <c r="ELV47" s="48" t="s">
        <v>102</v>
      </c>
      <c r="ELW47" s="48" t="s">
        <v>144</v>
      </c>
      <c r="ELX47" s="48" t="s">
        <v>145</v>
      </c>
      <c r="ELY47" s="47" t="s">
        <v>143</v>
      </c>
      <c r="ELZ47" s="48" t="s">
        <v>102</v>
      </c>
      <c r="EMA47" s="48" t="s">
        <v>144</v>
      </c>
      <c r="EMB47" s="48" t="s">
        <v>145</v>
      </c>
      <c r="EMC47" s="47" t="s">
        <v>143</v>
      </c>
      <c r="EMD47" s="48" t="s">
        <v>102</v>
      </c>
      <c r="EME47" s="48" t="s">
        <v>144</v>
      </c>
      <c r="EMF47" s="48" t="s">
        <v>145</v>
      </c>
      <c r="EMG47" s="47" t="s">
        <v>143</v>
      </c>
      <c r="EMH47" s="48" t="s">
        <v>102</v>
      </c>
      <c r="EMI47" s="48" t="s">
        <v>144</v>
      </c>
      <c r="EMJ47" s="48" t="s">
        <v>145</v>
      </c>
      <c r="EMK47" s="47" t="s">
        <v>143</v>
      </c>
      <c r="EML47" s="48" t="s">
        <v>102</v>
      </c>
      <c r="EMM47" s="48" t="s">
        <v>144</v>
      </c>
      <c r="EMN47" s="48" t="s">
        <v>145</v>
      </c>
      <c r="EMO47" s="47" t="s">
        <v>143</v>
      </c>
      <c r="EMP47" s="48" t="s">
        <v>102</v>
      </c>
      <c r="EMQ47" s="48" t="s">
        <v>144</v>
      </c>
      <c r="EMR47" s="48" t="s">
        <v>145</v>
      </c>
      <c r="EMS47" s="47" t="s">
        <v>143</v>
      </c>
      <c r="EMT47" s="48" t="s">
        <v>102</v>
      </c>
      <c r="EMU47" s="48" t="s">
        <v>144</v>
      </c>
      <c r="EMV47" s="48" t="s">
        <v>145</v>
      </c>
      <c r="EMW47" s="47" t="s">
        <v>143</v>
      </c>
      <c r="EMX47" s="48" t="s">
        <v>102</v>
      </c>
      <c r="EMY47" s="48" t="s">
        <v>144</v>
      </c>
      <c r="EMZ47" s="48" t="s">
        <v>145</v>
      </c>
      <c r="ENA47" s="47" t="s">
        <v>143</v>
      </c>
      <c r="ENB47" s="48" t="s">
        <v>102</v>
      </c>
      <c r="ENC47" s="48" t="s">
        <v>144</v>
      </c>
      <c r="END47" s="48" t="s">
        <v>145</v>
      </c>
      <c r="ENE47" s="47" t="s">
        <v>143</v>
      </c>
      <c r="ENF47" s="48" t="s">
        <v>102</v>
      </c>
      <c r="ENG47" s="48" t="s">
        <v>144</v>
      </c>
      <c r="ENH47" s="48" t="s">
        <v>145</v>
      </c>
      <c r="ENI47" s="47" t="s">
        <v>143</v>
      </c>
      <c r="ENJ47" s="48" t="s">
        <v>102</v>
      </c>
      <c r="ENK47" s="48" t="s">
        <v>144</v>
      </c>
      <c r="ENL47" s="48" t="s">
        <v>145</v>
      </c>
      <c r="ENM47" s="47" t="s">
        <v>143</v>
      </c>
      <c r="ENN47" s="48" t="s">
        <v>102</v>
      </c>
      <c r="ENO47" s="48" t="s">
        <v>144</v>
      </c>
      <c r="ENP47" s="48" t="s">
        <v>145</v>
      </c>
      <c r="ENQ47" s="47" t="s">
        <v>143</v>
      </c>
      <c r="ENR47" s="48" t="s">
        <v>102</v>
      </c>
      <c r="ENS47" s="48" t="s">
        <v>144</v>
      </c>
      <c r="ENT47" s="48" t="s">
        <v>145</v>
      </c>
      <c r="ENU47" s="47" t="s">
        <v>143</v>
      </c>
      <c r="ENV47" s="48" t="s">
        <v>102</v>
      </c>
      <c r="ENW47" s="48" t="s">
        <v>144</v>
      </c>
      <c r="ENX47" s="48" t="s">
        <v>145</v>
      </c>
      <c r="ENY47" s="47" t="s">
        <v>143</v>
      </c>
      <c r="ENZ47" s="48" t="s">
        <v>102</v>
      </c>
      <c r="EOA47" s="48" t="s">
        <v>144</v>
      </c>
      <c r="EOB47" s="48" t="s">
        <v>145</v>
      </c>
      <c r="EOC47" s="47" t="s">
        <v>143</v>
      </c>
      <c r="EOD47" s="48" t="s">
        <v>102</v>
      </c>
      <c r="EOE47" s="48" t="s">
        <v>144</v>
      </c>
      <c r="EOF47" s="48" t="s">
        <v>145</v>
      </c>
      <c r="EOG47" s="47" t="s">
        <v>143</v>
      </c>
      <c r="EOH47" s="48" t="s">
        <v>102</v>
      </c>
      <c r="EOI47" s="48" t="s">
        <v>144</v>
      </c>
      <c r="EOJ47" s="48" t="s">
        <v>145</v>
      </c>
      <c r="EOK47" s="47" t="s">
        <v>143</v>
      </c>
      <c r="EOL47" s="48" t="s">
        <v>102</v>
      </c>
      <c r="EOM47" s="48" t="s">
        <v>144</v>
      </c>
      <c r="EON47" s="48" t="s">
        <v>145</v>
      </c>
      <c r="EOO47" s="47" t="s">
        <v>143</v>
      </c>
      <c r="EOP47" s="48" t="s">
        <v>102</v>
      </c>
      <c r="EOQ47" s="48" t="s">
        <v>144</v>
      </c>
      <c r="EOR47" s="48" t="s">
        <v>145</v>
      </c>
      <c r="EOS47" s="47" t="s">
        <v>143</v>
      </c>
      <c r="EOT47" s="48" t="s">
        <v>102</v>
      </c>
      <c r="EOU47" s="48" t="s">
        <v>144</v>
      </c>
      <c r="EOV47" s="48" t="s">
        <v>145</v>
      </c>
      <c r="EOW47" s="47" t="s">
        <v>143</v>
      </c>
      <c r="EOX47" s="48" t="s">
        <v>102</v>
      </c>
      <c r="EOY47" s="48" t="s">
        <v>144</v>
      </c>
      <c r="EOZ47" s="48" t="s">
        <v>145</v>
      </c>
      <c r="EPA47" s="47" t="s">
        <v>143</v>
      </c>
      <c r="EPB47" s="48" t="s">
        <v>102</v>
      </c>
      <c r="EPC47" s="48" t="s">
        <v>144</v>
      </c>
      <c r="EPD47" s="48" t="s">
        <v>145</v>
      </c>
      <c r="EPE47" s="47" t="s">
        <v>143</v>
      </c>
      <c r="EPF47" s="48" t="s">
        <v>102</v>
      </c>
      <c r="EPG47" s="48" t="s">
        <v>144</v>
      </c>
      <c r="EPH47" s="48" t="s">
        <v>145</v>
      </c>
      <c r="EPI47" s="47" t="s">
        <v>143</v>
      </c>
      <c r="EPJ47" s="48" t="s">
        <v>102</v>
      </c>
      <c r="EPK47" s="48" t="s">
        <v>144</v>
      </c>
      <c r="EPL47" s="48" t="s">
        <v>145</v>
      </c>
      <c r="EPM47" s="47" t="s">
        <v>143</v>
      </c>
      <c r="EPN47" s="48" t="s">
        <v>102</v>
      </c>
      <c r="EPO47" s="48" t="s">
        <v>144</v>
      </c>
      <c r="EPP47" s="48" t="s">
        <v>145</v>
      </c>
      <c r="EPQ47" s="47" t="s">
        <v>143</v>
      </c>
      <c r="EPR47" s="48" t="s">
        <v>102</v>
      </c>
      <c r="EPS47" s="48" t="s">
        <v>144</v>
      </c>
      <c r="EPT47" s="48" t="s">
        <v>145</v>
      </c>
      <c r="EPU47" s="47" t="s">
        <v>143</v>
      </c>
      <c r="EPV47" s="48" t="s">
        <v>102</v>
      </c>
      <c r="EPW47" s="48" t="s">
        <v>144</v>
      </c>
      <c r="EPX47" s="48" t="s">
        <v>145</v>
      </c>
      <c r="EPY47" s="47" t="s">
        <v>143</v>
      </c>
      <c r="EPZ47" s="48" t="s">
        <v>102</v>
      </c>
      <c r="EQA47" s="48" t="s">
        <v>144</v>
      </c>
      <c r="EQB47" s="48" t="s">
        <v>145</v>
      </c>
      <c r="EQC47" s="47" t="s">
        <v>143</v>
      </c>
      <c r="EQD47" s="48" t="s">
        <v>102</v>
      </c>
      <c r="EQE47" s="48" t="s">
        <v>144</v>
      </c>
      <c r="EQF47" s="48" t="s">
        <v>145</v>
      </c>
      <c r="EQG47" s="47" t="s">
        <v>143</v>
      </c>
      <c r="EQH47" s="48" t="s">
        <v>102</v>
      </c>
      <c r="EQI47" s="48" t="s">
        <v>144</v>
      </c>
      <c r="EQJ47" s="48" t="s">
        <v>145</v>
      </c>
      <c r="EQK47" s="47" t="s">
        <v>143</v>
      </c>
      <c r="EQL47" s="48" t="s">
        <v>102</v>
      </c>
      <c r="EQM47" s="48" t="s">
        <v>144</v>
      </c>
      <c r="EQN47" s="48" t="s">
        <v>145</v>
      </c>
      <c r="EQO47" s="47" t="s">
        <v>143</v>
      </c>
      <c r="EQP47" s="48" t="s">
        <v>102</v>
      </c>
      <c r="EQQ47" s="48" t="s">
        <v>144</v>
      </c>
      <c r="EQR47" s="48" t="s">
        <v>145</v>
      </c>
      <c r="EQS47" s="47" t="s">
        <v>143</v>
      </c>
      <c r="EQT47" s="48" t="s">
        <v>102</v>
      </c>
      <c r="EQU47" s="48" t="s">
        <v>144</v>
      </c>
      <c r="EQV47" s="48" t="s">
        <v>145</v>
      </c>
      <c r="EQW47" s="47" t="s">
        <v>143</v>
      </c>
      <c r="EQX47" s="48" t="s">
        <v>102</v>
      </c>
      <c r="EQY47" s="48" t="s">
        <v>144</v>
      </c>
      <c r="EQZ47" s="48" t="s">
        <v>145</v>
      </c>
      <c r="ERA47" s="47" t="s">
        <v>143</v>
      </c>
      <c r="ERB47" s="48" t="s">
        <v>102</v>
      </c>
      <c r="ERC47" s="48" t="s">
        <v>144</v>
      </c>
      <c r="ERD47" s="48" t="s">
        <v>145</v>
      </c>
      <c r="ERE47" s="47" t="s">
        <v>143</v>
      </c>
      <c r="ERF47" s="48" t="s">
        <v>102</v>
      </c>
      <c r="ERG47" s="48" t="s">
        <v>144</v>
      </c>
      <c r="ERH47" s="48" t="s">
        <v>145</v>
      </c>
      <c r="ERI47" s="47" t="s">
        <v>143</v>
      </c>
      <c r="ERJ47" s="48" t="s">
        <v>102</v>
      </c>
      <c r="ERK47" s="48" t="s">
        <v>144</v>
      </c>
      <c r="ERL47" s="48" t="s">
        <v>145</v>
      </c>
      <c r="ERM47" s="47" t="s">
        <v>143</v>
      </c>
      <c r="ERN47" s="48" t="s">
        <v>102</v>
      </c>
      <c r="ERO47" s="48" t="s">
        <v>144</v>
      </c>
      <c r="ERP47" s="48" t="s">
        <v>145</v>
      </c>
      <c r="ERQ47" s="47" t="s">
        <v>143</v>
      </c>
      <c r="ERR47" s="48" t="s">
        <v>102</v>
      </c>
      <c r="ERS47" s="48" t="s">
        <v>144</v>
      </c>
      <c r="ERT47" s="48" t="s">
        <v>145</v>
      </c>
      <c r="ERU47" s="47" t="s">
        <v>143</v>
      </c>
      <c r="ERV47" s="48" t="s">
        <v>102</v>
      </c>
      <c r="ERW47" s="48" t="s">
        <v>144</v>
      </c>
      <c r="ERX47" s="48" t="s">
        <v>145</v>
      </c>
      <c r="ERY47" s="47" t="s">
        <v>143</v>
      </c>
      <c r="ERZ47" s="48" t="s">
        <v>102</v>
      </c>
      <c r="ESA47" s="48" t="s">
        <v>144</v>
      </c>
      <c r="ESB47" s="48" t="s">
        <v>145</v>
      </c>
      <c r="ESC47" s="47" t="s">
        <v>143</v>
      </c>
      <c r="ESD47" s="48" t="s">
        <v>102</v>
      </c>
      <c r="ESE47" s="48" t="s">
        <v>144</v>
      </c>
      <c r="ESF47" s="48" t="s">
        <v>145</v>
      </c>
      <c r="ESG47" s="47" t="s">
        <v>143</v>
      </c>
      <c r="ESH47" s="48" t="s">
        <v>102</v>
      </c>
      <c r="ESI47" s="48" t="s">
        <v>144</v>
      </c>
      <c r="ESJ47" s="48" t="s">
        <v>145</v>
      </c>
      <c r="ESK47" s="47" t="s">
        <v>143</v>
      </c>
      <c r="ESL47" s="48" t="s">
        <v>102</v>
      </c>
      <c r="ESM47" s="48" t="s">
        <v>144</v>
      </c>
      <c r="ESN47" s="48" t="s">
        <v>145</v>
      </c>
      <c r="ESO47" s="47" t="s">
        <v>143</v>
      </c>
      <c r="ESP47" s="48" t="s">
        <v>102</v>
      </c>
      <c r="ESQ47" s="48" t="s">
        <v>144</v>
      </c>
      <c r="ESR47" s="48" t="s">
        <v>145</v>
      </c>
      <c r="ESS47" s="47" t="s">
        <v>143</v>
      </c>
      <c r="EST47" s="48" t="s">
        <v>102</v>
      </c>
      <c r="ESU47" s="48" t="s">
        <v>144</v>
      </c>
      <c r="ESV47" s="48" t="s">
        <v>145</v>
      </c>
      <c r="ESW47" s="47" t="s">
        <v>143</v>
      </c>
      <c r="ESX47" s="48" t="s">
        <v>102</v>
      </c>
      <c r="ESY47" s="48" t="s">
        <v>144</v>
      </c>
      <c r="ESZ47" s="48" t="s">
        <v>145</v>
      </c>
      <c r="ETA47" s="47" t="s">
        <v>143</v>
      </c>
      <c r="ETB47" s="48" t="s">
        <v>102</v>
      </c>
      <c r="ETC47" s="48" t="s">
        <v>144</v>
      </c>
      <c r="ETD47" s="48" t="s">
        <v>145</v>
      </c>
      <c r="ETE47" s="47" t="s">
        <v>143</v>
      </c>
      <c r="ETF47" s="48" t="s">
        <v>102</v>
      </c>
      <c r="ETG47" s="48" t="s">
        <v>144</v>
      </c>
      <c r="ETH47" s="48" t="s">
        <v>145</v>
      </c>
      <c r="ETI47" s="47" t="s">
        <v>143</v>
      </c>
      <c r="ETJ47" s="48" t="s">
        <v>102</v>
      </c>
      <c r="ETK47" s="48" t="s">
        <v>144</v>
      </c>
      <c r="ETL47" s="48" t="s">
        <v>145</v>
      </c>
      <c r="ETM47" s="47" t="s">
        <v>143</v>
      </c>
      <c r="ETN47" s="48" t="s">
        <v>102</v>
      </c>
      <c r="ETO47" s="48" t="s">
        <v>144</v>
      </c>
      <c r="ETP47" s="48" t="s">
        <v>145</v>
      </c>
      <c r="ETQ47" s="47" t="s">
        <v>143</v>
      </c>
      <c r="ETR47" s="48" t="s">
        <v>102</v>
      </c>
      <c r="ETS47" s="48" t="s">
        <v>144</v>
      </c>
      <c r="ETT47" s="48" t="s">
        <v>145</v>
      </c>
      <c r="ETU47" s="47" t="s">
        <v>143</v>
      </c>
      <c r="ETV47" s="48" t="s">
        <v>102</v>
      </c>
      <c r="ETW47" s="48" t="s">
        <v>144</v>
      </c>
      <c r="ETX47" s="48" t="s">
        <v>145</v>
      </c>
      <c r="ETY47" s="47" t="s">
        <v>143</v>
      </c>
      <c r="ETZ47" s="48" t="s">
        <v>102</v>
      </c>
      <c r="EUA47" s="48" t="s">
        <v>144</v>
      </c>
      <c r="EUB47" s="48" t="s">
        <v>145</v>
      </c>
      <c r="EUC47" s="47" t="s">
        <v>143</v>
      </c>
      <c r="EUD47" s="48" t="s">
        <v>102</v>
      </c>
      <c r="EUE47" s="48" t="s">
        <v>144</v>
      </c>
      <c r="EUF47" s="48" t="s">
        <v>145</v>
      </c>
      <c r="EUG47" s="47" t="s">
        <v>143</v>
      </c>
      <c r="EUH47" s="48" t="s">
        <v>102</v>
      </c>
      <c r="EUI47" s="48" t="s">
        <v>144</v>
      </c>
      <c r="EUJ47" s="48" t="s">
        <v>145</v>
      </c>
      <c r="EUK47" s="47" t="s">
        <v>143</v>
      </c>
      <c r="EUL47" s="48" t="s">
        <v>102</v>
      </c>
      <c r="EUM47" s="48" t="s">
        <v>144</v>
      </c>
      <c r="EUN47" s="48" t="s">
        <v>145</v>
      </c>
      <c r="EUO47" s="47" t="s">
        <v>143</v>
      </c>
      <c r="EUP47" s="48" t="s">
        <v>102</v>
      </c>
      <c r="EUQ47" s="48" t="s">
        <v>144</v>
      </c>
      <c r="EUR47" s="48" t="s">
        <v>145</v>
      </c>
      <c r="EUS47" s="47" t="s">
        <v>143</v>
      </c>
      <c r="EUT47" s="48" t="s">
        <v>102</v>
      </c>
      <c r="EUU47" s="48" t="s">
        <v>144</v>
      </c>
      <c r="EUV47" s="48" t="s">
        <v>145</v>
      </c>
      <c r="EUW47" s="47" t="s">
        <v>143</v>
      </c>
      <c r="EUX47" s="48" t="s">
        <v>102</v>
      </c>
      <c r="EUY47" s="48" t="s">
        <v>144</v>
      </c>
      <c r="EUZ47" s="48" t="s">
        <v>145</v>
      </c>
      <c r="EVA47" s="47" t="s">
        <v>143</v>
      </c>
      <c r="EVB47" s="48" t="s">
        <v>102</v>
      </c>
      <c r="EVC47" s="48" t="s">
        <v>144</v>
      </c>
      <c r="EVD47" s="48" t="s">
        <v>145</v>
      </c>
      <c r="EVE47" s="47" t="s">
        <v>143</v>
      </c>
      <c r="EVF47" s="48" t="s">
        <v>102</v>
      </c>
      <c r="EVG47" s="48" t="s">
        <v>144</v>
      </c>
      <c r="EVH47" s="48" t="s">
        <v>145</v>
      </c>
      <c r="EVI47" s="47" t="s">
        <v>143</v>
      </c>
      <c r="EVJ47" s="48" t="s">
        <v>102</v>
      </c>
      <c r="EVK47" s="48" t="s">
        <v>144</v>
      </c>
      <c r="EVL47" s="48" t="s">
        <v>145</v>
      </c>
      <c r="EVM47" s="47" t="s">
        <v>143</v>
      </c>
      <c r="EVN47" s="48" t="s">
        <v>102</v>
      </c>
      <c r="EVO47" s="48" t="s">
        <v>144</v>
      </c>
      <c r="EVP47" s="48" t="s">
        <v>145</v>
      </c>
      <c r="EVQ47" s="47" t="s">
        <v>143</v>
      </c>
      <c r="EVR47" s="48" t="s">
        <v>102</v>
      </c>
      <c r="EVS47" s="48" t="s">
        <v>144</v>
      </c>
      <c r="EVT47" s="48" t="s">
        <v>145</v>
      </c>
      <c r="EVU47" s="47" t="s">
        <v>143</v>
      </c>
      <c r="EVV47" s="48" t="s">
        <v>102</v>
      </c>
      <c r="EVW47" s="48" t="s">
        <v>144</v>
      </c>
      <c r="EVX47" s="48" t="s">
        <v>145</v>
      </c>
      <c r="EVY47" s="47" t="s">
        <v>143</v>
      </c>
      <c r="EVZ47" s="48" t="s">
        <v>102</v>
      </c>
      <c r="EWA47" s="48" t="s">
        <v>144</v>
      </c>
      <c r="EWB47" s="48" t="s">
        <v>145</v>
      </c>
      <c r="EWC47" s="47" t="s">
        <v>143</v>
      </c>
      <c r="EWD47" s="48" t="s">
        <v>102</v>
      </c>
      <c r="EWE47" s="48" t="s">
        <v>144</v>
      </c>
      <c r="EWF47" s="48" t="s">
        <v>145</v>
      </c>
      <c r="EWG47" s="47" t="s">
        <v>143</v>
      </c>
      <c r="EWH47" s="48" t="s">
        <v>102</v>
      </c>
      <c r="EWI47" s="48" t="s">
        <v>144</v>
      </c>
      <c r="EWJ47" s="48" t="s">
        <v>145</v>
      </c>
      <c r="EWK47" s="47" t="s">
        <v>143</v>
      </c>
      <c r="EWL47" s="48" t="s">
        <v>102</v>
      </c>
      <c r="EWM47" s="48" t="s">
        <v>144</v>
      </c>
      <c r="EWN47" s="48" t="s">
        <v>145</v>
      </c>
      <c r="EWO47" s="47" t="s">
        <v>143</v>
      </c>
      <c r="EWP47" s="48" t="s">
        <v>102</v>
      </c>
      <c r="EWQ47" s="48" t="s">
        <v>144</v>
      </c>
      <c r="EWR47" s="48" t="s">
        <v>145</v>
      </c>
      <c r="EWS47" s="47" t="s">
        <v>143</v>
      </c>
      <c r="EWT47" s="48" t="s">
        <v>102</v>
      </c>
      <c r="EWU47" s="48" t="s">
        <v>144</v>
      </c>
      <c r="EWV47" s="48" t="s">
        <v>145</v>
      </c>
      <c r="EWW47" s="47" t="s">
        <v>143</v>
      </c>
      <c r="EWX47" s="48" t="s">
        <v>102</v>
      </c>
      <c r="EWY47" s="48" t="s">
        <v>144</v>
      </c>
      <c r="EWZ47" s="48" t="s">
        <v>145</v>
      </c>
      <c r="EXA47" s="47" t="s">
        <v>143</v>
      </c>
      <c r="EXB47" s="48" t="s">
        <v>102</v>
      </c>
      <c r="EXC47" s="48" t="s">
        <v>144</v>
      </c>
      <c r="EXD47" s="48" t="s">
        <v>145</v>
      </c>
      <c r="EXE47" s="47" t="s">
        <v>143</v>
      </c>
      <c r="EXF47" s="48" t="s">
        <v>102</v>
      </c>
      <c r="EXG47" s="48" t="s">
        <v>144</v>
      </c>
      <c r="EXH47" s="48" t="s">
        <v>145</v>
      </c>
      <c r="EXI47" s="47" t="s">
        <v>143</v>
      </c>
      <c r="EXJ47" s="48" t="s">
        <v>102</v>
      </c>
      <c r="EXK47" s="48" t="s">
        <v>144</v>
      </c>
      <c r="EXL47" s="48" t="s">
        <v>145</v>
      </c>
      <c r="EXM47" s="47" t="s">
        <v>143</v>
      </c>
      <c r="EXN47" s="48" t="s">
        <v>102</v>
      </c>
      <c r="EXO47" s="48" t="s">
        <v>144</v>
      </c>
      <c r="EXP47" s="48" t="s">
        <v>145</v>
      </c>
      <c r="EXQ47" s="47" t="s">
        <v>143</v>
      </c>
      <c r="EXR47" s="48" t="s">
        <v>102</v>
      </c>
      <c r="EXS47" s="48" t="s">
        <v>144</v>
      </c>
      <c r="EXT47" s="48" t="s">
        <v>145</v>
      </c>
      <c r="EXU47" s="47" t="s">
        <v>143</v>
      </c>
      <c r="EXV47" s="48" t="s">
        <v>102</v>
      </c>
      <c r="EXW47" s="48" t="s">
        <v>144</v>
      </c>
      <c r="EXX47" s="48" t="s">
        <v>145</v>
      </c>
      <c r="EXY47" s="47" t="s">
        <v>143</v>
      </c>
      <c r="EXZ47" s="48" t="s">
        <v>102</v>
      </c>
      <c r="EYA47" s="48" t="s">
        <v>144</v>
      </c>
      <c r="EYB47" s="48" t="s">
        <v>145</v>
      </c>
      <c r="EYC47" s="47" t="s">
        <v>143</v>
      </c>
      <c r="EYD47" s="48" t="s">
        <v>102</v>
      </c>
      <c r="EYE47" s="48" t="s">
        <v>144</v>
      </c>
      <c r="EYF47" s="48" t="s">
        <v>145</v>
      </c>
      <c r="EYG47" s="47" t="s">
        <v>143</v>
      </c>
      <c r="EYH47" s="48" t="s">
        <v>102</v>
      </c>
      <c r="EYI47" s="48" t="s">
        <v>144</v>
      </c>
      <c r="EYJ47" s="48" t="s">
        <v>145</v>
      </c>
      <c r="EYK47" s="47" t="s">
        <v>143</v>
      </c>
      <c r="EYL47" s="48" t="s">
        <v>102</v>
      </c>
      <c r="EYM47" s="48" t="s">
        <v>144</v>
      </c>
      <c r="EYN47" s="48" t="s">
        <v>145</v>
      </c>
      <c r="EYO47" s="47" t="s">
        <v>143</v>
      </c>
      <c r="EYP47" s="48" t="s">
        <v>102</v>
      </c>
      <c r="EYQ47" s="48" t="s">
        <v>144</v>
      </c>
      <c r="EYR47" s="48" t="s">
        <v>145</v>
      </c>
      <c r="EYS47" s="47" t="s">
        <v>143</v>
      </c>
      <c r="EYT47" s="48" t="s">
        <v>102</v>
      </c>
      <c r="EYU47" s="48" t="s">
        <v>144</v>
      </c>
      <c r="EYV47" s="48" t="s">
        <v>145</v>
      </c>
      <c r="EYW47" s="47" t="s">
        <v>143</v>
      </c>
      <c r="EYX47" s="48" t="s">
        <v>102</v>
      </c>
      <c r="EYY47" s="48" t="s">
        <v>144</v>
      </c>
      <c r="EYZ47" s="48" t="s">
        <v>145</v>
      </c>
      <c r="EZA47" s="47" t="s">
        <v>143</v>
      </c>
      <c r="EZB47" s="48" t="s">
        <v>102</v>
      </c>
      <c r="EZC47" s="48" t="s">
        <v>144</v>
      </c>
      <c r="EZD47" s="48" t="s">
        <v>145</v>
      </c>
      <c r="EZE47" s="47" t="s">
        <v>143</v>
      </c>
      <c r="EZF47" s="48" t="s">
        <v>102</v>
      </c>
      <c r="EZG47" s="48" t="s">
        <v>144</v>
      </c>
      <c r="EZH47" s="48" t="s">
        <v>145</v>
      </c>
      <c r="EZI47" s="47" t="s">
        <v>143</v>
      </c>
      <c r="EZJ47" s="48" t="s">
        <v>102</v>
      </c>
      <c r="EZK47" s="48" t="s">
        <v>144</v>
      </c>
      <c r="EZL47" s="48" t="s">
        <v>145</v>
      </c>
      <c r="EZM47" s="47" t="s">
        <v>143</v>
      </c>
      <c r="EZN47" s="48" t="s">
        <v>102</v>
      </c>
      <c r="EZO47" s="48" t="s">
        <v>144</v>
      </c>
      <c r="EZP47" s="48" t="s">
        <v>145</v>
      </c>
      <c r="EZQ47" s="47" t="s">
        <v>143</v>
      </c>
      <c r="EZR47" s="48" t="s">
        <v>102</v>
      </c>
      <c r="EZS47" s="48" t="s">
        <v>144</v>
      </c>
      <c r="EZT47" s="48" t="s">
        <v>145</v>
      </c>
      <c r="EZU47" s="47" t="s">
        <v>143</v>
      </c>
      <c r="EZV47" s="48" t="s">
        <v>102</v>
      </c>
      <c r="EZW47" s="48" t="s">
        <v>144</v>
      </c>
      <c r="EZX47" s="48" t="s">
        <v>145</v>
      </c>
      <c r="EZY47" s="47" t="s">
        <v>143</v>
      </c>
      <c r="EZZ47" s="48" t="s">
        <v>102</v>
      </c>
      <c r="FAA47" s="48" t="s">
        <v>144</v>
      </c>
      <c r="FAB47" s="48" t="s">
        <v>145</v>
      </c>
      <c r="FAC47" s="47" t="s">
        <v>143</v>
      </c>
      <c r="FAD47" s="48" t="s">
        <v>102</v>
      </c>
      <c r="FAE47" s="48" t="s">
        <v>144</v>
      </c>
      <c r="FAF47" s="48" t="s">
        <v>145</v>
      </c>
      <c r="FAG47" s="47" t="s">
        <v>143</v>
      </c>
      <c r="FAH47" s="48" t="s">
        <v>102</v>
      </c>
      <c r="FAI47" s="48" t="s">
        <v>144</v>
      </c>
      <c r="FAJ47" s="48" t="s">
        <v>145</v>
      </c>
      <c r="FAK47" s="47" t="s">
        <v>143</v>
      </c>
      <c r="FAL47" s="48" t="s">
        <v>102</v>
      </c>
      <c r="FAM47" s="48" t="s">
        <v>144</v>
      </c>
      <c r="FAN47" s="48" t="s">
        <v>145</v>
      </c>
      <c r="FAO47" s="47" t="s">
        <v>143</v>
      </c>
      <c r="FAP47" s="48" t="s">
        <v>102</v>
      </c>
      <c r="FAQ47" s="48" t="s">
        <v>144</v>
      </c>
      <c r="FAR47" s="48" t="s">
        <v>145</v>
      </c>
      <c r="FAS47" s="47" t="s">
        <v>143</v>
      </c>
      <c r="FAT47" s="48" t="s">
        <v>102</v>
      </c>
      <c r="FAU47" s="48" t="s">
        <v>144</v>
      </c>
      <c r="FAV47" s="48" t="s">
        <v>145</v>
      </c>
      <c r="FAW47" s="47" t="s">
        <v>143</v>
      </c>
      <c r="FAX47" s="48" t="s">
        <v>102</v>
      </c>
      <c r="FAY47" s="48" t="s">
        <v>144</v>
      </c>
      <c r="FAZ47" s="48" t="s">
        <v>145</v>
      </c>
      <c r="FBA47" s="47" t="s">
        <v>143</v>
      </c>
      <c r="FBB47" s="48" t="s">
        <v>102</v>
      </c>
      <c r="FBC47" s="48" t="s">
        <v>144</v>
      </c>
      <c r="FBD47" s="48" t="s">
        <v>145</v>
      </c>
      <c r="FBE47" s="47" t="s">
        <v>143</v>
      </c>
      <c r="FBF47" s="48" t="s">
        <v>102</v>
      </c>
      <c r="FBG47" s="48" t="s">
        <v>144</v>
      </c>
      <c r="FBH47" s="48" t="s">
        <v>145</v>
      </c>
      <c r="FBI47" s="47" t="s">
        <v>143</v>
      </c>
      <c r="FBJ47" s="48" t="s">
        <v>102</v>
      </c>
      <c r="FBK47" s="48" t="s">
        <v>144</v>
      </c>
      <c r="FBL47" s="48" t="s">
        <v>145</v>
      </c>
      <c r="FBM47" s="47" t="s">
        <v>143</v>
      </c>
      <c r="FBN47" s="48" t="s">
        <v>102</v>
      </c>
      <c r="FBO47" s="48" t="s">
        <v>144</v>
      </c>
      <c r="FBP47" s="48" t="s">
        <v>145</v>
      </c>
      <c r="FBQ47" s="47" t="s">
        <v>143</v>
      </c>
      <c r="FBR47" s="48" t="s">
        <v>102</v>
      </c>
      <c r="FBS47" s="48" t="s">
        <v>144</v>
      </c>
      <c r="FBT47" s="48" t="s">
        <v>145</v>
      </c>
      <c r="FBU47" s="47" t="s">
        <v>143</v>
      </c>
      <c r="FBV47" s="48" t="s">
        <v>102</v>
      </c>
      <c r="FBW47" s="48" t="s">
        <v>144</v>
      </c>
      <c r="FBX47" s="48" t="s">
        <v>145</v>
      </c>
      <c r="FBY47" s="47" t="s">
        <v>143</v>
      </c>
      <c r="FBZ47" s="48" t="s">
        <v>102</v>
      </c>
      <c r="FCA47" s="48" t="s">
        <v>144</v>
      </c>
      <c r="FCB47" s="48" t="s">
        <v>145</v>
      </c>
      <c r="FCC47" s="47" t="s">
        <v>143</v>
      </c>
      <c r="FCD47" s="48" t="s">
        <v>102</v>
      </c>
      <c r="FCE47" s="48" t="s">
        <v>144</v>
      </c>
      <c r="FCF47" s="48" t="s">
        <v>145</v>
      </c>
      <c r="FCG47" s="47" t="s">
        <v>143</v>
      </c>
      <c r="FCH47" s="48" t="s">
        <v>102</v>
      </c>
      <c r="FCI47" s="48" t="s">
        <v>144</v>
      </c>
      <c r="FCJ47" s="48" t="s">
        <v>145</v>
      </c>
      <c r="FCK47" s="47" t="s">
        <v>143</v>
      </c>
      <c r="FCL47" s="48" t="s">
        <v>102</v>
      </c>
      <c r="FCM47" s="48" t="s">
        <v>144</v>
      </c>
      <c r="FCN47" s="48" t="s">
        <v>145</v>
      </c>
      <c r="FCO47" s="47" t="s">
        <v>143</v>
      </c>
      <c r="FCP47" s="48" t="s">
        <v>102</v>
      </c>
      <c r="FCQ47" s="48" t="s">
        <v>144</v>
      </c>
      <c r="FCR47" s="48" t="s">
        <v>145</v>
      </c>
      <c r="FCS47" s="47" t="s">
        <v>143</v>
      </c>
      <c r="FCT47" s="48" t="s">
        <v>102</v>
      </c>
      <c r="FCU47" s="48" t="s">
        <v>144</v>
      </c>
      <c r="FCV47" s="48" t="s">
        <v>145</v>
      </c>
      <c r="FCW47" s="47" t="s">
        <v>143</v>
      </c>
      <c r="FCX47" s="48" t="s">
        <v>102</v>
      </c>
      <c r="FCY47" s="48" t="s">
        <v>144</v>
      </c>
      <c r="FCZ47" s="48" t="s">
        <v>145</v>
      </c>
      <c r="FDA47" s="47" t="s">
        <v>143</v>
      </c>
      <c r="FDB47" s="48" t="s">
        <v>102</v>
      </c>
      <c r="FDC47" s="48" t="s">
        <v>144</v>
      </c>
      <c r="FDD47" s="48" t="s">
        <v>145</v>
      </c>
      <c r="FDE47" s="47" t="s">
        <v>143</v>
      </c>
      <c r="FDF47" s="48" t="s">
        <v>102</v>
      </c>
      <c r="FDG47" s="48" t="s">
        <v>144</v>
      </c>
      <c r="FDH47" s="48" t="s">
        <v>145</v>
      </c>
      <c r="FDI47" s="47" t="s">
        <v>143</v>
      </c>
      <c r="FDJ47" s="48" t="s">
        <v>102</v>
      </c>
      <c r="FDK47" s="48" t="s">
        <v>144</v>
      </c>
      <c r="FDL47" s="48" t="s">
        <v>145</v>
      </c>
      <c r="FDM47" s="47" t="s">
        <v>143</v>
      </c>
      <c r="FDN47" s="48" t="s">
        <v>102</v>
      </c>
      <c r="FDO47" s="48" t="s">
        <v>144</v>
      </c>
      <c r="FDP47" s="48" t="s">
        <v>145</v>
      </c>
      <c r="FDQ47" s="47" t="s">
        <v>143</v>
      </c>
      <c r="FDR47" s="48" t="s">
        <v>102</v>
      </c>
      <c r="FDS47" s="48" t="s">
        <v>144</v>
      </c>
      <c r="FDT47" s="48" t="s">
        <v>145</v>
      </c>
      <c r="FDU47" s="47" t="s">
        <v>143</v>
      </c>
      <c r="FDV47" s="48" t="s">
        <v>102</v>
      </c>
      <c r="FDW47" s="48" t="s">
        <v>144</v>
      </c>
      <c r="FDX47" s="48" t="s">
        <v>145</v>
      </c>
      <c r="FDY47" s="47" t="s">
        <v>143</v>
      </c>
      <c r="FDZ47" s="48" t="s">
        <v>102</v>
      </c>
      <c r="FEA47" s="48" t="s">
        <v>144</v>
      </c>
      <c r="FEB47" s="48" t="s">
        <v>145</v>
      </c>
      <c r="FEC47" s="47" t="s">
        <v>143</v>
      </c>
      <c r="FED47" s="48" t="s">
        <v>102</v>
      </c>
      <c r="FEE47" s="48" t="s">
        <v>144</v>
      </c>
      <c r="FEF47" s="48" t="s">
        <v>145</v>
      </c>
      <c r="FEG47" s="47" t="s">
        <v>143</v>
      </c>
      <c r="FEH47" s="48" t="s">
        <v>102</v>
      </c>
      <c r="FEI47" s="48" t="s">
        <v>144</v>
      </c>
      <c r="FEJ47" s="48" t="s">
        <v>145</v>
      </c>
      <c r="FEK47" s="47" t="s">
        <v>143</v>
      </c>
      <c r="FEL47" s="48" t="s">
        <v>102</v>
      </c>
      <c r="FEM47" s="48" t="s">
        <v>144</v>
      </c>
      <c r="FEN47" s="48" t="s">
        <v>145</v>
      </c>
      <c r="FEO47" s="47" t="s">
        <v>143</v>
      </c>
      <c r="FEP47" s="48" t="s">
        <v>102</v>
      </c>
      <c r="FEQ47" s="48" t="s">
        <v>144</v>
      </c>
      <c r="FER47" s="48" t="s">
        <v>145</v>
      </c>
      <c r="FES47" s="47" t="s">
        <v>143</v>
      </c>
      <c r="FET47" s="48" t="s">
        <v>102</v>
      </c>
      <c r="FEU47" s="48" t="s">
        <v>144</v>
      </c>
      <c r="FEV47" s="48" t="s">
        <v>145</v>
      </c>
      <c r="FEW47" s="47" t="s">
        <v>143</v>
      </c>
      <c r="FEX47" s="48" t="s">
        <v>102</v>
      </c>
      <c r="FEY47" s="48" t="s">
        <v>144</v>
      </c>
      <c r="FEZ47" s="48" t="s">
        <v>145</v>
      </c>
      <c r="FFA47" s="47" t="s">
        <v>143</v>
      </c>
      <c r="FFB47" s="48" t="s">
        <v>102</v>
      </c>
      <c r="FFC47" s="48" t="s">
        <v>144</v>
      </c>
      <c r="FFD47" s="48" t="s">
        <v>145</v>
      </c>
      <c r="FFE47" s="47" t="s">
        <v>143</v>
      </c>
      <c r="FFF47" s="48" t="s">
        <v>102</v>
      </c>
      <c r="FFG47" s="48" t="s">
        <v>144</v>
      </c>
      <c r="FFH47" s="48" t="s">
        <v>145</v>
      </c>
      <c r="FFI47" s="47" t="s">
        <v>143</v>
      </c>
      <c r="FFJ47" s="48" t="s">
        <v>102</v>
      </c>
      <c r="FFK47" s="48" t="s">
        <v>144</v>
      </c>
      <c r="FFL47" s="48" t="s">
        <v>145</v>
      </c>
      <c r="FFM47" s="47" t="s">
        <v>143</v>
      </c>
      <c r="FFN47" s="48" t="s">
        <v>102</v>
      </c>
      <c r="FFO47" s="48" t="s">
        <v>144</v>
      </c>
      <c r="FFP47" s="48" t="s">
        <v>145</v>
      </c>
      <c r="FFQ47" s="47" t="s">
        <v>143</v>
      </c>
      <c r="FFR47" s="48" t="s">
        <v>102</v>
      </c>
      <c r="FFS47" s="48" t="s">
        <v>144</v>
      </c>
      <c r="FFT47" s="48" t="s">
        <v>145</v>
      </c>
      <c r="FFU47" s="47" t="s">
        <v>143</v>
      </c>
      <c r="FFV47" s="48" t="s">
        <v>102</v>
      </c>
      <c r="FFW47" s="48" t="s">
        <v>144</v>
      </c>
      <c r="FFX47" s="48" t="s">
        <v>145</v>
      </c>
      <c r="FFY47" s="47" t="s">
        <v>143</v>
      </c>
      <c r="FFZ47" s="48" t="s">
        <v>102</v>
      </c>
      <c r="FGA47" s="48" t="s">
        <v>144</v>
      </c>
      <c r="FGB47" s="48" t="s">
        <v>145</v>
      </c>
      <c r="FGC47" s="47" t="s">
        <v>143</v>
      </c>
      <c r="FGD47" s="48" t="s">
        <v>102</v>
      </c>
      <c r="FGE47" s="48" t="s">
        <v>144</v>
      </c>
      <c r="FGF47" s="48" t="s">
        <v>145</v>
      </c>
      <c r="FGG47" s="47" t="s">
        <v>143</v>
      </c>
      <c r="FGH47" s="48" t="s">
        <v>102</v>
      </c>
      <c r="FGI47" s="48" t="s">
        <v>144</v>
      </c>
      <c r="FGJ47" s="48" t="s">
        <v>145</v>
      </c>
      <c r="FGK47" s="47" t="s">
        <v>143</v>
      </c>
      <c r="FGL47" s="48" t="s">
        <v>102</v>
      </c>
      <c r="FGM47" s="48" t="s">
        <v>144</v>
      </c>
      <c r="FGN47" s="48" t="s">
        <v>145</v>
      </c>
      <c r="FGO47" s="47" t="s">
        <v>143</v>
      </c>
      <c r="FGP47" s="48" t="s">
        <v>102</v>
      </c>
      <c r="FGQ47" s="48" t="s">
        <v>144</v>
      </c>
      <c r="FGR47" s="48" t="s">
        <v>145</v>
      </c>
      <c r="FGS47" s="47" t="s">
        <v>143</v>
      </c>
      <c r="FGT47" s="48" t="s">
        <v>102</v>
      </c>
      <c r="FGU47" s="48" t="s">
        <v>144</v>
      </c>
      <c r="FGV47" s="48" t="s">
        <v>145</v>
      </c>
      <c r="FGW47" s="47" t="s">
        <v>143</v>
      </c>
      <c r="FGX47" s="48" t="s">
        <v>102</v>
      </c>
      <c r="FGY47" s="48" t="s">
        <v>144</v>
      </c>
      <c r="FGZ47" s="48" t="s">
        <v>145</v>
      </c>
      <c r="FHA47" s="47" t="s">
        <v>143</v>
      </c>
      <c r="FHB47" s="48" t="s">
        <v>102</v>
      </c>
      <c r="FHC47" s="48" t="s">
        <v>144</v>
      </c>
      <c r="FHD47" s="48" t="s">
        <v>145</v>
      </c>
      <c r="FHE47" s="47" t="s">
        <v>143</v>
      </c>
      <c r="FHF47" s="48" t="s">
        <v>102</v>
      </c>
      <c r="FHG47" s="48" t="s">
        <v>144</v>
      </c>
      <c r="FHH47" s="48" t="s">
        <v>145</v>
      </c>
      <c r="FHI47" s="47" t="s">
        <v>143</v>
      </c>
      <c r="FHJ47" s="48" t="s">
        <v>102</v>
      </c>
      <c r="FHK47" s="48" t="s">
        <v>144</v>
      </c>
      <c r="FHL47" s="48" t="s">
        <v>145</v>
      </c>
      <c r="FHM47" s="47" t="s">
        <v>143</v>
      </c>
      <c r="FHN47" s="48" t="s">
        <v>102</v>
      </c>
      <c r="FHO47" s="48" t="s">
        <v>144</v>
      </c>
      <c r="FHP47" s="48" t="s">
        <v>145</v>
      </c>
      <c r="FHQ47" s="47" t="s">
        <v>143</v>
      </c>
      <c r="FHR47" s="48" t="s">
        <v>102</v>
      </c>
      <c r="FHS47" s="48" t="s">
        <v>144</v>
      </c>
      <c r="FHT47" s="48" t="s">
        <v>145</v>
      </c>
      <c r="FHU47" s="47" t="s">
        <v>143</v>
      </c>
      <c r="FHV47" s="48" t="s">
        <v>102</v>
      </c>
      <c r="FHW47" s="48" t="s">
        <v>144</v>
      </c>
      <c r="FHX47" s="48" t="s">
        <v>145</v>
      </c>
      <c r="FHY47" s="47" t="s">
        <v>143</v>
      </c>
      <c r="FHZ47" s="48" t="s">
        <v>102</v>
      </c>
      <c r="FIA47" s="48" t="s">
        <v>144</v>
      </c>
      <c r="FIB47" s="48" t="s">
        <v>145</v>
      </c>
      <c r="FIC47" s="47" t="s">
        <v>143</v>
      </c>
      <c r="FID47" s="48" t="s">
        <v>102</v>
      </c>
      <c r="FIE47" s="48" t="s">
        <v>144</v>
      </c>
      <c r="FIF47" s="48" t="s">
        <v>145</v>
      </c>
      <c r="FIG47" s="47" t="s">
        <v>143</v>
      </c>
      <c r="FIH47" s="48" t="s">
        <v>102</v>
      </c>
      <c r="FII47" s="48" t="s">
        <v>144</v>
      </c>
      <c r="FIJ47" s="48" t="s">
        <v>145</v>
      </c>
      <c r="FIK47" s="47" t="s">
        <v>143</v>
      </c>
      <c r="FIL47" s="48" t="s">
        <v>102</v>
      </c>
      <c r="FIM47" s="48" t="s">
        <v>144</v>
      </c>
      <c r="FIN47" s="48" t="s">
        <v>145</v>
      </c>
      <c r="FIO47" s="47" t="s">
        <v>143</v>
      </c>
      <c r="FIP47" s="48" t="s">
        <v>102</v>
      </c>
      <c r="FIQ47" s="48" t="s">
        <v>144</v>
      </c>
      <c r="FIR47" s="48" t="s">
        <v>145</v>
      </c>
      <c r="FIS47" s="47" t="s">
        <v>143</v>
      </c>
      <c r="FIT47" s="48" t="s">
        <v>102</v>
      </c>
      <c r="FIU47" s="48" t="s">
        <v>144</v>
      </c>
      <c r="FIV47" s="48" t="s">
        <v>145</v>
      </c>
      <c r="FIW47" s="47" t="s">
        <v>143</v>
      </c>
      <c r="FIX47" s="48" t="s">
        <v>102</v>
      </c>
      <c r="FIY47" s="48" t="s">
        <v>144</v>
      </c>
      <c r="FIZ47" s="48" t="s">
        <v>145</v>
      </c>
      <c r="FJA47" s="47" t="s">
        <v>143</v>
      </c>
      <c r="FJB47" s="48" t="s">
        <v>102</v>
      </c>
      <c r="FJC47" s="48" t="s">
        <v>144</v>
      </c>
      <c r="FJD47" s="48" t="s">
        <v>145</v>
      </c>
      <c r="FJE47" s="47" t="s">
        <v>143</v>
      </c>
      <c r="FJF47" s="48" t="s">
        <v>102</v>
      </c>
      <c r="FJG47" s="48" t="s">
        <v>144</v>
      </c>
      <c r="FJH47" s="48" t="s">
        <v>145</v>
      </c>
      <c r="FJI47" s="47" t="s">
        <v>143</v>
      </c>
      <c r="FJJ47" s="48" t="s">
        <v>102</v>
      </c>
      <c r="FJK47" s="48" t="s">
        <v>144</v>
      </c>
      <c r="FJL47" s="48" t="s">
        <v>145</v>
      </c>
      <c r="FJM47" s="47" t="s">
        <v>143</v>
      </c>
      <c r="FJN47" s="48" t="s">
        <v>102</v>
      </c>
      <c r="FJO47" s="48" t="s">
        <v>144</v>
      </c>
      <c r="FJP47" s="48" t="s">
        <v>145</v>
      </c>
      <c r="FJQ47" s="47" t="s">
        <v>143</v>
      </c>
      <c r="FJR47" s="48" t="s">
        <v>102</v>
      </c>
      <c r="FJS47" s="48" t="s">
        <v>144</v>
      </c>
      <c r="FJT47" s="48" t="s">
        <v>145</v>
      </c>
      <c r="FJU47" s="47" t="s">
        <v>143</v>
      </c>
      <c r="FJV47" s="48" t="s">
        <v>102</v>
      </c>
      <c r="FJW47" s="48" t="s">
        <v>144</v>
      </c>
      <c r="FJX47" s="48" t="s">
        <v>145</v>
      </c>
      <c r="FJY47" s="47" t="s">
        <v>143</v>
      </c>
      <c r="FJZ47" s="48" t="s">
        <v>102</v>
      </c>
      <c r="FKA47" s="48" t="s">
        <v>144</v>
      </c>
      <c r="FKB47" s="48" t="s">
        <v>145</v>
      </c>
      <c r="FKC47" s="47" t="s">
        <v>143</v>
      </c>
      <c r="FKD47" s="48" t="s">
        <v>102</v>
      </c>
      <c r="FKE47" s="48" t="s">
        <v>144</v>
      </c>
      <c r="FKF47" s="48" t="s">
        <v>145</v>
      </c>
      <c r="FKG47" s="47" t="s">
        <v>143</v>
      </c>
      <c r="FKH47" s="48" t="s">
        <v>102</v>
      </c>
      <c r="FKI47" s="48" t="s">
        <v>144</v>
      </c>
      <c r="FKJ47" s="48" t="s">
        <v>145</v>
      </c>
      <c r="FKK47" s="47" t="s">
        <v>143</v>
      </c>
      <c r="FKL47" s="48" t="s">
        <v>102</v>
      </c>
      <c r="FKM47" s="48" t="s">
        <v>144</v>
      </c>
      <c r="FKN47" s="48" t="s">
        <v>145</v>
      </c>
      <c r="FKO47" s="47" t="s">
        <v>143</v>
      </c>
      <c r="FKP47" s="48" t="s">
        <v>102</v>
      </c>
      <c r="FKQ47" s="48" t="s">
        <v>144</v>
      </c>
      <c r="FKR47" s="48" t="s">
        <v>145</v>
      </c>
      <c r="FKS47" s="47" t="s">
        <v>143</v>
      </c>
      <c r="FKT47" s="48" t="s">
        <v>102</v>
      </c>
      <c r="FKU47" s="48" t="s">
        <v>144</v>
      </c>
      <c r="FKV47" s="48" t="s">
        <v>145</v>
      </c>
      <c r="FKW47" s="47" t="s">
        <v>143</v>
      </c>
      <c r="FKX47" s="48" t="s">
        <v>102</v>
      </c>
      <c r="FKY47" s="48" t="s">
        <v>144</v>
      </c>
      <c r="FKZ47" s="48" t="s">
        <v>145</v>
      </c>
      <c r="FLA47" s="47" t="s">
        <v>143</v>
      </c>
      <c r="FLB47" s="48" t="s">
        <v>102</v>
      </c>
      <c r="FLC47" s="48" t="s">
        <v>144</v>
      </c>
      <c r="FLD47" s="48" t="s">
        <v>145</v>
      </c>
      <c r="FLE47" s="47" t="s">
        <v>143</v>
      </c>
      <c r="FLF47" s="48" t="s">
        <v>102</v>
      </c>
      <c r="FLG47" s="48" t="s">
        <v>144</v>
      </c>
      <c r="FLH47" s="48" t="s">
        <v>145</v>
      </c>
      <c r="FLI47" s="47" t="s">
        <v>143</v>
      </c>
      <c r="FLJ47" s="48" t="s">
        <v>102</v>
      </c>
      <c r="FLK47" s="48" t="s">
        <v>144</v>
      </c>
      <c r="FLL47" s="48" t="s">
        <v>145</v>
      </c>
      <c r="FLM47" s="47" t="s">
        <v>143</v>
      </c>
      <c r="FLN47" s="48" t="s">
        <v>102</v>
      </c>
      <c r="FLO47" s="48" t="s">
        <v>144</v>
      </c>
      <c r="FLP47" s="48" t="s">
        <v>145</v>
      </c>
      <c r="FLQ47" s="47" t="s">
        <v>143</v>
      </c>
      <c r="FLR47" s="48" t="s">
        <v>102</v>
      </c>
      <c r="FLS47" s="48" t="s">
        <v>144</v>
      </c>
      <c r="FLT47" s="48" t="s">
        <v>145</v>
      </c>
      <c r="FLU47" s="47" t="s">
        <v>143</v>
      </c>
      <c r="FLV47" s="48" t="s">
        <v>102</v>
      </c>
      <c r="FLW47" s="48" t="s">
        <v>144</v>
      </c>
      <c r="FLX47" s="48" t="s">
        <v>145</v>
      </c>
      <c r="FLY47" s="47" t="s">
        <v>143</v>
      </c>
      <c r="FLZ47" s="48" t="s">
        <v>102</v>
      </c>
      <c r="FMA47" s="48" t="s">
        <v>144</v>
      </c>
      <c r="FMB47" s="48" t="s">
        <v>145</v>
      </c>
      <c r="FMC47" s="47" t="s">
        <v>143</v>
      </c>
      <c r="FMD47" s="48" t="s">
        <v>102</v>
      </c>
      <c r="FME47" s="48" t="s">
        <v>144</v>
      </c>
      <c r="FMF47" s="48" t="s">
        <v>145</v>
      </c>
      <c r="FMG47" s="47" t="s">
        <v>143</v>
      </c>
      <c r="FMH47" s="48" t="s">
        <v>102</v>
      </c>
      <c r="FMI47" s="48" t="s">
        <v>144</v>
      </c>
      <c r="FMJ47" s="48" t="s">
        <v>145</v>
      </c>
      <c r="FMK47" s="47" t="s">
        <v>143</v>
      </c>
      <c r="FML47" s="48" t="s">
        <v>102</v>
      </c>
      <c r="FMM47" s="48" t="s">
        <v>144</v>
      </c>
      <c r="FMN47" s="48" t="s">
        <v>145</v>
      </c>
      <c r="FMO47" s="47" t="s">
        <v>143</v>
      </c>
      <c r="FMP47" s="48" t="s">
        <v>102</v>
      </c>
      <c r="FMQ47" s="48" t="s">
        <v>144</v>
      </c>
      <c r="FMR47" s="48" t="s">
        <v>145</v>
      </c>
      <c r="FMS47" s="47" t="s">
        <v>143</v>
      </c>
      <c r="FMT47" s="48" t="s">
        <v>102</v>
      </c>
      <c r="FMU47" s="48" t="s">
        <v>144</v>
      </c>
      <c r="FMV47" s="48" t="s">
        <v>145</v>
      </c>
      <c r="FMW47" s="47" t="s">
        <v>143</v>
      </c>
      <c r="FMX47" s="48" t="s">
        <v>102</v>
      </c>
      <c r="FMY47" s="48" t="s">
        <v>144</v>
      </c>
      <c r="FMZ47" s="48" t="s">
        <v>145</v>
      </c>
      <c r="FNA47" s="47" t="s">
        <v>143</v>
      </c>
      <c r="FNB47" s="48" t="s">
        <v>102</v>
      </c>
      <c r="FNC47" s="48" t="s">
        <v>144</v>
      </c>
      <c r="FND47" s="48" t="s">
        <v>145</v>
      </c>
      <c r="FNE47" s="47" t="s">
        <v>143</v>
      </c>
      <c r="FNF47" s="48" t="s">
        <v>102</v>
      </c>
      <c r="FNG47" s="48" t="s">
        <v>144</v>
      </c>
      <c r="FNH47" s="48" t="s">
        <v>145</v>
      </c>
      <c r="FNI47" s="47" t="s">
        <v>143</v>
      </c>
      <c r="FNJ47" s="48" t="s">
        <v>102</v>
      </c>
      <c r="FNK47" s="48" t="s">
        <v>144</v>
      </c>
      <c r="FNL47" s="48" t="s">
        <v>145</v>
      </c>
      <c r="FNM47" s="47" t="s">
        <v>143</v>
      </c>
      <c r="FNN47" s="48" t="s">
        <v>102</v>
      </c>
      <c r="FNO47" s="48" t="s">
        <v>144</v>
      </c>
      <c r="FNP47" s="48" t="s">
        <v>145</v>
      </c>
      <c r="FNQ47" s="47" t="s">
        <v>143</v>
      </c>
      <c r="FNR47" s="48" t="s">
        <v>102</v>
      </c>
      <c r="FNS47" s="48" t="s">
        <v>144</v>
      </c>
      <c r="FNT47" s="48" t="s">
        <v>145</v>
      </c>
      <c r="FNU47" s="47" t="s">
        <v>143</v>
      </c>
      <c r="FNV47" s="48" t="s">
        <v>102</v>
      </c>
      <c r="FNW47" s="48" t="s">
        <v>144</v>
      </c>
      <c r="FNX47" s="48" t="s">
        <v>145</v>
      </c>
      <c r="FNY47" s="47" t="s">
        <v>143</v>
      </c>
      <c r="FNZ47" s="48" t="s">
        <v>102</v>
      </c>
      <c r="FOA47" s="48" t="s">
        <v>144</v>
      </c>
      <c r="FOB47" s="48" t="s">
        <v>145</v>
      </c>
      <c r="FOC47" s="47" t="s">
        <v>143</v>
      </c>
      <c r="FOD47" s="48" t="s">
        <v>102</v>
      </c>
      <c r="FOE47" s="48" t="s">
        <v>144</v>
      </c>
      <c r="FOF47" s="48" t="s">
        <v>145</v>
      </c>
      <c r="FOG47" s="47" t="s">
        <v>143</v>
      </c>
      <c r="FOH47" s="48" t="s">
        <v>102</v>
      </c>
      <c r="FOI47" s="48" t="s">
        <v>144</v>
      </c>
      <c r="FOJ47" s="48" t="s">
        <v>145</v>
      </c>
      <c r="FOK47" s="47" t="s">
        <v>143</v>
      </c>
      <c r="FOL47" s="48" t="s">
        <v>102</v>
      </c>
      <c r="FOM47" s="48" t="s">
        <v>144</v>
      </c>
      <c r="FON47" s="48" t="s">
        <v>145</v>
      </c>
      <c r="FOO47" s="47" t="s">
        <v>143</v>
      </c>
      <c r="FOP47" s="48" t="s">
        <v>102</v>
      </c>
      <c r="FOQ47" s="48" t="s">
        <v>144</v>
      </c>
      <c r="FOR47" s="48" t="s">
        <v>145</v>
      </c>
      <c r="FOS47" s="47" t="s">
        <v>143</v>
      </c>
      <c r="FOT47" s="48" t="s">
        <v>102</v>
      </c>
      <c r="FOU47" s="48" t="s">
        <v>144</v>
      </c>
      <c r="FOV47" s="48" t="s">
        <v>145</v>
      </c>
      <c r="FOW47" s="47" t="s">
        <v>143</v>
      </c>
      <c r="FOX47" s="48" t="s">
        <v>102</v>
      </c>
      <c r="FOY47" s="48" t="s">
        <v>144</v>
      </c>
      <c r="FOZ47" s="48" t="s">
        <v>145</v>
      </c>
      <c r="FPA47" s="47" t="s">
        <v>143</v>
      </c>
      <c r="FPB47" s="48" t="s">
        <v>102</v>
      </c>
      <c r="FPC47" s="48" t="s">
        <v>144</v>
      </c>
      <c r="FPD47" s="48" t="s">
        <v>145</v>
      </c>
      <c r="FPE47" s="47" t="s">
        <v>143</v>
      </c>
      <c r="FPF47" s="48" t="s">
        <v>102</v>
      </c>
      <c r="FPG47" s="48" t="s">
        <v>144</v>
      </c>
      <c r="FPH47" s="48" t="s">
        <v>145</v>
      </c>
      <c r="FPI47" s="47" t="s">
        <v>143</v>
      </c>
      <c r="FPJ47" s="48" t="s">
        <v>102</v>
      </c>
      <c r="FPK47" s="48" t="s">
        <v>144</v>
      </c>
      <c r="FPL47" s="48" t="s">
        <v>145</v>
      </c>
      <c r="FPM47" s="47" t="s">
        <v>143</v>
      </c>
      <c r="FPN47" s="48" t="s">
        <v>102</v>
      </c>
      <c r="FPO47" s="48" t="s">
        <v>144</v>
      </c>
      <c r="FPP47" s="48" t="s">
        <v>145</v>
      </c>
      <c r="FPQ47" s="47" t="s">
        <v>143</v>
      </c>
      <c r="FPR47" s="48" t="s">
        <v>102</v>
      </c>
      <c r="FPS47" s="48" t="s">
        <v>144</v>
      </c>
      <c r="FPT47" s="48" t="s">
        <v>145</v>
      </c>
      <c r="FPU47" s="47" t="s">
        <v>143</v>
      </c>
      <c r="FPV47" s="48" t="s">
        <v>102</v>
      </c>
      <c r="FPW47" s="48" t="s">
        <v>144</v>
      </c>
      <c r="FPX47" s="48" t="s">
        <v>145</v>
      </c>
      <c r="FPY47" s="47" t="s">
        <v>143</v>
      </c>
      <c r="FPZ47" s="48" t="s">
        <v>102</v>
      </c>
      <c r="FQA47" s="48" t="s">
        <v>144</v>
      </c>
      <c r="FQB47" s="48" t="s">
        <v>145</v>
      </c>
      <c r="FQC47" s="47" t="s">
        <v>143</v>
      </c>
      <c r="FQD47" s="48" t="s">
        <v>102</v>
      </c>
      <c r="FQE47" s="48" t="s">
        <v>144</v>
      </c>
      <c r="FQF47" s="48" t="s">
        <v>145</v>
      </c>
      <c r="FQG47" s="47" t="s">
        <v>143</v>
      </c>
      <c r="FQH47" s="48" t="s">
        <v>102</v>
      </c>
      <c r="FQI47" s="48" t="s">
        <v>144</v>
      </c>
      <c r="FQJ47" s="48" t="s">
        <v>145</v>
      </c>
      <c r="FQK47" s="47" t="s">
        <v>143</v>
      </c>
      <c r="FQL47" s="48" t="s">
        <v>102</v>
      </c>
      <c r="FQM47" s="48" t="s">
        <v>144</v>
      </c>
      <c r="FQN47" s="48" t="s">
        <v>145</v>
      </c>
      <c r="FQO47" s="47" t="s">
        <v>143</v>
      </c>
      <c r="FQP47" s="48" t="s">
        <v>102</v>
      </c>
      <c r="FQQ47" s="48" t="s">
        <v>144</v>
      </c>
      <c r="FQR47" s="48" t="s">
        <v>145</v>
      </c>
      <c r="FQS47" s="47" t="s">
        <v>143</v>
      </c>
      <c r="FQT47" s="48" t="s">
        <v>102</v>
      </c>
      <c r="FQU47" s="48" t="s">
        <v>144</v>
      </c>
      <c r="FQV47" s="48" t="s">
        <v>145</v>
      </c>
      <c r="FQW47" s="47" t="s">
        <v>143</v>
      </c>
      <c r="FQX47" s="48" t="s">
        <v>102</v>
      </c>
      <c r="FQY47" s="48" t="s">
        <v>144</v>
      </c>
      <c r="FQZ47" s="48" t="s">
        <v>145</v>
      </c>
      <c r="FRA47" s="47" t="s">
        <v>143</v>
      </c>
      <c r="FRB47" s="48" t="s">
        <v>102</v>
      </c>
      <c r="FRC47" s="48" t="s">
        <v>144</v>
      </c>
      <c r="FRD47" s="48" t="s">
        <v>145</v>
      </c>
      <c r="FRE47" s="47" t="s">
        <v>143</v>
      </c>
      <c r="FRF47" s="48" t="s">
        <v>102</v>
      </c>
      <c r="FRG47" s="48" t="s">
        <v>144</v>
      </c>
      <c r="FRH47" s="48" t="s">
        <v>145</v>
      </c>
      <c r="FRI47" s="47" t="s">
        <v>143</v>
      </c>
      <c r="FRJ47" s="48" t="s">
        <v>102</v>
      </c>
      <c r="FRK47" s="48" t="s">
        <v>144</v>
      </c>
      <c r="FRL47" s="48" t="s">
        <v>145</v>
      </c>
      <c r="FRM47" s="47" t="s">
        <v>143</v>
      </c>
      <c r="FRN47" s="48" t="s">
        <v>102</v>
      </c>
      <c r="FRO47" s="48" t="s">
        <v>144</v>
      </c>
      <c r="FRP47" s="48" t="s">
        <v>145</v>
      </c>
      <c r="FRQ47" s="47" t="s">
        <v>143</v>
      </c>
      <c r="FRR47" s="48" t="s">
        <v>102</v>
      </c>
      <c r="FRS47" s="48" t="s">
        <v>144</v>
      </c>
      <c r="FRT47" s="48" t="s">
        <v>145</v>
      </c>
      <c r="FRU47" s="47" t="s">
        <v>143</v>
      </c>
      <c r="FRV47" s="48" t="s">
        <v>102</v>
      </c>
      <c r="FRW47" s="48" t="s">
        <v>144</v>
      </c>
      <c r="FRX47" s="48" t="s">
        <v>145</v>
      </c>
      <c r="FRY47" s="47" t="s">
        <v>143</v>
      </c>
      <c r="FRZ47" s="48" t="s">
        <v>102</v>
      </c>
      <c r="FSA47" s="48" t="s">
        <v>144</v>
      </c>
      <c r="FSB47" s="48" t="s">
        <v>145</v>
      </c>
      <c r="FSC47" s="47" t="s">
        <v>143</v>
      </c>
      <c r="FSD47" s="48" t="s">
        <v>102</v>
      </c>
      <c r="FSE47" s="48" t="s">
        <v>144</v>
      </c>
      <c r="FSF47" s="48" t="s">
        <v>145</v>
      </c>
      <c r="FSG47" s="47" t="s">
        <v>143</v>
      </c>
      <c r="FSH47" s="48" t="s">
        <v>102</v>
      </c>
      <c r="FSI47" s="48" t="s">
        <v>144</v>
      </c>
      <c r="FSJ47" s="48" t="s">
        <v>145</v>
      </c>
      <c r="FSK47" s="47" t="s">
        <v>143</v>
      </c>
      <c r="FSL47" s="48" t="s">
        <v>102</v>
      </c>
      <c r="FSM47" s="48" t="s">
        <v>144</v>
      </c>
      <c r="FSN47" s="48" t="s">
        <v>145</v>
      </c>
      <c r="FSO47" s="47" t="s">
        <v>143</v>
      </c>
      <c r="FSP47" s="48" t="s">
        <v>102</v>
      </c>
      <c r="FSQ47" s="48" t="s">
        <v>144</v>
      </c>
      <c r="FSR47" s="48" t="s">
        <v>145</v>
      </c>
      <c r="FSS47" s="47" t="s">
        <v>143</v>
      </c>
      <c r="FST47" s="48" t="s">
        <v>102</v>
      </c>
      <c r="FSU47" s="48" t="s">
        <v>144</v>
      </c>
      <c r="FSV47" s="48" t="s">
        <v>145</v>
      </c>
      <c r="FSW47" s="47" t="s">
        <v>143</v>
      </c>
      <c r="FSX47" s="48" t="s">
        <v>102</v>
      </c>
      <c r="FSY47" s="48" t="s">
        <v>144</v>
      </c>
      <c r="FSZ47" s="48" t="s">
        <v>145</v>
      </c>
      <c r="FTA47" s="47" t="s">
        <v>143</v>
      </c>
      <c r="FTB47" s="48" t="s">
        <v>102</v>
      </c>
      <c r="FTC47" s="48" t="s">
        <v>144</v>
      </c>
      <c r="FTD47" s="48" t="s">
        <v>145</v>
      </c>
      <c r="FTE47" s="47" t="s">
        <v>143</v>
      </c>
      <c r="FTF47" s="48" t="s">
        <v>102</v>
      </c>
      <c r="FTG47" s="48" t="s">
        <v>144</v>
      </c>
      <c r="FTH47" s="48" t="s">
        <v>145</v>
      </c>
      <c r="FTI47" s="47" t="s">
        <v>143</v>
      </c>
      <c r="FTJ47" s="48" t="s">
        <v>102</v>
      </c>
      <c r="FTK47" s="48" t="s">
        <v>144</v>
      </c>
      <c r="FTL47" s="48" t="s">
        <v>145</v>
      </c>
      <c r="FTM47" s="47" t="s">
        <v>143</v>
      </c>
      <c r="FTN47" s="48" t="s">
        <v>102</v>
      </c>
      <c r="FTO47" s="48" t="s">
        <v>144</v>
      </c>
      <c r="FTP47" s="48" t="s">
        <v>145</v>
      </c>
      <c r="FTQ47" s="47" t="s">
        <v>143</v>
      </c>
      <c r="FTR47" s="48" t="s">
        <v>102</v>
      </c>
      <c r="FTS47" s="48" t="s">
        <v>144</v>
      </c>
      <c r="FTT47" s="48" t="s">
        <v>145</v>
      </c>
      <c r="FTU47" s="47" t="s">
        <v>143</v>
      </c>
      <c r="FTV47" s="48" t="s">
        <v>102</v>
      </c>
      <c r="FTW47" s="48" t="s">
        <v>144</v>
      </c>
      <c r="FTX47" s="48" t="s">
        <v>145</v>
      </c>
      <c r="FTY47" s="47" t="s">
        <v>143</v>
      </c>
      <c r="FTZ47" s="48" t="s">
        <v>102</v>
      </c>
      <c r="FUA47" s="48" t="s">
        <v>144</v>
      </c>
      <c r="FUB47" s="48" t="s">
        <v>145</v>
      </c>
      <c r="FUC47" s="47" t="s">
        <v>143</v>
      </c>
      <c r="FUD47" s="48" t="s">
        <v>102</v>
      </c>
      <c r="FUE47" s="48" t="s">
        <v>144</v>
      </c>
      <c r="FUF47" s="48" t="s">
        <v>145</v>
      </c>
      <c r="FUG47" s="47" t="s">
        <v>143</v>
      </c>
      <c r="FUH47" s="48" t="s">
        <v>102</v>
      </c>
      <c r="FUI47" s="48" t="s">
        <v>144</v>
      </c>
      <c r="FUJ47" s="48" t="s">
        <v>145</v>
      </c>
      <c r="FUK47" s="47" t="s">
        <v>143</v>
      </c>
      <c r="FUL47" s="48" t="s">
        <v>102</v>
      </c>
      <c r="FUM47" s="48" t="s">
        <v>144</v>
      </c>
      <c r="FUN47" s="48" t="s">
        <v>145</v>
      </c>
      <c r="FUO47" s="47" t="s">
        <v>143</v>
      </c>
      <c r="FUP47" s="48" t="s">
        <v>102</v>
      </c>
      <c r="FUQ47" s="48" t="s">
        <v>144</v>
      </c>
      <c r="FUR47" s="48" t="s">
        <v>145</v>
      </c>
      <c r="FUS47" s="47" t="s">
        <v>143</v>
      </c>
      <c r="FUT47" s="48" t="s">
        <v>102</v>
      </c>
      <c r="FUU47" s="48" t="s">
        <v>144</v>
      </c>
      <c r="FUV47" s="48" t="s">
        <v>145</v>
      </c>
      <c r="FUW47" s="47" t="s">
        <v>143</v>
      </c>
      <c r="FUX47" s="48" t="s">
        <v>102</v>
      </c>
      <c r="FUY47" s="48" t="s">
        <v>144</v>
      </c>
      <c r="FUZ47" s="48" t="s">
        <v>145</v>
      </c>
      <c r="FVA47" s="47" t="s">
        <v>143</v>
      </c>
      <c r="FVB47" s="48" t="s">
        <v>102</v>
      </c>
      <c r="FVC47" s="48" t="s">
        <v>144</v>
      </c>
      <c r="FVD47" s="48" t="s">
        <v>145</v>
      </c>
      <c r="FVE47" s="47" t="s">
        <v>143</v>
      </c>
      <c r="FVF47" s="48" t="s">
        <v>102</v>
      </c>
      <c r="FVG47" s="48" t="s">
        <v>144</v>
      </c>
      <c r="FVH47" s="48" t="s">
        <v>145</v>
      </c>
      <c r="FVI47" s="47" t="s">
        <v>143</v>
      </c>
      <c r="FVJ47" s="48" t="s">
        <v>102</v>
      </c>
      <c r="FVK47" s="48" t="s">
        <v>144</v>
      </c>
      <c r="FVL47" s="48" t="s">
        <v>145</v>
      </c>
      <c r="FVM47" s="47" t="s">
        <v>143</v>
      </c>
      <c r="FVN47" s="48" t="s">
        <v>102</v>
      </c>
      <c r="FVO47" s="48" t="s">
        <v>144</v>
      </c>
      <c r="FVP47" s="48" t="s">
        <v>145</v>
      </c>
      <c r="FVQ47" s="47" t="s">
        <v>143</v>
      </c>
      <c r="FVR47" s="48" t="s">
        <v>102</v>
      </c>
      <c r="FVS47" s="48" t="s">
        <v>144</v>
      </c>
      <c r="FVT47" s="48" t="s">
        <v>145</v>
      </c>
      <c r="FVU47" s="47" t="s">
        <v>143</v>
      </c>
      <c r="FVV47" s="48" t="s">
        <v>102</v>
      </c>
      <c r="FVW47" s="48" t="s">
        <v>144</v>
      </c>
      <c r="FVX47" s="48" t="s">
        <v>145</v>
      </c>
      <c r="FVY47" s="47" t="s">
        <v>143</v>
      </c>
      <c r="FVZ47" s="48" t="s">
        <v>102</v>
      </c>
      <c r="FWA47" s="48" t="s">
        <v>144</v>
      </c>
      <c r="FWB47" s="48" t="s">
        <v>145</v>
      </c>
      <c r="FWC47" s="47" t="s">
        <v>143</v>
      </c>
      <c r="FWD47" s="48" t="s">
        <v>102</v>
      </c>
      <c r="FWE47" s="48" t="s">
        <v>144</v>
      </c>
      <c r="FWF47" s="48" t="s">
        <v>145</v>
      </c>
      <c r="FWG47" s="47" t="s">
        <v>143</v>
      </c>
      <c r="FWH47" s="48" t="s">
        <v>102</v>
      </c>
      <c r="FWI47" s="48" t="s">
        <v>144</v>
      </c>
      <c r="FWJ47" s="48" t="s">
        <v>145</v>
      </c>
      <c r="FWK47" s="47" t="s">
        <v>143</v>
      </c>
      <c r="FWL47" s="48" t="s">
        <v>102</v>
      </c>
      <c r="FWM47" s="48" t="s">
        <v>144</v>
      </c>
      <c r="FWN47" s="48" t="s">
        <v>145</v>
      </c>
      <c r="FWO47" s="47" t="s">
        <v>143</v>
      </c>
      <c r="FWP47" s="48" t="s">
        <v>102</v>
      </c>
      <c r="FWQ47" s="48" t="s">
        <v>144</v>
      </c>
      <c r="FWR47" s="48" t="s">
        <v>145</v>
      </c>
      <c r="FWS47" s="47" t="s">
        <v>143</v>
      </c>
      <c r="FWT47" s="48" t="s">
        <v>102</v>
      </c>
      <c r="FWU47" s="48" t="s">
        <v>144</v>
      </c>
      <c r="FWV47" s="48" t="s">
        <v>145</v>
      </c>
      <c r="FWW47" s="47" t="s">
        <v>143</v>
      </c>
      <c r="FWX47" s="48" t="s">
        <v>102</v>
      </c>
      <c r="FWY47" s="48" t="s">
        <v>144</v>
      </c>
      <c r="FWZ47" s="48" t="s">
        <v>145</v>
      </c>
      <c r="FXA47" s="47" t="s">
        <v>143</v>
      </c>
      <c r="FXB47" s="48" t="s">
        <v>102</v>
      </c>
      <c r="FXC47" s="48" t="s">
        <v>144</v>
      </c>
      <c r="FXD47" s="48" t="s">
        <v>145</v>
      </c>
      <c r="FXE47" s="47" t="s">
        <v>143</v>
      </c>
      <c r="FXF47" s="48" t="s">
        <v>102</v>
      </c>
      <c r="FXG47" s="48" t="s">
        <v>144</v>
      </c>
      <c r="FXH47" s="48" t="s">
        <v>145</v>
      </c>
      <c r="FXI47" s="47" t="s">
        <v>143</v>
      </c>
      <c r="FXJ47" s="48" t="s">
        <v>102</v>
      </c>
      <c r="FXK47" s="48" t="s">
        <v>144</v>
      </c>
      <c r="FXL47" s="48" t="s">
        <v>145</v>
      </c>
      <c r="FXM47" s="47" t="s">
        <v>143</v>
      </c>
      <c r="FXN47" s="48" t="s">
        <v>102</v>
      </c>
      <c r="FXO47" s="48" t="s">
        <v>144</v>
      </c>
      <c r="FXP47" s="48" t="s">
        <v>145</v>
      </c>
      <c r="FXQ47" s="47" t="s">
        <v>143</v>
      </c>
      <c r="FXR47" s="48" t="s">
        <v>102</v>
      </c>
      <c r="FXS47" s="48" t="s">
        <v>144</v>
      </c>
      <c r="FXT47" s="48" t="s">
        <v>145</v>
      </c>
      <c r="FXU47" s="47" t="s">
        <v>143</v>
      </c>
      <c r="FXV47" s="48" t="s">
        <v>102</v>
      </c>
      <c r="FXW47" s="48" t="s">
        <v>144</v>
      </c>
      <c r="FXX47" s="48" t="s">
        <v>145</v>
      </c>
      <c r="FXY47" s="47" t="s">
        <v>143</v>
      </c>
      <c r="FXZ47" s="48" t="s">
        <v>102</v>
      </c>
      <c r="FYA47" s="48" t="s">
        <v>144</v>
      </c>
      <c r="FYB47" s="48" t="s">
        <v>145</v>
      </c>
      <c r="FYC47" s="47" t="s">
        <v>143</v>
      </c>
      <c r="FYD47" s="48" t="s">
        <v>102</v>
      </c>
      <c r="FYE47" s="48" t="s">
        <v>144</v>
      </c>
      <c r="FYF47" s="48" t="s">
        <v>145</v>
      </c>
      <c r="FYG47" s="47" t="s">
        <v>143</v>
      </c>
      <c r="FYH47" s="48" t="s">
        <v>102</v>
      </c>
      <c r="FYI47" s="48" t="s">
        <v>144</v>
      </c>
      <c r="FYJ47" s="48" t="s">
        <v>145</v>
      </c>
      <c r="FYK47" s="47" t="s">
        <v>143</v>
      </c>
      <c r="FYL47" s="48" t="s">
        <v>102</v>
      </c>
      <c r="FYM47" s="48" t="s">
        <v>144</v>
      </c>
      <c r="FYN47" s="48" t="s">
        <v>145</v>
      </c>
      <c r="FYO47" s="47" t="s">
        <v>143</v>
      </c>
      <c r="FYP47" s="48" t="s">
        <v>102</v>
      </c>
      <c r="FYQ47" s="48" t="s">
        <v>144</v>
      </c>
      <c r="FYR47" s="48" t="s">
        <v>145</v>
      </c>
      <c r="FYS47" s="47" t="s">
        <v>143</v>
      </c>
      <c r="FYT47" s="48" t="s">
        <v>102</v>
      </c>
      <c r="FYU47" s="48" t="s">
        <v>144</v>
      </c>
      <c r="FYV47" s="48" t="s">
        <v>145</v>
      </c>
      <c r="FYW47" s="47" t="s">
        <v>143</v>
      </c>
      <c r="FYX47" s="48" t="s">
        <v>102</v>
      </c>
      <c r="FYY47" s="48" t="s">
        <v>144</v>
      </c>
      <c r="FYZ47" s="48" t="s">
        <v>145</v>
      </c>
      <c r="FZA47" s="47" t="s">
        <v>143</v>
      </c>
      <c r="FZB47" s="48" t="s">
        <v>102</v>
      </c>
      <c r="FZC47" s="48" t="s">
        <v>144</v>
      </c>
      <c r="FZD47" s="48" t="s">
        <v>145</v>
      </c>
      <c r="FZE47" s="47" t="s">
        <v>143</v>
      </c>
      <c r="FZF47" s="48" t="s">
        <v>102</v>
      </c>
      <c r="FZG47" s="48" t="s">
        <v>144</v>
      </c>
      <c r="FZH47" s="48" t="s">
        <v>145</v>
      </c>
      <c r="FZI47" s="47" t="s">
        <v>143</v>
      </c>
      <c r="FZJ47" s="48" t="s">
        <v>102</v>
      </c>
      <c r="FZK47" s="48" t="s">
        <v>144</v>
      </c>
      <c r="FZL47" s="48" t="s">
        <v>145</v>
      </c>
      <c r="FZM47" s="47" t="s">
        <v>143</v>
      </c>
      <c r="FZN47" s="48" t="s">
        <v>102</v>
      </c>
      <c r="FZO47" s="48" t="s">
        <v>144</v>
      </c>
      <c r="FZP47" s="48" t="s">
        <v>145</v>
      </c>
      <c r="FZQ47" s="47" t="s">
        <v>143</v>
      </c>
      <c r="FZR47" s="48" t="s">
        <v>102</v>
      </c>
      <c r="FZS47" s="48" t="s">
        <v>144</v>
      </c>
      <c r="FZT47" s="48" t="s">
        <v>145</v>
      </c>
      <c r="FZU47" s="47" t="s">
        <v>143</v>
      </c>
      <c r="FZV47" s="48" t="s">
        <v>102</v>
      </c>
      <c r="FZW47" s="48" t="s">
        <v>144</v>
      </c>
      <c r="FZX47" s="48" t="s">
        <v>145</v>
      </c>
      <c r="FZY47" s="47" t="s">
        <v>143</v>
      </c>
      <c r="FZZ47" s="48" t="s">
        <v>102</v>
      </c>
      <c r="GAA47" s="48" t="s">
        <v>144</v>
      </c>
      <c r="GAB47" s="48" t="s">
        <v>145</v>
      </c>
      <c r="GAC47" s="47" t="s">
        <v>143</v>
      </c>
      <c r="GAD47" s="48" t="s">
        <v>102</v>
      </c>
      <c r="GAE47" s="48" t="s">
        <v>144</v>
      </c>
      <c r="GAF47" s="48" t="s">
        <v>145</v>
      </c>
      <c r="GAG47" s="47" t="s">
        <v>143</v>
      </c>
      <c r="GAH47" s="48" t="s">
        <v>102</v>
      </c>
      <c r="GAI47" s="48" t="s">
        <v>144</v>
      </c>
      <c r="GAJ47" s="48" t="s">
        <v>145</v>
      </c>
      <c r="GAK47" s="47" t="s">
        <v>143</v>
      </c>
      <c r="GAL47" s="48" t="s">
        <v>102</v>
      </c>
      <c r="GAM47" s="48" t="s">
        <v>144</v>
      </c>
      <c r="GAN47" s="48" t="s">
        <v>145</v>
      </c>
      <c r="GAO47" s="47" t="s">
        <v>143</v>
      </c>
      <c r="GAP47" s="48" t="s">
        <v>102</v>
      </c>
      <c r="GAQ47" s="48" t="s">
        <v>144</v>
      </c>
      <c r="GAR47" s="48" t="s">
        <v>145</v>
      </c>
      <c r="GAS47" s="47" t="s">
        <v>143</v>
      </c>
      <c r="GAT47" s="48" t="s">
        <v>102</v>
      </c>
      <c r="GAU47" s="48" t="s">
        <v>144</v>
      </c>
      <c r="GAV47" s="48" t="s">
        <v>145</v>
      </c>
      <c r="GAW47" s="47" t="s">
        <v>143</v>
      </c>
      <c r="GAX47" s="48" t="s">
        <v>102</v>
      </c>
      <c r="GAY47" s="48" t="s">
        <v>144</v>
      </c>
      <c r="GAZ47" s="48" t="s">
        <v>145</v>
      </c>
      <c r="GBA47" s="47" t="s">
        <v>143</v>
      </c>
      <c r="GBB47" s="48" t="s">
        <v>102</v>
      </c>
      <c r="GBC47" s="48" t="s">
        <v>144</v>
      </c>
      <c r="GBD47" s="48" t="s">
        <v>145</v>
      </c>
      <c r="GBE47" s="47" t="s">
        <v>143</v>
      </c>
      <c r="GBF47" s="48" t="s">
        <v>102</v>
      </c>
      <c r="GBG47" s="48" t="s">
        <v>144</v>
      </c>
      <c r="GBH47" s="48" t="s">
        <v>145</v>
      </c>
      <c r="GBI47" s="47" t="s">
        <v>143</v>
      </c>
      <c r="GBJ47" s="48" t="s">
        <v>102</v>
      </c>
      <c r="GBK47" s="48" t="s">
        <v>144</v>
      </c>
      <c r="GBL47" s="48" t="s">
        <v>145</v>
      </c>
      <c r="GBM47" s="47" t="s">
        <v>143</v>
      </c>
      <c r="GBN47" s="48" t="s">
        <v>102</v>
      </c>
      <c r="GBO47" s="48" t="s">
        <v>144</v>
      </c>
      <c r="GBP47" s="48" t="s">
        <v>145</v>
      </c>
      <c r="GBQ47" s="47" t="s">
        <v>143</v>
      </c>
      <c r="GBR47" s="48" t="s">
        <v>102</v>
      </c>
      <c r="GBS47" s="48" t="s">
        <v>144</v>
      </c>
      <c r="GBT47" s="48" t="s">
        <v>145</v>
      </c>
      <c r="GBU47" s="47" t="s">
        <v>143</v>
      </c>
      <c r="GBV47" s="48" t="s">
        <v>102</v>
      </c>
      <c r="GBW47" s="48" t="s">
        <v>144</v>
      </c>
      <c r="GBX47" s="48" t="s">
        <v>145</v>
      </c>
      <c r="GBY47" s="47" t="s">
        <v>143</v>
      </c>
      <c r="GBZ47" s="48" t="s">
        <v>102</v>
      </c>
      <c r="GCA47" s="48" t="s">
        <v>144</v>
      </c>
      <c r="GCB47" s="48" t="s">
        <v>145</v>
      </c>
      <c r="GCC47" s="47" t="s">
        <v>143</v>
      </c>
      <c r="GCD47" s="48" t="s">
        <v>102</v>
      </c>
      <c r="GCE47" s="48" t="s">
        <v>144</v>
      </c>
      <c r="GCF47" s="48" t="s">
        <v>145</v>
      </c>
      <c r="GCG47" s="47" t="s">
        <v>143</v>
      </c>
      <c r="GCH47" s="48" t="s">
        <v>102</v>
      </c>
      <c r="GCI47" s="48" t="s">
        <v>144</v>
      </c>
      <c r="GCJ47" s="48" t="s">
        <v>145</v>
      </c>
      <c r="GCK47" s="47" t="s">
        <v>143</v>
      </c>
      <c r="GCL47" s="48" t="s">
        <v>102</v>
      </c>
      <c r="GCM47" s="48" t="s">
        <v>144</v>
      </c>
      <c r="GCN47" s="48" t="s">
        <v>145</v>
      </c>
      <c r="GCO47" s="47" t="s">
        <v>143</v>
      </c>
      <c r="GCP47" s="48" t="s">
        <v>102</v>
      </c>
      <c r="GCQ47" s="48" t="s">
        <v>144</v>
      </c>
      <c r="GCR47" s="48" t="s">
        <v>145</v>
      </c>
      <c r="GCS47" s="47" t="s">
        <v>143</v>
      </c>
      <c r="GCT47" s="48" t="s">
        <v>102</v>
      </c>
      <c r="GCU47" s="48" t="s">
        <v>144</v>
      </c>
      <c r="GCV47" s="48" t="s">
        <v>145</v>
      </c>
      <c r="GCW47" s="47" t="s">
        <v>143</v>
      </c>
      <c r="GCX47" s="48" t="s">
        <v>102</v>
      </c>
      <c r="GCY47" s="48" t="s">
        <v>144</v>
      </c>
      <c r="GCZ47" s="48" t="s">
        <v>145</v>
      </c>
      <c r="GDA47" s="47" t="s">
        <v>143</v>
      </c>
      <c r="GDB47" s="48" t="s">
        <v>102</v>
      </c>
      <c r="GDC47" s="48" t="s">
        <v>144</v>
      </c>
      <c r="GDD47" s="48" t="s">
        <v>145</v>
      </c>
      <c r="GDE47" s="47" t="s">
        <v>143</v>
      </c>
      <c r="GDF47" s="48" t="s">
        <v>102</v>
      </c>
      <c r="GDG47" s="48" t="s">
        <v>144</v>
      </c>
      <c r="GDH47" s="48" t="s">
        <v>145</v>
      </c>
      <c r="GDI47" s="47" t="s">
        <v>143</v>
      </c>
      <c r="GDJ47" s="48" t="s">
        <v>102</v>
      </c>
      <c r="GDK47" s="48" t="s">
        <v>144</v>
      </c>
      <c r="GDL47" s="48" t="s">
        <v>145</v>
      </c>
      <c r="GDM47" s="47" t="s">
        <v>143</v>
      </c>
      <c r="GDN47" s="48" t="s">
        <v>102</v>
      </c>
      <c r="GDO47" s="48" t="s">
        <v>144</v>
      </c>
      <c r="GDP47" s="48" t="s">
        <v>145</v>
      </c>
      <c r="GDQ47" s="47" t="s">
        <v>143</v>
      </c>
      <c r="GDR47" s="48" t="s">
        <v>102</v>
      </c>
      <c r="GDS47" s="48" t="s">
        <v>144</v>
      </c>
      <c r="GDT47" s="48" t="s">
        <v>145</v>
      </c>
      <c r="GDU47" s="47" t="s">
        <v>143</v>
      </c>
      <c r="GDV47" s="48" t="s">
        <v>102</v>
      </c>
      <c r="GDW47" s="48" t="s">
        <v>144</v>
      </c>
      <c r="GDX47" s="48" t="s">
        <v>145</v>
      </c>
      <c r="GDY47" s="47" t="s">
        <v>143</v>
      </c>
      <c r="GDZ47" s="48" t="s">
        <v>102</v>
      </c>
      <c r="GEA47" s="48" t="s">
        <v>144</v>
      </c>
      <c r="GEB47" s="48" t="s">
        <v>145</v>
      </c>
      <c r="GEC47" s="47" t="s">
        <v>143</v>
      </c>
      <c r="GED47" s="48" t="s">
        <v>102</v>
      </c>
      <c r="GEE47" s="48" t="s">
        <v>144</v>
      </c>
      <c r="GEF47" s="48" t="s">
        <v>145</v>
      </c>
      <c r="GEG47" s="47" t="s">
        <v>143</v>
      </c>
      <c r="GEH47" s="48" t="s">
        <v>102</v>
      </c>
      <c r="GEI47" s="48" t="s">
        <v>144</v>
      </c>
      <c r="GEJ47" s="48" t="s">
        <v>145</v>
      </c>
      <c r="GEK47" s="47" t="s">
        <v>143</v>
      </c>
      <c r="GEL47" s="48" t="s">
        <v>102</v>
      </c>
      <c r="GEM47" s="48" t="s">
        <v>144</v>
      </c>
      <c r="GEN47" s="48" t="s">
        <v>145</v>
      </c>
      <c r="GEO47" s="47" t="s">
        <v>143</v>
      </c>
      <c r="GEP47" s="48" t="s">
        <v>102</v>
      </c>
      <c r="GEQ47" s="48" t="s">
        <v>144</v>
      </c>
      <c r="GER47" s="48" t="s">
        <v>145</v>
      </c>
      <c r="GES47" s="47" t="s">
        <v>143</v>
      </c>
      <c r="GET47" s="48" t="s">
        <v>102</v>
      </c>
      <c r="GEU47" s="48" t="s">
        <v>144</v>
      </c>
      <c r="GEV47" s="48" t="s">
        <v>145</v>
      </c>
      <c r="GEW47" s="47" t="s">
        <v>143</v>
      </c>
      <c r="GEX47" s="48" t="s">
        <v>102</v>
      </c>
      <c r="GEY47" s="48" t="s">
        <v>144</v>
      </c>
      <c r="GEZ47" s="48" t="s">
        <v>145</v>
      </c>
      <c r="GFA47" s="47" t="s">
        <v>143</v>
      </c>
      <c r="GFB47" s="48" t="s">
        <v>102</v>
      </c>
      <c r="GFC47" s="48" t="s">
        <v>144</v>
      </c>
      <c r="GFD47" s="48" t="s">
        <v>145</v>
      </c>
      <c r="GFE47" s="47" t="s">
        <v>143</v>
      </c>
      <c r="GFF47" s="48" t="s">
        <v>102</v>
      </c>
      <c r="GFG47" s="48" t="s">
        <v>144</v>
      </c>
      <c r="GFH47" s="48" t="s">
        <v>145</v>
      </c>
      <c r="GFI47" s="47" t="s">
        <v>143</v>
      </c>
      <c r="GFJ47" s="48" t="s">
        <v>102</v>
      </c>
      <c r="GFK47" s="48" t="s">
        <v>144</v>
      </c>
      <c r="GFL47" s="48" t="s">
        <v>145</v>
      </c>
      <c r="GFM47" s="47" t="s">
        <v>143</v>
      </c>
      <c r="GFN47" s="48" t="s">
        <v>102</v>
      </c>
      <c r="GFO47" s="48" t="s">
        <v>144</v>
      </c>
      <c r="GFP47" s="48" t="s">
        <v>145</v>
      </c>
      <c r="GFQ47" s="47" t="s">
        <v>143</v>
      </c>
      <c r="GFR47" s="48" t="s">
        <v>102</v>
      </c>
      <c r="GFS47" s="48" t="s">
        <v>144</v>
      </c>
      <c r="GFT47" s="48" t="s">
        <v>145</v>
      </c>
      <c r="GFU47" s="47" t="s">
        <v>143</v>
      </c>
      <c r="GFV47" s="48" t="s">
        <v>102</v>
      </c>
      <c r="GFW47" s="48" t="s">
        <v>144</v>
      </c>
      <c r="GFX47" s="48" t="s">
        <v>145</v>
      </c>
      <c r="GFY47" s="47" t="s">
        <v>143</v>
      </c>
      <c r="GFZ47" s="48" t="s">
        <v>102</v>
      </c>
      <c r="GGA47" s="48" t="s">
        <v>144</v>
      </c>
      <c r="GGB47" s="48" t="s">
        <v>145</v>
      </c>
      <c r="GGC47" s="47" t="s">
        <v>143</v>
      </c>
      <c r="GGD47" s="48" t="s">
        <v>102</v>
      </c>
      <c r="GGE47" s="48" t="s">
        <v>144</v>
      </c>
      <c r="GGF47" s="48" t="s">
        <v>145</v>
      </c>
      <c r="GGG47" s="47" t="s">
        <v>143</v>
      </c>
      <c r="GGH47" s="48" t="s">
        <v>102</v>
      </c>
      <c r="GGI47" s="48" t="s">
        <v>144</v>
      </c>
      <c r="GGJ47" s="48" t="s">
        <v>145</v>
      </c>
      <c r="GGK47" s="47" t="s">
        <v>143</v>
      </c>
      <c r="GGL47" s="48" t="s">
        <v>102</v>
      </c>
      <c r="GGM47" s="48" t="s">
        <v>144</v>
      </c>
      <c r="GGN47" s="48" t="s">
        <v>145</v>
      </c>
      <c r="GGO47" s="47" t="s">
        <v>143</v>
      </c>
      <c r="GGP47" s="48" t="s">
        <v>102</v>
      </c>
      <c r="GGQ47" s="48" t="s">
        <v>144</v>
      </c>
      <c r="GGR47" s="48" t="s">
        <v>145</v>
      </c>
      <c r="GGS47" s="47" t="s">
        <v>143</v>
      </c>
      <c r="GGT47" s="48" t="s">
        <v>102</v>
      </c>
      <c r="GGU47" s="48" t="s">
        <v>144</v>
      </c>
      <c r="GGV47" s="48" t="s">
        <v>145</v>
      </c>
      <c r="GGW47" s="47" t="s">
        <v>143</v>
      </c>
      <c r="GGX47" s="48" t="s">
        <v>102</v>
      </c>
      <c r="GGY47" s="48" t="s">
        <v>144</v>
      </c>
      <c r="GGZ47" s="48" t="s">
        <v>145</v>
      </c>
      <c r="GHA47" s="47" t="s">
        <v>143</v>
      </c>
      <c r="GHB47" s="48" t="s">
        <v>102</v>
      </c>
      <c r="GHC47" s="48" t="s">
        <v>144</v>
      </c>
      <c r="GHD47" s="48" t="s">
        <v>145</v>
      </c>
      <c r="GHE47" s="47" t="s">
        <v>143</v>
      </c>
      <c r="GHF47" s="48" t="s">
        <v>102</v>
      </c>
      <c r="GHG47" s="48" t="s">
        <v>144</v>
      </c>
      <c r="GHH47" s="48" t="s">
        <v>145</v>
      </c>
      <c r="GHI47" s="47" t="s">
        <v>143</v>
      </c>
      <c r="GHJ47" s="48" t="s">
        <v>102</v>
      </c>
      <c r="GHK47" s="48" t="s">
        <v>144</v>
      </c>
      <c r="GHL47" s="48" t="s">
        <v>145</v>
      </c>
      <c r="GHM47" s="47" t="s">
        <v>143</v>
      </c>
      <c r="GHN47" s="48" t="s">
        <v>102</v>
      </c>
      <c r="GHO47" s="48" t="s">
        <v>144</v>
      </c>
      <c r="GHP47" s="48" t="s">
        <v>145</v>
      </c>
      <c r="GHQ47" s="47" t="s">
        <v>143</v>
      </c>
      <c r="GHR47" s="48" t="s">
        <v>102</v>
      </c>
      <c r="GHS47" s="48" t="s">
        <v>144</v>
      </c>
      <c r="GHT47" s="48" t="s">
        <v>145</v>
      </c>
      <c r="GHU47" s="47" t="s">
        <v>143</v>
      </c>
      <c r="GHV47" s="48" t="s">
        <v>102</v>
      </c>
      <c r="GHW47" s="48" t="s">
        <v>144</v>
      </c>
      <c r="GHX47" s="48" t="s">
        <v>145</v>
      </c>
      <c r="GHY47" s="47" t="s">
        <v>143</v>
      </c>
      <c r="GHZ47" s="48" t="s">
        <v>102</v>
      </c>
      <c r="GIA47" s="48" t="s">
        <v>144</v>
      </c>
      <c r="GIB47" s="48" t="s">
        <v>145</v>
      </c>
      <c r="GIC47" s="47" t="s">
        <v>143</v>
      </c>
      <c r="GID47" s="48" t="s">
        <v>102</v>
      </c>
      <c r="GIE47" s="48" t="s">
        <v>144</v>
      </c>
      <c r="GIF47" s="48" t="s">
        <v>145</v>
      </c>
      <c r="GIG47" s="47" t="s">
        <v>143</v>
      </c>
      <c r="GIH47" s="48" t="s">
        <v>102</v>
      </c>
      <c r="GII47" s="48" t="s">
        <v>144</v>
      </c>
      <c r="GIJ47" s="48" t="s">
        <v>145</v>
      </c>
      <c r="GIK47" s="47" t="s">
        <v>143</v>
      </c>
      <c r="GIL47" s="48" t="s">
        <v>102</v>
      </c>
      <c r="GIM47" s="48" t="s">
        <v>144</v>
      </c>
      <c r="GIN47" s="48" t="s">
        <v>145</v>
      </c>
      <c r="GIO47" s="47" t="s">
        <v>143</v>
      </c>
      <c r="GIP47" s="48" t="s">
        <v>102</v>
      </c>
      <c r="GIQ47" s="48" t="s">
        <v>144</v>
      </c>
      <c r="GIR47" s="48" t="s">
        <v>145</v>
      </c>
      <c r="GIS47" s="47" t="s">
        <v>143</v>
      </c>
      <c r="GIT47" s="48" t="s">
        <v>102</v>
      </c>
      <c r="GIU47" s="48" t="s">
        <v>144</v>
      </c>
      <c r="GIV47" s="48" t="s">
        <v>145</v>
      </c>
      <c r="GIW47" s="47" t="s">
        <v>143</v>
      </c>
      <c r="GIX47" s="48" t="s">
        <v>102</v>
      </c>
      <c r="GIY47" s="48" t="s">
        <v>144</v>
      </c>
      <c r="GIZ47" s="48" t="s">
        <v>145</v>
      </c>
      <c r="GJA47" s="47" t="s">
        <v>143</v>
      </c>
      <c r="GJB47" s="48" t="s">
        <v>102</v>
      </c>
      <c r="GJC47" s="48" t="s">
        <v>144</v>
      </c>
      <c r="GJD47" s="48" t="s">
        <v>145</v>
      </c>
      <c r="GJE47" s="47" t="s">
        <v>143</v>
      </c>
      <c r="GJF47" s="48" t="s">
        <v>102</v>
      </c>
      <c r="GJG47" s="48" t="s">
        <v>144</v>
      </c>
      <c r="GJH47" s="48" t="s">
        <v>145</v>
      </c>
      <c r="GJI47" s="47" t="s">
        <v>143</v>
      </c>
      <c r="GJJ47" s="48" t="s">
        <v>102</v>
      </c>
      <c r="GJK47" s="48" t="s">
        <v>144</v>
      </c>
      <c r="GJL47" s="48" t="s">
        <v>145</v>
      </c>
      <c r="GJM47" s="47" t="s">
        <v>143</v>
      </c>
      <c r="GJN47" s="48" t="s">
        <v>102</v>
      </c>
      <c r="GJO47" s="48" t="s">
        <v>144</v>
      </c>
      <c r="GJP47" s="48" t="s">
        <v>145</v>
      </c>
      <c r="GJQ47" s="47" t="s">
        <v>143</v>
      </c>
      <c r="GJR47" s="48" t="s">
        <v>102</v>
      </c>
      <c r="GJS47" s="48" t="s">
        <v>144</v>
      </c>
      <c r="GJT47" s="48" t="s">
        <v>145</v>
      </c>
      <c r="GJU47" s="47" t="s">
        <v>143</v>
      </c>
      <c r="GJV47" s="48" t="s">
        <v>102</v>
      </c>
      <c r="GJW47" s="48" t="s">
        <v>144</v>
      </c>
      <c r="GJX47" s="48" t="s">
        <v>145</v>
      </c>
      <c r="GJY47" s="47" t="s">
        <v>143</v>
      </c>
      <c r="GJZ47" s="48" t="s">
        <v>102</v>
      </c>
      <c r="GKA47" s="48" t="s">
        <v>144</v>
      </c>
      <c r="GKB47" s="48" t="s">
        <v>145</v>
      </c>
      <c r="GKC47" s="47" t="s">
        <v>143</v>
      </c>
      <c r="GKD47" s="48" t="s">
        <v>102</v>
      </c>
      <c r="GKE47" s="48" t="s">
        <v>144</v>
      </c>
      <c r="GKF47" s="48" t="s">
        <v>145</v>
      </c>
      <c r="GKG47" s="47" t="s">
        <v>143</v>
      </c>
      <c r="GKH47" s="48" t="s">
        <v>102</v>
      </c>
      <c r="GKI47" s="48" t="s">
        <v>144</v>
      </c>
      <c r="GKJ47" s="48" t="s">
        <v>145</v>
      </c>
      <c r="GKK47" s="47" t="s">
        <v>143</v>
      </c>
      <c r="GKL47" s="48" t="s">
        <v>102</v>
      </c>
      <c r="GKM47" s="48" t="s">
        <v>144</v>
      </c>
      <c r="GKN47" s="48" t="s">
        <v>145</v>
      </c>
      <c r="GKO47" s="47" t="s">
        <v>143</v>
      </c>
      <c r="GKP47" s="48" t="s">
        <v>102</v>
      </c>
      <c r="GKQ47" s="48" t="s">
        <v>144</v>
      </c>
      <c r="GKR47" s="48" t="s">
        <v>145</v>
      </c>
      <c r="GKS47" s="47" t="s">
        <v>143</v>
      </c>
      <c r="GKT47" s="48" t="s">
        <v>102</v>
      </c>
      <c r="GKU47" s="48" t="s">
        <v>144</v>
      </c>
      <c r="GKV47" s="48" t="s">
        <v>145</v>
      </c>
      <c r="GKW47" s="47" t="s">
        <v>143</v>
      </c>
      <c r="GKX47" s="48" t="s">
        <v>102</v>
      </c>
      <c r="GKY47" s="48" t="s">
        <v>144</v>
      </c>
      <c r="GKZ47" s="48" t="s">
        <v>145</v>
      </c>
      <c r="GLA47" s="47" t="s">
        <v>143</v>
      </c>
      <c r="GLB47" s="48" t="s">
        <v>102</v>
      </c>
      <c r="GLC47" s="48" t="s">
        <v>144</v>
      </c>
      <c r="GLD47" s="48" t="s">
        <v>145</v>
      </c>
      <c r="GLE47" s="47" t="s">
        <v>143</v>
      </c>
      <c r="GLF47" s="48" t="s">
        <v>102</v>
      </c>
      <c r="GLG47" s="48" t="s">
        <v>144</v>
      </c>
      <c r="GLH47" s="48" t="s">
        <v>145</v>
      </c>
      <c r="GLI47" s="47" t="s">
        <v>143</v>
      </c>
      <c r="GLJ47" s="48" t="s">
        <v>102</v>
      </c>
      <c r="GLK47" s="48" t="s">
        <v>144</v>
      </c>
      <c r="GLL47" s="48" t="s">
        <v>145</v>
      </c>
      <c r="GLM47" s="47" t="s">
        <v>143</v>
      </c>
      <c r="GLN47" s="48" t="s">
        <v>102</v>
      </c>
      <c r="GLO47" s="48" t="s">
        <v>144</v>
      </c>
      <c r="GLP47" s="48" t="s">
        <v>145</v>
      </c>
      <c r="GLQ47" s="47" t="s">
        <v>143</v>
      </c>
      <c r="GLR47" s="48" t="s">
        <v>102</v>
      </c>
      <c r="GLS47" s="48" t="s">
        <v>144</v>
      </c>
      <c r="GLT47" s="48" t="s">
        <v>145</v>
      </c>
      <c r="GLU47" s="47" t="s">
        <v>143</v>
      </c>
      <c r="GLV47" s="48" t="s">
        <v>102</v>
      </c>
      <c r="GLW47" s="48" t="s">
        <v>144</v>
      </c>
      <c r="GLX47" s="48" t="s">
        <v>145</v>
      </c>
      <c r="GLY47" s="47" t="s">
        <v>143</v>
      </c>
      <c r="GLZ47" s="48" t="s">
        <v>102</v>
      </c>
      <c r="GMA47" s="48" t="s">
        <v>144</v>
      </c>
      <c r="GMB47" s="48" t="s">
        <v>145</v>
      </c>
      <c r="GMC47" s="47" t="s">
        <v>143</v>
      </c>
      <c r="GMD47" s="48" t="s">
        <v>102</v>
      </c>
      <c r="GME47" s="48" t="s">
        <v>144</v>
      </c>
      <c r="GMF47" s="48" t="s">
        <v>145</v>
      </c>
      <c r="GMG47" s="47" t="s">
        <v>143</v>
      </c>
      <c r="GMH47" s="48" t="s">
        <v>102</v>
      </c>
      <c r="GMI47" s="48" t="s">
        <v>144</v>
      </c>
      <c r="GMJ47" s="48" t="s">
        <v>145</v>
      </c>
      <c r="GMK47" s="47" t="s">
        <v>143</v>
      </c>
      <c r="GML47" s="48" t="s">
        <v>102</v>
      </c>
      <c r="GMM47" s="48" t="s">
        <v>144</v>
      </c>
      <c r="GMN47" s="48" t="s">
        <v>145</v>
      </c>
      <c r="GMO47" s="47" t="s">
        <v>143</v>
      </c>
      <c r="GMP47" s="48" t="s">
        <v>102</v>
      </c>
      <c r="GMQ47" s="48" t="s">
        <v>144</v>
      </c>
      <c r="GMR47" s="48" t="s">
        <v>145</v>
      </c>
      <c r="GMS47" s="47" t="s">
        <v>143</v>
      </c>
      <c r="GMT47" s="48" t="s">
        <v>102</v>
      </c>
      <c r="GMU47" s="48" t="s">
        <v>144</v>
      </c>
      <c r="GMV47" s="48" t="s">
        <v>145</v>
      </c>
      <c r="GMW47" s="47" t="s">
        <v>143</v>
      </c>
      <c r="GMX47" s="48" t="s">
        <v>102</v>
      </c>
      <c r="GMY47" s="48" t="s">
        <v>144</v>
      </c>
      <c r="GMZ47" s="48" t="s">
        <v>145</v>
      </c>
      <c r="GNA47" s="47" t="s">
        <v>143</v>
      </c>
      <c r="GNB47" s="48" t="s">
        <v>102</v>
      </c>
      <c r="GNC47" s="48" t="s">
        <v>144</v>
      </c>
      <c r="GND47" s="48" t="s">
        <v>145</v>
      </c>
      <c r="GNE47" s="47" t="s">
        <v>143</v>
      </c>
      <c r="GNF47" s="48" t="s">
        <v>102</v>
      </c>
      <c r="GNG47" s="48" t="s">
        <v>144</v>
      </c>
      <c r="GNH47" s="48" t="s">
        <v>145</v>
      </c>
      <c r="GNI47" s="47" t="s">
        <v>143</v>
      </c>
      <c r="GNJ47" s="48" t="s">
        <v>102</v>
      </c>
      <c r="GNK47" s="48" t="s">
        <v>144</v>
      </c>
      <c r="GNL47" s="48" t="s">
        <v>145</v>
      </c>
      <c r="GNM47" s="47" t="s">
        <v>143</v>
      </c>
      <c r="GNN47" s="48" t="s">
        <v>102</v>
      </c>
      <c r="GNO47" s="48" t="s">
        <v>144</v>
      </c>
      <c r="GNP47" s="48" t="s">
        <v>145</v>
      </c>
      <c r="GNQ47" s="47" t="s">
        <v>143</v>
      </c>
      <c r="GNR47" s="48" t="s">
        <v>102</v>
      </c>
      <c r="GNS47" s="48" t="s">
        <v>144</v>
      </c>
      <c r="GNT47" s="48" t="s">
        <v>145</v>
      </c>
      <c r="GNU47" s="47" t="s">
        <v>143</v>
      </c>
      <c r="GNV47" s="48" t="s">
        <v>102</v>
      </c>
      <c r="GNW47" s="48" t="s">
        <v>144</v>
      </c>
      <c r="GNX47" s="48" t="s">
        <v>145</v>
      </c>
      <c r="GNY47" s="47" t="s">
        <v>143</v>
      </c>
      <c r="GNZ47" s="48" t="s">
        <v>102</v>
      </c>
      <c r="GOA47" s="48" t="s">
        <v>144</v>
      </c>
      <c r="GOB47" s="48" t="s">
        <v>145</v>
      </c>
      <c r="GOC47" s="47" t="s">
        <v>143</v>
      </c>
      <c r="GOD47" s="48" t="s">
        <v>102</v>
      </c>
      <c r="GOE47" s="48" t="s">
        <v>144</v>
      </c>
      <c r="GOF47" s="48" t="s">
        <v>145</v>
      </c>
      <c r="GOG47" s="47" t="s">
        <v>143</v>
      </c>
      <c r="GOH47" s="48" t="s">
        <v>102</v>
      </c>
      <c r="GOI47" s="48" t="s">
        <v>144</v>
      </c>
      <c r="GOJ47" s="48" t="s">
        <v>145</v>
      </c>
      <c r="GOK47" s="47" t="s">
        <v>143</v>
      </c>
      <c r="GOL47" s="48" t="s">
        <v>102</v>
      </c>
      <c r="GOM47" s="48" t="s">
        <v>144</v>
      </c>
      <c r="GON47" s="48" t="s">
        <v>145</v>
      </c>
      <c r="GOO47" s="47" t="s">
        <v>143</v>
      </c>
      <c r="GOP47" s="48" t="s">
        <v>102</v>
      </c>
      <c r="GOQ47" s="48" t="s">
        <v>144</v>
      </c>
      <c r="GOR47" s="48" t="s">
        <v>145</v>
      </c>
      <c r="GOS47" s="47" t="s">
        <v>143</v>
      </c>
      <c r="GOT47" s="48" t="s">
        <v>102</v>
      </c>
      <c r="GOU47" s="48" t="s">
        <v>144</v>
      </c>
      <c r="GOV47" s="48" t="s">
        <v>145</v>
      </c>
      <c r="GOW47" s="47" t="s">
        <v>143</v>
      </c>
      <c r="GOX47" s="48" t="s">
        <v>102</v>
      </c>
      <c r="GOY47" s="48" t="s">
        <v>144</v>
      </c>
      <c r="GOZ47" s="48" t="s">
        <v>145</v>
      </c>
      <c r="GPA47" s="47" t="s">
        <v>143</v>
      </c>
      <c r="GPB47" s="48" t="s">
        <v>102</v>
      </c>
      <c r="GPC47" s="48" t="s">
        <v>144</v>
      </c>
      <c r="GPD47" s="48" t="s">
        <v>145</v>
      </c>
      <c r="GPE47" s="47" t="s">
        <v>143</v>
      </c>
      <c r="GPF47" s="48" t="s">
        <v>102</v>
      </c>
      <c r="GPG47" s="48" t="s">
        <v>144</v>
      </c>
      <c r="GPH47" s="48" t="s">
        <v>145</v>
      </c>
      <c r="GPI47" s="47" t="s">
        <v>143</v>
      </c>
      <c r="GPJ47" s="48" t="s">
        <v>102</v>
      </c>
      <c r="GPK47" s="48" t="s">
        <v>144</v>
      </c>
      <c r="GPL47" s="48" t="s">
        <v>145</v>
      </c>
      <c r="GPM47" s="47" t="s">
        <v>143</v>
      </c>
      <c r="GPN47" s="48" t="s">
        <v>102</v>
      </c>
      <c r="GPO47" s="48" t="s">
        <v>144</v>
      </c>
      <c r="GPP47" s="48" t="s">
        <v>145</v>
      </c>
      <c r="GPQ47" s="47" t="s">
        <v>143</v>
      </c>
      <c r="GPR47" s="48" t="s">
        <v>102</v>
      </c>
      <c r="GPS47" s="48" t="s">
        <v>144</v>
      </c>
      <c r="GPT47" s="48" t="s">
        <v>145</v>
      </c>
      <c r="GPU47" s="47" t="s">
        <v>143</v>
      </c>
      <c r="GPV47" s="48" t="s">
        <v>102</v>
      </c>
      <c r="GPW47" s="48" t="s">
        <v>144</v>
      </c>
      <c r="GPX47" s="48" t="s">
        <v>145</v>
      </c>
      <c r="GPY47" s="47" t="s">
        <v>143</v>
      </c>
      <c r="GPZ47" s="48" t="s">
        <v>102</v>
      </c>
      <c r="GQA47" s="48" t="s">
        <v>144</v>
      </c>
      <c r="GQB47" s="48" t="s">
        <v>145</v>
      </c>
      <c r="GQC47" s="47" t="s">
        <v>143</v>
      </c>
      <c r="GQD47" s="48" t="s">
        <v>102</v>
      </c>
      <c r="GQE47" s="48" t="s">
        <v>144</v>
      </c>
      <c r="GQF47" s="48" t="s">
        <v>145</v>
      </c>
      <c r="GQG47" s="47" t="s">
        <v>143</v>
      </c>
      <c r="GQH47" s="48" t="s">
        <v>102</v>
      </c>
      <c r="GQI47" s="48" t="s">
        <v>144</v>
      </c>
      <c r="GQJ47" s="48" t="s">
        <v>145</v>
      </c>
      <c r="GQK47" s="47" t="s">
        <v>143</v>
      </c>
      <c r="GQL47" s="48" t="s">
        <v>102</v>
      </c>
      <c r="GQM47" s="48" t="s">
        <v>144</v>
      </c>
      <c r="GQN47" s="48" t="s">
        <v>145</v>
      </c>
      <c r="GQO47" s="47" t="s">
        <v>143</v>
      </c>
      <c r="GQP47" s="48" t="s">
        <v>102</v>
      </c>
      <c r="GQQ47" s="48" t="s">
        <v>144</v>
      </c>
      <c r="GQR47" s="48" t="s">
        <v>145</v>
      </c>
      <c r="GQS47" s="47" t="s">
        <v>143</v>
      </c>
      <c r="GQT47" s="48" t="s">
        <v>102</v>
      </c>
      <c r="GQU47" s="48" t="s">
        <v>144</v>
      </c>
      <c r="GQV47" s="48" t="s">
        <v>145</v>
      </c>
      <c r="GQW47" s="47" t="s">
        <v>143</v>
      </c>
      <c r="GQX47" s="48" t="s">
        <v>102</v>
      </c>
      <c r="GQY47" s="48" t="s">
        <v>144</v>
      </c>
      <c r="GQZ47" s="48" t="s">
        <v>145</v>
      </c>
      <c r="GRA47" s="47" t="s">
        <v>143</v>
      </c>
      <c r="GRB47" s="48" t="s">
        <v>102</v>
      </c>
      <c r="GRC47" s="48" t="s">
        <v>144</v>
      </c>
      <c r="GRD47" s="48" t="s">
        <v>145</v>
      </c>
      <c r="GRE47" s="47" t="s">
        <v>143</v>
      </c>
      <c r="GRF47" s="48" t="s">
        <v>102</v>
      </c>
      <c r="GRG47" s="48" t="s">
        <v>144</v>
      </c>
      <c r="GRH47" s="48" t="s">
        <v>145</v>
      </c>
      <c r="GRI47" s="47" t="s">
        <v>143</v>
      </c>
      <c r="GRJ47" s="48" t="s">
        <v>102</v>
      </c>
      <c r="GRK47" s="48" t="s">
        <v>144</v>
      </c>
      <c r="GRL47" s="48" t="s">
        <v>145</v>
      </c>
      <c r="GRM47" s="47" t="s">
        <v>143</v>
      </c>
      <c r="GRN47" s="48" t="s">
        <v>102</v>
      </c>
      <c r="GRO47" s="48" t="s">
        <v>144</v>
      </c>
      <c r="GRP47" s="48" t="s">
        <v>145</v>
      </c>
      <c r="GRQ47" s="47" t="s">
        <v>143</v>
      </c>
      <c r="GRR47" s="48" t="s">
        <v>102</v>
      </c>
      <c r="GRS47" s="48" t="s">
        <v>144</v>
      </c>
      <c r="GRT47" s="48" t="s">
        <v>145</v>
      </c>
      <c r="GRU47" s="47" t="s">
        <v>143</v>
      </c>
      <c r="GRV47" s="48" t="s">
        <v>102</v>
      </c>
      <c r="GRW47" s="48" t="s">
        <v>144</v>
      </c>
      <c r="GRX47" s="48" t="s">
        <v>145</v>
      </c>
      <c r="GRY47" s="47" t="s">
        <v>143</v>
      </c>
      <c r="GRZ47" s="48" t="s">
        <v>102</v>
      </c>
      <c r="GSA47" s="48" t="s">
        <v>144</v>
      </c>
      <c r="GSB47" s="48" t="s">
        <v>145</v>
      </c>
      <c r="GSC47" s="47" t="s">
        <v>143</v>
      </c>
      <c r="GSD47" s="48" t="s">
        <v>102</v>
      </c>
      <c r="GSE47" s="48" t="s">
        <v>144</v>
      </c>
      <c r="GSF47" s="48" t="s">
        <v>145</v>
      </c>
      <c r="GSG47" s="47" t="s">
        <v>143</v>
      </c>
      <c r="GSH47" s="48" t="s">
        <v>102</v>
      </c>
      <c r="GSI47" s="48" t="s">
        <v>144</v>
      </c>
      <c r="GSJ47" s="48" t="s">
        <v>145</v>
      </c>
      <c r="GSK47" s="47" t="s">
        <v>143</v>
      </c>
      <c r="GSL47" s="48" t="s">
        <v>102</v>
      </c>
      <c r="GSM47" s="48" t="s">
        <v>144</v>
      </c>
      <c r="GSN47" s="48" t="s">
        <v>145</v>
      </c>
      <c r="GSO47" s="47" t="s">
        <v>143</v>
      </c>
      <c r="GSP47" s="48" t="s">
        <v>102</v>
      </c>
      <c r="GSQ47" s="48" t="s">
        <v>144</v>
      </c>
      <c r="GSR47" s="48" t="s">
        <v>145</v>
      </c>
      <c r="GSS47" s="47" t="s">
        <v>143</v>
      </c>
      <c r="GST47" s="48" t="s">
        <v>102</v>
      </c>
      <c r="GSU47" s="48" t="s">
        <v>144</v>
      </c>
      <c r="GSV47" s="48" t="s">
        <v>145</v>
      </c>
      <c r="GSW47" s="47" t="s">
        <v>143</v>
      </c>
      <c r="GSX47" s="48" t="s">
        <v>102</v>
      </c>
      <c r="GSY47" s="48" t="s">
        <v>144</v>
      </c>
      <c r="GSZ47" s="48" t="s">
        <v>145</v>
      </c>
      <c r="GTA47" s="47" t="s">
        <v>143</v>
      </c>
      <c r="GTB47" s="48" t="s">
        <v>102</v>
      </c>
      <c r="GTC47" s="48" t="s">
        <v>144</v>
      </c>
      <c r="GTD47" s="48" t="s">
        <v>145</v>
      </c>
      <c r="GTE47" s="47" t="s">
        <v>143</v>
      </c>
      <c r="GTF47" s="48" t="s">
        <v>102</v>
      </c>
      <c r="GTG47" s="48" t="s">
        <v>144</v>
      </c>
      <c r="GTH47" s="48" t="s">
        <v>145</v>
      </c>
      <c r="GTI47" s="47" t="s">
        <v>143</v>
      </c>
      <c r="GTJ47" s="48" t="s">
        <v>102</v>
      </c>
      <c r="GTK47" s="48" t="s">
        <v>144</v>
      </c>
      <c r="GTL47" s="48" t="s">
        <v>145</v>
      </c>
      <c r="GTM47" s="47" t="s">
        <v>143</v>
      </c>
      <c r="GTN47" s="48" t="s">
        <v>102</v>
      </c>
      <c r="GTO47" s="48" t="s">
        <v>144</v>
      </c>
      <c r="GTP47" s="48" t="s">
        <v>145</v>
      </c>
      <c r="GTQ47" s="47" t="s">
        <v>143</v>
      </c>
      <c r="GTR47" s="48" t="s">
        <v>102</v>
      </c>
      <c r="GTS47" s="48" t="s">
        <v>144</v>
      </c>
      <c r="GTT47" s="48" t="s">
        <v>145</v>
      </c>
      <c r="GTU47" s="47" t="s">
        <v>143</v>
      </c>
      <c r="GTV47" s="48" t="s">
        <v>102</v>
      </c>
      <c r="GTW47" s="48" t="s">
        <v>144</v>
      </c>
      <c r="GTX47" s="48" t="s">
        <v>145</v>
      </c>
      <c r="GTY47" s="47" t="s">
        <v>143</v>
      </c>
      <c r="GTZ47" s="48" t="s">
        <v>102</v>
      </c>
      <c r="GUA47" s="48" t="s">
        <v>144</v>
      </c>
      <c r="GUB47" s="48" t="s">
        <v>145</v>
      </c>
      <c r="GUC47" s="47" t="s">
        <v>143</v>
      </c>
      <c r="GUD47" s="48" t="s">
        <v>102</v>
      </c>
      <c r="GUE47" s="48" t="s">
        <v>144</v>
      </c>
      <c r="GUF47" s="48" t="s">
        <v>145</v>
      </c>
      <c r="GUG47" s="47" t="s">
        <v>143</v>
      </c>
      <c r="GUH47" s="48" t="s">
        <v>102</v>
      </c>
      <c r="GUI47" s="48" t="s">
        <v>144</v>
      </c>
      <c r="GUJ47" s="48" t="s">
        <v>145</v>
      </c>
      <c r="GUK47" s="47" t="s">
        <v>143</v>
      </c>
      <c r="GUL47" s="48" t="s">
        <v>102</v>
      </c>
      <c r="GUM47" s="48" t="s">
        <v>144</v>
      </c>
      <c r="GUN47" s="48" t="s">
        <v>145</v>
      </c>
      <c r="GUO47" s="47" t="s">
        <v>143</v>
      </c>
      <c r="GUP47" s="48" t="s">
        <v>102</v>
      </c>
      <c r="GUQ47" s="48" t="s">
        <v>144</v>
      </c>
      <c r="GUR47" s="48" t="s">
        <v>145</v>
      </c>
      <c r="GUS47" s="47" t="s">
        <v>143</v>
      </c>
      <c r="GUT47" s="48" t="s">
        <v>102</v>
      </c>
      <c r="GUU47" s="48" t="s">
        <v>144</v>
      </c>
      <c r="GUV47" s="48" t="s">
        <v>145</v>
      </c>
      <c r="GUW47" s="47" t="s">
        <v>143</v>
      </c>
      <c r="GUX47" s="48" t="s">
        <v>102</v>
      </c>
      <c r="GUY47" s="48" t="s">
        <v>144</v>
      </c>
      <c r="GUZ47" s="48" t="s">
        <v>145</v>
      </c>
      <c r="GVA47" s="47" t="s">
        <v>143</v>
      </c>
      <c r="GVB47" s="48" t="s">
        <v>102</v>
      </c>
      <c r="GVC47" s="48" t="s">
        <v>144</v>
      </c>
      <c r="GVD47" s="48" t="s">
        <v>145</v>
      </c>
      <c r="GVE47" s="47" t="s">
        <v>143</v>
      </c>
      <c r="GVF47" s="48" t="s">
        <v>102</v>
      </c>
      <c r="GVG47" s="48" t="s">
        <v>144</v>
      </c>
      <c r="GVH47" s="48" t="s">
        <v>145</v>
      </c>
      <c r="GVI47" s="47" t="s">
        <v>143</v>
      </c>
      <c r="GVJ47" s="48" t="s">
        <v>102</v>
      </c>
      <c r="GVK47" s="48" t="s">
        <v>144</v>
      </c>
      <c r="GVL47" s="48" t="s">
        <v>145</v>
      </c>
      <c r="GVM47" s="47" t="s">
        <v>143</v>
      </c>
      <c r="GVN47" s="48" t="s">
        <v>102</v>
      </c>
      <c r="GVO47" s="48" t="s">
        <v>144</v>
      </c>
      <c r="GVP47" s="48" t="s">
        <v>145</v>
      </c>
      <c r="GVQ47" s="47" t="s">
        <v>143</v>
      </c>
      <c r="GVR47" s="48" t="s">
        <v>102</v>
      </c>
      <c r="GVS47" s="48" t="s">
        <v>144</v>
      </c>
      <c r="GVT47" s="48" t="s">
        <v>145</v>
      </c>
      <c r="GVU47" s="47" t="s">
        <v>143</v>
      </c>
      <c r="GVV47" s="48" t="s">
        <v>102</v>
      </c>
      <c r="GVW47" s="48" t="s">
        <v>144</v>
      </c>
      <c r="GVX47" s="48" t="s">
        <v>145</v>
      </c>
      <c r="GVY47" s="47" t="s">
        <v>143</v>
      </c>
      <c r="GVZ47" s="48" t="s">
        <v>102</v>
      </c>
      <c r="GWA47" s="48" t="s">
        <v>144</v>
      </c>
      <c r="GWB47" s="48" t="s">
        <v>145</v>
      </c>
      <c r="GWC47" s="47" t="s">
        <v>143</v>
      </c>
      <c r="GWD47" s="48" t="s">
        <v>102</v>
      </c>
      <c r="GWE47" s="48" t="s">
        <v>144</v>
      </c>
      <c r="GWF47" s="48" t="s">
        <v>145</v>
      </c>
      <c r="GWG47" s="47" t="s">
        <v>143</v>
      </c>
      <c r="GWH47" s="48" t="s">
        <v>102</v>
      </c>
      <c r="GWI47" s="48" t="s">
        <v>144</v>
      </c>
      <c r="GWJ47" s="48" t="s">
        <v>145</v>
      </c>
      <c r="GWK47" s="47" t="s">
        <v>143</v>
      </c>
      <c r="GWL47" s="48" t="s">
        <v>102</v>
      </c>
      <c r="GWM47" s="48" t="s">
        <v>144</v>
      </c>
      <c r="GWN47" s="48" t="s">
        <v>145</v>
      </c>
      <c r="GWO47" s="47" t="s">
        <v>143</v>
      </c>
      <c r="GWP47" s="48" t="s">
        <v>102</v>
      </c>
      <c r="GWQ47" s="48" t="s">
        <v>144</v>
      </c>
      <c r="GWR47" s="48" t="s">
        <v>145</v>
      </c>
      <c r="GWS47" s="47" t="s">
        <v>143</v>
      </c>
      <c r="GWT47" s="48" t="s">
        <v>102</v>
      </c>
      <c r="GWU47" s="48" t="s">
        <v>144</v>
      </c>
      <c r="GWV47" s="48" t="s">
        <v>145</v>
      </c>
      <c r="GWW47" s="47" t="s">
        <v>143</v>
      </c>
      <c r="GWX47" s="48" t="s">
        <v>102</v>
      </c>
      <c r="GWY47" s="48" t="s">
        <v>144</v>
      </c>
      <c r="GWZ47" s="48" t="s">
        <v>145</v>
      </c>
      <c r="GXA47" s="47" t="s">
        <v>143</v>
      </c>
      <c r="GXB47" s="48" t="s">
        <v>102</v>
      </c>
      <c r="GXC47" s="48" t="s">
        <v>144</v>
      </c>
      <c r="GXD47" s="48" t="s">
        <v>145</v>
      </c>
      <c r="GXE47" s="47" t="s">
        <v>143</v>
      </c>
      <c r="GXF47" s="48" t="s">
        <v>102</v>
      </c>
      <c r="GXG47" s="48" t="s">
        <v>144</v>
      </c>
      <c r="GXH47" s="48" t="s">
        <v>145</v>
      </c>
      <c r="GXI47" s="47" t="s">
        <v>143</v>
      </c>
      <c r="GXJ47" s="48" t="s">
        <v>102</v>
      </c>
      <c r="GXK47" s="48" t="s">
        <v>144</v>
      </c>
      <c r="GXL47" s="48" t="s">
        <v>145</v>
      </c>
      <c r="GXM47" s="47" t="s">
        <v>143</v>
      </c>
      <c r="GXN47" s="48" t="s">
        <v>102</v>
      </c>
      <c r="GXO47" s="48" t="s">
        <v>144</v>
      </c>
      <c r="GXP47" s="48" t="s">
        <v>145</v>
      </c>
      <c r="GXQ47" s="47" t="s">
        <v>143</v>
      </c>
      <c r="GXR47" s="48" t="s">
        <v>102</v>
      </c>
      <c r="GXS47" s="48" t="s">
        <v>144</v>
      </c>
      <c r="GXT47" s="48" t="s">
        <v>145</v>
      </c>
      <c r="GXU47" s="47" t="s">
        <v>143</v>
      </c>
      <c r="GXV47" s="48" t="s">
        <v>102</v>
      </c>
      <c r="GXW47" s="48" t="s">
        <v>144</v>
      </c>
      <c r="GXX47" s="48" t="s">
        <v>145</v>
      </c>
      <c r="GXY47" s="47" t="s">
        <v>143</v>
      </c>
      <c r="GXZ47" s="48" t="s">
        <v>102</v>
      </c>
      <c r="GYA47" s="48" t="s">
        <v>144</v>
      </c>
      <c r="GYB47" s="48" t="s">
        <v>145</v>
      </c>
      <c r="GYC47" s="47" t="s">
        <v>143</v>
      </c>
      <c r="GYD47" s="48" t="s">
        <v>102</v>
      </c>
      <c r="GYE47" s="48" t="s">
        <v>144</v>
      </c>
      <c r="GYF47" s="48" t="s">
        <v>145</v>
      </c>
      <c r="GYG47" s="47" t="s">
        <v>143</v>
      </c>
      <c r="GYH47" s="48" t="s">
        <v>102</v>
      </c>
      <c r="GYI47" s="48" t="s">
        <v>144</v>
      </c>
      <c r="GYJ47" s="48" t="s">
        <v>145</v>
      </c>
      <c r="GYK47" s="47" t="s">
        <v>143</v>
      </c>
      <c r="GYL47" s="48" t="s">
        <v>102</v>
      </c>
      <c r="GYM47" s="48" t="s">
        <v>144</v>
      </c>
      <c r="GYN47" s="48" t="s">
        <v>145</v>
      </c>
      <c r="GYO47" s="47" t="s">
        <v>143</v>
      </c>
      <c r="GYP47" s="48" t="s">
        <v>102</v>
      </c>
      <c r="GYQ47" s="48" t="s">
        <v>144</v>
      </c>
      <c r="GYR47" s="48" t="s">
        <v>145</v>
      </c>
      <c r="GYS47" s="47" t="s">
        <v>143</v>
      </c>
      <c r="GYT47" s="48" t="s">
        <v>102</v>
      </c>
      <c r="GYU47" s="48" t="s">
        <v>144</v>
      </c>
      <c r="GYV47" s="48" t="s">
        <v>145</v>
      </c>
      <c r="GYW47" s="47" t="s">
        <v>143</v>
      </c>
      <c r="GYX47" s="48" t="s">
        <v>102</v>
      </c>
      <c r="GYY47" s="48" t="s">
        <v>144</v>
      </c>
      <c r="GYZ47" s="48" t="s">
        <v>145</v>
      </c>
      <c r="GZA47" s="47" t="s">
        <v>143</v>
      </c>
      <c r="GZB47" s="48" t="s">
        <v>102</v>
      </c>
      <c r="GZC47" s="48" t="s">
        <v>144</v>
      </c>
      <c r="GZD47" s="48" t="s">
        <v>145</v>
      </c>
      <c r="GZE47" s="47" t="s">
        <v>143</v>
      </c>
      <c r="GZF47" s="48" t="s">
        <v>102</v>
      </c>
      <c r="GZG47" s="48" t="s">
        <v>144</v>
      </c>
      <c r="GZH47" s="48" t="s">
        <v>145</v>
      </c>
      <c r="GZI47" s="47" t="s">
        <v>143</v>
      </c>
      <c r="GZJ47" s="48" t="s">
        <v>102</v>
      </c>
      <c r="GZK47" s="48" t="s">
        <v>144</v>
      </c>
      <c r="GZL47" s="48" t="s">
        <v>145</v>
      </c>
      <c r="GZM47" s="47" t="s">
        <v>143</v>
      </c>
      <c r="GZN47" s="48" t="s">
        <v>102</v>
      </c>
      <c r="GZO47" s="48" t="s">
        <v>144</v>
      </c>
      <c r="GZP47" s="48" t="s">
        <v>145</v>
      </c>
      <c r="GZQ47" s="47" t="s">
        <v>143</v>
      </c>
      <c r="GZR47" s="48" t="s">
        <v>102</v>
      </c>
      <c r="GZS47" s="48" t="s">
        <v>144</v>
      </c>
      <c r="GZT47" s="48" t="s">
        <v>145</v>
      </c>
      <c r="GZU47" s="47" t="s">
        <v>143</v>
      </c>
      <c r="GZV47" s="48" t="s">
        <v>102</v>
      </c>
      <c r="GZW47" s="48" t="s">
        <v>144</v>
      </c>
      <c r="GZX47" s="48" t="s">
        <v>145</v>
      </c>
      <c r="GZY47" s="47" t="s">
        <v>143</v>
      </c>
      <c r="GZZ47" s="48" t="s">
        <v>102</v>
      </c>
      <c r="HAA47" s="48" t="s">
        <v>144</v>
      </c>
      <c r="HAB47" s="48" t="s">
        <v>145</v>
      </c>
      <c r="HAC47" s="47" t="s">
        <v>143</v>
      </c>
      <c r="HAD47" s="48" t="s">
        <v>102</v>
      </c>
      <c r="HAE47" s="48" t="s">
        <v>144</v>
      </c>
      <c r="HAF47" s="48" t="s">
        <v>145</v>
      </c>
      <c r="HAG47" s="47" t="s">
        <v>143</v>
      </c>
      <c r="HAH47" s="48" t="s">
        <v>102</v>
      </c>
      <c r="HAI47" s="48" t="s">
        <v>144</v>
      </c>
      <c r="HAJ47" s="48" t="s">
        <v>145</v>
      </c>
      <c r="HAK47" s="47" t="s">
        <v>143</v>
      </c>
      <c r="HAL47" s="48" t="s">
        <v>102</v>
      </c>
      <c r="HAM47" s="48" t="s">
        <v>144</v>
      </c>
      <c r="HAN47" s="48" t="s">
        <v>145</v>
      </c>
      <c r="HAO47" s="47" t="s">
        <v>143</v>
      </c>
      <c r="HAP47" s="48" t="s">
        <v>102</v>
      </c>
      <c r="HAQ47" s="48" t="s">
        <v>144</v>
      </c>
      <c r="HAR47" s="48" t="s">
        <v>145</v>
      </c>
      <c r="HAS47" s="47" t="s">
        <v>143</v>
      </c>
      <c r="HAT47" s="48" t="s">
        <v>102</v>
      </c>
      <c r="HAU47" s="48" t="s">
        <v>144</v>
      </c>
      <c r="HAV47" s="48" t="s">
        <v>145</v>
      </c>
      <c r="HAW47" s="47" t="s">
        <v>143</v>
      </c>
      <c r="HAX47" s="48" t="s">
        <v>102</v>
      </c>
      <c r="HAY47" s="48" t="s">
        <v>144</v>
      </c>
      <c r="HAZ47" s="48" t="s">
        <v>145</v>
      </c>
      <c r="HBA47" s="47" t="s">
        <v>143</v>
      </c>
      <c r="HBB47" s="48" t="s">
        <v>102</v>
      </c>
      <c r="HBC47" s="48" t="s">
        <v>144</v>
      </c>
      <c r="HBD47" s="48" t="s">
        <v>145</v>
      </c>
      <c r="HBE47" s="47" t="s">
        <v>143</v>
      </c>
      <c r="HBF47" s="48" t="s">
        <v>102</v>
      </c>
      <c r="HBG47" s="48" t="s">
        <v>144</v>
      </c>
      <c r="HBH47" s="48" t="s">
        <v>145</v>
      </c>
      <c r="HBI47" s="47" t="s">
        <v>143</v>
      </c>
      <c r="HBJ47" s="48" t="s">
        <v>102</v>
      </c>
      <c r="HBK47" s="48" t="s">
        <v>144</v>
      </c>
      <c r="HBL47" s="48" t="s">
        <v>145</v>
      </c>
      <c r="HBM47" s="47" t="s">
        <v>143</v>
      </c>
      <c r="HBN47" s="48" t="s">
        <v>102</v>
      </c>
      <c r="HBO47" s="48" t="s">
        <v>144</v>
      </c>
      <c r="HBP47" s="48" t="s">
        <v>145</v>
      </c>
      <c r="HBQ47" s="47" t="s">
        <v>143</v>
      </c>
      <c r="HBR47" s="48" t="s">
        <v>102</v>
      </c>
      <c r="HBS47" s="48" t="s">
        <v>144</v>
      </c>
      <c r="HBT47" s="48" t="s">
        <v>145</v>
      </c>
      <c r="HBU47" s="47" t="s">
        <v>143</v>
      </c>
      <c r="HBV47" s="48" t="s">
        <v>102</v>
      </c>
      <c r="HBW47" s="48" t="s">
        <v>144</v>
      </c>
      <c r="HBX47" s="48" t="s">
        <v>145</v>
      </c>
      <c r="HBY47" s="47" t="s">
        <v>143</v>
      </c>
      <c r="HBZ47" s="48" t="s">
        <v>102</v>
      </c>
      <c r="HCA47" s="48" t="s">
        <v>144</v>
      </c>
      <c r="HCB47" s="48" t="s">
        <v>145</v>
      </c>
      <c r="HCC47" s="47" t="s">
        <v>143</v>
      </c>
      <c r="HCD47" s="48" t="s">
        <v>102</v>
      </c>
      <c r="HCE47" s="48" t="s">
        <v>144</v>
      </c>
      <c r="HCF47" s="48" t="s">
        <v>145</v>
      </c>
      <c r="HCG47" s="47" t="s">
        <v>143</v>
      </c>
      <c r="HCH47" s="48" t="s">
        <v>102</v>
      </c>
      <c r="HCI47" s="48" t="s">
        <v>144</v>
      </c>
      <c r="HCJ47" s="48" t="s">
        <v>145</v>
      </c>
      <c r="HCK47" s="47" t="s">
        <v>143</v>
      </c>
      <c r="HCL47" s="48" t="s">
        <v>102</v>
      </c>
      <c r="HCM47" s="48" t="s">
        <v>144</v>
      </c>
      <c r="HCN47" s="48" t="s">
        <v>145</v>
      </c>
      <c r="HCO47" s="47" t="s">
        <v>143</v>
      </c>
      <c r="HCP47" s="48" t="s">
        <v>102</v>
      </c>
      <c r="HCQ47" s="48" t="s">
        <v>144</v>
      </c>
      <c r="HCR47" s="48" t="s">
        <v>145</v>
      </c>
      <c r="HCS47" s="47" t="s">
        <v>143</v>
      </c>
      <c r="HCT47" s="48" t="s">
        <v>102</v>
      </c>
      <c r="HCU47" s="48" t="s">
        <v>144</v>
      </c>
      <c r="HCV47" s="48" t="s">
        <v>145</v>
      </c>
      <c r="HCW47" s="47" t="s">
        <v>143</v>
      </c>
      <c r="HCX47" s="48" t="s">
        <v>102</v>
      </c>
      <c r="HCY47" s="48" t="s">
        <v>144</v>
      </c>
      <c r="HCZ47" s="48" t="s">
        <v>145</v>
      </c>
      <c r="HDA47" s="47" t="s">
        <v>143</v>
      </c>
      <c r="HDB47" s="48" t="s">
        <v>102</v>
      </c>
      <c r="HDC47" s="48" t="s">
        <v>144</v>
      </c>
      <c r="HDD47" s="48" t="s">
        <v>145</v>
      </c>
      <c r="HDE47" s="47" t="s">
        <v>143</v>
      </c>
      <c r="HDF47" s="48" t="s">
        <v>102</v>
      </c>
      <c r="HDG47" s="48" t="s">
        <v>144</v>
      </c>
      <c r="HDH47" s="48" t="s">
        <v>145</v>
      </c>
      <c r="HDI47" s="47" t="s">
        <v>143</v>
      </c>
      <c r="HDJ47" s="48" t="s">
        <v>102</v>
      </c>
      <c r="HDK47" s="48" t="s">
        <v>144</v>
      </c>
      <c r="HDL47" s="48" t="s">
        <v>145</v>
      </c>
      <c r="HDM47" s="47" t="s">
        <v>143</v>
      </c>
      <c r="HDN47" s="48" t="s">
        <v>102</v>
      </c>
      <c r="HDO47" s="48" t="s">
        <v>144</v>
      </c>
      <c r="HDP47" s="48" t="s">
        <v>145</v>
      </c>
      <c r="HDQ47" s="47" t="s">
        <v>143</v>
      </c>
      <c r="HDR47" s="48" t="s">
        <v>102</v>
      </c>
      <c r="HDS47" s="48" t="s">
        <v>144</v>
      </c>
      <c r="HDT47" s="48" t="s">
        <v>145</v>
      </c>
      <c r="HDU47" s="47" t="s">
        <v>143</v>
      </c>
      <c r="HDV47" s="48" t="s">
        <v>102</v>
      </c>
      <c r="HDW47" s="48" t="s">
        <v>144</v>
      </c>
      <c r="HDX47" s="48" t="s">
        <v>145</v>
      </c>
      <c r="HDY47" s="47" t="s">
        <v>143</v>
      </c>
      <c r="HDZ47" s="48" t="s">
        <v>102</v>
      </c>
      <c r="HEA47" s="48" t="s">
        <v>144</v>
      </c>
      <c r="HEB47" s="48" t="s">
        <v>145</v>
      </c>
      <c r="HEC47" s="47" t="s">
        <v>143</v>
      </c>
      <c r="HED47" s="48" t="s">
        <v>102</v>
      </c>
      <c r="HEE47" s="48" t="s">
        <v>144</v>
      </c>
      <c r="HEF47" s="48" t="s">
        <v>145</v>
      </c>
      <c r="HEG47" s="47" t="s">
        <v>143</v>
      </c>
      <c r="HEH47" s="48" t="s">
        <v>102</v>
      </c>
      <c r="HEI47" s="48" t="s">
        <v>144</v>
      </c>
      <c r="HEJ47" s="48" t="s">
        <v>145</v>
      </c>
      <c r="HEK47" s="47" t="s">
        <v>143</v>
      </c>
      <c r="HEL47" s="48" t="s">
        <v>102</v>
      </c>
      <c r="HEM47" s="48" t="s">
        <v>144</v>
      </c>
      <c r="HEN47" s="48" t="s">
        <v>145</v>
      </c>
      <c r="HEO47" s="47" t="s">
        <v>143</v>
      </c>
      <c r="HEP47" s="48" t="s">
        <v>102</v>
      </c>
      <c r="HEQ47" s="48" t="s">
        <v>144</v>
      </c>
      <c r="HER47" s="48" t="s">
        <v>145</v>
      </c>
      <c r="HES47" s="47" t="s">
        <v>143</v>
      </c>
      <c r="HET47" s="48" t="s">
        <v>102</v>
      </c>
      <c r="HEU47" s="48" t="s">
        <v>144</v>
      </c>
      <c r="HEV47" s="48" t="s">
        <v>145</v>
      </c>
      <c r="HEW47" s="47" t="s">
        <v>143</v>
      </c>
      <c r="HEX47" s="48" t="s">
        <v>102</v>
      </c>
      <c r="HEY47" s="48" t="s">
        <v>144</v>
      </c>
      <c r="HEZ47" s="48" t="s">
        <v>145</v>
      </c>
      <c r="HFA47" s="47" t="s">
        <v>143</v>
      </c>
      <c r="HFB47" s="48" t="s">
        <v>102</v>
      </c>
      <c r="HFC47" s="48" t="s">
        <v>144</v>
      </c>
      <c r="HFD47" s="48" t="s">
        <v>145</v>
      </c>
      <c r="HFE47" s="47" t="s">
        <v>143</v>
      </c>
      <c r="HFF47" s="48" t="s">
        <v>102</v>
      </c>
      <c r="HFG47" s="48" t="s">
        <v>144</v>
      </c>
      <c r="HFH47" s="48" t="s">
        <v>145</v>
      </c>
      <c r="HFI47" s="47" t="s">
        <v>143</v>
      </c>
      <c r="HFJ47" s="48" t="s">
        <v>102</v>
      </c>
      <c r="HFK47" s="48" t="s">
        <v>144</v>
      </c>
      <c r="HFL47" s="48" t="s">
        <v>145</v>
      </c>
      <c r="HFM47" s="47" t="s">
        <v>143</v>
      </c>
      <c r="HFN47" s="48" t="s">
        <v>102</v>
      </c>
      <c r="HFO47" s="48" t="s">
        <v>144</v>
      </c>
      <c r="HFP47" s="48" t="s">
        <v>145</v>
      </c>
      <c r="HFQ47" s="47" t="s">
        <v>143</v>
      </c>
      <c r="HFR47" s="48" t="s">
        <v>102</v>
      </c>
      <c r="HFS47" s="48" t="s">
        <v>144</v>
      </c>
      <c r="HFT47" s="48" t="s">
        <v>145</v>
      </c>
      <c r="HFU47" s="47" t="s">
        <v>143</v>
      </c>
      <c r="HFV47" s="48" t="s">
        <v>102</v>
      </c>
      <c r="HFW47" s="48" t="s">
        <v>144</v>
      </c>
      <c r="HFX47" s="48" t="s">
        <v>145</v>
      </c>
      <c r="HFY47" s="47" t="s">
        <v>143</v>
      </c>
      <c r="HFZ47" s="48" t="s">
        <v>102</v>
      </c>
      <c r="HGA47" s="48" t="s">
        <v>144</v>
      </c>
      <c r="HGB47" s="48" t="s">
        <v>145</v>
      </c>
      <c r="HGC47" s="47" t="s">
        <v>143</v>
      </c>
      <c r="HGD47" s="48" t="s">
        <v>102</v>
      </c>
      <c r="HGE47" s="48" t="s">
        <v>144</v>
      </c>
      <c r="HGF47" s="48" t="s">
        <v>145</v>
      </c>
      <c r="HGG47" s="47" t="s">
        <v>143</v>
      </c>
      <c r="HGH47" s="48" t="s">
        <v>102</v>
      </c>
      <c r="HGI47" s="48" t="s">
        <v>144</v>
      </c>
      <c r="HGJ47" s="48" t="s">
        <v>145</v>
      </c>
      <c r="HGK47" s="47" t="s">
        <v>143</v>
      </c>
      <c r="HGL47" s="48" t="s">
        <v>102</v>
      </c>
      <c r="HGM47" s="48" t="s">
        <v>144</v>
      </c>
      <c r="HGN47" s="48" t="s">
        <v>145</v>
      </c>
      <c r="HGO47" s="47" t="s">
        <v>143</v>
      </c>
      <c r="HGP47" s="48" t="s">
        <v>102</v>
      </c>
      <c r="HGQ47" s="48" t="s">
        <v>144</v>
      </c>
      <c r="HGR47" s="48" t="s">
        <v>145</v>
      </c>
      <c r="HGS47" s="47" t="s">
        <v>143</v>
      </c>
      <c r="HGT47" s="48" t="s">
        <v>102</v>
      </c>
      <c r="HGU47" s="48" t="s">
        <v>144</v>
      </c>
      <c r="HGV47" s="48" t="s">
        <v>145</v>
      </c>
      <c r="HGW47" s="47" t="s">
        <v>143</v>
      </c>
      <c r="HGX47" s="48" t="s">
        <v>102</v>
      </c>
      <c r="HGY47" s="48" t="s">
        <v>144</v>
      </c>
      <c r="HGZ47" s="48" t="s">
        <v>145</v>
      </c>
      <c r="HHA47" s="47" t="s">
        <v>143</v>
      </c>
      <c r="HHB47" s="48" t="s">
        <v>102</v>
      </c>
      <c r="HHC47" s="48" t="s">
        <v>144</v>
      </c>
      <c r="HHD47" s="48" t="s">
        <v>145</v>
      </c>
      <c r="HHE47" s="47" t="s">
        <v>143</v>
      </c>
      <c r="HHF47" s="48" t="s">
        <v>102</v>
      </c>
      <c r="HHG47" s="48" t="s">
        <v>144</v>
      </c>
      <c r="HHH47" s="48" t="s">
        <v>145</v>
      </c>
      <c r="HHI47" s="47" t="s">
        <v>143</v>
      </c>
      <c r="HHJ47" s="48" t="s">
        <v>102</v>
      </c>
      <c r="HHK47" s="48" t="s">
        <v>144</v>
      </c>
      <c r="HHL47" s="48" t="s">
        <v>145</v>
      </c>
      <c r="HHM47" s="47" t="s">
        <v>143</v>
      </c>
      <c r="HHN47" s="48" t="s">
        <v>102</v>
      </c>
      <c r="HHO47" s="48" t="s">
        <v>144</v>
      </c>
      <c r="HHP47" s="48" t="s">
        <v>145</v>
      </c>
      <c r="HHQ47" s="47" t="s">
        <v>143</v>
      </c>
      <c r="HHR47" s="48" t="s">
        <v>102</v>
      </c>
      <c r="HHS47" s="48" t="s">
        <v>144</v>
      </c>
      <c r="HHT47" s="48" t="s">
        <v>145</v>
      </c>
      <c r="HHU47" s="47" t="s">
        <v>143</v>
      </c>
      <c r="HHV47" s="48" t="s">
        <v>102</v>
      </c>
      <c r="HHW47" s="48" t="s">
        <v>144</v>
      </c>
      <c r="HHX47" s="48" t="s">
        <v>145</v>
      </c>
      <c r="HHY47" s="47" t="s">
        <v>143</v>
      </c>
      <c r="HHZ47" s="48" t="s">
        <v>102</v>
      </c>
      <c r="HIA47" s="48" t="s">
        <v>144</v>
      </c>
      <c r="HIB47" s="48" t="s">
        <v>145</v>
      </c>
      <c r="HIC47" s="47" t="s">
        <v>143</v>
      </c>
      <c r="HID47" s="48" t="s">
        <v>102</v>
      </c>
      <c r="HIE47" s="48" t="s">
        <v>144</v>
      </c>
      <c r="HIF47" s="48" t="s">
        <v>145</v>
      </c>
      <c r="HIG47" s="47" t="s">
        <v>143</v>
      </c>
      <c r="HIH47" s="48" t="s">
        <v>102</v>
      </c>
      <c r="HII47" s="48" t="s">
        <v>144</v>
      </c>
      <c r="HIJ47" s="48" t="s">
        <v>145</v>
      </c>
      <c r="HIK47" s="47" t="s">
        <v>143</v>
      </c>
      <c r="HIL47" s="48" t="s">
        <v>102</v>
      </c>
      <c r="HIM47" s="48" t="s">
        <v>144</v>
      </c>
      <c r="HIN47" s="48" t="s">
        <v>145</v>
      </c>
      <c r="HIO47" s="47" t="s">
        <v>143</v>
      </c>
      <c r="HIP47" s="48" t="s">
        <v>102</v>
      </c>
      <c r="HIQ47" s="48" t="s">
        <v>144</v>
      </c>
      <c r="HIR47" s="48" t="s">
        <v>145</v>
      </c>
      <c r="HIS47" s="47" t="s">
        <v>143</v>
      </c>
      <c r="HIT47" s="48" t="s">
        <v>102</v>
      </c>
      <c r="HIU47" s="48" t="s">
        <v>144</v>
      </c>
      <c r="HIV47" s="48" t="s">
        <v>145</v>
      </c>
      <c r="HIW47" s="47" t="s">
        <v>143</v>
      </c>
      <c r="HIX47" s="48" t="s">
        <v>102</v>
      </c>
      <c r="HIY47" s="48" t="s">
        <v>144</v>
      </c>
      <c r="HIZ47" s="48" t="s">
        <v>145</v>
      </c>
      <c r="HJA47" s="47" t="s">
        <v>143</v>
      </c>
      <c r="HJB47" s="48" t="s">
        <v>102</v>
      </c>
      <c r="HJC47" s="48" t="s">
        <v>144</v>
      </c>
      <c r="HJD47" s="48" t="s">
        <v>145</v>
      </c>
      <c r="HJE47" s="47" t="s">
        <v>143</v>
      </c>
      <c r="HJF47" s="48" t="s">
        <v>102</v>
      </c>
      <c r="HJG47" s="48" t="s">
        <v>144</v>
      </c>
      <c r="HJH47" s="48" t="s">
        <v>145</v>
      </c>
      <c r="HJI47" s="47" t="s">
        <v>143</v>
      </c>
      <c r="HJJ47" s="48" t="s">
        <v>102</v>
      </c>
      <c r="HJK47" s="48" t="s">
        <v>144</v>
      </c>
      <c r="HJL47" s="48" t="s">
        <v>145</v>
      </c>
      <c r="HJM47" s="47" t="s">
        <v>143</v>
      </c>
      <c r="HJN47" s="48" t="s">
        <v>102</v>
      </c>
      <c r="HJO47" s="48" t="s">
        <v>144</v>
      </c>
      <c r="HJP47" s="48" t="s">
        <v>145</v>
      </c>
      <c r="HJQ47" s="47" t="s">
        <v>143</v>
      </c>
      <c r="HJR47" s="48" t="s">
        <v>102</v>
      </c>
      <c r="HJS47" s="48" t="s">
        <v>144</v>
      </c>
      <c r="HJT47" s="48" t="s">
        <v>145</v>
      </c>
      <c r="HJU47" s="47" t="s">
        <v>143</v>
      </c>
      <c r="HJV47" s="48" t="s">
        <v>102</v>
      </c>
      <c r="HJW47" s="48" t="s">
        <v>144</v>
      </c>
      <c r="HJX47" s="48" t="s">
        <v>145</v>
      </c>
      <c r="HJY47" s="47" t="s">
        <v>143</v>
      </c>
      <c r="HJZ47" s="48" t="s">
        <v>102</v>
      </c>
      <c r="HKA47" s="48" t="s">
        <v>144</v>
      </c>
      <c r="HKB47" s="48" t="s">
        <v>145</v>
      </c>
      <c r="HKC47" s="47" t="s">
        <v>143</v>
      </c>
      <c r="HKD47" s="48" t="s">
        <v>102</v>
      </c>
      <c r="HKE47" s="48" t="s">
        <v>144</v>
      </c>
      <c r="HKF47" s="48" t="s">
        <v>145</v>
      </c>
      <c r="HKG47" s="47" t="s">
        <v>143</v>
      </c>
      <c r="HKH47" s="48" t="s">
        <v>102</v>
      </c>
      <c r="HKI47" s="48" t="s">
        <v>144</v>
      </c>
      <c r="HKJ47" s="48" t="s">
        <v>145</v>
      </c>
      <c r="HKK47" s="47" t="s">
        <v>143</v>
      </c>
      <c r="HKL47" s="48" t="s">
        <v>102</v>
      </c>
      <c r="HKM47" s="48" t="s">
        <v>144</v>
      </c>
      <c r="HKN47" s="48" t="s">
        <v>145</v>
      </c>
      <c r="HKO47" s="47" t="s">
        <v>143</v>
      </c>
      <c r="HKP47" s="48" t="s">
        <v>102</v>
      </c>
      <c r="HKQ47" s="48" t="s">
        <v>144</v>
      </c>
      <c r="HKR47" s="48" t="s">
        <v>145</v>
      </c>
      <c r="HKS47" s="47" t="s">
        <v>143</v>
      </c>
      <c r="HKT47" s="48" t="s">
        <v>102</v>
      </c>
      <c r="HKU47" s="48" t="s">
        <v>144</v>
      </c>
      <c r="HKV47" s="48" t="s">
        <v>145</v>
      </c>
      <c r="HKW47" s="47" t="s">
        <v>143</v>
      </c>
      <c r="HKX47" s="48" t="s">
        <v>102</v>
      </c>
      <c r="HKY47" s="48" t="s">
        <v>144</v>
      </c>
      <c r="HKZ47" s="48" t="s">
        <v>145</v>
      </c>
      <c r="HLA47" s="47" t="s">
        <v>143</v>
      </c>
      <c r="HLB47" s="48" t="s">
        <v>102</v>
      </c>
      <c r="HLC47" s="48" t="s">
        <v>144</v>
      </c>
      <c r="HLD47" s="48" t="s">
        <v>145</v>
      </c>
      <c r="HLE47" s="47" t="s">
        <v>143</v>
      </c>
      <c r="HLF47" s="48" t="s">
        <v>102</v>
      </c>
      <c r="HLG47" s="48" t="s">
        <v>144</v>
      </c>
      <c r="HLH47" s="48" t="s">
        <v>145</v>
      </c>
      <c r="HLI47" s="47" t="s">
        <v>143</v>
      </c>
      <c r="HLJ47" s="48" t="s">
        <v>102</v>
      </c>
      <c r="HLK47" s="48" t="s">
        <v>144</v>
      </c>
      <c r="HLL47" s="48" t="s">
        <v>145</v>
      </c>
      <c r="HLM47" s="47" t="s">
        <v>143</v>
      </c>
      <c r="HLN47" s="48" t="s">
        <v>102</v>
      </c>
      <c r="HLO47" s="48" t="s">
        <v>144</v>
      </c>
      <c r="HLP47" s="48" t="s">
        <v>145</v>
      </c>
      <c r="HLQ47" s="47" t="s">
        <v>143</v>
      </c>
      <c r="HLR47" s="48" t="s">
        <v>102</v>
      </c>
      <c r="HLS47" s="48" t="s">
        <v>144</v>
      </c>
      <c r="HLT47" s="48" t="s">
        <v>145</v>
      </c>
      <c r="HLU47" s="47" t="s">
        <v>143</v>
      </c>
      <c r="HLV47" s="48" t="s">
        <v>102</v>
      </c>
      <c r="HLW47" s="48" t="s">
        <v>144</v>
      </c>
      <c r="HLX47" s="48" t="s">
        <v>145</v>
      </c>
      <c r="HLY47" s="47" t="s">
        <v>143</v>
      </c>
      <c r="HLZ47" s="48" t="s">
        <v>102</v>
      </c>
      <c r="HMA47" s="48" t="s">
        <v>144</v>
      </c>
      <c r="HMB47" s="48" t="s">
        <v>145</v>
      </c>
      <c r="HMC47" s="47" t="s">
        <v>143</v>
      </c>
      <c r="HMD47" s="48" t="s">
        <v>102</v>
      </c>
      <c r="HME47" s="48" t="s">
        <v>144</v>
      </c>
      <c r="HMF47" s="48" t="s">
        <v>145</v>
      </c>
      <c r="HMG47" s="47" t="s">
        <v>143</v>
      </c>
      <c r="HMH47" s="48" t="s">
        <v>102</v>
      </c>
      <c r="HMI47" s="48" t="s">
        <v>144</v>
      </c>
      <c r="HMJ47" s="48" t="s">
        <v>145</v>
      </c>
      <c r="HMK47" s="47" t="s">
        <v>143</v>
      </c>
      <c r="HML47" s="48" t="s">
        <v>102</v>
      </c>
      <c r="HMM47" s="48" t="s">
        <v>144</v>
      </c>
      <c r="HMN47" s="48" t="s">
        <v>145</v>
      </c>
      <c r="HMO47" s="47" t="s">
        <v>143</v>
      </c>
      <c r="HMP47" s="48" t="s">
        <v>102</v>
      </c>
      <c r="HMQ47" s="48" t="s">
        <v>144</v>
      </c>
      <c r="HMR47" s="48" t="s">
        <v>145</v>
      </c>
      <c r="HMS47" s="47" t="s">
        <v>143</v>
      </c>
      <c r="HMT47" s="48" t="s">
        <v>102</v>
      </c>
      <c r="HMU47" s="48" t="s">
        <v>144</v>
      </c>
      <c r="HMV47" s="48" t="s">
        <v>145</v>
      </c>
      <c r="HMW47" s="47" t="s">
        <v>143</v>
      </c>
      <c r="HMX47" s="48" t="s">
        <v>102</v>
      </c>
      <c r="HMY47" s="48" t="s">
        <v>144</v>
      </c>
      <c r="HMZ47" s="48" t="s">
        <v>145</v>
      </c>
      <c r="HNA47" s="47" t="s">
        <v>143</v>
      </c>
      <c r="HNB47" s="48" t="s">
        <v>102</v>
      </c>
      <c r="HNC47" s="48" t="s">
        <v>144</v>
      </c>
      <c r="HND47" s="48" t="s">
        <v>145</v>
      </c>
      <c r="HNE47" s="47" t="s">
        <v>143</v>
      </c>
      <c r="HNF47" s="48" t="s">
        <v>102</v>
      </c>
      <c r="HNG47" s="48" t="s">
        <v>144</v>
      </c>
      <c r="HNH47" s="48" t="s">
        <v>145</v>
      </c>
      <c r="HNI47" s="47" t="s">
        <v>143</v>
      </c>
      <c r="HNJ47" s="48" t="s">
        <v>102</v>
      </c>
      <c r="HNK47" s="48" t="s">
        <v>144</v>
      </c>
      <c r="HNL47" s="48" t="s">
        <v>145</v>
      </c>
      <c r="HNM47" s="47" t="s">
        <v>143</v>
      </c>
      <c r="HNN47" s="48" t="s">
        <v>102</v>
      </c>
      <c r="HNO47" s="48" t="s">
        <v>144</v>
      </c>
      <c r="HNP47" s="48" t="s">
        <v>145</v>
      </c>
      <c r="HNQ47" s="47" t="s">
        <v>143</v>
      </c>
      <c r="HNR47" s="48" t="s">
        <v>102</v>
      </c>
      <c r="HNS47" s="48" t="s">
        <v>144</v>
      </c>
      <c r="HNT47" s="48" t="s">
        <v>145</v>
      </c>
      <c r="HNU47" s="47" t="s">
        <v>143</v>
      </c>
      <c r="HNV47" s="48" t="s">
        <v>102</v>
      </c>
      <c r="HNW47" s="48" t="s">
        <v>144</v>
      </c>
      <c r="HNX47" s="48" t="s">
        <v>145</v>
      </c>
      <c r="HNY47" s="47" t="s">
        <v>143</v>
      </c>
      <c r="HNZ47" s="48" t="s">
        <v>102</v>
      </c>
      <c r="HOA47" s="48" t="s">
        <v>144</v>
      </c>
      <c r="HOB47" s="48" t="s">
        <v>145</v>
      </c>
      <c r="HOC47" s="47" t="s">
        <v>143</v>
      </c>
      <c r="HOD47" s="48" t="s">
        <v>102</v>
      </c>
      <c r="HOE47" s="48" t="s">
        <v>144</v>
      </c>
      <c r="HOF47" s="48" t="s">
        <v>145</v>
      </c>
      <c r="HOG47" s="47" t="s">
        <v>143</v>
      </c>
      <c r="HOH47" s="48" t="s">
        <v>102</v>
      </c>
      <c r="HOI47" s="48" t="s">
        <v>144</v>
      </c>
      <c r="HOJ47" s="48" t="s">
        <v>145</v>
      </c>
      <c r="HOK47" s="47" t="s">
        <v>143</v>
      </c>
      <c r="HOL47" s="48" t="s">
        <v>102</v>
      </c>
      <c r="HOM47" s="48" t="s">
        <v>144</v>
      </c>
      <c r="HON47" s="48" t="s">
        <v>145</v>
      </c>
      <c r="HOO47" s="47" t="s">
        <v>143</v>
      </c>
      <c r="HOP47" s="48" t="s">
        <v>102</v>
      </c>
      <c r="HOQ47" s="48" t="s">
        <v>144</v>
      </c>
      <c r="HOR47" s="48" t="s">
        <v>145</v>
      </c>
      <c r="HOS47" s="47" t="s">
        <v>143</v>
      </c>
      <c r="HOT47" s="48" t="s">
        <v>102</v>
      </c>
      <c r="HOU47" s="48" t="s">
        <v>144</v>
      </c>
      <c r="HOV47" s="48" t="s">
        <v>145</v>
      </c>
      <c r="HOW47" s="47" t="s">
        <v>143</v>
      </c>
      <c r="HOX47" s="48" t="s">
        <v>102</v>
      </c>
      <c r="HOY47" s="48" t="s">
        <v>144</v>
      </c>
      <c r="HOZ47" s="48" t="s">
        <v>145</v>
      </c>
      <c r="HPA47" s="47" t="s">
        <v>143</v>
      </c>
      <c r="HPB47" s="48" t="s">
        <v>102</v>
      </c>
      <c r="HPC47" s="48" t="s">
        <v>144</v>
      </c>
      <c r="HPD47" s="48" t="s">
        <v>145</v>
      </c>
      <c r="HPE47" s="47" t="s">
        <v>143</v>
      </c>
      <c r="HPF47" s="48" t="s">
        <v>102</v>
      </c>
      <c r="HPG47" s="48" t="s">
        <v>144</v>
      </c>
      <c r="HPH47" s="48" t="s">
        <v>145</v>
      </c>
      <c r="HPI47" s="47" t="s">
        <v>143</v>
      </c>
      <c r="HPJ47" s="48" t="s">
        <v>102</v>
      </c>
      <c r="HPK47" s="48" t="s">
        <v>144</v>
      </c>
      <c r="HPL47" s="48" t="s">
        <v>145</v>
      </c>
      <c r="HPM47" s="47" t="s">
        <v>143</v>
      </c>
      <c r="HPN47" s="48" t="s">
        <v>102</v>
      </c>
      <c r="HPO47" s="48" t="s">
        <v>144</v>
      </c>
      <c r="HPP47" s="48" t="s">
        <v>145</v>
      </c>
      <c r="HPQ47" s="47" t="s">
        <v>143</v>
      </c>
      <c r="HPR47" s="48" t="s">
        <v>102</v>
      </c>
      <c r="HPS47" s="48" t="s">
        <v>144</v>
      </c>
      <c r="HPT47" s="48" t="s">
        <v>145</v>
      </c>
      <c r="HPU47" s="47" t="s">
        <v>143</v>
      </c>
      <c r="HPV47" s="48" t="s">
        <v>102</v>
      </c>
      <c r="HPW47" s="48" t="s">
        <v>144</v>
      </c>
      <c r="HPX47" s="48" t="s">
        <v>145</v>
      </c>
      <c r="HPY47" s="47" t="s">
        <v>143</v>
      </c>
      <c r="HPZ47" s="48" t="s">
        <v>102</v>
      </c>
      <c r="HQA47" s="48" t="s">
        <v>144</v>
      </c>
      <c r="HQB47" s="48" t="s">
        <v>145</v>
      </c>
      <c r="HQC47" s="47" t="s">
        <v>143</v>
      </c>
      <c r="HQD47" s="48" t="s">
        <v>102</v>
      </c>
      <c r="HQE47" s="48" t="s">
        <v>144</v>
      </c>
      <c r="HQF47" s="48" t="s">
        <v>145</v>
      </c>
      <c r="HQG47" s="47" t="s">
        <v>143</v>
      </c>
      <c r="HQH47" s="48" t="s">
        <v>102</v>
      </c>
      <c r="HQI47" s="48" t="s">
        <v>144</v>
      </c>
      <c r="HQJ47" s="48" t="s">
        <v>145</v>
      </c>
      <c r="HQK47" s="47" t="s">
        <v>143</v>
      </c>
      <c r="HQL47" s="48" t="s">
        <v>102</v>
      </c>
      <c r="HQM47" s="48" t="s">
        <v>144</v>
      </c>
      <c r="HQN47" s="48" t="s">
        <v>145</v>
      </c>
      <c r="HQO47" s="47" t="s">
        <v>143</v>
      </c>
      <c r="HQP47" s="48" t="s">
        <v>102</v>
      </c>
      <c r="HQQ47" s="48" t="s">
        <v>144</v>
      </c>
      <c r="HQR47" s="48" t="s">
        <v>145</v>
      </c>
      <c r="HQS47" s="47" t="s">
        <v>143</v>
      </c>
      <c r="HQT47" s="48" t="s">
        <v>102</v>
      </c>
      <c r="HQU47" s="48" t="s">
        <v>144</v>
      </c>
      <c r="HQV47" s="48" t="s">
        <v>145</v>
      </c>
      <c r="HQW47" s="47" t="s">
        <v>143</v>
      </c>
      <c r="HQX47" s="48" t="s">
        <v>102</v>
      </c>
      <c r="HQY47" s="48" t="s">
        <v>144</v>
      </c>
      <c r="HQZ47" s="48" t="s">
        <v>145</v>
      </c>
      <c r="HRA47" s="47" t="s">
        <v>143</v>
      </c>
      <c r="HRB47" s="48" t="s">
        <v>102</v>
      </c>
      <c r="HRC47" s="48" t="s">
        <v>144</v>
      </c>
      <c r="HRD47" s="48" t="s">
        <v>145</v>
      </c>
      <c r="HRE47" s="47" t="s">
        <v>143</v>
      </c>
      <c r="HRF47" s="48" t="s">
        <v>102</v>
      </c>
      <c r="HRG47" s="48" t="s">
        <v>144</v>
      </c>
      <c r="HRH47" s="48" t="s">
        <v>145</v>
      </c>
      <c r="HRI47" s="47" t="s">
        <v>143</v>
      </c>
      <c r="HRJ47" s="48" t="s">
        <v>102</v>
      </c>
      <c r="HRK47" s="48" t="s">
        <v>144</v>
      </c>
      <c r="HRL47" s="48" t="s">
        <v>145</v>
      </c>
      <c r="HRM47" s="47" t="s">
        <v>143</v>
      </c>
      <c r="HRN47" s="48" t="s">
        <v>102</v>
      </c>
      <c r="HRO47" s="48" t="s">
        <v>144</v>
      </c>
      <c r="HRP47" s="48" t="s">
        <v>145</v>
      </c>
      <c r="HRQ47" s="47" t="s">
        <v>143</v>
      </c>
      <c r="HRR47" s="48" t="s">
        <v>102</v>
      </c>
      <c r="HRS47" s="48" t="s">
        <v>144</v>
      </c>
      <c r="HRT47" s="48" t="s">
        <v>145</v>
      </c>
      <c r="HRU47" s="47" t="s">
        <v>143</v>
      </c>
      <c r="HRV47" s="48" t="s">
        <v>102</v>
      </c>
      <c r="HRW47" s="48" t="s">
        <v>144</v>
      </c>
      <c r="HRX47" s="48" t="s">
        <v>145</v>
      </c>
      <c r="HRY47" s="47" t="s">
        <v>143</v>
      </c>
      <c r="HRZ47" s="48" t="s">
        <v>102</v>
      </c>
      <c r="HSA47" s="48" t="s">
        <v>144</v>
      </c>
      <c r="HSB47" s="48" t="s">
        <v>145</v>
      </c>
      <c r="HSC47" s="47" t="s">
        <v>143</v>
      </c>
      <c r="HSD47" s="48" t="s">
        <v>102</v>
      </c>
      <c r="HSE47" s="48" t="s">
        <v>144</v>
      </c>
      <c r="HSF47" s="48" t="s">
        <v>145</v>
      </c>
      <c r="HSG47" s="47" t="s">
        <v>143</v>
      </c>
      <c r="HSH47" s="48" t="s">
        <v>102</v>
      </c>
      <c r="HSI47" s="48" t="s">
        <v>144</v>
      </c>
      <c r="HSJ47" s="48" t="s">
        <v>145</v>
      </c>
      <c r="HSK47" s="47" t="s">
        <v>143</v>
      </c>
      <c r="HSL47" s="48" t="s">
        <v>102</v>
      </c>
      <c r="HSM47" s="48" t="s">
        <v>144</v>
      </c>
      <c r="HSN47" s="48" t="s">
        <v>145</v>
      </c>
      <c r="HSO47" s="47" t="s">
        <v>143</v>
      </c>
      <c r="HSP47" s="48" t="s">
        <v>102</v>
      </c>
      <c r="HSQ47" s="48" t="s">
        <v>144</v>
      </c>
      <c r="HSR47" s="48" t="s">
        <v>145</v>
      </c>
      <c r="HSS47" s="47" t="s">
        <v>143</v>
      </c>
      <c r="HST47" s="48" t="s">
        <v>102</v>
      </c>
      <c r="HSU47" s="48" t="s">
        <v>144</v>
      </c>
      <c r="HSV47" s="48" t="s">
        <v>145</v>
      </c>
      <c r="HSW47" s="47" t="s">
        <v>143</v>
      </c>
      <c r="HSX47" s="48" t="s">
        <v>102</v>
      </c>
      <c r="HSY47" s="48" t="s">
        <v>144</v>
      </c>
      <c r="HSZ47" s="48" t="s">
        <v>145</v>
      </c>
      <c r="HTA47" s="47" t="s">
        <v>143</v>
      </c>
      <c r="HTB47" s="48" t="s">
        <v>102</v>
      </c>
      <c r="HTC47" s="48" t="s">
        <v>144</v>
      </c>
      <c r="HTD47" s="48" t="s">
        <v>145</v>
      </c>
      <c r="HTE47" s="47" t="s">
        <v>143</v>
      </c>
      <c r="HTF47" s="48" t="s">
        <v>102</v>
      </c>
      <c r="HTG47" s="48" t="s">
        <v>144</v>
      </c>
      <c r="HTH47" s="48" t="s">
        <v>145</v>
      </c>
      <c r="HTI47" s="47" t="s">
        <v>143</v>
      </c>
      <c r="HTJ47" s="48" t="s">
        <v>102</v>
      </c>
      <c r="HTK47" s="48" t="s">
        <v>144</v>
      </c>
      <c r="HTL47" s="48" t="s">
        <v>145</v>
      </c>
      <c r="HTM47" s="47" t="s">
        <v>143</v>
      </c>
      <c r="HTN47" s="48" t="s">
        <v>102</v>
      </c>
      <c r="HTO47" s="48" t="s">
        <v>144</v>
      </c>
      <c r="HTP47" s="48" t="s">
        <v>145</v>
      </c>
      <c r="HTQ47" s="47" t="s">
        <v>143</v>
      </c>
      <c r="HTR47" s="48" t="s">
        <v>102</v>
      </c>
      <c r="HTS47" s="48" t="s">
        <v>144</v>
      </c>
      <c r="HTT47" s="48" t="s">
        <v>145</v>
      </c>
      <c r="HTU47" s="47" t="s">
        <v>143</v>
      </c>
      <c r="HTV47" s="48" t="s">
        <v>102</v>
      </c>
      <c r="HTW47" s="48" t="s">
        <v>144</v>
      </c>
      <c r="HTX47" s="48" t="s">
        <v>145</v>
      </c>
      <c r="HTY47" s="47" t="s">
        <v>143</v>
      </c>
      <c r="HTZ47" s="48" t="s">
        <v>102</v>
      </c>
      <c r="HUA47" s="48" t="s">
        <v>144</v>
      </c>
      <c r="HUB47" s="48" t="s">
        <v>145</v>
      </c>
      <c r="HUC47" s="47" t="s">
        <v>143</v>
      </c>
      <c r="HUD47" s="48" t="s">
        <v>102</v>
      </c>
      <c r="HUE47" s="48" t="s">
        <v>144</v>
      </c>
      <c r="HUF47" s="48" t="s">
        <v>145</v>
      </c>
      <c r="HUG47" s="47" t="s">
        <v>143</v>
      </c>
      <c r="HUH47" s="48" t="s">
        <v>102</v>
      </c>
      <c r="HUI47" s="48" t="s">
        <v>144</v>
      </c>
      <c r="HUJ47" s="48" t="s">
        <v>145</v>
      </c>
      <c r="HUK47" s="47" t="s">
        <v>143</v>
      </c>
      <c r="HUL47" s="48" t="s">
        <v>102</v>
      </c>
      <c r="HUM47" s="48" t="s">
        <v>144</v>
      </c>
      <c r="HUN47" s="48" t="s">
        <v>145</v>
      </c>
      <c r="HUO47" s="47" t="s">
        <v>143</v>
      </c>
      <c r="HUP47" s="48" t="s">
        <v>102</v>
      </c>
      <c r="HUQ47" s="48" t="s">
        <v>144</v>
      </c>
      <c r="HUR47" s="48" t="s">
        <v>145</v>
      </c>
      <c r="HUS47" s="47" t="s">
        <v>143</v>
      </c>
      <c r="HUT47" s="48" t="s">
        <v>102</v>
      </c>
      <c r="HUU47" s="48" t="s">
        <v>144</v>
      </c>
      <c r="HUV47" s="48" t="s">
        <v>145</v>
      </c>
      <c r="HUW47" s="47" t="s">
        <v>143</v>
      </c>
      <c r="HUX47" s="48" t="s">
        <v>102</v>
      </c>
      <c r="HUY47" s="48" t="s">
        <v>144</v>
      </c>
      <c r="HUZ47" s="48" t="s">
        <v>145</v>
      </c>
      <c r="HVA47" s="47" t="s">
        <v>143</v>
      </c>
      <c r="HVB47" s="48" t="s">
        <v>102</v>
      </c>
      <c r="HVC47" s="48" t="s">
        <v>144</v>
      </c>
      <c r="HVD47" s="48" t="s">
        <v>145</v>
      </c>
      <c r="HVE47" s="47" t="s">
        <v>143</v>
      </c>
      <c r="HVF47" s="48" t="s">
        <v>102</v>
      </c>
      <c r="HVG47" s="48" t="s">
        <v>144</v>
      </c>
      <c r="HVH47" s="48" t="s">
        <v>145</v>
      </c>
      <c r="HVI47" s="47" t="s">
        <v>143</v>
      </c>
      <c r="HVJ47" s="48" t="s">
        <v>102</v>
      </c>
      <c r="HVK47" s="48" t="s">
        <v>144</v>
      </c>
      <c r="HVL47" s="48" t="s">
        <v>145</v>
      </c>
      <c r="HVM47" s="47" t="s">
        <v>143</v>
      </c>
      <c r="HVN47" s="48" t="s">
        <v>102</v>
      </c>
      <c r="HVO47" s="48" t="s">
        <v>144</v>
      </c>
      <c r="HVP47" s="48" t="s">
        <v>145</v>
      </c>
      <c r="HVQ47" s="47" t="s">
        <v>143</v>
      </c>
      <c r="HVR47" s="48" t="s">
        <v>102</v>
      </c>
      <c r="HVS47" s="48" t="s">
        <v>144</v>
      </c>
      <c r="HVT47" s="48" t="s">
        <v>145</v>
      </c>
      <c r="HVU47" s="47" t="s">
        <v>143</v>
      </c>
      <c r="HVV47" s="48" t="s">
        <v>102</v>
      </c>
      <c r="HVW47" s="48" t="s">
        <v>144</v>
      </c>
      <c r="HVX47" s="48" t="s">
        <v>145</v>
      </c>
      <c r="HVY47" s="47" t="s">
        <v>143</v>
      </c>
      <c r="HVZ47" s="48" t="s">
        <v>102</v>
      </c>
      <c r="HWA47" s="48" t="s">
        <v>144</v>
      </c>
      <c r="HWB47" s="48" t="s">
        <v>145</v>
      </c>
      <c r="HWC47" s="47" t="s">
        <v>143</v>
      </c>
      <c r="HWD47" s="48" t="s">
        <v>102</v>
      </c>
      <c r="HWE47" s="48" t="s">
        <v>144</v>
      </c>
      <c r="HWF47" s="48" t="s">
        <v>145</v>
      </c>
      <c r="HWG47" s="47" t="s">
        <v>143</v>
      </c>
      <c r="HWH47" s="48" t="s">
        <v>102</v>
      </c>
      <c r="HWI47" s="48" t="s">
        <v>144</v>
      </c>
      <c r="HWJ47" s="48" t="s">
        <v>145</v>
      </c>
      <c r="HWK47" s="47" t="s">
        <v>143</v>
      </c>
      <c r="HWL47" s="48" t="s">
        <v>102</v>
      </c>
      <c r="HWM47" s="48" t="s">
        <v>144</v>
      </c>
      <c r="HWN47" s="48" t="s">
        <v>145</v>
      </c>
      <c r="HWO47" s="47" t="s">
        <v>143</v>
      </c>
      <c r="HWP47" s="48" t="s">
        <v>102</v>
      </c>
      <c r="HWQ47" s="48" t="s">
        <v>144</v>
      </c>
      <c r="HWR47" s="48" t="s">
        <v>145</v>
      </c>
      <c r="HWS47" s="47" t="s">
        <v>143</v>
      </c>
      <c r="HWT47" s="48" t="s">
        <v>102</v>
      </c>
      <c r="HWU47" s="48" t="s">
        <v>144</v>
      </c>
      <c r="HWV47" s="48" t="s">
        <v>145</v>
      </c>
      <c r="HWW47" s="47" t="s">
        <v>143</v>
      </c>
      <c r="HWX47" s="48" t="s">
        <v>102</v>
      </c>
      <c r="HWY47" s="48" t="s">
        <v>144</v>
      </c>
      <c r="HWZ47" s="48" t="s">
        <v>145</v>
      </c>
      <c r="HXA47" s="47" t="s">
        <v>143</v>
      </c>
      <c r="HXB47" s="48" t="s">
        <v>102</v>
      </c>
      <c r="HXC47" s="48" t="s">
        <v>144</v>
      </c>
      <c r="HXD47" s="48" t="s">
        <v>145</v>
      </c>
      <c r="HXE47" s="47" t="s">
        <v>143</v>
      </c>
      <c r="HXF47" s="48" t="s">
        <v>102</v>
      </c>
      <c r="HXG47" s="48" t="s">
        <v>144</v>
      </c>
      <c r="HXH47" s="48" t="s">
        <v>145</v>
      </c>
      <c r="HXI47" s="47" t="s">
        <v>143</v>
      </c>
      <c r="HXJ47" s="48" t="s">
        <v>102</v>
      </c>
      <c r="HXK47" s="48" t="s">
        <v>144</v>
      </c>
      <c r="HXL47" s="48" t="s">
        <v>145</v>
      </c>
      <c r="HXM47" s="47" t="s">
        <v>143</v>
      </c>
      <c r="HXN47" s="48" t="s">
        <v>102</v>
      </c>
      <c r="HXO47" s="48" t="s">
        <v>144</v>
      </c>
      <c r="HXP47" s="48" t="s">
        <v>145</v>
      </c>
      <c r="HXQ47" s="47" t="s">
        <v>143</v>
      </c>
      <c r="HXR47" s="48" t="s">
        <v>102</v>
      </c>
      <c r="HXS47" s="48" t="s">
        <v>144</v>
      </c>
      <c r="HXT47" s="48" t="s">
        <v>145</v>
      </c>
      <c r="HXU47" s="47" t="s">
        <v>143</v>
      </c>
      <c r="HXV47" s="48" t="s">
        <v>102</v>
      </c>
      <c r="HXW47" s="48" t="s">
        <v>144</v>
      </c>
      <c r="HXX47" s="48" t="s">
        <v>145</v>
      </c>
      <c r="HXY47" s="47" t="s">
        <v>143</v>
      </c>
      <c r="HXZ47" s="48" t="s">
        <v>102</v>
      </c>
      <c r="HYA47" s="48" t="s">
        <v>144</v>
      </c>
      <c r="HYB47" s="48" t="s">
        <v>145</v>
      </c>
      <c r="HYC47" s="47" t="s">
        <v>143</v>
      </c>
      <c r="HYD47" s="48" t="s">
        <v>102</v>
      </c>
      <c r="HYE47" s="48" t="s">
        <v>144</v>
      </c>
      <c r="HYF47" s="48" t="s">
        <v>145</v>
      </c>
      <c r="HYG47" s="47" t="s">
        <v>143</v>
      </c>
      <c r="HYH47" s="48" t="s">
        <v>102</v>
      </c>
      <c r="HYI47" s="48" t="s">
        <v>144</v>
      </c>
      <c r="HYJ47" s="48" t="s">
        <v>145</v>
      </c>
      <c r="HYK47" s="47" t="s">
        <v>143</v>
      </c>
      <c r="HYL47" s="48" t="s">
        <v>102</v>
      </c>
      <c r="HYM47" s="48" t="s">
        <v>144</v>
      </c>
      <c r="HYN47" s="48" t="s">
        <v>145</v>
      </c>
      <c r="HYO47" s="47" t="s">
        <v>143</v>
      </c>
      <c r="HYP47" s="48" t="s">
        <v>102</v>
      </c>
      <c r="HYQ47" s="48" t="s">
        <v>144</v>
      </c>
      <c r="HYR47" s="48" t="s">
        <v>145</v>
      </c>
      <c r="HYS47" s="47" t="s">
        <v>143</v>
      </c>
      <c r="HYT47" s="48" t="s">
        <v>102</v>
      </c>
      <c r="HYU47" s="48" t="s">
        <v>144</v>
      </c>
      <c r="HYV47" s="48" t="s">
        <v>145</v>
      </c>
      <c r="HYW47" s="47" t="s">
        <v>143</v>
      </c>
      <c r="HYX47" s="48" t="s">
        <v>102</v>
      </c>
      <c r="HYY47" s="48" t="s">
        <v>144</v>
      </c>
      <c r="HYZ47" s="48" t="s">
        <v>145</v>
      </c>
      <c r="HZA47" s="47" t="s">
        <v>143</v>
      </c>
      <c r="HZB47" s="48" t="s">
        <v>102</v>
      </c>
      <c r="HZC47" s="48" t="s">
        <v>144</v>
      </c>
      <c r="HZD47" s="48" t="s">
        <v>145</v>
      </c>
      <c r="HZE47" s="47" t="s">
        <v>143</v>
      </c>
      <c r="HZF47" s="48" t="s">
        <v>102</v>
      </c>
      <c r="HZG47" s="48" t="s">
        <v>144</v>
      </c>
      <c r="HZH47" s="48" t="s">
        <v>145</v>
      </c>
      <c r="HZI47" s="47" t="s">
        <v>143</v>
      </c>
      <c r="HZJ47" s="48" t="s">
        <v>102</v>
      </c>
      <c r="HZK47" s="48" t="s">
        <v>144</v>
      </c>
      <c r="HZL47" s="48" t="s">
        <v>145</v>
      </c>
      <c r="HZM47" s="47" t="s">
        <v>143</v>
      </c>
      <c r="HZN47" s="48" t="s">
        <v>102</v>
      </c>
      <c r="HZO47" s="48" t="s">
        <v>144</v>
      </c>
      <c r="HZP47" s="48" t="s">
        <v>145</v>
      </c>
      <c r="HZQ47" s="47" t="s">
        <v>143</v>
      </c>
      <c r="HZR47" s="48" t="s">
        <v>102</v>
      </c>
      <c r="HZS47" s="48" t="s">
        <v>144</v>
      </c>
      <c r="HZT47" s="48" t="s">
        <v>145</v>
      </c>
      <c r="HZU47" s="47" t="s">
        <v>143</v>
      </c>
      <c r="HZV47" s="48" t="s">
        <v>102</v>
      </c>
      <c r="HZW47" s="48" t="s">
        <v>144</v>
      </c>
      <c r="HZX47" s="48" t="s">
        <v>145</v>
      </c>
      <c r="HZY47" s="47" t="s">
        <v>143</v>
      </c>
      <c r="HZZ47" s="48" t="s">
        <v>102</v>
      </c>
      <c r="IAA47" s="48" t="s">
        <v>144</v>
      </c>
      <c r="IAB47" s="48" t="s">
        <v>145</v>
      </c>
      <c r="IAC47" s="47" t="s">
        <v>143</v>
      </c>
      <c r="IAD47" s="48" t="s">
        <v>102</v>
      </c>
      <c r="IAE47" s="48" t="s">
        <v>144</v>
      </c>
      <c r="IAF47" s="48" t="s">
        <v>145</v>
      </c>
      <c r="IAG47" s="47" t="s">
        <v>143</v>
      </c>
      <c r="IAH47" s="48" t="s">
        <v>102</v>
      </c>
      <c r="IAI47" s="48" t="s">
        <v>144</v>
      </c>
      <c r="IAJ47" s="48" t="s">
        <v>145</v>
      </c>
      <c r="IAK47" s="47" t="s">
        <v>143</v>
      </c>
      <c r="IAL47" s="48" t="s">
        <v>102</v>
      </c>
      <c r="IAM47" s="48" t="s">
        <v>144</v>
      </c>
      <c r="IAN47" s="48" t="s">
        <v>145</v>
      </c>
      <c r="IAO47" s="47" t="s">
        <v>143</v>
      </c>
      <c r="IAP47" s="48" t="s">
        <v>102</v>
      </c>
      <c r="IAQ47" s="48" t="s">
        <v>144</v>
      </c>
      <c r="IAR47" s="48" t="s">
        <v>145</v>
      </c>
      <c r="IAS47" s="47" t="s">
        <v>143</v>
      </c>
      <c r="IAT47" s="48" t="s">
        <v>102</v>
      </c>
      <c r="IAU47" s="48" t="s">
        <v>144</v>
      </c>
      <c r="IAV47" s="48" t="s">
        <v>145</v>
      </c>
      <c r="IAW47" s="47" t="s">
        <v>143</v>
      </c>
      <c r="IAX47" s="48" t="s">
        <v>102</v>
      </c>
      <c r="IAY47" s="48" t="s">
        <v>144</v>
      </c>
      <c r="IAZ47" s="48" t="s">
        <v>145</v>
      </c>
      <c r="IBA47" s="47" t="s">
        <v>143</v>
      </c>
      <c r="IBB47" s="48" t="s">
        <v>102</v>
      </c>
      <c r="IBC47" s="48" t="s">
        <v>144</v>
      </c>
      <c r="IBD47" s="48" t="s">
        <v>145</v>
      </c>
      <c r="IBE47" s="47" t="s">
        <v>143</v>
      </c>
      <c r="IBF47" s="48" t="s">
        <v>102</v>
      </c>
      <c r="IBG47" s="48" t="s">
        <v>144</v>
      </c>
      <c r="IBH47" s="48" t="s">
        <v>145</v>
      </c>
      <c r="IBI47" s="47" t="s">
        <v>143</v>
      </c>
      <c r="IBJ47" s="48" t="s">
        <v>102</v>
      </c>
      <c r="IBK47" s="48" t="s">
        <v>144</v>
      </c>
      <c r="IBL47" s="48" t="s">
        <v>145</v>
      </c>
      <c r="IBM47" s="47" t="s">
        <v>143</v>
      </c>
      <c r="IBN47" s="48" t="s">
        <v>102</v>
      </c>
      <c r="IBO47" s="48" t="s">
        <v>144</v>
      </c>
      <c r="IBP47" s="48" t="s">
        <v>145</v>
      </c>
      <c r="IBQ47" s="47" t="s">
        <v>143</v>
      </c>
      <c r="IBR47" s="48" t="s">
        <v>102</v>
      </c>
      <c r="IBS47" s="48" t="s">
        <v>144</v>
      </c>
      <c r="IBT47" s="48" t="s">
        <v>145</v>
      </c>
      <c r="IBU47" s="47" t="s">
        <v>143</v>
      </c>
      <c r="IBV47" s="48" t="s">
        <v>102</v>
      </c>
      <c r="IBW47" s="48" t="s">
        <v>144</v>
      </c>
      <c r="IBX47" s="48" t="s">
        <v>145</v>
      </c>
      <c r="IBY47" s="47" t="s">
        <v>143</v>
      </c>
      <c r="IBZ47" s="48" t="s">
        <v>102</v>
      </c>
      <c r="ICA47" s="48" t="s">
        <v>144</v>
      </c>
      <c r="ICB47" s="48" t="s">
        <v>145</v>
      </c>
      <c r="ICC47" s="47" t="s">
        <v>143</v>
      </c>
      <c r="ICD47" s="48" t="s">
        <v>102</v>
      </c>
      <c r="ICE47" s="48" t="s">
        <v>144</v>
      </c>
      <c r="ICF47" s="48" t="s">
        <v>145</v>
      </c>
      <c r="ICG47" s="47" t="s">
        <v>143</v>
      </c>
      <c r="ICH47" s="48" t="s">
        <v>102</v>
      </c>
      <c r="ICI47" s="48" t="s">
        <v>144</v>
      </c>
      <c r="ICJ47" s="48" t="s">
        <v>145</v>
      </c>
      <c r="ICK47" s="47" t="s">
        <v>143</v>
      </c>
      <c r="ICL47" s="48" t="s">
        <v>102</v>
      </c>
      <c r="ICM47" s="48" t="s">
        <v>144</v>
      </c>
      <c r="ICN47" s="48" t="s">
        <v>145</v>
      </c>
      <c r="ICO47" s="47" t="s">
        <v>143</v>
      </c>
      <c r="ICP47" s="48" t="s">
        <v>102</v>
      </c>
      <c r="ICQ47" s="48" t="s">
        <v>144</v>
      </c>
      <c r="ICR47" s="48" t="s">
        <v>145</v>
      </c>
      <c r="ICS47" s="47" t="s">
        <v>143</v>
      </c>
      <c r="ICT47" s="48" t="s">
        <v>102</v>
      </c>
      <c r="ICU47" s="48" t="s">
        <v>144</v>
      </c>
      <c r="ICV47" s="48" t="s">
        <v>145</v>
      </c>
      <c r="ICW47" s="47" t="s">
        <v>143</v>
      </c>
      <c r="ICX47" s="48" t="s">
        <v>102</v>
      </c>
      <c r="ICY47" s="48" t="s">
        <v>144</v>
      </c>
      <c r="ICZ47" s="48" t="s">
        <v>145</v>
      </c>
      <c r="IDA47" s="47" t="s">
        <v>143</v>
      </c>
      <c r="IDB47" s="48" t="s">
        <v>102</v>
      </c>
      <c r="IDC47" s="48" t="s">
        <v>144</v>
      </c>
      <c r="IDD47" s="48" t="s">
        <v>145</v>
      </c>
      <c r="IDE47" s="47" t="s">
        <v>143</v>
      </c>
      <c r="IDF47" s="48" t="s">
        <v>102</v>
      </c>
      <c r="IDG47" s="48" t="s">
        <v>144</v>
      </c>
      <c r="IDH47" s="48" t="s">
        <v>145</v>
      </c>
      <c r="IDI47" s="47" t="s">
        <v>143</v>
      </c>
      <c r="IDJ47" s="48" t="s">
        <v>102</v>
      </c>
      <c r="IDK47" s="48" t="s">
        <v>144</v>
      </c>
      <c r="IDL47" s="48" t="s">
        <v>145</v>
      </c>
      <c r="IDM47" s="47" t="s">
        <v>143</v>
      </c>
      <c r="IDN47" s="48" t="s">
        <v>102</v>
      </c>
      <c r="IDO47" s="48" t="s">
        <v>144</v>
      </c>
      <c r="IDP47" s="48" t="s">
        <v>145</v>
      </c>
      <c r="IDQ47" s="47" t="s">
        <v>143</v>
      </c>
      <c r="IDR47" s="48" t="s">
        <v>102</v>
      </c>
      <c r="IDS47" s="48" t="s">
        <v>144</v>
      </c>
      <c r="IDT47" s="48" t="s">
        <v>145</v>
      </c>
      <c r="IDU47" s="47" t="s">
        <v>143</v>
      </c>
      <c r="IDV47" s="48" t="s">
        <v>102</v>
      </c>
      <c r="IDW47" s="48" t="s">
        <v>144</v>
      </c>
      <c r="IDX47" s="48" t="s">
        <v>145</v>
      </c>
      <c r="IDY47" s="47" t="s">
        <v>143</v>
      </c>
      <c r="IDZ47" s="48" t="s">
        <v>102</v>
      </c>
      <c r="IEA47" s="48" t="s">
        <v>144</v>
      </c>
      <c r="IEB47" s="48" t="s">
        <v>145</v>
      </c>
      <c r="IEC47" s="47" t="s">
        <v>143</v>
      </c>
      <c r="IED47" s="48" t="s">
        <v>102</v>
      </c>
      <c r="IEE47" s="48" t="s">
        <v>144</v>
      </c>
      <c r="IEF47" s="48" t="s">
        <v>145</v>
      </c>
      <c r="IEG47" s="47" t="s">
        <v>143</v>
      </c>
      <c r="IEH47" s="48" t="s">
        <v>102</v>
      </c>
      <c r="IEI47" s="48" t="s">
        <v>144</v>
      </c>
      <c r="IEJ47" s="48" t="s">
        <v>145</v>
      </c>
      <c r="IEK47" s="47" t="s">
        <v>143</v>
      </c>
      <c r="IEL47" s="48" t="s">
        <v>102</v>
      </c>
      <c r="IEM47" s="48" t="s">
        <v>144</v>
      </c>
      <c r="IEN47" s="48" t="s">
        <v>145</v>
      </c>
      <c r="IEO47" s="47" t="s">
        <v>143</v>
      </c>
      <c r="IEP47" s="48" t="s">
        <v>102</v>
      </c>
      <c r="IEQ47" s="48" t="s">
        <v>144</v>
      </c>
      <c r="IER47" s="48" t="s">
        <v>145</v>
      </c>
      <c r="IES47" s="47" t="s">
        <v>143</v>
      </c>
      <c r="IET47" s="48" t="s">
        <v>102</v>
      </c>
      <c r="IEU47" s="48" t="s">
        <v>144</v>
      </c>
      <c r="IEV47" s="48" t="s">
        <v>145</v>
      </c>
      <c r="IEW47" s="47" t="s">
        <v>143</v>
      </c>
      <c r="IEX47" s="48" t="s">
        <v>102</v>
      </c>
      <c r="IEY47" s="48" t="s">
        <v>144</v>
      </c>
      <c r="IEZ47" s="48" t="s">
        <v>145</v>
      </c>
      <c r="IFA47" s="47" t="s">
        <v>143</v>
      </c>
      <c r="IFB47" s="48" t="s">
        <v>102</v>
      </c>
      <c r="IFC47" s="48" t="s">
        <v>144</v>
      </c>
      <c r="IFD47" s="48" t="s">
        <v>145</v>
      </c>
      <c r="IFE47" s="47" t="s">
        <v>143</v>
      </c>
      <c r="IFF47" s="48" t="s">
        <v>102</v>
      </c>
      <c r="IFG47" s="48" t="s">
        <v>144</v>
      </c>
      <c r="IFH47" s="48" t="s">
        <v>145</v>
      </c>
      <c r="IFI47" s="47" t="s">
        <v>143</v>
      </c>
      <c r="IFJ47" s="48" t="s">
        <v>102</v>
      </c>
      <c r="IFK47" s="48" t="s">
        <v>144</v>
      </c>
      <c r="IFL47" s="48" t="s">
        <v>145</v>
      </c>
      <c r="IFM47" s="47" t="s">
        <v>143</v>
      </c>
      <c r="IFN47" s="48" t="s">
        <v>102</v>
      </c>
      <c r="IFO47" s="48" t="s">
        <v>144</v>
      </c>
      <c r="IFP47" s="48" t="s">
        <v>145</v>
      </c>
      <c r="IFQ47" s="47" t="s">
        <v>143</v>
      </c>
      <c r="IFR47" s="48" t="s">
        <v>102</v>
      </c>
      <c r="IFS47" s="48" t="s">
        <v>144</v>
      </c>
      <c r="IFT47" s="48" t="s">
        <v>145</v>
      </c>
      <c r="IFU47" s="47" t="s">
        <v>143</v>
      </c>
      <c r="IFV47" s="48" t="s">
        <v>102</v>
      </c>
      <c r="IFW47" s="48" t="s">
        <v>144</v>
      </c>
      <c r="IFX47" s="48" t="s">
        <v>145</v>
      </c>
      <c r="IFY47" s="47" t="s">
        <v>143</v>
      </c>
      <c r="IFZ47" s="48" t="s">
        <v>102</v>
      </c>
      <c r="IGA47" s="48" t="s">
        <v>144</v>
      </c>
      <c r="IGB47" s="48" t="s">
        <v>145</v>
      </c>
      <c r="IGC47" s="47" t="s">
        <v>143</v>
      </c>
      <c r="IGD47" s="48" t="s">
        <v>102</v>
      </c>
      <c r="IGE47" s="48" t="s">
        <v>144</v>
      </c>
      <c r="IGF47" s="48" t="s">
        <v>145</v>
      </c>
      <c r="IGG47" s="47" t="s">
        <v>143</v>
      </c>
      <c r="IGH47" s="48" t="s">
        <v>102</v>
      </c>
      <c r="IGI47" s="48" t="s">
        <v>144</v>
      </c>
      <c r="IGJ47" s="48" t="s">
        <v>145</v>
      </c>
      <c r="IGK47" s="47" t="s">
        <v>143</v>
      </c>
      <c r="IGL47" s="48" t="s">
        <v>102</v>
      </c>
      <c r="IGM47" s="48" t="s">
        <v>144</v>
      </c>
      <c r="IGN47" s="48" t="s">
        <v>145</v>
      </c>
      <c r="IGO47" s="47" t="s">
        <v>143</v>
      </c>
      <c r="IGP47" s="48" t="s">
        <v>102</v>
      </c>
      <c r="IGQ47" s="48" t="s">
        <v>144</v>
      </c>
      <c r="IGR47" s="48" t="s">
        <v>145</v>
      </c>
      <c r="IGS47" s="47" t="s">
        <v>143</v>
      </c>
      <c r="IGT47" s="48" t="s">
        <v>102</v>
      </c>
      <c r="IGU47" s="48" t="s">
        <v>144</v>
      </c>
      <c r="IGV47" s="48" t="s">
        <v>145</v>
      </c>
      <c r="IGW47" s="47" t="s">
        <v>143</v>
      </c>
      <c r="IGX47" s="48" t="s">
        <v>102</v>
      </c>
      <c r="IGY47" s="48" t="s">
        <v>144</v>
      </c>
      <c r="IGZ47" s="48" t="s">
        <v>145</v>
      </c>
      <c r="IHA47" s="47" t="s">
        <v>143</v>
      </c>
      <c r="IHB47" s="48" t="s">
        <v>102</v>
      </c>
      <c r="IHC47" s="48" t="s">
        <v>144</v>
      </c>
      <c r="IHD47" s="48" t="s">
        <v>145</v>
      </c>
      <c r="IHE47" s="47" t="s">
        <v>143</v>
      </c>
      <c r="IHF47" s="48" t="s">
        <v>102</v>
      </c>
      <c r="IHG47" s="48" t="s">
        <v>144</v>
      </c>
      <c r="IHH47" s="48" t="s">
        <v>145</v>
      </c>
      <c r="IHI47" s="47" t="s">
        <v>143</v>
      </c>
      <c r="IHJ47" s="48" t="s">
        <v>102</v>
      </c>
      <c r="IHK47" s="48" t="s">
        <v>144</v>
      </c>
      <c r="IHL47" s="48" t="s">
        <v>145</v>
      </c>
      <c r="IHM47" s="47" t="s">
        <v>143</v>
      </c>
      <c r="IHN47" s="48" t="s">
        <v>102</v>
      </c>
      <c r="IHO47" s="48" t="s">
        <v>144</v>
      </c>
      <c r="IHP47" s="48" t="s">
        <v>145</v>
      </c>
      <c r="IHQ47" s="47" t="s">
        <v>143</v>
      </c>
      <c r="IHR47" s="48" t="s">
        <v>102</v>
      </c>
      <c r="IHS47" s="48" t="s">
        <v>144</v>
      </c>
      <c r="IHT47" s="48" t="s">
        <v>145</v>
      </c>
      <c r="IHU47" s="47" t="s">
        <v>143</v>
      </c>
      <c r="IHV47" s="48" t="s">
        <v>102</v>
      </c>
      <c r="IHW47" s="48" t="s">
        <v>144</v>
      </c>
      <c r="IHX47" s="48" t="s">
        <v>145</v>
      </c>
      <c r="IHY47" s="47" t="s">
        <v>143</v>
      </c>
      <c r="IHZ47" s="48" t="s">
        <v>102</v>
      </c>
      <c r="IIA47" s="48" t="s">
        <v>144</v>
      </c>
      <c r="IIB47" s="48" t="s">
        <v>145</v>
      </c>
      <c r="IIC47" s="47" t="s">
        <v>143</v>
      </c>
      <c r="IID47" s="48" t="s">
        <v>102</v>
      </c>
      <c r="IIE47" s="48" t="s">
        <v>144</v>
      </c>
      <c r="IIF47" s="48" t="s">
        <v>145</v>
      </c>
      <c r="IIG47" s="47" t="s">
        <v>143</v>
      </c>
      <c r="IIH47" s="48" t="s">
        <v>102</v>
      </c>
      <c r="III47" s="48" t="s">
        <v>144</v>
      </c>
      <c r="IIJ47" s="48" t="s">
        <v>145</v>
      </c>
      <c r="IIK47" s="47" t="s">
        <v>143</v>
      </c>
      <c r="IIL47" s="48" t="s">
        <v>102</v>
      </c>
      <c r="IIM47" s="48" t="s">
        <v>144</v>
      </c>
      <c r="IIN47" s="48" t="s">
        <v>145</v>
      </c>
      <c r="IIO47" s="47" t="s">
        <v>143</v>
      </c>
      <c r="IIP47" s="48" t="s">
        <v>102</v>
      </c>
      <c r="IIQ47" s="48" t="s">
        <v>144</v>
      </c>
      <c r="IIR47" s="48" t="s">
        <v>145</v>
      </c>
      <c r="IIS47" s="47" t="s">
        <v>143</v>
      </c>
      <c r="IIT47" s="48" t="s">
        <v>102</v>
      </c>
      <c r="IIU47" s="48" t="s">
        <v>144</v>
      </c>
      <c r="IIV47" s="48" t="s">
        <v>145</v>
      </c>
      <c r="IIW47" s="47" t="s">
        <v>143</v>
      </c>
      <c r="IIX47" s="48" t="s">
        <v>102</v>
      </c>
      <c r="IIY47" s="48" t="s">
        <v>144</v>
      </c>
      <c r="IIZ47" s="48" t="s">
        <v>145</v>
      </c>
      <c r="IJA47" s="47" t="s">
        <v>143</v>
      </c>
      <c r="IJB47" s="48" t="s">
        <v>102</v>
      </c>
      <c r="IJC47" s="48" t="s">
        <v>144</v>
      </c>
      <c r="IJD47" s="48" t="s">
        <v>145</v>
      </c>
      <c r="IJE47" s="47" t="s">
        <v>143</v>
      </c>
      <c r="IJF47" s="48" t="s">
        <v>102</v>
      </c>
      <c r="IJG47" s="48" t="s">
        <v>144</v>
      </c>
      <c r="IJH47" s="48" t="s">
        <v>145</v>
      </c>
      <c r="IJI47" s="47" t="s">
        <v>143</v>
      </c>
      <c r="IJJ47" s="48" t="s">
        <v>102</v>
      </c>
      <c r="IJK47" s="48" t="s">
        <v>144</v>
      </c>
      <c r="IJL47" s="48" t="s">
        <v>145</v>
      </c>
      <c r="IJM47" s="47" t="s">
        <v>143</v>
      </c>
      <c r="IJN47" s="48" t="s">
        <v>102</v>
      </c>
      <c r="IJO47" s="48" t="s">
        <v>144</v>
      </c>
      <c r="IJP47" s="48" t="s">
        <v>145</v>
      </c>
      <c r="IJQ47" s="47" t="s">
        <v>143</v>
      </c>
      <c r="IJR47" s="48" t="s">
        <v>102</v>
      </c>
      <c r="IJS47" s="48" t="s">
        <v>144</v>
      </c>
      <c r="IJT47" s="48" t="s">
        <v>145</v>
      </c>
      <c r="IJU47" s="47" t="s">
        <v>143</v>
      </c>
      <c r="IJV47" s="48" t="s">
        <v>102</v>
      </c>
      <c r="IJW47" s="48" t="s">
        <v>144</v>
      </c>
      <c r="IJX47" s="48" t="s">
        <v>145</v>
      </c>
      <c r="IJY47" s="47" t="s">
        <v>143</v>
      </c>
      <c r="IJZ47" s="48" t="s">
        <v>102</v>
      </c>
      <c r="IKA47" s="48" t="s">
        <v>144</v>
      </c>
      <c r="IKB47" s="48" t="s">
        <v>145</v>
      </c>
      <c r="IKC47" s="47" t="s">
        <v>143</v>
      </c>
      <c r="IKD47" s="48" t="s">
        <v>102</v>
      </c>
      <c r="IKE47" s="48" t="s">
        <v>144</v>
      </c>
      <c r="IKF47" s="48" t="s">
        <v>145</v>
      </c>
      <c r="IKG47" s="47" t="s">
        <v>143</v>
      </c>
      <c r="IKH47" s="48" t="s">
        <v>102</v>
      </c>
      <c r="IKI47" s="48" t="s">
        <v>144</v>
      </c>
      <c r="IKJ47" s="48" t="s">
        <v>145</v>
      </c>
      <c r="IKK47" s="47" t="s">
        <v>143</v>
      </c>
      <c r="IKL47" s="48" t="s">
        <v>102</v>
      </c>
      <c r="IKM47" s="48" t="s">
        <v>144</v>
      </c>
      <c r="IKN47" s="48" t="s">
        <v>145</v>
      </c>
      <c r="IKO47" s="47" t="s">
        <v>143</v>
      </c>
      <c r="IKP47" s="48" t="s">
        <v>102</v>
      </c>
      <c r="IKQ47" s="48" t="s">
        <v>144</v>
      </c>
      <c r="IKR47" s="48" t="s">
        <v>145</v>
      </c>
      <c r="IKS47" s="47" t="s">
        <v>143</v>
      </c>
      <c r="IKT47" s="48" t="s">
        <v>102</v>
      </c>
      <c r="IKU47" s="48" t="s">
        <v>144</v>
      </c>
      <c r="IKV47" s="48" t="s">
        <v>145</v>
      </c>
      <c r="IKW47" s="47" t="s">
        <v>143</v>
      </c>
      <c r="IKX47" s="48" t="s">
        <v>102</v>
      </c>
      <c r="IKY47" s="48" t="s">
        <v>144</v>
      </c>
      <c r="IKZ47" s="48" t="s">
        <v>145</v>
      </c>
      <c r="ILA47" s="47" t="s">
        <v>143</v>
      </c>
      <c r="ILB47" s="48" t="s">
        <v>102</v>
      </c>
      <c r="ILC47" s="48" t="s">
        <v>144</v>
      </c>
      <c r="ILD47" s="48" t="s">
        <v>145</v>
      </c>
      <c r="ILE47" s="47" t="s">
        <v>143</v>
      </c>
      <c r="ILF47" s="48" t="s">
        <v>102</v>
      </c>
      <c r="ILG47" s="48" t="s">
        <v>144</v>
      </c>
      <c r="ILH47" s="48" t="s">
        <v>145</v>
      </c>
      <c r="ILI47" s="47" t="s">
        <v>143</v>
      </c>
      <c r="ILJ47" s="48" t="s">
        <v>102</v>
      </c>
      <c r="ILK47" s="48" t="s">
        <v>144</v>
      </c>
      <c r="ILL47" s="48" t="s">
        <v>145</v>
      </c>
      <c r="ILM47" s="47" t="s">
        <v>143</v>
      </c>
      <c r="ILN47" s="48" t="s">
        <v>102</v>
      </c>
      <c r="ILO47" s="48" t="s">
        <v>144</v>
      </c>
      <c r="ILP47" s="48" t="s">
        <v>145</v>
      </c>
      <c r="ILQ47" s="47" t="s">
        <v>143</v>
      </c>
      <c r="ILR47" s="48" t="s">
        <v>102</v>
      </c>
      <c r="ILS47" s="48" t="s">
        <v>144</v>
      </c>
      <c r="ILT47" s="48" t="s">
        <v>145</v>
      </c>
      <c r="ILU47" s="47" t="s">
        <v>143</v>
      </c>
      <c r="ILV47" s="48" t="s">
        <v>102</v>
      </c>
      <c r="ILW47" s="48" t="s">
        <v>144</v>
      </c>
      <c r="ILX47" s="48" t="s">
        <v>145</v>
      </c>
      <c r="ILY47" s="47" t="s">
        <v>143</v>
      </c>
      <c r="ILZ47" s="48" t="s">
        <v>102</v>
      </c>
      <c r="IMA47" s="48" t="s">
        <v>144</v>
      </c>
      <c r="IMB47" s="48" t="s">
        <v>145</v>
      </c>
      <c r="IMC47" s="47" t="s">
        <v>143</v>
      </c>
      <c r="IMD47" s="48" t="s">
        <v>102</v>
      </c>
      <c r="IME47" s="48" t="s">
        <v>144</v>
      </c>
      <c r="IMF47" s="48" t="s">
        <v>145</v>
      </c>
      <c r="IMG47" s="47" t="s">
        <v>143</v>
      </c>
      <c r="IMH47" s="48" t="s">
        <v>102</v>
      </c>
      <c r="IMI47" s="48" t="s">
        <v>144</v>
      </c>
      <c r="IMJ47" s="48" t="s">
        <v>145</v>
      </c>
      <c r="IMK47" s="47" t="s">
        <v>143</v>
      </c>
      <c r="IML47" s="48" t="s">
        <v>102</v>
      </c>
      <c r="IMM47" s="48" t="s">
        <v>144</v>
      </c>
      <c r="IMN47" s="48" t="s">
        <v>145</v>
      </c>
      <c r="IMO47" s="47" t="s">
        <v>143</v>
      </c>
      <c r="IMP47" s="48" t="s">
        <v>102</v>
      </c>
      <c r="IMQ47" s="48" t="s">
        <v>144</v>
      </c>
      <c r="IMR47" s="48" t="s">
        <v>145</v>
      </c>
      <c r="IMS47" s="47" t="s">
        <v>143</v>
      </c>
      <c r="IMT47" s="48" t="s">
        <v>102</v>
      </c>
      <c r="IMU47" s="48" t="s">
        <v>144</v>
      </c>
      <c r="IMV47" s="48" t="s">
        <v>145</v>
      </c>
      <c r="IMW47" s="47" t="s">
        <v>143</v>
      </c>
      <c r="IMX47" s="48" t="s">
        <v>102</v>
      </c>
      <c r="IMY47" s="48" t="s">
        <v>144</v>
      </c>
      <c r="IMZ47" s="48" t="s">
        <v>145</v>
      </c>
      <c r="INA47" s="47" t="s">
        <v>143</v>
      </c>
      <c r="INB47" s="48" t="s">
        <v>102</v>
      </c>
      <c r="INC47" s="48" t="s">
        <v>144</v>
      </c>
      <c r="IND47" s="48" t="s">
        <v>145</v>
      </c>
      <c r="INE47" s="47" t="s">
        <v>143</v>
      </c>
      <c r="INF47" s="48" t="s">
        <v>102</v>
      </c>
      <c r="ING47" s="48" t="s">
        <v>144</v>
      </c>
      <c r="INH47" s="48" t="s">
        <v>145</v>
      </c>
      <c r="INI47" s="47" t="s">
        <v>143</v>
      </c>
      <c r="INJ47" s="48" t="s">
        <v>102</v>
      </c>
      <c r="INK47" s="48" t="s">
        <v>144</v>
      </c>
      <c r="INL47" s="48" t="s">
        <v>145</v>
      </c>
      <c r="INM47" s="47" t="s">
        <v>143</v>
      </c>
      <c r="INN47" s="48" t="s">
        <v>102</v>
      </c>
      <c r="INO47" s="48" t="s">
        <v>144</v>
      </c>
      <c r="INP47" s="48" t="s">
        <v>145</v>
      </c>
      <c r="INQ47" s="47" t="s">
        <v>143</v>
      </c>
      <c r="INR47" s="48" t="s">
        <v>102</v>
      </c>
      <c r="INS47" s="48" t="s">
        <v>144</v>
      </c>
      <c r="INT47" s="48" t="s">
        <v>145</v>
      </c>
      <c r="INU47" s="47" t="s">
        <v>143</v>
      </c>
      <c r="INV47" s="48" t="s">
        <v>102</v>
      </c>
      <c r="INW47" s="48" t="s">
        <v>144</v>
      </c>
      <c r="INX47" s="48" t="s">
        <v>145</v>
      </c>
      <c r="INY47" s="47" t="s">
        <v>143</v>
      </c>
      <c r="INZ47" s="48" t="s">
        <v>102</v>
      </c>
      <c r="IOA47" s="48" t="s">
        <v>144</v>
      </c>
      <c r="IOB47" s="48" t="s">
        <v>145</v>
      </c>
      <c r="IOC47" s="47" t="s">
        <v>143</v>
      </c>
      <c r="IOD47" s="48" t="s">
        <v>102</v>
      </c>
      <c r="IOE47" s="48" t="s">
        <v>144</v>
      </c>
      <c r="IOF47" s="48" t="s">
        <v>145</v>
      </c>
      <c r="IOG47" s="47" t="s">
        <v>143</v>
      </c>
      <c r="IOH47" s="48" t="s">
        <v>102</v>
      </c>
      <c r="IOI47" s="48" t="s">
        <v>144</v>
      </c>
      <c r="IOJ47" s="48" t="s">
        <v>145</v>
      </c>
      <c r="IOK47" s="47" t="s">
        <v>143</v>
      </c>
      <c r="IOL47" s="48" t="s">
        <v>102</v>
      </c>
      <c r="IOM47" s="48" t="s">
        <v>144</v>
      </c>
      <c r="ION47" s="48" t="s">
        <v>145</v>
      </c>
      <c r="IOO47" s="47" t="s">
        <v>143</v>
      </c>
      <c r="IOP47" s="48" t="s">
        <v>102</v>
      </c>
      <c r="IOQ47" s="48" t="s">
        <v>144</v>
      </c>
      <c r="IOR47" s="48" t="s">
        <v>145</v>
      </c>
      <c r="IOS47" s="47" t="s">
        <v>143</v>
      </c>
      <c r="IOT47" s="48" t="s">
        <v>102</v>
      </c>
      <c r="IOU47" s="48" t="s">
        <v>144</v>
      </c>
      <c r="IOV47" s="48" t="s">
        <v>145</v>
      </c>
      <c r="IOW47" s="47" t="s">
        <v>143</v>
      </c>
      <c r="IOX47" s="48" t="s">
        <v>102</v>
      </c>
      <c r="IOY47" s="48" t="s">
        <v>144</v>
      </c>
      <c r="IOZ47" s="48" t="s">
        <v>145</v>
      </c>
      <c r="IPA47" s="47" t="s">
        <v>143</v>
      </c>
      <c r="IPB47" s="48" t="s">
        <v>102</v>
      </c>
      <c r="IPC47" s="48" t="s">
        <v>144</v>
      </c>
      <c r="IPD47" s="48" t="s">
        <v>145</v>
      </c>
      <c r="IPE47" s="47" t="s">
        <v>143</v>
      </c>
      <c r="IPF47" s="48" t="s">
        <v>102</v>
      </c>
      <c r="IPG47" s="48" t="s">
        <v>144</v>
      </c>
      <c r="IPH47" s="48" t="s">
        <v>145</v>
      </c>
      <c r="IPI47" s="47" t="s">
        <v>143</v>
      </c>
      <c r="IPJ47" s="48" t="s">
        <v>102</v>
      </c>
      <c r="IPK47" s="48" t="s">
        <v>144</v>
      </c>
      <c r="IPL47" s="48" t="s">
        <v>145</v>
      </c>
      <c r="IPM47" s="47" t="s">
        <v>143</v>
      </c>
      <c r="IPN47" s="48" t="s">
        <v>102</v>
      </c>
      <c r="IPO47" s="48" t="s">
        <v>144</v>
      </c>
      <c r="IPP47" s="48" t="s">
        <v>145</v>
      </c>
      <c r="IPQ47" s="47" t="s">
        <v>143</v>
      </c>
      <c r="IPR47" s="48" t="s">
        <v>102</v>
      </c>
      <c r="IPS47" s="48" t="s">
        <v>144</v>
      </c>
      <c r="IPT47" s="48" t="s">
        <v>145</v>
      </c>
      <c r="IPU47" s="47" t="s">
        <v>143</v>
      </c>
      <c r="IPV47" s="48" t="s">
        <v>102</v>
      </c>
      <c r="IPW47" s="48" t="s">
        <v>144</v>
      </c>
      <c r="IPX47" s="48" t="s">
        <v>145</v>
      </c>
      <c r="IPY47" s="47" t="s">
        <v>143</v>
      </c>
      <c r="IPZ47" s="48" t="s">
        <v>102</v>
      </c>
      <c r="IQA47" s="48" t="s">
        <v>144</v>
      </c>
      <c r="IQB47" s="48" t="s">
        <v>145</v>
      </c>
      <c r="IQC47" s="47" t="s">
        <v>143</v>
      </c>
      <c r="IQD47" s="48" t="s">
        <v>102</v>
      </c>
      <c r="IQE47" s="48" t="s">
        <v>144</v>
      </c>
      <c r="IQF47" s="48" t="s">
        <v>145</v>
      </c>
      <c r="IQG47" s="47" t="s">
        <v>143</v>
      </c>
      <c r="IQH47" s="48" t="s">
        <v>102</v>
      </c>
      <c r="IQI47" s="48" t="s">
        <v>144</v>
      </c>
      <c r="IQJ47" s="48" t="s">
        <v>145</v>
      </c>
      <c r="IQK47" s="47" t="s">
        <v>143</v>
      </c>
      <c r="IQL47" s="48" t="s">
        <v>102</v>
      </c>
      <c r="IQM47" s="48" t="s">
        <v>144</v>
      </c>
      <c r="IQN47" s="48" t="s">
        <v>145</v>
      </c>
      <c r="IQO47" s="47" t="s">
        <v>143</v>
      </c>
      <c r="IQP47" s="48" t="s">
        <v>102</v>
      </c>
      <c r="IQQ47" s="48" t="s">
        <v>144</v>
      </c>
      <c r="IQR47" s="48" t="s">
        <v>145</v>
      </c>
      <c r="IQS47" s="47" t="s">
        <v>143</v>
      </c>
      <c r="IQT47" s="48" t="s">
        <v>102</v>
      </c>
      <c r="IQU47" s="48" t="s">
        <v>144</v>
      </c>
      <c r="IQV47" s="48" t="s">
        <v>145</v>
      </c>
      <c r="IQW47" s="47" t="s">
        <v>143</v>
      </c>
      <c r="IQX47" s="48" t="s">
        <v>102</v>
      </c>
      <c r="IQY47" s="48" t="s">
        <v>144</v>
      </c>
      <c r="IQZ47" s="48" t="s">
        <v>145</v>
      </c>
      <c r="IRA47" s="47" t="s">
        <v>143</v>
      </c>
      <c r="IRB47" s="48" t="s">
        <v>102</v>
      </c>
      <c r="IRC47" s="48" t="s">
        <v>144</v>
      </c>
      <c r="IRD47" s="48" t="s">
        <v>145</v>
      </c>
      <c r="IRE47" s="47" t="s">
        <v>143</v>
      </c>
      <c r="IRF47" s="48" t="s">
        <v>102</v>
      </c>
      <c r="IRG47" s="48" t="s">
        <v>144</v>
      </c>
      <c r="IRH47" s="48" t="s">
        <v>145</v>
      </c>
      <c r="IRI47" s="47" t="s">
        <v>143</v>
      </c>
      <c r="IRJ47" s="48" t="s">
        <v>102</v>
      </c>
      <c r="IRK47" s="48" t="s">
        <v>144</v>
      </c>
      <c r="IRL47" s="48" t="s">
        <v>145</v>
      </c>
      <c r="IRM47" s="47" t="s">
        <v>143</v>
      </c>
      <c r="IRN47" s="48" t="s">
        <v>102</v>
      </c>
      <c r="IRO47" s="48" t="s">
        <v>144</v>
      </c>
      <c r="IRP47" s="48" t="s">
        <v>145</v>
      </c>
      <c r="IRQ47" s="47" t="s">
        <v>143</v>
      </c>
      <c r="IRR47" s="48" t="s">
        <v>102</v>
      </c>
      <c r="IRS47" s="48" t="s">
        <v>144</v>
      </c>
      <c r="IRT47" s="48" t="s">
        <v>145</v>
      </c>
      <c r="IRU47" s="47" t="s">
        <v>143</v>
      </c>
      <c r="IRV47" s="48" t="s">
        <v>102</v>
      </c>
      <c r="IRW47" s="48" t="s">
        <v>144</v>
      </c>
      <c r="IRX47" s="48" t="s">
        <v>145</v>
      </c>
      <c r="IRY47" s="47" t="s">
        <v>143</v>
      </c>
      <c r="IRZ47" s="48" t="s">
        <v>102</v>
      </c>
      <c r="ISA47" s="48" t="s">
        <v>144</v>
      </c>
      <c r="ISB47" s="48" t="s">
        <v>145</v>
      </c>
      <c r="ISC47" s="47" t="s">
        <v>143</v>
      </c>
      <c r="ISD47" s="48" t="s">
        <v>102</v>
      </c>
      <c r="ISE47" s="48" t="s">
        <v>144</v>
      </c>
      <c r="ISF47" s="48" t="s">
        <v>145</v>
      </c>
      <c r="ISG47" s="47" t="s">
        <v>143</v>
      </c>
      <c r="ISH47" s="48" t="s">
        <v>102</v>
      </c>
      <c r="ISI47" s="48" t="s">
        <v>144</v>
      </c>
      <c r="ISJ47" s="48" t="s">
        <v>145</v>
      </c>
      <c r="ISK47" s="47" t="s">
        <v>143</v>
      </c>
      <c r="ISL47" s="48" t="s">
        <v>102</v>
      </c>
      <c r="ISM47" s="48" t="s">
        <v>144</v>
      </c>
      <c r="ISN47" s="48" t="s">
        <v>145</v>
      </c>
      <c r="ISO47" s="47" t="s">
        <v>143</v>
      </c>
      <c r="ISP47" s="48" t="s">
        <v>102</v>
      </c>
      <c r="ISQ47" s="48" t="s">
        <v>144</v>
      </c>
      <c r="ISR47" s="48" t="s">
        <v>145</v>
      </c>
      <c r="ISS47" s="47" t="s">
        <v>143</v>
      </c>
      <c r="IST47" s="48" t="s">
        <v>102</v>
      </c>
      <c r="ISU47" s="48" t="s">
        <v>144</v>
      </c>
      <c r="ISV47" s="48" t="s">
        <v>145</v>
      </c>
      <c r="ISW47" s="47" t="s">
        <v>143</v>
      </c>
      <c r="ISX47" s="48" t="s">
        <v>102</v>
      </c>
      <c r="ISY47" s="48" t="s">
        <v>144</v>
      </c>
      <c r="ISZ47" s="48" t="s">
        <v>145</v>
      </c>
      <c r="ITA47" s="47" t="s">
        <v>143</v>
      </c>
      <c r="ITB47" s="48" t="s">
        <v>102</v>
      </c>
      <c r="ITC47" s="48" t="s">
        <v>144</v>
      </c>
      <c r="ITD47" s="48" t="s">
        <v>145</v>
      </c>
      <c r="ITE47" s="47" t="s">
        <v>143</v>
      </c>
      <c r="ITF47" s="48" t="s">
        <v>102</v>
      </c>
      <c r="ITG47" s="48" t="s">
        <v>144</v>
      </c>
      <c r="ITH47" s="48" t="s">
        <v>145</v>
      </c>
      <c r="ITI47" s="47" t="s">
        <v>143</v>
      </c>
      <c r="ITJ47" s="48" t="s">
        <v>102</v>
      </c>
      <c r="ITK47" s="48" t="s">
        <v>144</v>
      </c>
      <c r="ITL47" s="48" t="s">
        <v>145</v>
      </c>
      <c r="ITM47" s="47" t="s">
        <v>143</v>
      </c>
      <c r="ITN47" s="48" t="s">
        <v>102</v>
      </c>
      <c r="ITO47" s="48" t="s">
        <v>144</v>
      </c>
      <c r="ITP47" s="48" t="s">
        <v>145</v>
      </c>
      <c r="ITQ47" s="47" t="s">
        <v>143</v>
      </c>
      <c r="ITR47" s="48" t="s">
        <v>102</v>
      </c>
      <c r="ITS47" s="48" t="s">
        <v>144</v>
      </c>
      <c r="ITT47" s="48" t="s">
        <v>145</v>
      </c>
      <c r="ITU47" s="47" t="s">
        <v>143</v>
      </c>
      <c r="ITV47" s="48" t="s">
        <v>102</v>
      </c>
      <c r="ITW47" s="48" t="s">
        <v>144</v>
      </c>
      <c r="ITX47" s="48" t="s">
        <v>145</v>
      </c>
      <c r="ITY47" s="47" t="s">
        <v>143</v>
      </c>
      <c r="ITZ47" s="48" t="s">
        <v>102</v>
      </c>
      <c r="IUA47" s="48" t="s">
        <v>144</v>
      </c>
      <c r="IUB47" s="48" t="s">
        <v>145</v>
      </c>
      <c r="IUC47" s="47" t="s">
        <v>143</v>
      </c>
      <c r="IUD47" s="48" t="s">
        <v>102</v>
      </c>
      <c r="IUE47" s="48" t="s">
        <v>144</v>
      </c>
      <c r="IUF47" s="48" t="s">
        <v>145</v>
      </c>
      <c r="IUG47" s="47" t="s">
        <v>143</v>
      </c>
      <c r="IUH47" s="48" t="s">
        <v>102</v>
      </c>
      <c r="IUI47" s="48" t="s">
        <v>144</v>
      </c>
      <c r="IUJ47" s="48" t="s">
        <v>145</v>
      </c>
      <c r="IUK47" s="47" t="s">
        <v>143</v>
      </c>
      <c r="IUL47" s="48" t="s">
        <v>102</v>
      </c>
      <c r="IUM47" s="48" t="s">
        <v>144</v>
      </c>
      <c r="IUN47" s="48" t="s">
        <v>145</v>
      </c>
      <c r="IUO47" s="47" t="s">
        <v>143</v>
      </c>
      <c r="IUP47" s="48" t="s">
        <v>102</v>
      </c>
      <c r="IUQ47" s="48" t="s">
        <v>144</v>
      </c>
      <c r="IUR47" s="48" t="s">
        <v>145</v>
      </c>
      <c r="IUS47" s="47" t="s">
        <v>143</v>
      </c>
      <c r="IUT47" s="48" t="s">
        <v>102</v>
      </c>
      <c r="IUU47" s="48" t="s">
        <v>144</v>
      </c>
      <c r="IUV47" s="48" t="s">
        <v>145</v>
      </c>
      <c r="IUW47" s="47" t="s">
        <v>143</v>
      </c>
      <c r="IUX47" s="48" t="s">
        <v>102</v>
      </c>
      <c r="IUY47" s="48" t="s">
        <v>144</v>
      </c>
      <c r="IUZ47" s="48" t="s">
        <v>145</v>
      </c>
      <c r="IVA47" s="47" t="s">
        <v>143</v>
      </c>
      <c r="IVB47" s="48" t="s">
        <v>102</v>
      </c>
      <c r="IVC47" s="48" t="s">
        <v>144</v>
      </c>
      <c r="IVD47" s="48" t="s">
        <v>145</v>
      </c>
      <c r="IVE47" s="47" t="s">
        <v>143</v>
      </c>
      <c r="IVF47" s="48" t="s">
        <v>102</v>
      </c>
      <c r="IVG47" s="48" t="s">
        <v>144</v>
      </c>
      <c r="IVH47" s="48" t="s">
        <v>145</v>
      </c>
      <c r="IVI47" s="47" t="s">
        <v>143</v>
      </c>
      <c r="IVJ47" s="48" t="s">
        <v>102</v>
      </c>
      <c r="IVK47" s="48" t="s">
        <v>144</v>
      </c>
      <c r="IVL47" s="48" t="s">
        <v>145</v>
      </c>
      <c r="IVM47" s="47" t="s">
        <v>143</v>
      </c>
      <c r="IVN47" s="48" t="s">
        <v>102</v>
      </c>
      <c r="IVO47" s="48" t="s">
        <v>144</v>
      </c>
      <c r="IVP47" s="48" t="s">
        <v>145</v>
      </c>
      <c r="IVQ47" s="47" t="s">
        <v>143</v>
      </c>
      <c r="IVR47" s="48" t="s">
        <v>102</v>
      </c>
      <c r="IVS47" s="48" t="s">
        <v>144</v>
      </c>
      <c r="IVT47" s="48" t="s">
        <v>145</v>
      </c>
      <c r="IVU47" s="47" t="s">
        <v>143</v>
      </c>
      <c r="IVV47" s="48" t="s">
        <v>102</v>
      </c>
      <c r="IVW47" s="48" t="s">
        <v>144</v>
      </c>
      <c r="IVX47" s="48" t="s">
        <v>145</v>
      </c>
      <c r="IVY47" s="47" t="s">
        <v>143</v>
      </c>
      <c r="IVZ47" s="48" t="s">
        <v>102</v>
      </c>
      <c r="IWA47" s="48" t="s">
        <v>144</v>
      </c>
      <c r="IWB47" s="48" t="s">
        <v>145</v>
      </c>
      <c r="IWC47" s="47" t="s">
        <v>143</v>
      </c>
      <c r="IWD47" s="48" t="s">
        <v>102</v>
      </c>
      <c r="IWE47" s="48" t="s">
        <v>144</v>
      </c>
      <c r="IWF47" s="48" t="s">
        <v>145</v>
      </c>
      <c r="IWG47" s="47" t="s">
        <v>143</v>
      </c>
      <c r="IWH47" s="48" t="s">
        <v>102</v>
      </c>
      <c r="IWI47" s="48" t="s">
        <v>144</v>
      </c>
      <c r="IWJ47" s="48" t="s">
        <v>145</v>
      </c>
      <c r="IWK47" s="47" t="s">
        <v>143</v>
      </c>
      <c r="IWL47" s="48" t="s">
        <v>102</v>
      </c>
      <c r="IWM47" s="48" t="s">
        <v>144</v>
      </c>
      <c r="IWN47" s="48" t="s">
        <v>145</v>
      </c>
      <c r="IWO47" s="47" t="s">
        <v>143</v>
      </c>
      <c r="IWP47" s="48" t="s">
        <v>102</v>
      </c>
      <c r="IWQ47" s="48" t="s">
        <v>144</v>
      </c>
      <c r="IWR47" s="48" t="s">
        <v>145</v>
      </c>
      <c r="IWS47" s="47" t="s">
        <v>143</v>
      </c>
      <c r="IWT47" s="48" t="s">
        <v>102</v>
      </c>
      <c r="IWU47" s="48" t="s">
        <v>144</v>
      </c>
      <c r="IWV47" s="48" t="s">
        <v>145</v>
      </c>
      <c r="IWW47" s="47" t="s">
        <v>143</v>
      </c>
      <c r="IWX47" s="48" t="s">
        <v>102</v>
      </c>
      <c r="IWY47" s="48" t="s">
        <v>144</v>
      </c>
      <c r="IWZ47" s="48" t="s">
        <v>145</v>
      </c>
      <c r="IXA47" s="47" t="s">
        <v>143</v>
      </c>
      <c r="IXB47" s="48" t="s">
        <v>102</v>
      </c>
      <c r="IXC47" s="48" t="s">
        <v>144</v>
      </c>
      <c r="IXD47" s="48" t="s">
        <v>145</v>
      </c>
      <c r="IXE47" s="47" t="s">
        <v>143</v>
      </c>
      <c r="IXF47" s="48" t="s">
        <v>102</v>
      </c>
      <c r="IXG47" s="48" t="s">
        <v>144</v>
      </c>
      <c r="IXH47" s="48" t="s">
        <v>145</v>
      </c>
      <c r="IXI47" s="47" t="s">
        <v>143</v>
      </c>
      <c r="IXJ47" s="48" t="s">
        <v>102</v>
      </c>
      <c r="IXK47" s="48" t="s">
        <v>144</v>
      </c>
      <c r="IXL47" s="48" t="s">
        <v>145</v>
      </c>
      <c r="IXM47" s="47" t="s">
        <v>143</v>
      </c>
      <c r="IXN47" s="48" t="s">
        <v>102</v>
      </c>
      <c r="IXO47" s="48" t="s">
        <v>144</v>
      </c>
      <c r="IXP47" s="48" t="s">
        <v>145</v>
      </c>
      <c r="IXQ47" s="47" t="s">
        <v>143</v>
      </c>
      <c r="IXR47" s="48" t="s">
        <v>102</v>
      </c>
      <c r="IXS47" s="48" t="s">
        <v>144</v>
      </c>
      <c r="IXT47" s="48" t="s">
        <v>145</v>
      </c>
      <c r="IXU47" s="47" t="s">
        <v>143</v>
      </c>
      <c r="IXV47" s="48" t="s">
        <v>102</v>
      </c>
      <c r="IXW47" s="48" t="s">
        <v>144</v>
      </c>
      <c r="IXX47" s="48" t="s">
        <v>145</v>
      </c>
      <c r="IXY47" s="47" t="s">
        <v>143</v>
      </c>
      <c r="IXZ47" s="48" t="s">
        <v>102</v>
      </c>
      <c r="IYA47" s="48" t="s">
        <v>144</v>
      </c>
      <c r="IYB47" s="48" t="s">
        <v>145</v>
      </c>
      <c r="IYC47" s="47" t="s">
        <v>143</v>
      </c>
      <c r="IYD47" s="48" t="s">
        <v>102</v>
      </c>
      <c r="IYE47" s="48" t="s">
        <v>144</v>
      </c>
      <c r="IYF47" s="48" t="s">
        <v>145</v>
      </c>
      <c r="IYG47" s="47" t="s">
        <v>143</v>
      </c>
      <c r="IYH47" s="48" t="s">
        <v>102</v>
      </c>
      <c r="IYI47" s="48" t="s">
        <v>144</v>
      </c>
      <c r="IYJ47" s="48" t="s">
        <v>145</v>
      </c>
      <c r="IYK47" s="47" t="s">
        <v>143</v>
      </c>
      <c r="IYL47" s="48" t="s">
        <v>102</v>
      </c>
      <c r="IYM47" s="48" t="s">
        <v>144</v>
      </c>
      <c r="IYN47" s="48" t="s">
        <v>145</v>
      </c>
      <c r="IYO47" s="47" t="s">
        <v>143</v>
      </c>
      <c r="IYP47" s="48" t="s">
        <v>102</v>
      </c>
      <c r="IYQ47" s="48" t="s">
        <v>144</v>
      </c>
      <c r="IYR47" s="48" t="s">
        <v>145</v>
      </c>
      <c r="IYS47" s="47" t="s">
        <v>143</v>
      </c>
      <c r="IYT47" s="48" t="s">
        <v>102</v>
      </c>
      <c r="IYU47" s="48" t="s">
        <v>144</v>
      </c>
      <c r="IYV47" s="48" t="s">
        <v>145</v>
      </c>
      <c r="IYW47" s="47" t="s">
        <v>143</v>
      </c>
      <c r="IYX47" s="48" t="s">
        <v>102</v>
      </c>
      <c r="IYY47" s="48" t="s">
        <v>144</v>
      </c>
      <c r="IYZ47" s="48" t="s">
        <v>145</v>
      </c>
      <c r="IZA47" s="47" t="s">
        <v>143</v>
      </c>
      <c r="IZB47" s="48" t="s">
        <v>102</v>
      </c>
      <c r="IZC47" s="48" t="s">
        <v>144</v>
      </c>
      <c r="IZD47" s="48" t="s">
        <v>145</v>
      </c>
      <c r="IZE47" s="47" t="s">
        <v>143</v>
      </c>
      <c r="IZF47" s="48" t="s">
        <v>102</v>
      </c>
      <c r="IZG47" s="48" t="s">
        <v>144</v>
      </c>
      <c r="IZH47" s="48" t="s">
        <v>145</v>
      </c>
      <c r="IZI47" s="47" t="s">
        <v>143</v>
      </c>
      <c r="IZJ47" s="48" t="s">
        <v>102</v>
      </c>
      <c r="IZK47" s="48" t="s">
        <v>144</v>
      </c>
      <c r="IZL47" s="48" t="s">
        <v>145</v>
      </c>
      <c r="IZM47" s="47" t="s">
        <v>143</v>
      </c>
      <c r="IZN47" s="48" t="s">
        <v>102</v>
      </c>
      <c r="IZO47" s="48" t="s">
        <v>144</v>
      </c>
      <c r="IZP47" s="48" t="s">
        <v>145</v>
      </c>
      <c r="IZQ47" s="47" t="s">
        <v>143</v>
      </c>
      <c r="IZR47" s="48" t="s">
        <v>102</v>
      </c>
      <c r="IZS47" s="48" t="s">
        <v>144</v>
      </c>
      <c r="IZT47" s="48" t="s">
        <v>145</v>
      </c>
      <c r="IZU47" s="47" t="s">
        <v>143</v>
      </c>
      <c r="IZV47" s="48" t="s">
        <v>102</v>
      </c>
      <c r="IZW47" s="48" t="s">
        <v>144</v>
      </c>
      <c r="IZX47" s="48" t="s">
        <v>145</v>
      </c>
      <c r="IZY47" s="47" t="s">
        <v>143</v>
      </c>
      <c r="IZZ47" s="48" t="s">
        <v>102</v>
      </c>
      <c r="JAA47" s="48" t="s">
        <v>144</v>
      </c>
      <c r="JAB47" s="48" t="s">
        <v>145</v>
      </c>
      <c r="JAC47" s="47" t="s">
        <v>143</v>
      </c>
      <c r="JAD47" s="48" t="s">
        <v>102</v>
      </c>
      <c r="JAE47" s="48" t="s">
        <v>144</v>
      </c>
      <c r="JAF47" s="48" t="s">
        <v>145</v>
      </c>
      <c r="JAG47" s="47" t="s">
        <v>143</v>
      </c>
      <c r="JAH47" s="48" t="s">
        <v>102</v>
      </c>
      <c r="JAI47" s="48" t="s">
        <v>144</v>
      </c>
      <c r="JAJ47" s="48" t="s">
        <v>145</v>
      </c>
      <c r="JAK47" s="47" t="s">
        <v>143</v>
      </c>
      <c r="JAL47" s="48" t="s">
        <v>102</v>
      </c>
      <c r="JAM47" s="48" t="s">
        <v>144</v>
      </c>
      <c r="JAN47" s="48" t="s">
        <v>145</v>
      </c>
      <c r="JAO47" s="47" t="s">
        <v>143</v>
      </c>
      <c r="JAP47" s="48" t="s">
        <v>102</v>
      </c>
      <c r="JAQ47" s="48" t="s">
        <v>144</v>
      </c>
      <c r="JAR47" s="48" t="s">
        <v>145</v>
      </c>
      <c r="JAS47" s="47" t="s">
        <v>143</v>
      </c>
      <c r="JAT47" s="48" t="s">
        <v>102</v>
      </c>
      <c r="JAU47" s="48" t="s">
        <v>144</v>
      </c>
      <c r="JAV47" s="48" t="s">
        <v>145</v>
      </c>
      <c r="JAW47" s="47" t="s">
        <v>143</v>
      </c>
      <c r="JAX47" s="48" t="s">
        <v>102</v>
      </c>
      <c r="JAY47" s="48" t="s">
        <v>144</v>
      </c>
      <c r="JAZ47" s="48" t="s">
        <v>145</v>
      </c>
      <c r="JBA47" s="47" t="s">
        <v>143</v>
      </c>
      <c r="JBB47" s="48" t="s">
        <v>102</v>
      </c>
      <c r="JBC47" s="48" t="s">
        <v>144</v>
      </c>
      <c r="JBD47" s="48" t="s">
        <v>145</v>
      </c>
      <c r="JBE47" s="47" t="s">
        <v>143</v>
      </c>
      <c r="JBF47" s="48" t="s">
        <v>102</v>
      </c>
      <c r="JBG47" s="48" t="s">
        <v>144</v>
      </c>
      <c r="JBH47" s="48" t="s">
        <v>145</v>
      </c>
      <c r="JBI47" s="47" t="s">
        <v>143</v>
      </c>
      <c r="JBJ47" s="48" t="s">
        <v>102</v>
      </c>
      <c r="JBK47" s="48" t="s">
        <v>144</v>
      </c>
      <c r="JBL47" s="48" t="s">
        <v>145</v>
      </c>
      <c r="JBM47" s="47" t="s">
        <v>143</v>
      </c>
      <c r="JBN47" s="48" t="s">
        <v>102</v>
      </c>
      <c r="JBO47" s="48" t="s">
        <v>144</v>
      </c>
      <c r="JBP47" s="48" t="s">
        <v>145</v>
      </c>
      <c r="JBQ47" s="47" t="s">
        <v>143</v>
      </c>
      <c r="JBR47" s="48" t="s">
        <v>102</v>
      </c>
      <c r="JBS47" s="48" t="s">
        <v>144</v>
      </c>
      <c r="JBT47" s="48" t="s">
        <v>145</v>
      </c>
      <c r="JBU47" s="47" t="s">
        <v>143</v>
      </c>
      <c r="JBV47" s="48" t="s">
        <v>102</v>
      </c>
      <c r="JBW47" s="48" t="s">
        <v>144</v>
      </c>
      <c r="JBX47" s="48" t="s">
        <v>145</v>
      </c>
      <c r="JBY47" s="47" t="s">
        <v>143</v>
      </c>
      <c r="JBZ47" s="48" t="s">
        <v>102</v>
      </c>
      <c r="JCA47" s="48" t="s">
        <v>144</v>
      </c>
      <c r="JCB47" s="48" t="s">
        <v>145</v>
      </c>
      <c r="JCC47" s="47" t="s">
        <v>143</v>
      </c>
      <c r="JCD47" s="48" t="s">
        <v>102</v>
      </c>
      <c r="JCE47" s="48" t="s">
        <v>144</v>
      </c>
      <c r="JCF47" s="48" t="s">
        <v>145</v>
      </c>
      <c r="JCG47" s="47" t="s">
        <v>143</v>
      </c>
      <c r="JCH47" s="48" t="s">
        <v>102</v>
      </c>
      <c r="JCI47" s="48" t="s">
        <v>144</v>
      </c>
      <c r="JCJ47" s="48" t="s">
        <v>145</v>
      </c>
      <c r="JCK47" s="47" t="s">
        <v>143</v>
      </c>
      <c r="JCL47" s="48" t="s">
        <v>102</v>
      </c>
      <c r="JCM47" s="48" t="s">
        <v>144</v>
      </c>
      <c r="JCN47" s="48" t="s">
        <v>145</v>
      </c>
      <c r="JCO47" s="47" t="s">
        <v>143</v>
      </c>
      <c r="JCP47" s="48" t="s">
        <v>102</v>
      </c>
      <c r="JCQ47" s="48" t="s">
        <v>144</v>
      </c>
      <c r="JCR47" s="48" t="s">
        <v>145</v>
      </c>
      <c r="JCS47" s="47" t="s">
        <v>143</v>
      </c>
      <c r="JCT47" s="48" t="s">
        <v>102</v>
      </c>
      <c r="JCU47" s="48" t="s">
        <v>144</v>
      </c>
      <c r="JCV47" s="48" t="s">
        <v>145</v>
      </c>
      <c r="JCW47" s="47" t="s">
        <v>143</v>
      </c>
      <c r="JCX47" s="48" t="s">
        <v>102</v>
      </c>
      <c r="JCY47" s="48" t="s">
        <v>144</v>
      </c>
      <c r="JCZ47" s="48" t="s">
        <v>145</v>
      </c>
      <c r="JDA47" s="47" t="s">
        <v>143</v>
      </c>
      <c r="JDB47" s="48" t="s">
        <v>102</v>
      </c>
      <c r="JDC47" s="48" t="s">
        <v>144</v>
      </c>
      <c r="JDD47" s="48" t="s">
        <v>145</v>
      </c>
      <c r="JDE47" s="47" t="s">
        <v>143</v>
      </c>
      <c r="JDF47" s="48" t="s">
        <v>102</v>
      </c>
      <c r="JDG47" s="48" t="s">
        <v>144</v>
      </c>
      <c r="JDH47" s="48" t="s">
        <v>145</v>
      </c>
      <c r="JDI47" s="47" t="s">
        <v>143</v>
      </c>
      <c r="JDJ47" s="48" t="s">
        <v>102</v>
      </c>
      <c r="JDK47" s="48" t="s">
        <v>144</v>
      </c>
      <c r="JDL47" s="48" t="s">
        <v>145</v>
      </c>
      <c r="JDM47" s="47" t="s">
        <v>143</v>
      </c>
      <c r="JDN47" s="48" t="s">
        <v>102</v>
      </c>
      <c r="JDO47" s="48" t="s">
        <v>144</v>
      </c>
      <c r="JDP47" s="48" t="s">
        <v>145</v>
      </c>
      <c r="JDQ47" s="47" t="s">
        <v>143</v>
      </c>
      <c r="JDR47" s="48" t="s">
        <v>102</v>
      </c>
      <c r="JDS47" s="48" t="s">
        <v>144</v>
      </c>
      <c r="JDT47" s="48" t="s">
        <v>145</v>
      </c>
      <c r="JDU47" s="47" t="s">
        <v>143</v>
      </c>
      <c r="JDV47" s="48" t="s">
        <v>102</v>
      </c>
      <c r="JDW47" s="48" t="s">
        <v>144</v>
      </c>
      <c r="JDX47" s="48" t="s">
        <v>145</v>
      </c>
      <c r="JDY47" s="47" t="s">
        <v>143</v>
      </c>
      <c r="JDZ47" s="48" t="s">
        <v>102</v>
      </c>
      <c r="JEA47" s="48" t="s">
        <v>144</v>
      </c>
      <c r="JEB47" s="48" t="s">
        <v>145</v>
      </c>
      <c r="JEC47" s="47" t="s">
        <v>143</v>
      </c>
      <c r="JED47" s="48" t="s">
        <v>102</v>
      </c>
      <c r="JEE47" s="48" t="s">
        <v>144</v>
      </c>
      <c r="JEF47" s="48" t="s">
        <v>145</v>
      </c>
      <c r="JEG47" s="47" t="s">
        <v>143</v>
      </c>
      <c r="JEH47" s="48" t="s">
        <v>102</v>
      </c>
      <c r="JEI47" s="48" t="s">
        <v>144</v>
      </c>
      <c r="JEJ47" s="48" t="s">
        <v>145</v>
      </c>
      <c r="JEK47" s="47" t="s">
        <v>143</v>
      </c>
      <c r="JEL47" s="48" t="s">
        <v>102</v>
      </c>
      <c r="JEM47" s="48" t="s">
        <v>144</v>
      </c>
      <c r="JEN47" s="48" t="s">
        <v>145</v>
      </c>
      <c r="JEO47" s="47" t="s">
        <v>143</v>
      </c>
      <c r="JEP47" s="48" t="s">
        <v>102</v>
      </c>
      <c r="JEQ47" s="48" t="s">
        <v>144</v>
      </c>
      <c r="JER47" s="48" t="s">
        <v>145</v>
      </c>
      <c r="JES47" s="47" t="s">
        <v>143</v>
      </c>
      <c r="JET47" s="48" t="s">
        <v>102</v>
      </c>
      <c r="JEU47" s="48" t="s">
        <v>144</v>
      </c>
      <c r="JEV47" s="48" t="s">
        <v>145</v>
      </c>
      <c r="JEW47" s="47" t="s">
        <v>143</v>
      </c>
      <c r="JEX47" s="48" t="s">
        <v>102</v>
      </c>
      <c r="JEY47" s="48" t="s">
        <v>144</v>
      </c>
      <c r="JEZ47" s="48" t="s">
        <v>145</v>
      </c>
      <c r="JFA47" s="47" t="s">
        <v>143</v>
      </c>
      <c r="JFB47" s="48" t="s">
        <v>102</v>
      </c>
      <c r="JFC47" s="48" t="s">
        <v>144</v>
      </c>
      <c r="JFD47" s="48" t="s">
        <v>145</v>
      </c>
      <c r="JFE47" s="47" t="s">
        <v>143</v>
      </c>
      <c r="JFF47" s="48" t="s">
        <v>102</v>
      </c>
      <c r="JFG47" s="48" t="s">
        <v>144</v>
      </c>
      <c r="JFH47" s="48" t="s">
        <v>145</v>
      </c>
      <c r="JFI47" s="47" t="s">
        <v>143</v>
      </c>
      <c r="JFJ47" s="48" t="s">
        <v>102</v>
      </c>
      <c r="JFK47" s="48" t="s">
        <v>144</v>
      </c>
      <c r="JFL47" s="48" t="s">
        <v>145</v>
      </c>
      <c r="JFM47" s="47" t="s">
        <v>143</v>
      </c>
      <c r="JFN47" s="48" t="s">
        <v>102</v>
      </c>
      <c r="JFO47" s="48" t="s">
        <v>144</v>
      </c>
      <c r="JFP47" s="48" t="s">
        <v>145</v>
      </c>
      <c r="JFQ47" s="47" t="s">
        <v>143</v>
      </c>
      <c r="JFR47" s="48" t="s">
        <v>102</v>
      </c>
      <c r="JFS47" s="48" t="s">
        <v>144</v>
      </c>
      <c r="JFT47" s="48" t="s">
        <v>145</v>
      </c>
      <c r="JFU47" s="47" t="s">
        <v>143</v>
      </c>
      <c r="JFV47" s="48" t="s">
        <v>102</v>
      </c>
      <c r="JFW47" s="48" t="s">
        <v>144</v>
      </c>
      <c r="JFX47" s="48" t="s">
        <v>145</v>
      </c>
      <c r="JFY47" s="47" t="s">
        <v>143</v>
      </c>
      <c r="JFZ47" s="48" t="s">
        <v>102</v>
      </c>
      <c r="JGA47" s="48" t="s">
        <v>144</v>
      </c>
      <c r="JGB47" s="48" t="s">
        <v>145</v>
      </c>
      <c r="JGC47" s="47" t="s">
        <v>143</v>
      </c>
      <c r="JGD47" s="48" t="s">
        <v>102</v>
      </c>
      <c r="JGE47" s="48" t="s">
        <v>144</v>
      </c>
      <c r="JGF47" s="48" t="s">
        <v>145</v>
      </c>
      <c r="JGG47" s="47" t="s">
        <v>143</v>
      </c>
      <c r="JGH47" s="48" t="s">
        <v>102</v>
      </c>
      <c r="JGI47" s="48" t="s">
        <v>144</v>
      </c>
      <c r="JGJ47" s="48" t="s">
        <v>145</v>
      </c>
      <c r="JGK47" s="47" t="s">
        <v>143</v>
      </c>
      <c r="JGL47" s="48" t="s">
        <v>102</v>
      </c>
      <c r="JGM47" s="48" t="s">
        <v>144</v>
      </c>
      <c r="JGN47" s="48" t="s">
        <v>145</v>
      </c>
      <c r="JGO47" s="47" t="s">
        <v>143</v>
      </c>
      <c r="JGP47" s="48" t="s">
        <v>102</v>
      </c>
      <c r="JGQ47" s="48" t="s">
        <v>144</v>
      </c>
      <c r="JGR47" s="48" t="s">
        <v>145</v>
      </c>
      <c r="JGS47" s="47" t="s">
        <v>143</v>
      </c>
      <c r="JGT47" s="48" t="s">
        <v>102</v>
      </c>
      <c r="JGU47" s="48" t="s">
        <v>144</v>
      </c>
      <c r="JGV47" s="48" t="s">
        <v>145</v>
      </c>
      <c r="JGW47" s="47" t="s">
        <v>143</v>
      </c>
      <c r="JGX47" s="48" t="s">
        <v>102</v>
      </c>
      <c r="JGY47" s="48" t="s">
        <v>144</v>
      </c>
      <c r="JGZ47" s="48" t="s">
        <v>145</v>
      </c>
      <c r="JHA47" s="47" t="s">
        <v>143</v>
      </c>
      <c r="JHB47" s="48" t="s">
        <v>102</v>
      </c>
      <c r="JHC47" s="48" t="s">
        <v>144</v>
      </c>
      <c r="JHD47" s="48" t="s">
        <v>145</v>
      </c>
      <c r="JHE47" s="47" t="s">
        <v>143</v>
      </c>
      <c r="JHF47" s="48" t="s">
        <v>102</v>
      </c>
      <c r="JHG47" s="48" t="s">
        <v>144</v>
      </c>
      <c r="JHH47" s="48" t="s">
        <v>145</v>
      </c>
      <c r="JHI47" s="47" t="s">
        <v>143</v>
      </c>
      <c r="JHJ47" s="48" t="s">
        <v>102</v>
      </c>
      <c r="JHK47" s="48" t="s">
        <v>144</v>
      </c>
      <c r="JHL47" s="48" t="s">
        <v>145</v>
      </c>
      <c r="JHM47" s="47" t="s">
        <v>143</v>
      </c>
      <c r="JHN47" s="48" t="s">
        <v>102</v>
      </c>
      <c r="JHO47" s="48" t="s">
        <v>144</v>
      </c>
      <c r="JHP47" s="48" t="s">
        <v>145</v>
      </c>
      <c r="JHQ47" s="47" t="s">
        <v>143</v>
      </c>
      <c r="JHR47" s="48" t="s">
        <v>102</v>
      </c>
      <c r="JHS47" s="48" t="s">
        <v>144</v>
      </c>
      <c r="JHT47" s="48" t="s">
        <v>145</v>
      </c>
      <c r="JHU47" s="47" t="s">
        <v>143</v>
      </c>
      <c r="JHV47" s="48" t="s">
        <v>102</v>
      </c>
      <c r="JHW47" s="48" t="s">
        <v>144</v>
      </c>
      <c r="JHX47" s="48" t="s">
        <v>145</v>
      </c>
      <c r="JHY47" s="47" t="s">
        <v>143</v>
      </c>
      <c r="JHZ47" s="48" t="s">
        <v>102</v>
      </c>
      <c r="JIA47" s="48" t="s">
        <v>144</v>
      </c>
      <c r="JIB47" s="48" t="s">
        <v>145</v>
      </c>
      <c r="JIC47" s="47" t="s">
        <v>143</v>
      </c>
      <c r="JID47" s="48" t="s">
        <v>102</v>
      </c>
      <c r="JIE47" s="48" t="s">
        <v>144</v>
      </c>
      <c r="JIF47" s="48" t="s">
        <v>145</v>
      </c>
      <c r="JIG47" s="47" t="s">
        <v>143</v>
      </c>
      <c r="JIH47" s="48" t="s">
        <v>102</v>
      </c>
      <c r="JII47" s="48" t="s">
        <v>144</v>
      </c>
      <c r="JIJ47" s="48" t="s">
        <v>145</v>
      </c>
      <c r="JIK47" s="47" t="s">
        <v>143</v>
      </c>
      <c r="JIL47" s="48" t="s">
        <v>102</v>
      </c>
      <c r="JIM47" s="48" t="s">
        <v>144</v>
      </c>
      <c r="JIN47" s="48" t="s">
        <v>145</v>
      </c>
      <c r="JIO47" s="47" t="s">
        <v>143</v>
      </c>
      <c r="JIP47" s="48" t="s">
        <v>102</v>
      </c>
      <c r="JIQ47" s="48" t="s">
        <v>144</v>
      </c>
      <c r="JIR47" s="48" t="s">
        <v>145</v>
      </c>
      <c r="JIS47" s="47" t="s">
        <v>143</v>
      </c>
      <c r="JIT47" s="48" t="s">
        <v>102</v>
      </c>
      <c r="JIU47" s="48" t="s">
        <v>144</v>
      </c>
      <c r="JIV47" s="48" t="s">
        <v>145</v>
      </c>
      <c r="JIW47" s="47" t="s">
        <v>143</v>
      </c>
      <c r="JIX47" s="48" t="s">
        <v>102</v>
      </c>
      <c r="JIY47" s="48" t="s">
        <v>144</v>
      </c>
      <c r="JIZ47" s="48" t="s">
        <v>145</v>
      </c>
      <c r="JJA47" s="47" t="s">
        <v>143</v>
      </c>
      <c r="JJB47" s="48" t="s">
        <v>102</v>
      </c>
      <c r="JJC47" s="48" t="s">
        <v>144</v>
      </c>
      <c r="JJD47" s="48" t="s">
        <v>145</v>
      </c>
      <c r="JJE47" s="47" t="s">
        <v>143</v>
      </c>
      <c r="JJF47" s="48" t="s">
        <v>102</v>
      </c>
      <c r="JJG47" s="48" t="s">
        <v>144</v>
      </c>
      <c r="JJH47" s="48" t="s">
        <v>145</v>
      </c>
      <c r="JJI47" s="47" t="s">
        <v>143</v>
      </c>
      <c r="JJJ47" s="48" t="s">
        <v>102</v>
      </c>
      <c r="JJK47" s="48" t="s">
        <v>144</v>
      </c>
      <c r="JJL47" s="48" t="s">
        <v>145</v>
      </c>
      <c r="JJM47" s="47" t="s">
        <v>143</v>
      </c>
      <c r="JJN47" s="48" t="s">
        <v>102</v>
      </c>
      <c r="JJO47" s="48" t="s">
        <v>144</v>
      </c>
      <c r="JJP47" s="48" t="s">
        <v>145</v>
      </c>
      <c r="JJQ47" s="47" t="s">
        <v>143</v>
      </c>
      <c r="JJR47" s="48" t="s">
        <v>102</v>
      </c>
      <c r="JJS47" s="48" t="s">
        <v>144</v>
      </c>
      <c r="JJT47" s="48" t="s">
        <v>145</v>
      </c>
      <c r="JJU47" s="47" t="s">
        <v>143</v>
      </c>
      <c r="JJV47" s="48" t="s">
        <v>102</v>
      </c>
      <c r="JJW47" s="48" t="s">
        <v>144</v>
      </c>
      <c r="JJX47" s="48" t="s">
        <v>145</v>
      </c>
      <c r="JJY47" s="47" t="s">
        <v>143</v>
      </c>
      <c r="JJZ47" s="48" t="s">
        <v>102</v>
      </c>
      <c r="JKA47" s="48" t="s">
        <v>144</v>
      </c>
      <c r="JKB47" s="48" t="s">
        <v>145</v>
      </c>
      <c r="JKC47" s="47" t="s">
        <v>143</v>
      </c>
      <c r="JKD47" s="48" t="s">
        <v>102</v>
      </c>
      <c r="JKE47" s="48" t="s">
        <v>144</v>
      </c>
      <c r="JKF47" s="48" t="s">
        <v>145</v>
      </c>
      <c r="JKG47" s="47" t="s">
        <v>143</v>
      </c>
      <c r="JKH47" s="48" t="s">
        <v>102</v>
      </c>
      <c r="JKI47" s="48" t="s">
        <v>144</v>
      </c>
      <c r="JKJ47" s="48" t="s">
        <v>145</v>
      </c>
      <c r="JKK47" s="47" t="s">
        <v>143</v>
      </c>
      <c r="JKL47" s="48" t="s">
        <v>102</v>
      </c>
      <c r="JKM47" s="48" t="s">
        <v>144</v>
      </c>
      <c r="JKN47" s="48" t="s">
        <v>145</v>
      </c>
      <c r="JKO47" s="47" t="s">
        <v>143</v>
      </c>
      <c r="JKP47" s="48" t="s">
        <v>102</v>
      </c>
      <c r="JKQ47" s="48" t="s">
        <v>144</v>
      </c>
      <c r="JKR47" s="48" t="s">
        <v>145</v>
      </c>
      <c r="JKS47" s="47" t="s">
        <v>143</v>
      </c>
      <c r="JKT47" s="48" t="s">
        <v>102</v>
      </c>
      <c r="JKU47" s="48" t="s">
        <v>144</v>
      </c>
      <c r="JKV47" s="48" t="s">
        <v>145</v>
      </c>
      <c r="JKW47" s="47" t="s">
        <v>143</v>
      </c>
      <c r="JKX47" s="48" t="s">
        <v>102</v>
      </c>
      <c r="JKY47" s="48" t="s">
        <v>144</v>
      </c>
      <c r="JKZ47" s="48" t="s">
        <v>145</v>
      </c>
      <c r="JLA47" s="47" t="s">
        <v>143</v>
      </c>
      <c r="JLB47" s="48" t="s">
        <v>102</v>
      </c>
      <c r="JLC47" s="48" t="s">
        <v>144</v>
      </c>
      <c r="JLD47" s="48" t="s">
        <v>145</v>
      </c>
      <c r="JLE47" s="47" t="s">
        <v>143</v>
      </c>
      <c r="JLF47" s="48" t="s">
        <v>102</v>
      </c>
      <c r="JLG47" s="48" t="s">
        <v>144</v>
      </c>
      <c r="JLH47" s="48" t="s">
        <v>145</v>
      </c>
      <c r="JLI47" s="47" t="s">
        <v>143</v>
      </c>
      <c r="JLJ47" s="48" t="s">
        <v>102</v>
      </c>
      <c r="JLK47" s="48" t="s">
        <v>144</v>
      </c>
      <c r="JLL47" s="48" t="s">
        <v>145</v>
      </c>
      <c r="JLM47" s="47" t="s">
        <v>143</v>
      </c>
      <c r="JLN47" s="48" t="s">
        <v>102</v>
      </c>
      <c r="JLO47" s="48" t="s">
        <v>144</v>
      </c>
      <c r="JLP47" s="48" t="s">
        <v>145</v>
      </c>
      <c r="JLQ47" s="47" t="s">
        <v>143</v>
      </c>
      <c r="JLR47" s="48" t="s">
        <v>102</v>
      </c>
      <c r="JLS47" s="48" t="s">
        <v>144</v>
      </c>
      <c r="JLT47" s="48" t="s">
        <v>145</v>
      </c>
      <c r="JLU47" s="47" t="s">
        <v>143</v>
      </c>
      <c r="JLV47" s="48" t="s">
        <v>102</v>
      </c>
      <c r="JLW47" s="48" t="s">
        <v>144</v>
      </c>
      <c r="JLX47" s="48" t="s">
        <v>145</v>
      </c>
      <c r="JLY47" s="47" t="s">
        <v>143</v>
      </c>
      <c r="JLZ47" s="48" t="s">
        <v>102</v>
      </c>
      <c r="JMA47" s="48" t="s">
        <v>144</v>
      </c>
      <c r="JMB47" s="48" t="s">
        <v>145</v>
      </c>
      <c r="JMC47" s="47" t="s">
        <v>143</v>
      </c>
      <c r="JMD47" s="48" t="s">
        <v>102</v>
      </c>
      <c r="JME47" s="48" t="s">
        <v>144</v>
      </c>
      <c r="JMF47" s="48" t="s">
        <v>145</v>
      </c>
      <c r="JMG47" s="47" t="s">
        <v>143</v>
      </c>
      <c r="JMH47" s="48" t="s">
        <v>102</v>
      </c>
      <c r="JMI47" s="48" t="s">
        <v>144</v>
      </c>
      <c r="JMJ47" s="48" t="s">
        <v>145</v>
      </c>
      <c r="JMK47" s="47" t="s">
        <v>143</v>
      </c>
      <c r="JML47" s="48" t="s">
        <v>102</v>
      </c>
      <c r="JMM47" s="48" t="s">
        <v>144</v>
      </c>
      <c r="JMN47" s="48" t="s">
        <v>145</v>
      </c>
      <c r="JMO47" s="47" t="s">
        <v>143</v>
      </c>
      <c r="JMP47" s="48" t="s">
        <v>102</v>
      </c>
      <c r="JMQ47" s="48" t="s">
        <v>144</v>
      </c>
      <c r="JMR47" s="48" t="s">
        <v>145</v>
      </c>
      <c r="JMS47" s="47" t="s">
        <v>143</v>
      </c>
      <c r="JMT47" s="48" t="s">
        <v>102</v>
      </c>
      <c r="JMU47" s="48" t="s">
        <v>144</v>
      </c>
      <c r="JMV47" s="48" t="s">
        <v>145</v>
      </c>
      <c r="JMW47" s="47" t="s">
        <v>143</v>
      </c>
      <c r="JMX47" s="48" t="s">
        <v>102</v>
      </c>
      <c r="JMY47" s="48" t="s">
        <v>144</v>
      </c>
      <c r="JMZ47" s="48" t="s">
        <v>145</v>
      </c>
      <c r="JNA47" s="47" t="s">
        <v>143</v>
      </c>
      <c r="JNB47" s="48" t="s">
        <v>102</v>
      </c>
      <c r="JNC47" s="48" t="s">
        <v>144</v>
      </c>
      <c r="JND47" s="48" t="s">
        <v>145</v>
      </c>
      <c r="JNE47" s="47" t="s">
        <v>143</v>
      </c>
      <c r="JNF47" s="48" t="s">
        <v>102</v>
      </c>
      <c r="JNG47" s="48" t="s">
        <v>144</v>
      </c>
      <c r="JNH47" s="48" t="s">
        <v>145</v>
      </c>
      <c r="JNI47" s="47" t="s">
        <v>143</v>
      </c>
      <c r="JNJ47" s="48" t="s">
        <v>102</v>
      </c>
      <c r="JNK47" s="48" t="s">
        <v>144</v>
      </c>
      <c r="JNL47" s="48" t="s">
        <v>145</v>
      </c>
      <c r="JNM47" s="47" t="s">
        <v>143</v>
      </c>
      <c r="JNN47" s="48" t="s">
        <v>102</v>
      </c>
      <c r="JNO47" s="48" t="s">
        <v>144</v>
      </c>
      <c r="JNP47" s="48" t="s">
        <v>145</v>
      </c>
      <c r="JNQ47" s="47" t="s">
        <v>143</v>
      </c>
      <c r="JNR47" s="48" t="s">
        <v>102</v>
      </c>
      <c r="JNS47" s="48" t="s">
        <v>144</v>
      </c>
      <c r="JNT47" s="48" t="s">
        <v>145</v>
      </c>
      <c r="JNU47" s="47" t="s">
        <v>143</v>
      </c>
      <c r="JNV47" s="48" t="s">
        <v>102</v>
      </c>
      <c r="JNW47" s="48" t="s">
        <v>144</v>
      </c>
      <c r="JNX47" s="48" t="s">
        <v>145</v>
      </c>
      <c r="JNY47" s="47" t="s">
        <v>143</v>
      </c>
      <c r="JNZ47" s="48" t="s">
        <v>102</v>
      </c>
      <c r="JOA47" s="48" t="s">
        <v>144</v>
      </c>
      <c r="JOB47" s="48" t="s">
        <v>145</v>
      </c>
      <c r="JOC47" s="47" t="s">
        <v>143</v>
      </c>
      <c r="JOD47" s="48" t="s">
        <v>102</v>
      </c>
      <c r="JOE47" s="48" t="s">
        <v>144</v>
      </c>
      <c r="JOF47" s="48" t="s">
        <v>145</v>
      </c>
      <c r="JOG47" s="47" t="s">
        <v>143</v>
      </c>
      <c r="JOH47" s="48" t="s">
        <v>102</v>
      </c>
      <c r="JOI47" s="48" t="s">
        <v>144</v>
      </c>
      <c r="JOJ47" s="48" t="s">
        <v>145</v>
      </c>
      <c r="JOK47" s="47" t="s">
        <v>143</v>
      </c>
      <c r="JOL47" s="48" t="s">
        <v>102</v>
      </c>
      <c r="JOM47" s="48" t="s">
        <v>144</v>
      </c>
      <c r="JON47" s="48" t="s">
        <v>145</v>
      </c>
      <c r="JOO47" s="47" t="s">
        <v>143</v>
      </c>
      <c r="JOP47" s="48" t="s">
        <v>102</v>
      </c>
      <c r="JOQ47" s="48" t="s">
        <v>144</v>
      </c>
      <c r="JOR47" s="48" t="s">
        <v>145</v>
      </c>
      <c r="JOS47" s="47" t="s">
        <v>143</v>
      </c>
      <c r="JOT47" s="48" t="s">
        <v>102</v>
      </c>
      <c r="JOU47" s="48" t="s">
        <v>144</v>
      </c>
      <c r="JOV47" s="48" t="s">
        <v>145</v>
      </c>
      <c r="JOW47" s="47" t="s">
        <v>143</v>
      </c>
      <c r="JOX47" s="48" t="s">
        <v>102</v>
      </c>
      <c r="JOY47" s="48" t="s">
        <v>144</v>
      </c>
      <c r="JOZ47" s="48" t="s">
        <v>145</v>
      </c>
      <c r="JPA47" s="47" t="s">
        <v>143</v>
      </c>
      <c r="JPB47" s="48" t="s">
        <v>102</v>
      </c>
      <c r="JPC47" s="48" t="s">
        <v>144</v>
      </c>
      <c r="JPD47" s="48" t="s">
        <v>145</v>
      </c>
      <c r="JPE47" s="47" t="s">
        <v>143</v>
      </c>
      <c r="JPF47" s="48" t="s">
        <v>102</v>
      </c>
      <c r="JPG47" s="48" t="s">
        <v>144</v>
      </c>
      <c r="JPH47" s="48" t="s">
        <v>145</v>
      </c>
      <c r="JPI47" s="47" t="s">
        <v>143</v>
      </c>
      <c r="JPJ47" s="48" t="s">
        <v>102</v>
      </c>
      <c r="JPK47" s="48" t="s">
        <v>144</v>
      </c>
      <c r="JPL47" s="48" t="s">
        <v>145</v>
      </c>
      <c r="JPM47" s="47" t="s">
        <v>143</v>
      </c>
      <c r="JPN47" s="48" t="s">
        <v>102</v>
      </c>
      <c r="JPO47" s="48" t="s">
        <v>144</v>
      </c>
      <c r="JPP47" s="48" t="s">
        <v>145</v>
      </c>
      <c r="JPQ47" s="47" t="s">
        <v>143</v>
      </c>
      <c r="JPR47" s="48" t="s">
        <v>102</v>
      </c>
      <c r="JPS47" s="48" t="s">
        <v>144</v>
      </c>
      <c r="JPT47" s="48" t="s">
        <v>145</v>
      </c>
      <c r="JPU47" s="47" t="s">
        <v>143</v>
      </c>
      <c r="JPV47" s="48" t="s">
        <v>102</v>
      </c>
      <c r="JPW47" s="48" t="s">
        <v>144</v>
      </c>
      <c r="JPX47" s="48" t="s">
        <v>145</v>
      </c>
      <c r="JPY47" s="47" t="s">
        <v>143</v>
      </c>
      <c r="JPZ47" s="48" t="s">
        <v>102</v>
      </c>
      <c r="JQA47" s="48" t="s">
        <v>144</v>
      </c>
      <c r="JQB47" s="48" t="s">
        <v>145</v>
      </c>
      <c r="JQC47" s="47" t="s">
        <v>143</v>
      </c>
      <c r="JQD47" s="48" t="s">
        <v>102</v>
      </c>
      <c r="JQE47" s="48" t="s">
        <v>144</v>
      </c>
      <c r="JQF47" s="48" t="s">
        <v>145</v>
      </c>
      <c r="JQG47" s="47" t="s">
        <v>143</v>
      </c>
      <c r="JQH47" s="48" t="s">
        <v>102</v>
      </c>
      <c r="JQI47" s="48" t="s">
        <v>144</v>
      </c>
      <c r="JQJ47" s="48" t="s">
        <v>145</v>
      </c>
      <c r="JQK47" s="47" t="s">
        <v>143</v>
      </c>
      <c r="JQL47" s="48" t="s">
        <v>102</v>
      </c>
      <c r="JQM47" s="48" t="s">
        <v>144</v>
      </c>
      <c r="JQN47" s="48" t="s">
        <v>145</v>
      </c>
      <c r="JQO47" s="47" t="s">
        <v>143</v>
      </c>
      <c r="JQP47" s="48" t="s">
        <v>102</v>
      </c>
      <c r="JQQ47" s="48" t="s">
        <v>144</v>
      </c>
      <c r="JQR47" s="48" t="s">
        <v>145</v>
      </c>
      <c r="JQS47" s="47" t="s">
        <v>143</v>
      </c>
      <c r="JQT47" s="48" t="s">
        <v>102</v>
      </c>
      <c r="JQU47" s="48" t="s">
        <v>144</v>
      </c>
      <c r="JQV47" s="48" t="s">
        <v>145</v>
      </c>
      <c r="JQW47" s="47" t="s">
        <v>143</v>
      </c>
      <c r="JQX47" s="48" t="s">
        <v>102</v>
      </c>
      <c r="JQY47" s="48" t="s">
        <v>144</v>
      </c>
      <c r="JQZ47" s="48" t="s">
        <v>145</v>
      </c>
      <c r="JRA47" s="47" t="s">
        <v>143</v>
      </c>
      <c r="JRB47" s="48" t="s">
        <v>102</v>
      </c>
      <c r="JRC47" s="48" t="s">
        <v>144</v>
      </c>
      <c r="JRD47" s="48" t="s">
        <v>145</v>
      </c>
      <c r="JRE47" s="47" t="s">
        <v>143</v>
      </c>
      <c r="JRF47" s="48" t="s">
        <v>102</v>
      </c>
      <c r="JRG47" s="48" t="s">
        <v>144</v>
      </c>
      <c r="JRH47" s="48" t="s">
        <v>145</v>
      </c>
      <c r="JRI47" s="47" t="s">
        <v>143</v>
      </c>
      <c r="JRJ47" s="48" t="s">
        <v>102</v>
      </c>
      <c r="JRK47" s="48" t="s">
        <v>144</v>
      </c>
      <c r="JRL47" s="48" t="s">
        <v>145</v>
      </c>
      <c r="JRM47" s="47" t="s">
        <v>143</v>
      </c>
      <c r="JRN47" s="48" t="s">
        <v>102</v>
      </c>
      <c r="JRO47" s="48" t="s">
        <v>144</v>
      </c>
      <c r="JRP47" s="48" t="s">
        <v>145</v>
      </c>
      <c r="JRQ47" s="47" t="s">
        <v>143</v>
      </c>
      <c r="JRR47" s="48" t="s">
        <v>102</v>
      </c>
      <c r="JRS47" s="48" t="s">
        <v>144</v>
      </c>
      <c r="JRT47" s="48" t="s">
        <v>145</v>
      </c>
      <c r="JRU47" s="47" t="s">
        <v>143</v>
      </c>
      <c r="JRV47" s="48" t="s">
        <v>102</v>
      </c>
      <c r="JRW47" s="48" t="s">
        <v>144</v>
      </c>
      <c r="JRX47" s="48" t="s">
        <v>145</v>
      </c>
      <c r="JRY47" s="47" t="s">
        <v>143</v>
      </c>
      <c r="JRZ47" s="48" t="s">
        <v>102</v>
      </c>
      <c r="JSA47" s="48" t="s">
        <v>144</v>
      </c>
      <c r="JSB47" s="48" t="s">
        <v>145</v>
      </c>
      <c r="JSC47" s="47" t="s">
        <v>143</v>
      </c>
      <c r="JSD47" s="48" t="s">
        <v>102</v>
      </c>
      <c r="JSE47" s="48" t="s">
        <v>144</v>
      </c>
      <c r="JSF47" s="48" t="s">
        <v>145</v>
      </c>
      <c r="JSG47" s="47" t="s">
        <v>143</v>
      </c>
      <c r="JSH47" s="48" t="s">
        <v>102</v>
      </c>
      <c r="JSI47" s="48" t="s">
        <v>144</v>
      </c>
      <c r="JSJ47" s="48" t="s">
        <v>145</v>
      </c>
      <c r="JSK47" s="47" t="s">
        <v>143</v>
      </c>
      <c r="JSL47" s="48" t="s">
        <v>102</v>
      </c>
      <c r="JSM47" s="48" t="s">
        <v>144</v>
      </c>
      <c r="JSN47" s="48" t="s">
        <v>145</v>
      </c>
      <c r="JSO47" s="47" t="s">
        <v>143</v>
      </c>
      <c r="JSP47" s="48" t="s">
        <v>102</v>
      </c>
      <c r="JSQ47" s="48" t="s">
        <v>144</v>
      </c>
      <c r="JSR47" s="48" t="s">
        <v>145</v>
      </c>
      <c r="JSS47" s="47" t="s">
        <v>143</v>
      </c>
      <c r="JST47" s="48" t="s">
        <v>102</v>
      </c>
      <c r="JSU47" s="48" t="s">
        <v>144</v>
      </c>
      <c r="JSV47" s="48" t="s">
        <v>145</v>
      </c>
      <c r="JSW47" s="47" t="s">
        <v>143</v>
      </c>
      <c r="JSX47" s="48" t="s">
        <v>102</v>
      </c>
      <c r="JSY47" s="48" t="s">
        <v>144</v>
      </c>
      <c r="JSZ47" s="48" t="s">
        <v>145</v>
      </c>
      <c r="JTA47" s="47" t="s">
        <v>143</v>
      </c>
      <c r="JTB47" s="48" t="s">
        <v>102</v>
      </c>
      <c r="JTC47" s="48" t="s">
        <v>144</v>
      </c>
      <c r="JTD47" s="48" t="s">
        <v>145</v>
      </c>
      <c r="JTE47" s="47" t="s">
        <v>143</v>
      </c>
      <c r="JTF47" s="48" t="s">
        <v>102</v>
      </c>
      <c r="JTG47" s="48" t="s">
        <v>144</v>
      </c>
      <c r="JTH47" s="48" t="s">
        <v>145</v>
      </c>
      <c r="JTI47" s="47" t="s">
        <v>143</v>
      </c>
      <c r="JTJ47" s="48" t="s">
        <v>102</v>
      </c>
      <c r="JTK47" s="48" t="s">
        <v>144</v>
      </c>
      <c r="JTL47" s="48" t="s">
        <v>145</v>
      </c>
      <c r="JTM47" s="47" t="s">
        <v>143</v>
      </c>
      <c r="JTN47" s="48" t="s">
        <v>102</v>
      </c>
      <c r="JTO47" s="48" t="s">
        <v>144</v>
      </c>
      <c r="JTP47" s="48" t="s">
        <v>145</v>
      </c>
      <c r="JTQ47" s="47" t="s">
        <v>143</v>
      </c>
      <c r="JTR47" s="48" t="s">
        <v>102</v>
      </c>
      <c r="JTS47" s="48" t="s">
        <v>144</v>
      </c>
      <c r="JTT47" s="48" t="s">
        <v>145</v>
      </c>
      <c r="JTU47" s="47" t="s">
        <v>143</v>
      </c>
      <c r="JTV47" s="48" t="s">
        <v>102</v>
      </c>
      <c r="JTW47" s="48" t="s">
        <v>144</v>
      </c>
      <c r="JTX47" s="48" t="s">
        <v>145</v>
      </c>
      <c r="JTY47" s="47" t="s">
        <v>143</v>
      </c>
      <c r="JTZ47" s="48" t="s">
        <v>102</v>
      </c>
      <c r="JUA47" s="48" t="s">
        <v>144</v>
      </c>
      <c r="JUB47" s="48" t="s">
        <v>145</v>
      </c>
      <c r="JUC47" s="47" t="s">
        <v>143</v>
      </c>
      <c r="JUD47" s="48" t="s">
        <v>102</v>
      </c>
      <c r="JUE47" s="48" t="s">
        <v>144</v>
      </c>
      <c r="JUF47" s="48" t="s">
        <v>145</v>
      </c>
      <c r="JUG47" s="47" t="s">
        <v>143</v>
      </c>
      <c r="JUH47" s="48" t="s">
        <v>102</v>
      </c>
      <c r="JUI47" s="48" t="s">
        <v>144</v>
      </c>
      <c r="JUJ47" s="48" t="s">
        <v>145</v>
      </c>
      <c r="JUK47" s="47" t="s">
        <v>143</v>
      </c>
      <c r="JUL47" s="48" t="s">
        <v>102</v>
      </c>
      <c r="JUM47" s="48" t="s">
        <v>144</v>
      </c>
      <c r="JUN47" s="48" t="s">
        <v>145</v>
      </c>
      <c r="JUO47" s="47" t="s">
        <v>143</v>
      </c>
      <c r="JUP47" s="48" t="s">
        <v>102</v>
      </c>
      <c r="JUQ47" s="48" t="s">
        <v>144</v>
      </c>
      <c r="JUR47" s="48" t="s">
        <v>145</v>
      </c>
      <c r="JUS47" s="47" t="s">
        <v>143</v>
      </c>
      <c r="JUT47" s="48" t="s">
        <v>102</v>
      </c>
      <c r="JUU47" s="48" t="s">
        <v>144</v>
      </c>
      <c r="JUV47" s="48" t="s">
        <v>145</v>
      </c>
      <c r="JUW47" s="47" t="s">
        <v>143</v>
      </c>
      <c r="JUX47" s="48" t="s">
        <v>102</v>
      </c>
      <c r="JUY47" s="48" t="s">
        <v>144</v>
      </c>
      <c r="JUZ47" s="48" t="s">
        <v>145</v>
      </c>
      <c r="JVA47" s="47" t="s">
        <v>143</v>
      </c>
      <c r="JVB47" s="48" t="s">
        <v>102</v>
      </c>
      <c r="JVC47" s="48" t="s">
        <v>144</v>
      </c>
      <c r="JVD47" s="48" t="s">
        <v>145</v>
      </c>
      <c r="JVE47" s="47" t="s">
        <v>143</v>
      </c>
      <c r="JVF47" s="48" t="s">
        <v>102</v>
      </c>
      <c r="JVG47" s="48" t="s">
        <v>144</v>
      </c>
      <c r="JVH47" s="48" t="s">
        <v>145</v>
      </c>
      <c r="JVI47" s="47" t="s">
        <v>143</v>
      </c>
      <c r="JVJ47" s="48" t="s">
        <v>102</v>
      </c>
      <c r="JVK47" s="48" t="s">
        <v>144</v>
      </c>
      <c r="JVL47" s="48" t="s">
        <v>145</v>
      </c>
      <c r="JVM47" s="47" t="s">
        <v>143</v>
      </c>
      <c r="JVN47" s="48" t="s">
        <v>102</v>
      </c>
      <c r="JVO47" s="48" t="s">
        <v>144</v>
      </c>
      <c r="JVP47" s="48" t="s">
        <v>145</v>
      </c>
      <c r="JVQ47" s="47" t="s">
        <v>143</v>
      </c>
      <c r="JVR47" s="48" t="s">
        <v>102</v>
      </c>
      <c r="JVS47" s="48" t="s">
        <v>144</v>
      </c>
      <c r="JVT47" s="48" t="s">
        <v>145</v>
      </c>
      <c r="JVU47" s="47" t="s">
        <v>143</v>
      </c>
      <c r="JVV47" s="48" t="s">
        <v>102</v>
      </c>
      <c r="JVW47" s="48" t="s">
        <v>144</v>
      </c>
      <c r="JVX47" s="48" t="s">
        <v>145</v>
      </c>
      <c r="JVY47" s="47" t="s">
        <v>143</v>
      </c>
      <c r="JVZ47" s="48" t="s">
        <v>102</v>
      </c>
      <c r="JWA47" s="48" t="s">
        <v>144</v>
      </c>
      <c r="JWB47" s="48" t="s">
        <v>145</v>
      </c>
      <c r="JWC47" s="47" t="s">
        <v>143</v>
      </c>
      <c r="JWD47" s="48" t="s">
        <v>102</v>
      </c>
      <c r="JWE47" s="48" t="s">
        <v>144</v>
      </c>
      <c r="JWF47" s="48" t="s">
        <v>145</v>
      </c>
      <c r="JWG47" s="47" t="s">
        <v>143</v>
      </c>
      <c r="JWH47" s="48" t="s">
        <v>102</v>
      </c>
      <c r="JWI47" s="48" t="s">
        <v>144</v>
      </c>
      <c r="JWJ47" s="48" t="s">
        <v>145</v>
      </c>
      <c r="JWK47" s="47" t="s">
        <v>143</v>
      </c>
      <c r="JWL47" s="48" t="s">
        <v>102</v>
      </c>
      <c r="JWM47" s="48" t="s">
        <v>144</v>
      </c>
      <c r="JWN47" s="48" t="s">
        <v>145</v>
      </c>
      <c r="JWO47" s="47" t="s">
        <v>143</v>
      </c>
      <c r="JWP47" s="48" t="s">
        <v>102</v>
      </c>
      <c r="JWQ47" s="48" t="s">
        <v>144</v>
      </c>
      <c r="JWR47" s="48" t="s">
        <v>145</v>
      </c>
      <c r="JWS47" s="47" t="s">
        <v>143</v>
      </c>
      <c r="JWT47" s="48" t="s">
        <v>102</v>
      </c>
      <c r="JWU47" s="48" t="s">
        <v>144</v>
      </c>
      <c r="JWV47" s="48" t="s">
        <v>145</v>
      </c>
      <c r="JWW47" s="47" t="s">
        <v>143</v>
      </c>
      <c r="JWX47" s="48" t="s">
        <v>102</v>
      </c>
      <c r="JWY47" s="48" t="s">
        <v>144</v>
      </c>
      <c r="JWZ47" s="48" t="s">
        <v>145</v>
      </c>
      <c r="JXA47" s="47" t="s">
        <v>143</v>
      </c>
      <c r="JXB47" s="48" t="s">
        <v>102</v>
      </c>
      <c r="JXC47" s="48" t="s">
        <v>144</v>
      </c>
      <c r="JXD47" s="48" t="s">
        <v>145</v>
      </c>
      <c r="JXE47" s="47" t="s">
        <v>143</v>
      </c>
      <c r="JXF47" s="48" t="s">
        <v>102</v>
      </c>
      <c r="JXG47" s="48" t="s">
        <v>144</v>
      </c>
      <c r="JXH47" s="48" t="s">
        <v>145</v>
      </c>
      <c r="JXI47" s="47" t="s">
        <v>143</v>
      </c>
      <c r="JXJ47" s="48" t="s">
        <v>102</v>
      </c>
      <c r="JXK47" s="48" t="s">
        <v>144</v>
      </c>
      <c r="JXL47" s="48" t="s">
        <v>145</v>
      </c>
      <c r="JXM47" s="47" t="s">
        <v>143</v>
      </c>
      <c r="JXN47" s="48" t="s">
        <v>102</v>
      </c>
      <c r="JXO47" s="48" t="s">
        <v>144</v>
      </c>
      <c r="JXP47" s="48" t="s">
        <v>145</v>
      </c>
      <c r="JXQ47" s="47" t="s">
        <v>143</v>
      </c>
      <c r="JXR47" s="48" t="s">
        <v>102</v>
      </c>
      <c r="JXS47" s="48" t="s">
        <v>144</v>
      </c>
      <c r="JXT47" s="48" t="s">
        <v>145</v>
      </c>
      <c r="JXU47" s="47" t="s">
        <v>143</v>
      </c>
      <c r="JXV47" s="48" t="s">
        <v>102</v>
      </c>
      <c r="JXW47" s="48" t="s">
        <v>144</v>
      </c>
      <c r="JXX47" s="48" t="s">
        <v>145</v>
      </c>
      <c r="JXY47" s="47" t="s">
        <v>143</v>
      </c>
      <c r="JXZ47" s="48" t="s">
        <v>102</v>
      </c>
      <c r="JYA47" s="48" t="s">
        <v>144</v>
      </c>
      <c r="JYB47" s="48" t="s">
        <v>145</v>
      </c>
      <c r="JYC47" s="47" t="s">
        <v>143</v>
      </c>
      <c r="JYD47" s="48" t="s">
        <v>102</v>
      </c>
      <c r="JYE47" s="48" t="s">
        <v>144</v>
      </c>
      <c r="JYF47" s="48" t="s">
        <v>145</v>
      </c>
      <c r="JYG47" s="47" t="s">
        <v>143</v>
      </c>
      <c r="JYH47" s="48" t="s">
        <v>102</v>
      </c>
      <c r="JYI47" s="48" t="s">
        <v>144</v>
      </c>
      <c r="JYJ47" s="48" t="s">
        <v>145</v>
      </c>
      <c r="JYK47" s="47" t="s">
        <v>143</v>
      </c>
      <c r="JYL47" s="48" t="s">
        <v>102</v>
      </c>
      <c r="JYM47" s="48" t="s">
        <v>144</v>
      </c>
      <c r="JYN47" s="48" t="s">
        <v>145</v>
      </c>
      <c r="JYO47" s="47" t="s">
        <v>143</v>
      </c>
      <c r="JYP47" s="48" t="s">
        <v>102</v>
      </c>
      <c r="JYQ47" s="48" t="s">
        <v>144</v>
      </c>
      <c r="JYR47" s="48" t="s">
        <v>145</v>
      </c>
      <c r="JYS47" s="47" t="s">
        <v>143</v>
      </c>
      <c r="JYT47" s="48" t="s">
        <v>102</v>
      </c>
      <c r="JYU47" s="48" t="s">
        <v>144</v>
      </c>
      <c r="JYV47" s="48" t="s">
        <v>145</v>
      </c>
      <c r="JYW47" s="47" t="s">
        <v>143</v>
      </c>
      <c r="JYX47" s="48" t="s">
        <v>102</v>
      </c>
      <c r="JYY47" s="48" t="s">
        <v>144</v>
      </c>
      <c r="JYZ47" s="48" t="s">
        <v>145</v>
      </c>
      <c r="JZA47" s="47" t="s">
        <v>143</v>
      </c>
      <c r="JZB47" s="48" t="s">
        <v>102</v>
      </c>
      <c r="JZC47" s="48" t="s">
        <v>144</v>
      </c>
      <c r="JZD47" s="48" t="s">
        <v>145</v>
      </c>
      <c r="JZE47" s="47" t="s">
        <v>143</v>
      </c>
      <c r="JZF47" s="48" t="s">
        <v>102</v>
      </c>
      <c r="JZG47" s="48" t="s">
        <v>144</v>
      </c>
      <c r="JZH47" s="48" t="s">
        <v>145</v>
      </c>
      <c r="JZI47" s="47" t="s">
        <v>143</v>
      </c>
      <c r="JZJ47" s="48" t="s">
        <v>102</v>
      </c>
      <c r="JZK47" s="48" t="s">
        <v>144</v>
      </c>
      <c r="JZL47" s="48" t="s">
        <v>145</v>
      </c>
      <c r="JZM47" s="47" t="s">
        <v>143</v>
      </c>
      <c r="JZN47" s="48" t="s">
        <v>102</v>
      </c>
      <c r="JZO47" s="48" t="s">
        <v>144</v>
      </c>
      <c r="JZP47" s="48" t="s">
        <v>145</v>
      </c>
      <c r="JZQ47" s="47" t="s">
        <v>143</v>
      </c>
      <c r="JZR47" s="48" t="s">
        <v>102</v>
      </c>
      <c r="JZS47" s="48" t="s">
        <v>144</v>
      </c>
      <c r="JZT47" s="48" t="s">
        <v>145</v>
      </c>
      <c r="JZU47" s="47" t="s">
        <v>143</v>
      </c>
      <c r="JZV47" s="48" t="s">
        <v>102</v>
      </c>
      <c r="JZW47" s="48" t="s">
        <v>144</v>
      </c>
      <c r="JZX47" s="48" t="s">
        <v>145</v>
      </c>
      <c r="JZY47" s="47" t="s">
        <v>143</v>
      </c>
      <c r="JZZ47" s="48" t="s">
        <v>102</v>
      </c>
      <c r="KAA47" s="48" t="s">
        <v>144</v>
      </c>
      <c r="KAB47" s="48" t="s">
        <v>145</v>
      </c>
      <c r="KAC47" s="47" t="s">
        <v>143</v>
      </c>
      <c r="KAD47" s="48" t="s">
        <v>102</v>
      </c>
      <c r="KAE47" s="48" t="s">
        <v>144</v>
      </c>
      <c r="KAF47" s="48" t="s">
        <v>145</v>
      </c>
      <c r="KAG47" s="47" t="s">
        <v>143</v>
      </c>
      <c r="KAH47" s="48" t="s">
        <v>102</v>
      </c>
      <c r="KAI47" s="48" t="s">
        <v>144</v>
      </c>
      <c r="KAJ47" s="48" t="s">
        <v>145</v>
      </c>
      <c r="KAK47" s="47" t="s">
        <v>143</v>
      </c>
      <c r="KAL47" s="48" t="s">
        <v>102</v>
      </c>
      <c r="KAM47" s="48" t="s">
        <v>144</v>
      </c>
      <c r="KAN47" s="48" t="s">
        <v>145</v>
      </c>
      <c r="KAO47" s="47" t="s">
        <v>143</v>
      </c>
      <c r="KAP47" s="48" t="s">
        <v>102</v>
      </c>
      <c r="KAQ47" s="48" t="s">
        <v>144</v>
      </c>
      <c r="KAR47" s="48" t="s">
        <v>145</v>
      </c>
      <c r="KAS47" s="47" t="s">
        <v>143</v>
      </c>
      <c r="KAT47" s="48" t="s">
        <v>102</v>
      </c>
      <c r="KAU47" s="48" t="s">
        <v>144</v>
      </c>
      <c r="KAV47" s="48" t="s">
        <v>145</v>
      </c>
      <c r="KAW47" s="47" t="s">
        <v>143</v>
      </c>
      <c r="KAX47" s="48" t="s">
        <v>102</v>
      </c>
      <c r="KAY47" s="48" t="s">
        <v>144</v>
      </c>
      <c r="KAZ47" s="48" t="s">
        <v>145</v>
      </c>
      <c r="KBA47" s="47" t="s">
        <v>143</v>
      </c>
      <c r="KBB47" s="48" t="s">
        <v>102</v>
      </c>
      <c r="KBC47" s="48" t="s">
        <v>144</v>
      </c>
      <c r="KBD47" s="48" t="s">
        <v>145</v>
      </c>
      <c r="KBE47" s="47" t="s">
        <v>143</v>
      </c>
      <c r="KBF47" s="48" t="s">
        <v>102</v>
      </c>
      <c r="KBG47" s="48" t="s">
        <v>144</v>
      </c>
      <c r="KBH47" s="48" t="s">
        <v>145</v>
      </c>
      <c r="KBI47" s="47" t="s">
        <v>143</v>
      </c>
      <c r="KBJ47" s="48" t="s">
        <v>102</v>
      </c>
      <c r="KBK47" s="48" t="s">
        <v>144</v>
      </c>
      <c r="KBL47" s="48" t="s">
        <v>145</v>
      </c>
      <c r="KBM47" s="47" t="s">
        <v>143</v>
      </c>
      <c r="KBN47" s="48" t="s">
        <v>102</v>
      </c>
      <c r="KBO47" s="48" t="s">
        <v>144</v>
      </c>
      <c r="KBP47" s="48" t="s">
        <v>145</v>
      </c>
      <c r="KBQ47" s="47" t="s">
        <v>143</v>
      </c>
      <c r="KBR47" s="48" t="s">
        <v>102</v>
      </c>
      <c r="KBS47" s="48" t="s">
        <v>144</v>
      </c>
      <c r="KBT47" s="48" t="s">
        <v>145</v>
      </c>
      <c r="KBU47" s="47" t="s">
        <v>143</v>
      </c>
      <c r="KBV47" s="48" t="s">
        <v>102</v>
      </c>
      <c r="KBW47" s="48" t="s">
        <v>144</v>
      </c>
      <c r="KBX47" s="48" t="s">
        <v>145</v>
      </c>
      <c r="KBY47" s="47" t="s">
        <v>143</v>
      </c>
      <c r="KBZ47" s="48" t="s">
        <v>102</v>
      </c>
      <c r="KCA47" s="48" t="s">
        <v>144</v>
      </c>
      <c r="KCB47" s="48" t="s">
        <v>145</v>
      </c>
      <c r="KCC47" s="47" t="s">
        <v>143</v>
      </c>
      <c r="KCD47" s="48" t="s">
        <v>102</v>
      </c>
      <c r="KCE47" s="48" t="s">
        <v>144</v>
      </c>
      <c r="KCF47" s="48" t="s">
        <v>145</v>
      </c>
      <c r="KCG47" s="47" t="s">
        <v>143</v>
      </c>
      <c r="KCH47" s="48" t="s">
        <v>102</v>
      </c>
      <c r="KCI47" s="48" t="s">
        <v>144</v>
      </c>
      <c r="KCJ47" s="48" t="s">
        <v>145</v>
      </c>
      <c r="KCK47" s="47" t="s">
        <v>143</v>
      </c>
      <c r="KCL47" s="48" t="s">
        <v>102</v>
      </c>
      <c r="KCM47" s="48" t="s">
        <v>144</v>
      </c>
      <c r="KCN47" s="48" t="s">
        <v>145</v>
      </c>
      <c r="KCO47" s="47" t="s">
        <v>143</v>
      </c>
      <c r="KCP47" s="48" t="s">
        <v>102</v>
      </c>
      <c r="KCQ47" s="48" t="s">
        <v>144</v>
      </c>
      <c r="KCR47" s="48" t="s">
        <v>145</v>
      </c>
      <c r="KCS47" s="47" t="s">
        <v>143</v>
      </c>
      <c r="KCT47" s="48" t="s">
        <v>102</v>
      </c>
      <c r="KCU47" s="48" t="s">
        <v>144</v>
      </c>
      <c r="KCV47" s="48" t="s">
        <v>145</v>
      </c>
      <c r="KCW47" s="47" t="s">
        <v>143</v>
      </c>
      <c r="KCX47" s="48" t="s">
        <v>102</v>
      </c>
      <c r="KCY47" s="48" t="s">
        <v>144</v>
      </c>
      <c r="KCZ47" s="48" t="s">
        <v>145</v>
      </c>
      <c r="KDA47" s="47" t="s">
        <v>143</v>
      </c>
      <c r="KDB47" s="48" t="s">
        <v>102</v>
      </c>
      <c r="KDC47" s="48" t="s">
        <v>144</v>
      </c>
      <c r="KDD47" s="48" t="s">
        <v>145</v>
      </c>
      <c r="KDE47" s="47" t="s">
        <v>143</v>
      </c>
      <c r="KDF47" s="48" t="s">
        <v>102</v>
      </c>
      <c r="KDG47" s="48" t="s">
        <v>144</v>
      </c>
      <c r="KDH47" s="48" t="s">
        <v>145</v>
      </c>
      <c r="KDI47" s="47" t="s">
        <v>143</v>
      </c>
      <c r="KDJ47" s="48" t="s">
        <v>102</v>
      </c>
      <c r="KDK47" s="48" t="s">
        <v>144</v>
      </c>
      <c r="KDL47" s="48" t="s">
        <v>145</v>
      </c>
      <c r="KDM47" s="47" t="s">
        <v>143</v>
      </c>
      <c r="KDN47" s="48" t="s">
        <v>102</v>
      </c>
      <c r="KDO47" s="48" t="s">
        <v>144</v>
      </c>
      <c r="KDP47" s="48" t="s">
        <v>145</v>
      </c>
      <c r="KDQ47" s="47" t="s">
        <v>143</v>
      </c>
      <c r="KDR47" s="48" t="s">
        <v>102</v>
      </c>
      <c r="KDS47" s="48" t="s">
        <v>144</v>
      </c>
      <c r="KDT47" s="48" t="s">
        <v>145</v>
      </c>
      <c r="KDU47" s="47" t="s">
        <v>143</v>
      </c>
      <c r="KDV47" s="48" t="s">
        <v>102</v>
      </c>
      <c r="KDW47" s="48" t="s">
        <v>144</v>
      </c>
      <c r="KDX47" s="48" t="s">
        <v>145</v>
      </c>
      <c r="KDY47" s="47" t="s">
        <v>143</v>
      </c>
      <c r="KDZ47" s="48" t="s">
        <v>102</v>
      </c>
      <c r="KEA47" s="48" t="s">
        <v>144</v>
      </c>
      <c r="KEB47" s="48" t="s">
        <v>145</v>
      </c>
      <c r="KEC47" s="47" t="s">
        <v>143</v>
      </c>
      <c r="KED47" s="48" t="s">
        <v>102</v>
      </c>
      <c r="KEE47" s="48" t="s">
        <v>144</v>
      </c>
      <c r="KEF47" s="48" t="s">
        <v>145</v>
      </c>
      <c r="KEG47" s="47" t="s">
        <v>143</v>
      </c>
      <c r="KEH47" s="48" t="s">
        <v>102</v>
      </c>
      <c r="KEI47" s="48" t="s">
        <v>144</v>
      </c>
      <c r="KEJ47" s="48" t="s">
        <v>145</v>
      </c>
      <c r="KEK47" s="47" t="s">
        <v>143</v>
      </c>
      <c r="KEL47" s="48" t="s">
        <v>102</v>
      </c>
      <c r="KEM47" s="48" t="s">
        <v>144</v>
      </c>
      <c r="KEN47" s="48" t="s">
        <v>145</v>
      </c>
      <c r="KEO47" s="47" t="s">
        <v>143</v>
      </c>
      <c r="KEP47" s="48" t="s">
        <v>102</v>
      </c>
      <c r="KEQ47" s="48" t="s">
        <v>144</v>
      </c>
      <c r="KER47" s="48" t="s">
        <v>145</v>
      </c>
      <c r="KES47" s="47" t="s">
        <v>143</v>
      </c>
      <c r="KET47" s="48" t="s">
        <v>102</v>
      </c>
      <c r="KEU47" s="48" t="s">
        <v>144</v>
      </c>
      <c r="KEV47" s="48" t="s">
        <v>145</v>
      </c>
      <c r="KEW47" s="47" t="s">
        <v>143</v>
      </c>
      <c r="KEX47" s="48" t="s">
        <v>102</v>
      </c>
      <c r="KEY47" s="48" t="s">
        <v>144</v>
      </c>
      <c r="KEZ47" s="48" t="s">
        <v>145</v>
      </c>
      <c r="KFA47" s="47" t="s">
        <v>143</v>
      </c>
      <c r="KFB47" s="48" t="s">
        <v>102</v>
      </c>
      <c r="KFC47" s="48" t="s">
        <v>144</v>
      </c>
      <c r="KFD47" s="48" t="s">
        <v>145</v>
      </c>
      <c r="KFE47" s="47" t="s">
        <v>143</v>
      </c>
      <c r="KFF47" s="48" t="s">
        <v>102</v>
      </c>
      <c r="KFG47" s="48" t="s">
        <v>144</v>
      </c>
      <c r="KFH47" s="48" t="s">
        <v>145</v>
      </c>
      <c r="KFI47" s="47" t="s">
        <v>143</v>
      </c>
      <c r="KFJ47" s="48" t="s">
        <v>102</v>
      </c>
      <c r="KFK47" s="48" t="s">
        <v>144</v>
      </c>
      <c r="KFL47" s="48" t="s">
        <v>145</v>
      </c>
      <c r="KFM47" s="47" t="s">
        <v>143</v>
      </c>
      <c r="KFN47" s="48" t="s">
        <v>102</v>
      </c>
      <c r="KFO47" s="48" t="s">
        <v>144</v>
      </c>
      <c r="KFP47" s="48" t="s">
        <v>145</v>
      </c>
      <c r="KFQ47" s="47" t="s">
        <v>143</v>
      </c>
      <c r="KFR47" s="48" t="s">
        <v>102</v>
      </c>
      <c r="KFS47" s="48" t="s">
        <v>144</v>
      </c>
      <c r="KFT47" s="48" t="s">
        <v>145</v>
      </c>
      <c r="KFU47" s="47" t="s">
        <v>143</v>
      </c>
      <c r="KFV47" s="48" t="s">
        <v>102</v>
      </c>
      <c r="KFW47" s="48" t="s">
        <v>144</v>
      </c>
      <c r="KFX47" s="48" t="s">
        <v>145</v>
      </c>
      <c r="KFY47" s="47" t="s">
        <v>143</v>
      </c>
      <c r="KFZ47" s="48" t="s">
        <v>102</v>
      </c>
      <c r="KGA47" s="48" t="s">
        <v>144</v>
      </c>
      <c r="KGB47" s="48" t="s">
        <v>145</v>
      </c>
      <c r="KGC47" s="47" t="s">
        <v>143</v>
      </c>
      <c r="KGD47" s="48" t="s">
        <v>102</v>
      </c>
      <c r="KGE47" s="48" t="s">
        <v>144</v>
      </c>
      <c r="KGF47" s="48" t="s">
        <v>145</v>
      </c>
      <c r="KGG47" s="47" t="s">
        <v>143</v>
      </c>
      <c r="KGH47" s="48" t="s">
        <v>102</v>
      </c>
      <c r="KGI47" s="48" t="s">
        <v>144</v>
      </c>
      <c r="KGJ47" s="48" t="s">
        <v>145</v>
      </c>
      <c r="KGK47" s="47" t="s">
        <v>143</v>
      </c>
      <c r="KGL47" s="48" t="s">
        <v>102</v>
      </c>
      <c r="KGM47" s="48" t="s">
        <v>144</v>
      </c>
      <c r="KGN47" s="48" t="s">
        <v>145</v>
      </c>
      <c r="KGO47" s="47" t="s">
        <v>143</v>
      </c>
      <c r="KGP47" s="48" t="s">
        <v>102</v>
      </c>
      <c r="KGQ47" s="48" t="s">
        <v>144</v>
      </c>
      <c r="KGR47" s="48" t="s">
        <v>145</v>
      </c>
      <c r="KGS47" s="47" t="s">
        <v>143</v>
      </c>
      <c r="KGT47" s="48" t="s">
        <v>102</v>
      </c>
      <c r="KGU47" s="48" t="s">
        <v>144</v>
      </c>
      <c r="KGV47" s="48" t="s">
        <v>145</v>
      </c>
      <c r="KGW47" s="47" t="s">
        <v>143</v>
      </c>
      <c r="KGX47" s="48" t="s">
        <v>102</v>
      </c>
      <c r="KGY47" s="48" t="s">
        <v>144</v>
      </c>
      <c r="KGZ47" s="48" t="s">
        <v>145</v>
      </c>
      <c r="KHA47" s="47" t="s">
        <v>143</v>
      </c>
      <c r="KHB47" s="48" t="s">
        <v>102</v>
      </c>
      <c r="KHC47" s="48" t="s">
        <v>144</v>
      </c>
      <c r="KHD47" s="48" t="s">
        <v>145</v>
      </c>
      <c r="KHE47" s="47" t="s">
        <v>143</v>
      </c>
      <c r="KHF47" s="48" t="s">
        <v>102</v>
      </c>
      <c r="KHG47" s="48" t="s">
        <v>144</v>
      </c>
      <c r="KHH47" s="48" t="s">
        <v>145</v>
      </c>
      <c r="KHI47" s="47" t="s">
        <v>143</v>
      </c>
      <c r="KHJ47" s="48" t="s">
        <v>102</v>
      </c>
      <c r="KHK47" s="48" t="s">
        <v>144</v>
      </c>
      <c r="KHL47" s="48" t="s">
        <v>145</v>
      </c>
      <c r="KHM47" s="47" t="s">
        <v>143</v>
      </c>
      <c r="KHN47" s="48" t="s">
        <v>102</v>
      </c>
      <c r="KHO47" s="48" t="s">
        <v>144</v>
      </c>
      <c r="KHP47" s="48" t="s">
        <v>145</v>
      </c>
      <c r="KHQ47" s="47" t="s">
        <v>143</v>
      </c>
      <c r="KHR47" s="48" t="s">
        <v>102</v>
      </c>
      <c r="KHS47" s="48" t="s">
        <v>144</v>
      </c>
      <c r="KHT47" s="48" t="s">
        <v>145</v>
      </c>
      <c r="KHU47" s="47" t="s">
        <v>143</v>
      </c>
      <c r="KHV47" s="48" t="s">
        <v>102</v>
      </c>
      <c r="KHW47" s="48" t="s">
        <v>144</v>
      </c>
      <c r="KHX47" s="48" t="s">
        <v>145</v>
      </c>
      <c r="KHY47" s="47" t="s">
        <v>143</v>
      </c>
      <c r="KHZ47" s="48" t="s">
        <v>102</v>
      </c>
      <c r="KIA47" s="48" t="s">
        <v>144</v>
      </c>
      <c r="KIB47" s="48" t="s">
        <v>145</v>
      </c>
      <c r="KIC47" s="47" t="s">
        <v>143</v>
      </c>
      <c r="KID47" s="48" t="s">
        <v>102</v>
      </c>
      <c r="KIE47" s="48" t="s">
        <v>144</v>
      </c>
      <c r="KIF47" s="48" t="s">
        <v>145</v>
      </c>
      <c r="KIG47" s="47" t="s">
        <v>143</v>
      </c>
      <c r="KIH47" s="48" t="s">
        <v>102</v>
      </c>
      <c r="KII47" s="48" t="s">
        <v>144</v>
      </c>
      <c r="KIJ47" s="48" t="s">
        <v>145</v>
      </c>
      <c r="KIK47" s="47" t="s">
        <v>143</v>
      </c>
      <c r="KIL47" s="48" t="s">
        <v>102</v>
      </c>
      <c r="KIM47" s="48" t="s">
        <v>144</v>
      </c>
      <c r="KIN47" s="48" t="s">
        <v>145</v>
      </c>
      <c r="KIO47" s="47" t="s">
        <v>143</v>
      </c>
      <c r="KIP47" s="48" t="s">
        <v>102</v>
      </c>
      <c r="KIQ47" s="48" t="s">
        <v>144</v>
      </c>
      <c r="KIR47" s="48" t="s">
        <v>145</v>
      </c>
      <c r="KIS47" s="47" t="s">
        <v>143</v>
      </c>
      <c r="KIT47" s="48" t="s">
        <v>102</v>
      </c>
      <c r="KIU47" s="48" t="s">
        <v>144</v>
      </c>
      <c r="KIV47" s="48" t="s">
        <v>145</v>
      </c>
      <c r="KIW47" s="47" t="s">
        <v>143</v>
      </c>
      <c r="KIX47" s="48" t="s">
        <v>102</v>
      </c>
      <c r="KIY47" s="48" t="s">
        <v>144</v>
      </c>
      <c r="KIZ47" s="48" t="s">
        <v>145</v>
      </c>
      <c r="KJA47" s="47" t="s">
        <v>143</v>
      </c>
      <c r="KJB47" s="48" t="s">
        <v>102</v>
      </c>
      <c r="KJC47" s="48" t="s">
        <v>144</v>
      </c>
      <c r="KJD47" s="48" t="s">
        <v>145</v>
      </c>
      <c r="KJE47" s="47" t="s">
        <v>143</v>
      </c>
      <c r="KJF47" s="48" t="s">
        <v>102</v>
      </c>
      <c r="KJG47" s="48" t="s">
        <v>144</v>
      </c>
      <c r="KJH47" s="48" t="s">
        <v>145</v>
      </c>
      <c r="KJI47" s="47" t="s">
        <v>143</v>
      </c>
      <c r="KJJ47" s="48" t="s">
        <v>102</v>
      </c>
      <c r="KJK47" s="48" t="s">
        <v>144</v>
      </c>
      <c r="KJL47" s="48" t="s">
        <v>145</v>
      </c>
      <c r="KJM47" s="47" t="s">
        <v>143</v>
      </c>
      <c r="KJN47" s="48" t="s">
        <v>102</v>
      </c>
      <c r="KJO47" s="48" t="s">
        <v>144</v>
      </c>
      <c r="KJP47" s="48" t="s">
        <v>145</v>
      </c>
      <c r="KJQ47" s="47" t="s">
        <v>143</v>
      </c>
      <c r="KJR47" s="48" t="s">
        <v>102</v>
      </c>
      <c r="KJS47" s="48" t="s">
        <v>144</v>
      </c>
      <c r="KJT47" s="48" t="s">
        <v>145</v>
      </c>
      <c r="KJU47" s="47" t="s">
        <v>143</v>
      </c>
      <c r="KJV47" s="48" t="s">
        <v>102</v>
      </c>
      <c r="KJW47" s="48" t="s">
        <v>144</v>
      </c>
      <c r="KJX47" s="48" t="s">
        <v>145</v>
      </c>
      <c r="KJY47" s="47" t="s">
        <v>143</v>
      </c>
      <c r="KJZ47" s="48" t="s">
        <v>102</v>
      </c>
      <c r="KKA47" s="48" t="s">
        <v>144</v>
      </c>
      <c r="KKB47" s="48" t="s">
        <v>145</v>
      </c>
      <c r="KKC47" s="47" t="s">
        <v>143</v>
      </c>
      <c r="KKD47" s="48" t="s">
        <v>102</v>
      </c>
      <c r="KKE47" s="48" t="s">
        <v>144</v>
      </c>
      <c r="KKF47" s="48" t="s">
        <v>145</v>
      </c>
      <c r="KKG47" s="47" t="s">
        <v>143</v>
      </c>
      <c r="KKH47" s="48" t="s">
        <v>102</v>
      </c>
      <c r="KKI47" s="48" t="s">
        <v>144</v>
      </c>
      <c r="KKJ47" s="48" t="s">
        <v>145</v>
      </c>
      <c r="KKK47" s="47" t="s">
        <v>143</v>
      </c>
      <c r="KKL47" s="48" t="s">
        <v>102</v>
      </c>
      <c r="KKM47" s="48" t="s">
        <v>144</v>
      </c>
      <c r="KKN47" s="48" t="s">
        <v>145</v>
      </c>
      <c r="KKO47" s="47" t="s">
        <v>143</v>
      </c>
      <c r="KKP47" s="48" t="s">
        <v>102</v>
      </c>
      <c r="KKQ47" s="48" t="s">
        <v>144</v>
      </c>
      <c r="KKR47" s="48" t="s">
        <v>145</v>
      </c>
      <c r="KKS47" s="47" t="s">
        <v>143</v>
      </c>
      <c r="KKT47" s="48" t="s">
        <v>102</v>
      </c>
      <c r="KKU47" s="48" t="s">
        <v>144</v>
      </c>
      <c r="KKV47" s="48" t="s">
        <v>145</v>
      </c>
      <c r="KKW47" s="47" t="s">
        <v>143</v>
      </c>
      <c r="KKX47" s="48" t="s">
        <v>102</v>
      </c>
      <c r="KKY47" s="48" t="s">
        <v>144</v>
      </c>
      <c r="KKZ47" s="48" t="s">
        <v>145</v>
      </c>
      <c r="KLA47" s="47" t="s">
        <v>143</v>
      </c>
      <c r="KLB47" s="48" t="s">
        <v>102</v>
      </c>
      <c r="KLC47" s="48" t="s">
        <v>144</v>
      </c>
      <c r="KLD47" s="48" t="s">
        <v>145</v>
      </c>
      <c r="KLE47" s="47" t="s">
        <v>143</v>
      </c>
      <c r="KLF47" s="48" t="s">
        <v>102</v>
      </c>
      <c r="KLG47" s="48" t="s">
        <v>144</v>
      </c>
      <c r="KLH47" s="48" t="s">
        <v>145</v>
      </c>
      <c r="KLI47" s="47" t="s">
        <v>143</v>
      </c>
      <c r="KLJ47" s="48" t="s">
        <v>102</v>
      </c>
      <c r="KLK47" s="48" t="s">
        <v>144</v>
      </c>
      <c r="KLL47" s="48" t="s">
        <v>145</v>
      </c>
      <c r="KLM47" s="47" t="s">
        <v>143</v>
      </c>
      <c r="KLN47" s="48" t="s">
        <v>102</v>
      </c>
      <c r="KLO47" s="48" t="s">
        <v>144</v>
      </c>
      <c r="KLP47" s="48" t="s">
        <v>145</v>
      </c>
      <c r="KLQ47" s="47" t="s">
        <v>143</v>
      </c>
      <c r="KLR47" s="48" t="s">
        <v>102</v>
      </c>
      <c r="KLS47" s="48" t="s">
        <v>144</v>
      </c>
      <c r="KLT47" s="48" t="s">
        <v>145</v>
      </c>
      <c r="KLU47" s="47" t="s">
        <v>143</v>
      </c>
      <c r="KLV47" s="48" t="s">
        <v>102</v>
      </c>
      <c r="KLW47" s="48" t="s">
        <v>144</v>
      </c>
      <c r="KLX47" s="48" t="s">
        <v>145</v>
      </c>
      <c r="KLY47" s="47" t="s">
        <v>143</v>
      </c>
      <c r="KLZ47" s="48" t="s">
        <v>102</v>
      </c>
      <c r="KMA47" s="48" t="s">
        <v>144</v>
      </c>
      <c r="KMB47" s="48" t="s">
        <v>145</v>
      </c>
      <c r="KMC47" s="47" t="s">
        <v>143</v>
      </c>
      <c r="KMD47" s="48" t="s">
        <v>102</v>
      </c>
      <c r="KME47" s="48" t="s">
        <v>144</v>
      </c>
      <c r="KMF47" s="48" t="s">
        <v>145</v>
      </c>
      <c r="KMG47" s="47" t="s">
        <v>143</v>
      </c>
      <c r="KMH47" s="48" t="s">
        <v>102</v>
      </c>
      <c r="KMI47" s="48" t="s">
        <v>144</v>
      </c>
      <c r="KMJ47" s="48" t="s">
        <v>145</v>
      </c>
      <c r="KMK47" s="47" t="s">
        <v>143</v>
      </c>
      <c r="KML47" s="48" t="s">
        <v>102</v>
      </c>
      <c r="KMM47" s="48" t="s">
        <v>144</v>
      </c>
      <c r="KMN47" s="48" t="s">
        <v>145</v>
      </c>
      <c r="KMO47" s="47" t="s">
        <v>143</v>
      </c>
      <c r="KMP47" s="48" t="s">
        <v>102</v>
      </c>
      <c r="KMQ47" s="48" t="s">
        <v>144</v>
      </c>
      <c r="KMR47" s="48" t="s">
        <v>145</v>
      </c>
      <c r="KMS47" s="47" t="s">
        <v>143</v>
      </c>
      <c r="KMT47" s="48" t="s">
        <v>102</v>
      </c>
      <c r="KMU47" s="48" t="s">
        <v>144</v>
      </c>
      <c r="KMV47" s="48" t="s">
        <v>145</v>
      </c>
      <c r="KMW47" s="47" t="s">
        <v>143</v>
      </c>
      <c r="KMX47" s="48" t="s">
        <v>102</v>
      </c>
      <c r="KMY47" s="48" t="s">
        <v>144</v>
      </c>
      <c r="KMZ47" s="48" t="s">
        <v>145</v>
      </c>
      <c r="KNA47" s="47" t="s">
        <v>143</v>
      </c>
      <c r="KNB47" s="48" t="s">
        <v>102</v>
      </c>
      <c r="KNC47" s="48" t="s">
        <v>144</v>
      </c>
      <c r="KND47" s="48" t="s">
        <v>145</v>
      </c>
      <c r="KNE47" s="47" t="s">
        <v>143</v>
      </c>
      <c r="KNF47" s="48" t="s">
        <v>102</v>
      </c>
      <c r="KNG47" s="48" t="s">
        <v>144</v>
      </c>
      <c r="KNH47" s="48" t="s">
        <v>145</v>
      </c>
      <c r="KNI47" s="47" t="s">
        <v>143</v>
      </c>
      <c r="KNJ47" s="48" t="s">
        <v>102</v>
      </c>
      <c r="KNK47" s="48" t="s">
        <v>144</v>
      </c>
      <c r="KNL47" s="48" t="s">
        <v>145</v>
      </c>
      <c r="KNM47" s="47" t="s">
        <v>143</v>
      </c>
      <c r="KNN47" s="48" t="s">
        <v>102</v>
      </c>
      <c r="KNO47" s="48" t="s">
        <v>144</v>
      </c>
      <c r="KNP47" s="48" t="s">
        <v>145</v>
      </c>
      <c r="KNQ47" s="47" t="s">
        <v>143</v>
      </c>
      <c r="KNR47" s="48" t="s">
        <v>102</v>
      </c>
      <c r="KNS47" s="48" t="s">
        <v>144</v>
      </c>
      <c r="KNT47" s="48" t="s">
        <v>145</v>
      </c>
      <c r="KNU47" s="47" t="s">
        <v>143</v>
      </c>
      <c r="KNV47" s="48" t="s">
        <v>102</v>
      </c>
      <c r="KNW47" s="48" t="s">
        <v>144</v>
      </c>
      <c r="KNX47" s="48" t="s">
        <v>145</v>
      </c>
      <c r="KNY47" s="47" t="s">
        <v>143</v>
      </c>
      <c r="KNZ47" s="48" t="s">
        <v>102</v>
      </c>
      <c r="KOA47" s="48" t="s">
        <v>144</v>
      </c>
      <c r="KOB47" s="48" t="s">
        <v>145</v>
      </c>
      <c r="KOC47" s="47" t="s">
        <v>143</v>
      </c>
      <c r="KOD47" s="48" t="s">
        <v>102</v>
      </c>
      <c r="KOE47" s="48" t="s">
        <v>144</v>
      </c>
      <c r="KOF47" s="48" t="s">
        <v>145</v>
      </c>
      <c r="KOG47" s="47" t="s">
        <v>143</v>
      </c>
      <c r="KOH47" s="48" t="s">
        <v>102</v>
      </c>
      <c r="KOI47" s="48" t="s">
        <v>144</v>
      </c>
      <c r="KOJ47" s="48" t="s">
        <v>145</v>
      </c>
      <c r="KOK47" s="47" t="s">
        <v>143</v>
      </c>
      <c r="KOL47" s="48" t="s">
        <v>102</v>
      </c>
      <c r="KOM47" s="48" t="s">
        <v>144</v>
      </c>
      <c r="KON47" s="48" t="s">
        <v>145</v>
      </c>
      <c r="KOO47" s="47" t="s">
        <v>143</v>
      </c>
      <c r="KOP47" s="48" t="s">
        <v>102</v>
      </c>
      <c r="KOQ47" s="48" t="s">
        <v>144</v>
      </c>
      <c r="KOR47" s="48" t="s">
        <v>145</v>
      </c>
      <c r="KOS47" s="47" t="s">
        <v>143</v>
      </c>
      <c r="KOT47" s="48" t="s">
        <v>102</v>
      </c>
      <c r="KOU47" s="48" t="s">
        <v>144</v>
      </c>
      <c r="KOV47" s="48" t="s">
        <v>145</v>
      </c>
      <c r="KOW47" s="47" t="s">
        <v>143</v>
      </c>
      <c r="KOX47" s="48" t="s">
        <v>102</v>
      </c>
      <c r="KOY47" s="48" t="s">
        <v>144</v>
      </c>
      <c r="KOZ47" s="48" t="s">
        <v>145</v>
      </c>
      <c r="KPA47" s="47" t="s">
        <v>143</v>
      </c>
      <c r="KPB47" s="48" t="s">
        <v>102</v>
      </c>
      <c r="KPC47" s="48" t="s">
        <v>144</v>
      </c>
      <c r="KPD47" s="48" t="s">
        <v>145</v>
      </c>
      <c r="KPE47" s="47" t="s">
        <v>143</v>
      </c>
      <c r="KPF47" s="48" t="s">
        <v>102</v>
      </c>
      <c r="KPG47" s="48" t="s">
        <v>144</v>
      </c>
      <c r="KPH47" s="48" t="s">
        <v>145</v>
      </c>
      <c r="KPI47" s="47" t="s">
        <v>143</v>
      </c>
      <c r="KPJ47" s="48" t="s">
        <v>102</v>
      </c>
      <c r="KPK47" s="48" t="s">
        <v>144</v>
      </c>
      <c r="KPL47" s="48" t="s">
        <v>145</v>
      </c>
      <c r="KPM47" s="47" t="s">
        <v>143</v>
      </c>
      <c r="KPN47" s="48" t="s">
        <v>102</v>
      </c>
      <c r="KPO47" s="48" t="s">
        <v>144</v>
      </c>
      <c r="KPP47" s="48" t="s">
        <v>145</v>
      </c>
      <c r="KPQ47" s="47" t="s">
        <v>143</v>
      </c>
      <c r="KPR47" s="48" t="s">
        <v>102</v>
      </c>
      <c r="KPS47" s="48" t="s">
        <v>144</v>
      </c>
      <c r="KPT47" s="48" t="s">
        <v>145</v>
      </c>
      <c r="KPU47" s="47" t="s">
        <v>143</v>
      </c>
      <c r="KPV47" s="48" t="s">
        <v>102</v>
      </c>
      <c r="KPW47" s="48" t="s">
        <v>144</v>
      </c>
      <c r="KPX47" s="48" t="s">
        <v>145</v>
      </c>
      <c r="KPY47" s="47" t="s">
        <v>143</v>
      </c>
      <c r="KPZ47" s="48" t="s">
        <v>102</v>
      </c>
      <c r="KQA47" s="48" t="s">
        <v>144</v>
      </c>
      <c r="KQB47" s="48" t="s">
        <v>145</v>
      </c>
      <c r="KQC47" s="47" t="s">
        <v>143</v>
      </c>
      <c r="KQD47" s="48" t="s">
        <v>102</v>
      </c>
      <c r="KQE47" s="48" t="s">
        <v>144</v>
      </c>
      <c r="KQF47" s="48" t="s">
        <v>145</v>
      </c>
      <c r="KQG47" s="47" t="s">
        <v>143</v>
      </c>
      <c r="KQH47" s="48" t="s">
        <v>102</v>
      </c>
      <c r="KQI47" s="48" t="s">
        <v>144</v>
      </c>
      <c r="KQJ47" s="48" t="s">
        <v>145</v>
      </c>
      <c r="KQK47" s="47" t="s">
        <v>143</v>
      </c>
      <c r="KQL47" s="48" t="s">
        <v>102</v>
      </c>
      <c r="KQM47" s="48" t="s">
        <v>144</v>
      </c>
      <c r="KQN47" s="48" t="s">
        <v>145</v>
      </c>
      <c r="KQO47" s="47" t="s">
        <v>143</v>
      </c>
      <c r="KQP47" s="48" t="s">
        <v>102</v>
      </c>
      <c r="KQQ47" s="48" t="s">
        <v>144</v>
      </c>
      <c r="KQR47" s="48" t="s">
        <v>145</v>
      </c>
      <c r="KQS47" s="47" t="s">
        <v>143</v>
      </c>
      <c r="KQT47" s="48" t="s">
        <v>102</v>
      </c>
      <c r="KQU47" s="48" t="s">
        <v>144</v>
      </c>
      <c r="KQV47" s="48" t="s">
        <v>145</v>
      </c>
      <c r="KQW47" s="47" t="s">
        <v>143</v>
      </c>
      <c r="KQX47" s="48" t="s">
        <v>102</v>
      </c>
      <c r="KQY47" s="48" t="s">
        <v>144</v>
      </c>
      <c r="KQZ47" s="48" t="s">
        <v>145</v>
      </c>
      <c r="KRA47" s="47" t="s">
        <v>143</v>
      </c>
      <c r="KRB47" s="48" t="s">
        <v>102</v>
      </c>
      <c r="KRC47" s="48" t="s">
        <v>144</v>
      </c>
      <c r="KRD47" s="48" t="s">
        <v>145</v>
      </c>
      <c r="KRE47" s="47" t="s">
        <v>143</v>
      </c>
      <c r="KRF47" s="48" t="s">
        <v>102</v>
      </c>
      <c r="KRG47" s="48" t="s">
        <v>144</v>
      </c>
      <c r="KRH47" s="48" t="s">
        <v>145</v>
      </c>
      <c r="KRI47" s="47" t="s">
        <v>143</v>
      </c>
      <c r="KRJ47" s="48" t="s">
        <v>102</v>
      </c>
      <c r="KRK47" s="48" t="s">
        <v>144</v>
      </c>
      <c r="KRL47" s="48" t="s">
        <v>145</v>
      </c>
      <c r="KRM47" s="47" t="s">
        <v>143</v>
      </c>
      <c r="KRN47" s="48" t="s">
        <v>102</v>
      </c>
      <c r="KRO47" s="48" t="s">
        <v>144</v>
      </c>
      <c r="KRP47" s="48" t="s">
        <v>145</v>
      </c>
      <c r="KRQ47" s="47" t="s">
        <v>143</v>
      </c>
      <c r="KRR47" s="48" t="s">
        <v>102</v>
      </c>
      <c r="KRS47" s="48" t="s">
        <v>144</v>
      </c>
      <c r="KRT47" s="48" t="s">
        <v>145</v>
      </c>
      <c r="KRU47" s="47" t="s">
        <v>143</v>
      </c>
      <c r="KRV47" s="48" t="s">
        <v>102</v>
      </c>
      <c r="KRW47" s="48" t="s">
        <v>144</v>
      </c>
      <c r="KRX47" s="48" t="s">
        <v>145</v>
      </c>
      <c r="KRY47" s="47" t="s">
        <v>143</v>
      </c>
      <c r="KRZ47" s="48" t="s">
        <v>102</v>
      </c>
      <c r="KSA47" s="48" t="s">
        <v>144</v>
      </c>
      <c r="KSB47" s="48" t="s">
        <v>145</v>
      </c>
      <c r="KSC47" s="47" t="s">
        <v>143</v>
      </c>
      <c r="KSD47" s="48" t="s">
        <v>102</v>
      </c>
      <c r="KSE47" s="48" t="s">
        <v>144</v>
      </c>
      <c r="KSF47" s="48" t="s">
        <v>145</v>
      </c>
      <c r="KSG47" s="47" t="s">
        <v>143</v>
      </c>
      <c r="KSH47" s="48" t="s">
        <v>102</v>
      </c>
      <c r="KSI47" s="48" t="s">
        <v>144</v>
      </c>
      <c r="KSJ47" s="48" t="s">
        <v>145</v>
      </c>
      <c r="KSK47" s="47" t="s">
        <v>143</v>
      </c>
      <c r="KSL47" s="48" t="s">
        <v>102</v>
      </c>
      <c r="KSM47" s="48" t="s">
        <v>144</v>
      </c>
      <c r="KSN47" s="48" t="s">
        <v>145</v>
      </c>
      <c r="KSO47" s="47" t="s">
        <v>143</v>
      </c>
      <c r="KSP47" s="48" t="s">
        <v>102</v>
      </c>
      <c r="KSQ47" s="48" t="s">
        <v>144</v>
      </c>
      <c r="KSR47" s="48" t="s">
        <v>145</v>
      </c>
      <c r="KSS47" s="47" t="s">
        <v>143</v>
      </c>
      <c r="KST47" s="48" t="s">
        <v>102</v>
      </c>
      <c r="KSU47" s="48" t="s">
        <v>144</v>
      </c>
      <c r="KSV47" s="48" t="s">
        <v>145</v>
      </c>
      <c r="KSW47" s="47" t="s">
        <v>143</v>
      </c>
      <c r="KSX47" s="48" t="s">
        <v>102</v>
      </c>
      <c r="KSY47" s="48" t="s">
        <v>144</v>
      </c>
      <c r="KSZ47" s="48" t="s">
        <v>145</v>
      </c>
      <c r="KTA47" s="47" t="s">
        <v>143</v>
      </c>
      <c r="KTB47" s="48" t="s">
        <v>102</v>
      </c>
      <c r="KTC47" s="48" t="s">
        <v>144</v>
      </c>
      <c r="KTD47" s="48" t="s">
        <v>145</v>
      </c>
      <c r="KTE47" s="47" t="s">
        <v>143</v>
      </c>
      <c r="KTF47" s="48" t="s">
        <v>102</v>
      </c>
      <c r="KTG47" s="48" t="s">
        <v>144</v>
      </c>
      <c r="KTH47" s="48" t="s">
        <v>145</v>
      </c>
      <c r="KTI47" s="47" t="s">
        <v>143</v>
      </c>
      <c r="KTJ47" s="48" t="s">
        <v>102</v>
      </c>
      <c r="KTK47" s="48" t="s">
        <v>144</v>
      </c>
      <c r="KTL47" s="48" t="s">
        <v>145</v>
      </c>
      <c r="KTM47" s="47" t="s">
        <v>143</v>
      </c>
      <c r="KTN47" s="48" t="s">
        <v>102</v>
      </c>
      <c r="KTO47" s="48" t="s">
        <v>144</v>
      </c>
      <c r="KTP47" s="48" t="s">
        <v>145</v>
      </c>
      <c r="KTQ47" s="47" t="s">
        <v>143</v>
      </c>
      <c r="KTR47" s="48" t="s">
        <v>102</v>
      </c>
      <c r="KTS47" s="48" t="s">
        <v>144</v>
      </c>
      <c r="KTT47" s="48" t="s">
        <v>145</v>
      </c>
      <c r="KTU47" s="47" t="s">
        <v>143</v>
      </c>
      <c r="KTV47" s="48" t="s">
        <v>102</v>
      </c>
      <c r="KTW47" s="48" t="s">
        <v>144</v>
      </c>
      <c r="KTX47" s="48" t="s">
        <v>145</v>
      </c>
      <c r="KTY47" s="47" t="s">
        <v>143</v>
      </c>
      <c r="KTZ47" s="48" t="s">
        <v>102</v>
      </c>
      <c r="KUA47" s="48" t="s">
        <v>144</v>
      </c>
      <c r="KUB47" s="48" t="s">
        <v>145</v>
      </c>
      <c r="KUC47" s="47" t="s">
        <v>143</v>
      </c>
      <c r="KUD47" s="48" t="s">
        <v>102</v>
      </c>
      <c r="KUE47" s="48" t="s">
        <v>144</v>
      </c>
      <c r="KUF47" s="48" t="s">
        <v>145</v>
      </c>
      <c r="KUG47" s="47" t="s">
        <v>143</v>
      </c>
      <c r="KUH47" s="48" t="s">
        <v>102</v>
      </c>
      <c r="KUI47" s="48" t="s">
        <v>144</v>
      </c>
      <c r="KUJ47" s="48" t="s">
        <v>145</v>
      </c>
      <c r="KUK47" s="47" t="s">
        <v>143</v>
      </c>
      <c r="KUL47" s="48" t="s">
        <v>102</v>
      </c>
      <c r="KUM47" s="48" t="s">
        <v>144</v>
      </c>
      <c r="KUN47" s="48" t="s">
        <v>145</v>
      </c>
      <c r="KUO47" s="47" t="s">
        <v>143</v>
      </c>
      <c r="KUP47" s="48" t="s">
        <v>102</v>
      </c>
      <c r="KUQ47" s="48" t="s">
        <v>144</v>
      </c>
      <c r="KUR47" s="48" t="s">
        <v>145</v>
      </c>
      <c r="KUS47" s="47" t="s">
        <v>143</v>
      </c>
      <c r="KUT47" s="48" t="s">
        <v>102</v>
      </c>
      <c r="KUU47" s="48" t="s">
        <v>144</v>
      </c>
      <c r="KUV47" s="48" t="s">
        <v>145</v>
      </c>
      <c r="KUW47" s="47" t="s">
        <v>143</v>
      </c>
      <c r="KUX47" s="48" t="s">
        <v>102</v>
      </c>
      <c r="KUY47" s="48" t="s">
        <v>144</v>
      </c>
      <c r="KUZ47" s="48" t="s">
        <v>145</v>
      </c>
      <c r="KVA47" s="47" t="s">
        <v>143</v>
      </c>
      <c r="KVB47" s="48" t="s">
        <v>102</v>
      </c>
      <c r="KVC47" s="48" t="s">
        <v>144</v>
      </c>
      <c r="KVD47" s="48" t="s">
        <v>145</v>
      </c>
      <c r="KVE47" s="47" t="s">
        <v>143</v>
      </c>
      <c r="KVF47" s="48" t="s">
        <v>102</v>
      </c>
      <c r="KVG47" s="48" t="s">
        <v>144</v>
      </c>
      <c r="KVH47" s="48" t="s">
        <v>145</v>
      </c>
      <c r="KVI47" s="47" t="s">
        <v>143</v>
      </c>
      <c r="KVJ47" s="48" t="s">
        <v>102</v>
      </c>
      <c r="KVK47" s="48" t="s">
        <v>144</v>
      </c>
      <c r="KVL47" s="48" t="s">
        <v>145</v>
      </c>
      <c r="KVM47" s="47" t="s">
        <v>143</v>
      </c>
      <c r="KVN47" s="48" t="s">
        <v>102</v>
      </c>
      <c r="KVO47" s="48" t="s">
        <v>144</v>
      </c>
      <c r="KVP47" s="48" t="s">
        <v>145</v>
      </c>
      <c r="KVQ47" s="47" t="s">
        <v>143</v>
      </c>
      <c r="KVR47" s="48" t="s">
        <v>102</v>
      </c>
      <c r="KVS47" s="48" t="s">
        <v>144</v>
      </c>
      <c r="KVT47" s="48" t="s">
        <v>145</v>
      </c>
      <c r="KVU47" s="47" t="s">
        <v>143</v>
      </c>
      <c r="KVV47" s="48" t="s">
        <v>102</v>
      </c>
      <c r="KVW47" s="48" t="s">
        <v>144</v>
      </c>
      <c r="KVX47" s="48" t="s">
        <v>145</v>
      </c>
      <c r="KVY47" s="47" t="s">
        <v>143</v>
      </c>
      <c r="KVZ47" s="48" t="s">
        <v>102</v>
      </c>
      <c r="KWA47" s="48" t="s">
        <v>144</v>
      </c>
      <c r="KWB47" s="48" t="s">
        <v>145</v>
      </c>
      <c r="KWC47" s="47" t="s">
        <v>143</v>
      </c>
      <c r="KWD47" s="48" t="s">
        <v>102</v>
      </c>
      <c r="KWE47" s="48" t="s">
        <v>144</v>
      </c>
      <c r="KWF47" s="48" t="s">
        <v>145</v>
      </c>
      <c r="KWG47" s="47" t="s">
        <v>143</v>
      </c>
      <c r="KWH47" s="48" t="s">
        <v>102</v>
      </c>
      <c r="KWI47" s="48" t="s">
        <v>144</v>
      </c>
      <c r="KWJ47" s="48" t="s">
        <v>145</v>
      </c>
      <c r="KWK47" s="47" t="s">
        <v>143</v>
      </c>
      <c r="KWL47" s="48" t="s">
        <v>102</v>
      </c>
      <c r="KWM47" s="48" t="s">
        <v>144</v>
      </c>
      <c r="KWN47" s="48" t="s">
        <v>145</v>
      </c>
      <c r="KWO47" s="47" t="s">
        <v>143</v>
      </c>
      <c r="KWP47" s="48" t="s">
        <v>102</v>
      </c>
      <c r="KWQ47" s="48" t="s">
        <v>144</v>
      </c>
      <c r="KWR47" s="48" t="s">
        <v>145</v>
      </c>
      <c r="KWS47" s="47" t="s">
        <v>143</v>
      </c>
      <c r="KWT47" s="48" t="s">
        <v>102</v>
      </c>
      <c r="KWU47" s="48" t="s">
        <v>144</v>
      </c>
      <c r="KWV47" s="48" t="s">
        <v>145</v>
      </c>
      <c r="KWW47" s="47" t="s">
        <v>143</v>
      </c>
      <c r="KWX47" s="48" t="s">
        <v>102</v>
      </c>
      <c r="KWY47" s="48" t="s">
        <v>144</v>
      </c>
      <c r="KWZ47" s="48" t="s">
        <v>145</v>
      </c>
      <c r="KXA47" s="47" t="s">
        <v>143</v>
      </c>
      <c r="KXB47" s="48" t="s">
        <v>102</v>
      </c>
      <c r="KXC47" s="48" t="s">
        <v>144</v>
      </c>
      <c r="KXD47" s="48" t="s">
        <v>145</v>
      </c>
      <c r="KXE47" s="47" t="s">
        <v>143</v>
      </c>
      <c r="KXF47" s="48" t="s">
        <v>102</v>
      </c>
      <c r="KXG47" s="48" t="s">
        <v>144</v>
      </c>
      <c r="KXH47" s="48" t="s">
        <v>145</v>
      </c>
      <c r="KXI47" s="47" t="s">
        <v>143</v>
      </c>
      <c r="KXJ47" s="48" t="s">
        <v>102</v>
      </c>
      <c r="KXK47" s="48" t="s">
        <v>144</v>
      </c>
      <c r="KXL47" s="48" t="s">
        <v>145</v>
      </c>
      <c r="KXM47" s="47" t="s">
        <v>143</v>
      </c>
      <c r="KXN47" s="48" t="s">
        <v>102</v>
      </c>
      <c r="KXO47" s="48" t="s">
        <v>144</v>
      </c>
      <c r="KXP47" s="48" t="s">
        <v>145</v>
      </c>
      <c r="KXQ47" s="47" t="s">
        <v>143</v>
      </c>
      <c r="KXR47" s="48" t="s">
        <v>102</v>
      </c>
      <c r="KXS47" s="48" t="s">
        <v>144</v>
      </c>
      <c r="KXT47" s="48" t="s">
        <v>145</v>
      </c>
      <c r="KXU47" s="47" t="s">
        <v>143</v>
      </c>
      <c r="KXV47" s="48" t="s">
        <v>102</v>
      </c>
      <c r="KXW47" s="48" t="s">
        <v>144</v>
      </c>
      <c r="KXX47" s="48" t="s">
        <v>145</v>
      </c>
      <c r="KXY47" s="47" t="s">
        <v>143</v>
      </c>
      <c r="KXZ47" s="48" t="s">
        <v>102</v>
      </c>
      <c r="KYA47" s="48" t="s">
        <v>144</v>
      </c>
      <c r="KYB47" s="48" t="s">
        <v>145</v>
      </c>
      <c r="KYC47" s="47" t="s">
        <v>143</v>
      </c>
      <c r="KYD47" s="48" t="s">
        <v>102</v>
      </c>
      <c r="KYE47" s="48" t="s">
        <v>144</v>
      </c>
      <c r="KYF47" s="48" t="s">
        <v>145</v>
      </c>
      <c r="KYG47" s="47" t="s">
        <v>143</v>
      </c>
      <c r="KYH47" s="48" t="s">
        <v>102</v>
      </c>
      <c r="KYI47" s="48" t="s">
        <v>144</v>
      </c>
      <c r="KYJ47" s="48" t="s">
        <v>145</v>
      </c>
      <c r="KYK47" s="47" t="s">
        <v>143</v>
      </c>
      <c r="KYL47" s="48" t="s">
        <v>102</v>
      </c>
      <c r="KYM47" s="48" t="s">
        <v>144</v>
      </c>
      <c r="KYN47" s="48" t="s">
        <v>145</v>
      </c>
      <c r="KYO47" s="47" t="s">
        <v>143</v>
      </c>
      <c r="KYP47" s="48" t="s">
        <v>102</v>
      </c>
      <c r="KYQ47" s="48" t="s">
        <v>144</v>
      </c>
      <c r="KYR47" s="48" t="s">
        <v>145</v>
      </c>
      <c r="KYS47" s="47" t="s">
        <v>143</v>
      </c>
      <c r="KYT47" s="48" t="s">
        <v>102</v>
      </c>
      <c r="KYU47" s="48" t="s">
        <v>144</v>
      </c>
      <c r="KYV47" s="48" t="s">
        <v>145</v>
      </c>
      <c r="KYW47" s="47" t="s">
        <v>143</v>
      </c>
      <c r="KYX47" s="48" t="s">
        <v>102</v>
      </c>
      <c r="KYY47" s="48" t="s">
        <v>144</v>
      </c>
      <c r="KYZ47" s="48" t="s">
        <v>145</v>
      </c>
      <c r="KZA47" s="47" t="s">
        <v>143</v>
      </c>
      <c r="KZB47" s="48" t="s">
        <v>102</v>
      </c>
      <c r="KZC47" s="48" t="s">
        <v>144</v>
      </c>
      <c r="KZD47" s="48" t="s">
        <v>145</v>
      </c>
      <c r="KZE47" s="47" t="s">
        <v>143</v>
      </c>
      <c r="KZF47" s="48" t="s">
        <v>102</v>
      </c>
      <c r="KZG47" s="48" t="s">
        <v>144</v>
      </c>
      <c r="KZH47" s="48" t="s">
        <v>145</v>
      </c>
      <c r="KZI47" s="47" t="s">
        <v>143</v>
      </c>
      <c r="KZJ47" s="48" t="s">
        <v>102</v>
      </c>
      <c r="KZK47" s="48" t="s">
        <v>144</v>
      </c>
      <c r="KZL47" s="48" t="s">
        <v>145</v>
      </c>
      <c r="KZM47" s="47" t="s">
        <v>143</v>
      </c>
      <c r="KZN47" s="48" t="s">
        <v>102</v>
      </c>
      <c r="KZO47" s="48" t="s">
        <v>144</v>
      </c>
      <c r="KZP47" s="48" t="s">
        <v>145</v>
      </c>
      <c r="KZQ47" s="47" t="s">
        <v>143</v>
      </c>
      <c r="KZR47" s="48" t="s">
        <v>102</v>
      </c>
      <c r="KZS47" s="48" t="s">
        <v>144</v>
      </c>
      <c r="KZT47" s="48" t="s">
        <v>145</v>
      </c>
      <c r="KZU47" s="47" t="s">
        <v>143</v>
      </c>
      <c r="KZV47" s="48" t="s">
        <v>102</v>
      </c>
      <c r="KZW47" s="48" t="s">
        <v>144</v>
      </c>
      <c r="KZX47" s="48" t="s">
        <v>145</v>
      </c>
      <c r="KZY47" s="47" t="s">
        <v>143</v>
      </c>
      <c r="KZZ47" s="48" t="s">
        <v>102</v>
      </c>
      <c r="LAA47" s="48" t="s">
        <v>144</v>
      </c>
      <c r="LAB47" s="48" t="s">
        <v>145</v>
      </c>
      <c r="LAC47" s="47" t="s">
        <v>143</v>
      </c>
      <c r="LAD47" s="48" t="s">
        <v>102</v>
      </c>
      <c r="LAE47" s="48" t="s">
        <v>144</v>
      </c>
      <c r="LAF47" s="48" t="s">
        <v>145</v>
      </c>
      <c r="LAG47" s="47" t="s">
        <v>143</v>
      </c>
      <c r="LAH47" s="48" t="s">
        <v>102</v>
      </c>
      <c r="LAI47" s="48" t="s">
        <v>144</v>
      </c>
      <c r="LAJ47" s="48" t="s">
        <v>145</v>
      </c>
      <c r="LAK47" s="47" t="s">
        <v>143</v>
      </c>
      <c r="LAL47" s="48" t="s">
        <v>102</v>
      </c>
      <c r="LAM47" s="48" t="s">
        <v>144</v>
      </c>
      <c r="LAN47" s="48" t="s">
        <v>145</v>
      </c>
      <c r="LAO47" s="47" t="s">
        <v>143</v>
      </c>
      <c r="LAP47" s="48" t="s">
        <v>102</v>
      </c>
      <c r="LAQ47" s="48" t="s">
        <v>144</v>
      </c>
      <c r="LAR47" s="48" t="s">
        <v>145</v>
      </c>
      <c r="LAS47" s="47" t="s">
        <v>143</v>
      </c>
      <c r="LAT47" s="48" t="s">
        <v>102</v>
      </c>
      <c r="LAU47" s="48" t="s">
        <v>144</v>
      </c>
      <c r="LAV47" s="48" t="s">
        <v>145</v>
      </c>
      <c r="LAW47" s="47" t="s">
        <v>143</v>
      </c>
      <c r="LAX47" s="48" t="s">
        <v>102</v>
      </c>
      <c r="LAY47" s="48" t="s">
        <v>144</v>
      </c>
      <c r="LAZ47" s="48" t="s">
        <v>145</v>
      </c>
      <c r="LBA47" s="47" t="s">
        <v>143</v>
      </c>
      <c r="LBB47" s="48" t="s">
        <v>102</v>
      </c>
      <c r="LBC47" s="48" t="s">
        <v>144</v>
      </c>
      <c r="LBD47" s="48" t="s">
        <v>145</v>
      </c>
      <c r="LBE47" s="47" t="s">
        <v>143</v>
      </c>
      <c r="LBF47" s="48" t="s">
        <v>102</v>
      </c>
      <c r="LBG47" s="48" t="s">
        <v>144</v>
      </c>
      <c r="LBH47" s="48" t="s">
        <v>145</v>
      </c>
      <c r="LBI47" s="47" t="s">
        <v>143</v>
      </c>
      <c r="LBJ47" s="48" t="s">
        <v>102</v>
      </c>
      <c r="LBK47" s="48" t="s">
        <v>144</v>
      </c>
      <c r="LBL47" s="48" t="s">
        <v>145</v>
      </c>
      <c r="LBM47" s="47" t="s">
        <v>143</v>
      </c>
      <c r="LBN47" s="48" t="s">
        <v>102</v>
      </c>
      <c r="LBO47" s="48" t="s">
        <v>144</v>
      </c>
      <c r="LBP47" s="48" t="s">
        <v>145</v>
      </c>
      <c r="LBQ47" s="47" t="s">
        <v>143</v>
      </c>
      <c r="LBR47" s="48" t="s">
        <v>102</v>
      </c>
      <c r="LBS47" s="48" t="s">
        <v>144</v>
      </c>
      <c r="LBT47" s="48" t="s">
        <v>145</v>
      </c>
      <c r="LBU47" s="47" t="s">
        <v>143</v>
      </c>
      <c r="LBV47" s="48" t="s">
        <v>102</v>
      </c>
      <c r="LBW47" s="48" t="s">
        <v>144</v>
      </c>
      <c r="LBX47" s="48" t="s">
        <v>145</v>
      </c>
      <c r="LBY47" s="47" t="s">
        <v>143</v>
      </c>
      <c r="LBZ47" s="48" t="s">
        <v>102</v>
      </c>
      <c r="LCA47" s="48" t="s">
        <v>144</v>
      </c>
      <c r="LCB47" s="48" t="s">
        <v>145</v>
      </c>
      <c r="LCC47" s="47" t="s">
        <v>143</v>
      </c>
      <c r="LCD47" s="48" t="s">
        <v>102</v>
      </c>
      <c r="LCE47" s="48" t="s">
        <v>144</v>
      </c>
      <c r="LCF47" s="48" t="s">
        <v>145</v>
      </c>
      <c r="LCG47" s="47" t="s">
        <v>143</v>
      </c>
      <c r="LCH47" s="48" t="s">
        <v>102</v>
      </c>
      <c r="LCI47" s="48" t="s">
        <v>144</v>
      </c>
      <c r="LCJ47" s="48" t="s">
        <v>145</v>
      </c>
      <c r="LCK47" s="47" t="s">
        <v>143</v>
      </c>
      <c r="LCL47" s="48" t="s">
        <v>102</v>
      </c>
      <c r="LCM47" s="48" t="s">
        <v>144</v>
      </c>
      <c r="LCN47" s="48" t="s">
        <v>145</v>
      </c>
      <c r="LCO47" s="47" t="s">
        <v>143</v>
      </c>
      <c r="LCP47" s="48" t="s">
        <v>102</v>
      </c>
      <c r="LCQ47" s="48" t="s">
        <v>144</v>
      </c>
      <c r="LCR47" s="48" t="s">
        <v>145</v>
      </c>
      <c r="LCS47" s="47" t="s">
        <v>143</v>
      </c>
      <c r="LCT47" s="48" t="s">
        <v>102</v>
      </c>
      <c r="LCU47" s="48" t="s">
        <v>144</v>
      </c>
      <c r="LCV47" s="48" t="s">
        <v>145</v>
      </c>
      <c r="LCW47" s="47" t="s">
        <v>143</v>
      </c>
      <c r="LCX47" s="48" t="s">
        <v>102</v>
      </c>
      <c r="LCY47" s="48" t="s">
        <v>144</v>
      </c>
      <c r="LCZ47" s="48" t="s">
        <v>145</v>
      </c>
      <c r="LDA47" s="47" t="s">
        <v>143</v>
      </c>
      <c r="LDB47" s="48" t="s">
        <v>102</v>
      </c>
      <c r="LDC47" s="48" t="s">
        <v>144</v>
      </c>
      <c r="LDD47" s="48" t="s">
        <v>145</v>
      </c>
      <c r="LDE47" s="47" t="s">
        <v>143</v>
      </c>
      <c r="LDF47" s="48" t="s">
        <v>102</v>
      </c>
      <c r="LDG47" s="48" t="s">
        <v>144</v>
      </c>
      <c r="LDH47" s="48" t="s">
        <v>145</v>
      </c>
      <c r="LDI47" s="47" t="s">
        <v>143</v>
      </c>
      <c r="LDJ47" s="48" t="s">
        <v>102</v>
      </c>
      <c r="LDK47" s="48" t="s">
        <v>144</v>
      </c>
      <c r="LDL47" s="48" t="s">
        <v>145</v>
      </c>
      <c r="LDM47" s="47" t="s">
        <v>143</v>
      </c>
      <c r="LDN47" s="48" t="s">
        <v>102</v>
      </c>
      <c r="LDO47" s="48" t="s">
        <v>144</v>
      </c>
      <c r="LDP47" s="48" t="s">
        <v>145</v>
      </c>
      <c r="LDQ47" s="47" t="s">
        <v>143</v>
      </c>
      <c r="LDR47" s="48" t="s">
        <v>102</v>
      </c>
      <c r="LDS47" s="48" t="s">
        <v>144</v>
      </c>
      <c r="LDT47" s="48" t="s">
        <v>145</v>
      </c>
      <c r="LDU47" s="47" t="s">
        <v>143</v>
      </c>
      <c r="LDV47" s="48" t="s">
        <v>102</v>
      </c>
      <c r="LDW47" s="48" t="s">
        <v>144</v>
      </c>
      <c r="LDX47" s="48" t="s">
        <v>145</v>
      </c>
      <c r="LDY47" s="47" t="s">
        <v>143</v>
      </c>
      <c r="LDZ47" s="48" t="s">
        <v>102</v>
      </c>
      <c r="LEA47" s="48" t="s">
        <v>144</v>
      </c>
      <c r="LEB47" s="48" t="s">
        <v>145</v>
      </c>
      <c r="LEC47" s="47" t="s">
        <v>143</v>
      </c>
      <c r="LED47" s="48" t="s">
        <v>102</v>
      </c>
      <c r="LEE47" s="48" t="s">
        <v>144</v>
      </c>
      <c r="LEF47" s="48" t="s">
        <v>145</v>
      </c>
      <c r="LEG47" s="47" t="s">
        <v>143</v>
      </c>
      <c r="LEH47" s="48" t="s">
        <v>102</v>
      </c>
      <c r="LEI47" s="48" t="s">
        <v>144</v>
      </c>
      <c r="LEJ47" s="48" t="s">
        <v>145</v>
      </c>
      <c r="LEK47" s="47" t="s">
        <v>143</v>
      </c>
      <c r="LEL47" s="48" t="s">
        <v>102</v>
      </c>
      <c r="LEM47" s="48" t="s">
        <v>144</v>
      </c>
      <c r="LEN47" s="48" t="s">
        <v>145</v>
      </c>
      <c r="LEO47" s="47" t="s">
        <v>143</v>
      </c>
      <c r="LEP47" s="48" t="s">
        <v>102</v>
      </c>
      <c r="LEQ47" s="48" t="s">
        <v>144</v>
      </c>
      <c r="LER47" s="48" t="s">
        <v>145</v>
      </c>
      <c r="LES47" s="47" t="s">
        <v>143</v>
      </c>
      <c r="LET47" s="48" t="s">
        <v>102</v>
      </c>
      <c r="LEU47" s="48" t="s">
        <v>144</v>
      </c>
      <c r="LEV47" s="48" t="s">
        <v>145</v>
      </c>
      <c r="LEW47" s="47" t="s">
        <v>143</v>
      </c>
      <c r="LEX47" s="48" t="s">
        <v>102</v>
      </c>
      <c r="LEY47" s="48" t="s">
        <v>144</v>
      </c>
      <c r="LEZ47" s="48" t="s">
        <v>145</v>
      </c>
      <c r="LFA47" s="47" t="s">
        <v>143</v>
      </c>
      <c r="LFB47" s="48" t="s">
        <v>102</v>
      </c>
      <c r="LFC47" s="48" t="s">
        <v>144</v>
      </c>
      <c r="LFD47" s="48" t="s">
        <v>145</v>
      </c>
      <c r="LFE47" s="47" t="s">
        <v>143</v>
      </c>
      <c r="LFF47" s="48" t="s">
        <v>102</v>
      </c>
      <c r="LFG47" s="48" t="s">
        <v>144</v>
      </c>
      <c r="LFH47" s="48" t="s">
        <v>145</v>
      </c>
      <c r="LFI47" s="47" t="s">
        <v>143</v>
      </c>
      <c r="LFJ47" s="48" t="s">
        <v>102</v>
      </c>
      <c r="LFK47" s="48" t="s">
        <v>144</v>
      </c>
      <c r="LFL47" s="48" t="s">
        <v>145</v>
      </c>
      <c r="LFM47" s="47" t="s">
        <v>143</v>
      </c>
      <c r="LFN47" s="48" t="s">
        <v>102</v>
      </c>
      <c r="LFO47" s="48" t="s">
        <v>144</v>
      </c>
      <c r="LFP47" s="48" t="s">
        <v>145</v>
      </c>
      <c r="LFQ47" s="47" t="s">
        <v>143</v>
      </c>
      <c r="LFR47" s="48" t="s">
        <v>102</v>
      </c>
      <c r="LFS47" s="48" t="s">
        <v>144</v>
      </c>
      <c r="LFT47" s="48" t="s">
        <v>145</v>
      </c>
      <c r="LFU47" s="47" t="s">
        <v>143</v>
      </c>
      <c r="LFV47" s="48" t="s">
        <v>102</v>
      </c>
      <c r="LFW47" s="48" t="s">
        <v>144</v>
      </c>
      <c r="LFX47" s="48" t="s">
        <v>145</v>
      </c>
      <c r="LFY47" s="47" t="s">
        <v>143</v>
      </c>
      <c r="LFZ47" s="48" t="s">
        <v>102</v>
      </c>
      <c r="LGA47" s="48" t="s">
        <v>144</v>
      </c>
      <c r="LGB47" s="48" t="s">
        <v>145</v>
      </c>
      <c r="LGC47" s="47" t="s">
        <v>143</v>
      </c>
      <c r="LGD47" s="48" t="s">
        <v>102</v>
      </c>
      <c r="LGE47" s="48" t="s">
        <v>144</v>
      </c>
      <c r="LGF47" s="48" t="s">
        <v>145</v>
      </c>
      <c r="LGG47" s="47" t="s">
        <v>143</v>
      </c>
      <c r="LGH47" s="48" t="s">
        <v>102</v>
      </c>
      <c r="LGI47" s="48" t="s">
        <v>144</v>
      </c>
      <c r="LGJ47" s="48" t="s">
        <v>145</v>
      </c>
      <c r="LGK47" s="47" t="s">
        <v>143</v>
      </c>
      <c r="LGL47" s="48" t="s">
        <v>102</v>
      </c>
      <c r="LGM47" s="48" t="s">
        <v>144</v>
      </c>
      <c r="LGN47" s="48" t="s">
        <v>145</v>
      </c>
      <c r="LGO47" s="47" t="s">
        <v>143</v>
      </c>
      <c r="LGP47" s="48" t="s">
        <v>102</v>
      </c>
      <c r="LGQ47" s="48" t="s">
        <v>144</v>
      </c>
      <c r="LGR47" s="48" t="s">
        <v>145</v>
      </c>
      <c r="LGS47" s="47" t="s">
        <v>143</v>
      </c>
      <c r="LGT47" s="48" t="s">
        <v>102</v>
      </c>
      <c r="LGU47" s="48" t="s">
        <v>144</v>
      </c>
      <c r="LGV47" s="48" t="s">
        <v>145</v>
      </c>
      <c r="LGW47" s="47" t="s">
        <v>143</v>
      </c>
      <c r="LGX47" s="48" t="s">
        <v>102</v>
      </c>
      <c r="LGY47" s="48" t="s">
        <v>144</v>
      </c>
      <c r="LGZ47" s="48" t="s">
        <v>145</v>
      </c>
      <c r="LHA47" s="47" t="s">
        <v>143</v>
      </c>
      <c r="LHB47" s="48" t="s">
        <v>102</v>
      </c>
      <c r="LHC47" s="48" t="s">
        <v>144</v>
      </c>
      <c r="LHD47" s="48" t="s">
        <v>145</v>
      </c>
      <c r="LHE47" s="47" t="s">
        <v>143</v>
      </c>
      <c r="LHF47" s="48" t="s">
        <v>102</v>
      </c>
      <c r="LHG47" s="48" t="s">
        <v>144</v>
      </c>
      <c r="LHH47" s="48" t="s">
        <v>145</v>
      </c>
      <c r="LHI47" s="47" t="s">
        <v>143</v>
      </c>
      <c r="LHJ47" s="48" t="s">
        <v>102</v>
      </c>
      <c r="LHK47" s="48" t="s">
        <v>144</v>
      </c>
      <c r="LHL47" s="48" t="s">
        <v>145</v>
      </c>
      <c r="LHM47" s="47" t="s">
        <v>143</v>
      </c>
      <c r="LHN47" s="48" t="s">
        <v>102</v>
      </c>
      <c r="LHO47" s="48" t="s">
        <v>144</v>
      </c>
      <c r="LHP47" s="48" t="s">
        <v>145</v>
      </c>
      <c r="LHQ47" s="47" t="s">
        <v>143</v>
      </c>
      <c r="LHR47" s="48" t="s">
        <v>102</v>
      </c>
      <c r="LHS47" s="48" t="s">
        <v>144</v>
      </c>
      <c r="LHT47" s="48" t="s">
        <v>145</v>
      </c>
      <c r="LHU47" s="47" t="s">
        <v>143</v>
      </c>
      <c r="LHV47" s="48" t="s">
        <v>102</v>
      </c>
      <c r="LHW47" s="48" t="s">
        <v>144</v>
      </c>
      <c r="LHX47" s="48" t="s">
        <v>145</v>
      </c>
      <c r="LHY47" s="47" t="s">
        <v>143</v>
      </c>
      <c r="LHZ47" s="48" t="s">
        <v>102</v>
      </c>
      <c r="LIA47" s="48" t="s">
        <v>144</v>
      </c>
      <c r="LIB47" s="48" t="s">
        <v>145</v>
      </c>
      <c r="LIC47" s="47" t="s">
        <v>143</v>
      </c>
      <c r="LID47" s="48" t="s">
        <v>102</v>
      </c>
      <c r="LIE47" s="48" t="s">
        <v>144</v>
      </c>
      <c r="LIF47" s="48" t="s">
        <v>145</v>
      </c>
      <c r="LIG47" s="47" t="s">
        <v>143</v>
      </c>
      <c r="LIH47" s="48" t="s">
        <v>102</v>
      </c>
      <c r="LII47" s="48" t="s">
        <v>144</v>
      </c>
      <c r="LIJ47" s="48" t="s">
        <v>145</v>
      </c>
      <c r="LIK47" s="47" t="s">
        <v>143</v>
      </c>
      <c r="LIL47" s="48" t="s">
        <v>102</v>
      </c>
      <c r="LIM47" s="48" t="s">
        <v>144</v>
      </c>
      <c r="LIN47" s="48" t="s">
        <v>145</v>
      </c>
      <c r="LIO47" s="47" t="s">
        <v>143</v>
      </c>
      <c r="LIP47" s="48" t="s">
        <v>102</v>
      </c>
      <c r="LIQ47" s="48" t="s">
        <v>144</v>
      </c>
      <c r="LIR47" s="48" t="s">
        <v>145</v>
      </c>
      <c r="LIS47" s="47" t="s">
        <v>143</v>
      </c>
      <c r="LIT47" s="48" t="s">
        <v>102</v>
      </c>
      <c r="LIU47" s="48" t="s">
        <v>144</v>
      </c>
      <c r="LIV47" s="48" t="s">
        <v>145</v>
      </c>
      <c r="LIW47" s="47" t="s">
        <v>143</v>
      </c>
      <c r="LIX47" s="48" t="s">
        <v>102</v>
      </c>
      <c r="LIY47" s="48" t="s">
        <v>144</v>
      </c>
      <c r="LIZ47" s="48" t="s">
        <v>145</v>
      </c>
      <c r="LJA47" s="47" t="s">
        <v>143</v>
      </c>
      <c r="LJB47" s="48" t="s">
        <v>102</v>
      </c>
      <c r="LJC47" s="48" t="s">
        <v>144</v>
      </c>
      <c r="LJD47" s="48" t="s">
        <v>145</v>
      </c>
      <c r="LJE47" s="47" t="s">
        <v>143</v>
      </c>
      <c r="LJF47" s="48" t="s">
        <v>102</v>
      </c>
      <c r="LJG47" s="48" t="s">
        <v>144</v>
      </c>
      <c r="LJH47" s="48" t="s">
        <v>145</v>
      </c>
      <c r="LJI47" s="47" t="s">
        <v>143</v>
      </c>
      <c r="LJJ47" s="48" t="s">
        <v>102</v>
      </c>
      <c r="LJK47" s="48" t="s">
        <v>144</v>
      </c>
      <c r="LJL47" s="48" t="s">
        <v>145</v>
      </c>
      <c r="LJM47" s="47" t="s">
        <v>143</v>
      </c>
      <c r="LJN47" s="48" t="s">
        <v>102</v>
      </c>
      <c r="LJO47" s="48" t="s">
        <v>144</v>
      </c>
      <c r="LJP47" s="48" t="s">
        <v>145</v>
      </c>
      <c r="LJQ47" s="47" t="s">
        <v>143</v>
      </c>
      <c r="LJR47" s="48" t="s">
        <v>102</v>
      </c>
      <c r="LJS47" s="48" t="s">
        <v>144</v>
      </c>
      <c r="LJT47" s="48" t="s">
        <v>145</v>
      </c>
      <c r="LJU47" s="47" t="s">
        <v>143</v>
      </c>
      <c r="LJV47" s="48" t="s">
        <v>102</v>
      </c>
      <c r="LJW47" s="48" t="s">
        <v>144</v>
      </c>
      <c r="LJX47" s="48" t="s">
        <v>145</v>
      </c>
      <c r="LJY47" s="47" t="s">
        <v>143</v>
      </c>
      <c r="LJZ47" s="48" t="s">
        <v>102</v>
      </c>
      <c r="LKA47" s="48" t="s">
        <v>144</v>
      </c>
      <c r="LKB47" s="48" t="s">
        <v>145</v>
      </c>
      <c r="LKC47" s="47" t="s">
        <v>143</v>
      </c>
      <c r="LKD47" s="48" t="s">
        <v>102</v>
      </c>
      <c r="LKE47" s="48" t="s">
        <v>144</v>
      </c>
      <c r="LKF47" s="48" t="s">
        <v>145</v>
      </c>
      <c r="LKG47" s="47" t="s">
        <v>143</v>
      </c>
      <c r="LKH47" s="48" t="s">
        <v>102</v>
      </c>
      <c r="LKI47" s="48" t="s">
        <v>144</v>
      </c>
      <c r="LKJ47" s="48" t="s">
        <v>145</v>
      </c>
      <c r="LKK47" s="47" t="s">
        <v>143</v>
      </c>
      <c r="LKL47" s="48" t="s">
        <v>102</v>
      </c>
      <c r="LKM47" s="48" t="s">
        <v>144</v>
      </c>
      <c r="LKN47" s="48" t="s">
        <v>145</v>
      </c>
      <c r="LKO47" s="47" t="s">
        <v>143</v>
      </c>
      <c r="LKP47" s="48" t="s">
        <v>102</v>
      </c>
      <c r="LKQ47" s="48" t="s">
        <v>144</v>
      </c>
      <c r="LKR47" s="48" t="s">
        <v>145</v>
      </c>
      <c r="LKS47" s="47" t="s">
        <v>143</v>
      </c>
      <c r="LKT47" s="48" t="s">
        <v>102</v>
      </c>
      <c r="LKU47" s="48" t="s">
        <v>144</v>
      </c>
      <c r="LKV47" s="48" t="s">
        <v>145</v>
      </c>
      <c r="LKW47" s="47" t="s">
        <v>143</v>
      </c>
      <c r="LKX47" s="48" t="s">
        <v>102</v>
      </c>
      <c r="LKY47" s="48" t="s">
        <v>144</v>
      </c>
      <c r="LKZ47" s="48" t="s">
        <v>145</v>
      </c>
      <c r="LLA47" s="47" t="s">
        <v>143</v>
      </c>
      <c r="LLB47" s="48" t="s">
        <v>102</v>
      </c>
      <c r="LLC47" s="48" t="s">
        <v>144</v>
      </c>
      <c r="LLD47" s="48" t="s">
        <v>145</v>
      </c>
      <c r="LLE47" s="47" t="s">
        <v>143</v>
      </c>
      <c r="LLF47" s="48" t="s">
        <v>102</v>
      </c>
      <c r="LLG47" s="48" t="s">
        <v>144</v>
      </c>
      <c r="LLH47" s="48" t="s">
        <v>145</v>
      </c>
      <c r="LLI47" s="47" t="s">
        <v>143</v>
      </c>
      <c r="LLJ47" s="48" t="s">
        <v>102</v>
      </c>
      <c r="LLK47" s="48" t="s">
        <v>144</v>
      </c>
      <c r="LLL47" s="48" t="s">
        <v>145</v>
      </c>
      <c r="LLM47" s="47" t="s">
        <v>143</v>
      </c>
      <c r="LLN47" s="48" t="s">
        <v>102</v>
      </c>
      <c r="LLO47" s="48" t="s">
        <v>144</v>
      </c>
      <c r="LLP47" s="48" t="s">
        <v>145</v>
      </c>
      <c r="LLQ47" s="47" t="s">
        <v>143</v>
      </c>
      <c r="LLR47" s="48" t="s">
        <v>102</v>
      </c>
      <c r="LLS47" s="48" t="s">
        <v>144</v>
      </c>
      <c r="LLT47" s="48" t="s">
        <v>145</v>
      </c>
      <c r="LLU47" s="47" t="s">
        <v>143</v>
      </c>
      <c r="LLV47" s="48" t="s">
        <v>102</v>
      </c>
      <c r="LLW47" s="48" t="s">
        <v>144</v>
      </c>
      <c r="LLX47" s="48" t="s">
        <v>145</v>
      </c>
      <c r="LLY47" s="47" t="s">
        <v>143</v>
      </c>
      <c r="LLZ47" s="48" t="s">
        <v>102</v>
      </c>
      <c r="LMA47" s="48" t="s">
        <v>144</v>
      </c>
      <c r="LMB47" s="48" t="s">
        <v>145</v>
      </c>
      <c r="LMC47" s="47" t="s">
        <v>143</v>
      </c>
      <c r="LMD47" s="48" t="s">
        <v>102</v>
      </c>
      <c r="LME47" s="48" t="s">
        <v>144</v>
      </c>
      <c r="LMF47" s="48" t="s">
        <v>145</v>
      </c>
      <c r="LMG47" s="47" t="s">
        <v>143</v>
      </c>
      <c r="LMH47" s="48" t="s">
        <v>102</v>
      </c>
      <c r="LMI47" s="48" t="s">
        <v>144</v>
      </c>
      <c r="LMJ47" s="48" t="s">
        <v>145</v>
      </c>
      <c r="LMK47" s="47" t="s">
        <v>143</v>
      </c>
      <c r="LML47" s="48" t="s">
        <v>102</v>
      </c>
      <c r="LMM47" s="48" t="s">
        <v>144</v>
      </c>
      <c r="LMN47" s="48" t="s">
        <v>145</v>
      </c>
      <c r="LMO47" s="47" t="s">
        <v>143</v>
      </c>
      <c r="LMP47" s="48" t="s">
        <v>102</v>
      </c>
      <c r="LMQ47" s="48" t="s">
        <v>144</v>
      </c>
      <c r="LMR47" s="48" t="s">
        <v>145</v>
      </c>
      <c r="LMS47" s="47" t="s">
        <v>143</v>
      </c>
      <c r="LMT47" s="48" t="s">
        <v>102</v>
      </c>
      <c r="LMU47" s="48" t="s">
        <v>144</v>
      </c>
      <c r="LMV47" s="48" t="s">
        <v>145</v>
      </c>
      <c r="LMW47" s="47" t="s">
        <v>143</v>
      </c>
      <c r="LMX47" s="48" t="s">
        <v>102</v>
      </c>
      <c r="LMY47" s="48" t="s">
        <v>144</v>
      </c>
      <c r="LMZ47" s="48" t="s">
        <v>145</v>
      </c>
      <c r="LNA47" s="47" t="s">
        <v>143</v>
      </c>
      <c r="LNB47" s="48" t="s">
        <v>102</v>
      </c>
      <c r="LNC47" s="48" t="s">
        <v>144</v>
      </c>
      <c r="LND47" s="48" t="s">
        <v>145</v>
      </c>
      <c r="LNE47" s="47" t="s">
        <v>143</v>
      </c>
      <c r="LNF47" s="48" t="s">
        <v>102</v>
      </c>
      <c r="LNG47" s="48" t="s">
        <v>144</v>
      </c>
      <c r="LNH47" s="48" t="s">
        <v>145</v>
      </c>
      <c r="LNI47" s="47" t="s">
        <v>143</v>
      </c>
      <c r="LNJ47" s="48" t="s">
        <v>102</v>
      </c>
      <c r="LNK47" s="48" t="s">
        <v>144</v>
      </c>
      <c r="LNL47" s="48" t="s">
        <v>145</v>
      </c>
      <c r="LNM47" s="47" t="s">
        <v>143</v>
      </c>
      <c r="LNN47" s="48" t="s">
        <v>102</v>
      </c>
      <c r="LNO47" s="48" t="s">
        <v>144</v>
      </c>
      <c r="LNP47" s="48" t="s">
        <v>145</v>
      </c>
      <c r="LNQ47" s="47" t="s">
        <v>143</v>
      </c>
      <c r="LNR47" s="48" t="s">
        <v>102</v>
      </c>
      <c r="LNS47" s="48" t="s">
        <v>144</v>
      </c>
      <c r="LNT47" s="48" t="s">
        <v>145</v>
      </c>
      <c r="LNU47" s="47" t="s">
        <v>143</v>
      </c>
      <c r="LNV47" s="48" t="s">
        <v>102</v>
      </c>
      <c r="LNW47" s="48" t="s">
        <v>144</v>
      </c>
      <c r="LNX47" s="48" t="s">
        <v>145</v>
      </c>
      <c r="LNY47" s="47" t="s">
        <v>143</v>
      </c>
      <c r="LNZ47" s="48" t="s">
        <v>102</v>
      </c>
      <c r="LOA47" s="48" t="s">
        <v>144</v>
      </c>
      <c r="LOB47" s="48" t="s">
        <v>145</v>
      </c>
      <c r="LOC47" s="47" t="s">
        <v>143</v>
      </c>
      <c r="LOD47" s="48" t="s">
        <v>102</v>
      </c>
      <c r="LOE47" s="48" t="s">
        <v>144</v>
      </c>
      <c r="LOF47" s="48" t="s">
        <v>145</v>
      </c>
      <c r="LOG47" s="47" t="s">
        <v>143</v>
      </c>
      <c r="LOH47" s="48" t="s">
        <v>102</v>
      </c>
      <c r="LOI47" s="48" t="s">
        <v>144</v>
      </c>
      <c r="LOJ47" s="48" t="s">
        <v>145</v>
      </c>
      <c r="LOK47" s="47" t="s">
        <v>143</v>
      </c>
      <c r="LOL47" s="48" t="s">
        <v>102</v>
      </c>
      <c r="LOM47" s="48" t="s">
        <v>144</v>
      </c>
      <c r="LON47" s="48" t="s">
        <v>145</v>
      </c>
      <c r="LOO47" s="47" t="s">
        <v>143</v>
      </c>
      <c r="LOP47" s="48" t="s">
        <v>102</v>
      </c>
      <c r="LOQ47" s="48" t="s">
        <v>144</v>
      </c>
      <c r="LOR47" s="48" t="s">
        <v>145</v>
      </c>
      <c r="LOS47" s="47" t="s">
        <v>143</v>
      </c>
      <c r="LOT47" s="48" t="s">
        <v>102</v>
      </c>
      <c r="LOU47" s="48" t="s">
        <v>144</v>
      </c>
      <c r="LOV47" s="48" t="s">
        <v>145</v>
      </c>
      <c r="LOW47" s="47" t="s">
        <v>143</v>
      </c>
      <c r="LOX47" s="48" t="s">
        <v>102</v>
      </c>
      <c r="LOY47" s="48" t="s">
        <v>144</v>
      </c>
      <c r="LOZ47" s="48" t="s">
        <v>145</v>
      </c>
      <c r="LPA47" s="47" t="s">
        <v>143</v>
      </c>
      <c r="LPB47" s="48" t="s">
        <v>102</v>
      </c>
      <c r="LPC47" s="48" t="s">
        <v>144</v>
      </c>
      <c r="LPD47" s="48" t="s">
        <v>145</v>
      </c>
      <c r="LPE47" s="47" t="s">
        <v>143</v>
      </c>
      <c r="LPF47" s="48" t="s">
        <v>102</v>
      </c>
      <c r="LPG47" s="48" t="s">
        <v>144</v>
      </c>
      <c r="LPH47" s="48" t="s">
        <v>145</v>
      </c>
      <c r="LPI47" s="47" t="s">
        <v>143</v>
      </c>
      <c r="LPJ47" s="48" t="s">
        <v>102</v>
      </c>
      <c r="LPK47" s="48" t="s">
        <v>144</v>
      </c>
      <c r="LPL47" s="48" t="s">
        <v>145</v>
      </c>
      <c r="LPM47" s="47" t="s">
        <v>143</v>
      </c>
      <c r="LPN47" s="48" t="s">
        <v>102</v>
      </c>
      <c r="LPO47" s="48" t="s">
        <v>144</v>
      </c>
      <c r="LPP47" s="48" t="s">
        <v>145</v>
      </c>
      <c r="LPQ47" s="47" t="s">
        <v>143</v>
      </c>
      <c r="LPR47" s="48" t="s">
        <v>102</v>
      </c>
      <c r="LPS47" s="48" t="s">
        <v>144</v>
      </c>
      <c r="LPT47" s="48" t="s">
        <v>145</v>
      </c>
      <c r="LPU47" s="47" t="s">
        <v>143</v>
      </c>
      <c r="LPV47" s="48" t="s">
        <v>102</v>
      </c>
      <c r="LPW47" s="48" t="s">
        <v>144</v>
      </c>
      <c r="LPX47" s="48" t="s">
        <v>145</v>
      </c>
      <c r="LPY47" s="47" t="s">
        <v>143</v>
      </c>
      <c r="LPZ47" s="48" t="s">
        <v>102</v>
      </c>
      <c r="LQA47" s="48" t="s">
        <v>144</v>
      </c>
      <c r="LQB47" s="48" t="s">
        <v>145</v>
      </c>
      <c r="LQC47" s="47" t="s">
        <v>143</v>
      </c>
      <c r="LQD47" s="48" t="s">
        <v>102</v>
      </c>
      <c r="LQE47" s="48" t="s">
        <v>144</v>
      </c>
      <c r="LQF47" s="48" t="s">
        <v>145</v>
      </c>
      <c r="LQG47" s="47" t="s">
        <v>143</v>
      </c>
      <c r="LQH47" s="48" t="s">
        <v>102</v>
      </c>
      <c r="LQI47" s="48" t="s">
        <v>144</v>
      </c>
      <c r="LQJ47" s="48" t="s">
        <v>145</v>
      </c>
      <c r="LQK47" s="47" t="s">
        <v>143</v>
      </c>
      <c r="LQL47" s="48" t="s">
        <v>102</v>
      </c>
      <c r="LQM47" s="48" t="s">
        <v>144</v>
      </c>
      <c r="LQN47" s="48" t="s">
        <v>145</v>
      </c>
      <c r="LQO47" s="47" t="s">
        <v>143</v>
      </c>
      <c r="LQP47" s="48" t="s">
        <v>102</v>
      </c>
      <c r="LQQ47" s="48" t="s">
        <v>144</v>
      </c>
      <c r="LQR47" s="48" t="s">
        <v>145</v>
      </c>
      <c r="LQS47" s="47" t="s">
        <v>143</v>
      </c>
      <c r="LQT47" s="48" t="s">
        <v>102</v>
      </c>
      <c r="LQU47" s="48" t="s">
        <v>144</v>
      </c>
      <c r="LQV47" s="48" t="s">
        <v>145</v>
      </c>
      <c r="LQW47" s="47" t="s">
        <v>143</v>
      </c>
      <c r="LQX47" s="48" t="s">
        <v>102</v>
      </c>
      <c r="LQY47" s="48" t="s">
        <v>144</v>
      </c>
      <c r="LQZ47" s="48" t="s">
        <v>145</v>
      </c>
      <c r="LRA47" s="47" t="s">
        <v>143</v>
      </c>
      <c r="LRB47" s="48" t="s">
        <v>102</v>
      </c>
      <c r="LRC47" s="48" t="s">
        <v>144</v>
      </c>
      <c r="LRD47" s="48" t="s">
        <v>145</v>
      </c>
      <c r="LRE47" s="47" t="s">
        <v>143</v>
      </c>
      <c r="LRF47" s="48" t="s">
        <v>102</v>
      </c>
      <c r="LRG47" s="48" t="s">
        <v>144</v>
      </c>
      <c r="LRH47" s="48" t="s">
        <v>145</v>
      </c>
      <c r="LRI47" s="47" t="s">
        <v>143</v>
      </c>
      <c r="LRJ47" s="48" t="s">
        <v>102</v>
      </c>
      <c r="LRK47" s="48" t="s">
        <v>144</v>
      </c>
      <c r="LRL47" s="48" t="s">
        <v>145</v>
      </c>
      <c r="LRM47" s="47" t="s">
        <v>143</v>
      </c>
      <c r="LRN47" s="48" t="s">
        <v>102</v>
      </c>
      <c r="LRO47" s="48" t="s">
        <v>144</v>
      </c>
      <c r="LRP47" s="48" t="s">
        <v>145</v>
      </c>
      <c r="LRQ47" s="47" t="s">
        <v>143</v>
      </c>
      <c r="LRR47" s="48" t="s">
        <v>102</v>
      </c>
      <c r="LRS47" s="48" t="s">
        <v>144</v>
      </c>
      <c r="LRT47" s="48" t="s">
        <v>145</v>
      </c>
      <c r="LRU47" s="47" t="s">
        <v>143</v>
      </c>
      <c r="LRV47" s="48" t="s">
        <v>102</v>
      </c>
      <c r="LRW47" s="48" t="s">
        <v>144</v>
      </c>
      <c r="LRX47" s="48" t="s">
        <v>145</v>
      </c>
      <c r="LRY47" s="47" t="s">
        <v>143</v>
      </c>
      <c r="LRZ47" s="48" t="s">
        <v>102</v>
      </c>
      <c r="LSA47" s="48" t="s">
        <v>144</v>
      </c>
      <c r="LSB47" s="48" t="s">
        <v>145</v>
      </c>
      <c r="LSC47" s="47" t="s">
        <v>143</v>
      </c>
      <c r="LSD47" s="48" t="s">
        <v>102</v>
      </c>
      <c r="LSE47" s="48" t="s">
        <v>144</v>
      </c>
      <c r="LSF47" s="48" t="s">
        <v>145</v>
      </c>
      <c r="LSG47" s="47" t="s">
        <v>143</v>
      </c>
      <c r="LSH47" s="48" t="s">
        <v>102</v>
      </c>
      <c r="LSI47" s="48" t="s">
        <v>144</v>
      </c>
      <c r="LSJ47" s="48" t="s">
        <v>145</v>
      </c>
      <c r="LSK47" s="47" t="s">
        <v>143</v>
      </c>
      <c r="LSL47" s="48" t="s">
        <v>102</v>
      </c>
      <c r="LSM47" s="48" t="s">
        <v>144</v>
      </c>
      <c r="LSN47" s="48" t="s">
        <v>145</v>
      </c>
      <c r="LSO47" s="47" t="s">
        <v>143</v>
      </c>
      <c r="LSP47" s="48" t="s">
        <v>102</v>
      </c>
      <c r="LSQ47" s="48" t="s">
        <v>144</v>
      </c>
      <c r="LSR47" s="48" t="s">
        <v>145</v>
      </c>
      <c r="LSS47" s="47" t="s">
        <v>143</v>
      </c>
      <c r="LST47" s="48" t="s">
        <v>102</v>
      </c>
      <c r="LSU47" s="48" t="s">
        <v>144</v>
      </c>
      <c r="LSV47" s="48" t="s">
        <v>145</v>
      </c>
      <c r="LSW47" s="47" t="s">
        <v>143</v>
      </c>
      <c r="LSX47" s="48" t="s">
        <v>102</v>
      </c>
      <c r="LSY47" s="48" t="s">
        <v>144</v>
      </c>
      <c r="LSZ47" s="48" t="s">
        <v>145</v>
      </c>
      <c r="LTA47" s="47" t="s">
        <v>143</v>
      </c>
      <c r="LTB47" s="48" t="s">
        <v>102</v>
      </c>
      <c r="LTC47" s="48" t="s">
        <v>144</v>
      </c>
      <c r="LTD47" s="48" t="s">
        <v>145</v>
      </c>
      <c r="LTE47" s="47" t="s">
        <v>143</v>
      </c>
      <c r="LTF47" s="48" t="s">
        <v>102</v>
      </c>
      <c r="LTG47" s="48" t="s">
        <v>144</v>
      </c>
      <c r="LTH47" s="48" t="s">
        <v>145</v>
      </c>
      <c r="LTI47" s="47" t="s">
        <v>143</v>
      </c>
      <c r="LTJ47" s="48" t="s">
        <v>102</v>
      </c>
      <c r="LTK47" s="48" t="s">
        <v>144</v>
      </c>
      <c r="LTL47" s="48" t="s">
        <v>145</v>
      </c>
      <c r="LTM47" s="47" t="s">
        <v>143</v>
      </c>
      <c r="LTN47" s="48" t="s">
        <v>102</v>
      </c>
      <c r="LTO47" s="48" t="s">
        <v>144</v>
      </c>
      <c r="LTP47" s="48" t="s">
        <v>145</v>
      </c>
      <c r="LTQ47" s="47" t="s">
        <v>143</v>
      </c>
      <c r="LTR47" s="48" t="s">
        <v>102</v>
      </c>
      <c r="LTS47" s="48" t="s">
        <v>144</v>
      </c>
      <c r="LTT47" s="48" t="s">
        <v>145</v>
      </c>
      <c r="LTU47" s="47" t="s">
        <v>143</v>
      </c>
      <c r="LTV47" s="48" t="s">
        <v>102</v>
      </c>
      <c r="LTW47" s="48" t="s">
        <v>144</v>
      </c>
      <c r="LTX47" s="48" t="s">
        <v>145</v>
      </c>
      <c r="LTY47" s="47" t="s">
        <v>143</v>
      </c>
      <c r="LTZ47" s="48" t="s">
        <v>102</v>
      </c>
      <c r="LUA47" s="48" t="s">
        <v>144</v>
      </c>
      <c r="LUB47" s="48" t="s">
        <v>145</v>
      </c>
      <c r="LUC47" s="47" t="s">
        <v>143</v>
      </c>
      <c r="LUD47" s="48" t="s">
        <v>102</v>
      </c>
      <c r="LUE47" s="48" t="s">
        <v>144</v>
      </c>
      <c r="LUF47" s="48" t="s">
        <v>145</v>
      </c>
      <c r="LUG47" s="47" t="s">
        <v>143</v>
      </c>
      <c r="LUH47" s="48" t="s">
        <v>102</v>
      </c>
      <c r="LUI47" s="48" t="s">
        <v>144</v>
      </c>
      <c r="LUJ47" s="48" t="s">
        <v>145</v>
      </c>
      <c r="LUK47" s="47" t="s">
        <v>143</v>
      </c>
      <c r="LUL47" s="48" t="s">
        <v>102</v>
      </c>
      <c r="LUM47" s="48" t="s">
        <v>144</v>
      </c>
      <c r="LUN47" s="48" t="s">
        <v>145</v>
      </c>
      <c r="LUO47" s="47" t="s">
        <v>143</v>
      </c>
      <c r="LUP47" s="48" t="s">
        <v>102</v>
      </c>
      <c r="LUQ47" s="48" t="s">
        <v>144</v>
      </c>
      <c r="LUR47" s="48" t="s">
        <v>145</v>
      </c>
      <c r="LUS47" s="47" t="s">
        <v>143</v>
      </c>
      <c r="LUT47" s="48" t="s">
        <v>102</v>
      </c>
      <c r="LUU47" s="48" t="s">
        <v>144</v>
      </c>
      <c r="LUV47" s="48" t="s">
        <v>145</v>
      </c>
      <c r="LUW47" s="47" t="s">
        <v>143</v>
      </c>
      <c r="LUX47" s="48" t="s">
        <v>102</v>
      </c>
      <c r="LUY47" s="48" t="s">
        <v>144</v>
      </c>
      <c r="LUZ47" s="48" t="s">
        <v>145</v>
      </c>
      <c r="LVA47" s="47" t="s">
        <v>143</v>
      </c>
      <c r="LVB47" s="48" t="s">
        <v>102</v>
      </c>
      <c r="LVC47" s="48" t="s">
        <v>144</v>
      </c>
      <c r="LVD47" s="48" t="s">
        <v>145</v>
      </c>
      <c r="LVE47" s="47" t="s">
        <v>143</v>
      </c>
      <c r="LVF47" s="48" t="s">
        <v>102</v>
      </c>
      <c r="LVG47" s="48" t="s">
        <v>144</v>
      </c>
      <c r="LVH47" s="48" t="s">
        <v>145</v>
      </c>
      <c r="LVI47" s="47" t="s">
        <v>143</v>
      </c>
      <c r="LVJ47" s="48" t="s">
        <v>102</v>
      </c>
      <c r="LVK47" s="48" t="s">
        <v>144</v>
      </c>
      <c r="LVL47" s="48" t="s">
        <v>145</v>
      </c>
      <c r="LVM47" s="47" t="s">
        <v>143</v>
      </c>
      <c r="LVN47" s="48" t="s">
        <v>102</v>
      </c>
      <c r="LVO47" s="48" t="s">
        <v>144</v>
      </c>
      <c r="LVP47" s="48" t="s">
        <v>145</v>
      </c>
      <c r="LVQ47" s="47" t="s">
        <v>143</v>
      </c>
      <c r="LVR47" s="48" t="s">
        <v>102</v>
      </c>
      <c r="LVS47" s="48" t="s">
        <v>144</v>
      </c>
      <c r="LVT47" s="48" t="s">
        <v>145</v>
      </c>
      <c r="LVU47" s="47" t="s">
        <v>143</v>
      </c>
      <c r="LVV47" s="48" t="s">
        <v>102</v>
      </c>
      <c r="LVW47" s="48" t="s">
        <v>144</v>
      </c>
      <c r="LVX47" s="48" t="s">
        <v>145</v>
      </c>
      <c r="LVY47" s="47" t="s">
        <v>143</v>
      </c>
      <c r="LVZ47" s="48" t="s">
        <v>102</v>
      </c>
      <c r="LWA47" s="48" t="s">
        <v>144</v>
      </c>
      <c r="LWB47" s="48" t="s">
        <v>145</v>
      </c>
      <c r="LWC47" s="47" t="s">
        <v>143</v>
      </c>
      <c r="LWD47" s="48" t="s">
        <v>102</v>
      </c>
      <c r="LWE47" s="48" t="s">
        <v>144</v>
      </c>
      <c r="LWF47" s="48" t="s">
        <v>145</v>
      </c>
      <c r="LWG47" s="47" t="s">
        <v>143</v>
      </c>
      <c r="LWH47" s="48" t="s">
        <v>102</v>
      </c>
      <c r="LWI47" s="48" t="s">
        <v>144</v>
      </c>
      <c r="LWJ47" s="48" t="s">
        <v>145</v>
      </c>
      <c r="LWK47" s="47" t="s">
        <v>143</v>
      </c>
      <c r="LWL47" s="48" t="s">
        <v>102</v>
      </c>
      <c r="LWM47" s="48" t="s">
        <v>144</v>
      </c>
      <c r="LWN47" s="48" t="s">
        <v>145</v>
      </c>
      <c r="LWO47" s="47" t="s">
        <v>143</v>
      </c>
      <c r="LWP47" s="48" t="s">
        <v>102</v>
      </c>
      <c r="LWQ47" s="48" t="s">
        <v>144</v>
      </c>
      <c r="LWR47" s="48" t="s">
        <v>145</v>
      </c>
      <c r="LWS47" s="47" t="s">
        <v>143</v>
      </c>
      <c r="LWT47" s="48" t="s">
        <v>102</v>
      </c>
      <c r="LWU47" s="48" t="s">
        <v>144</v>
      </c>
      <c r="LWV47" s="48" t="s">
        <v>145</v>
      </c>
      <c r="LWW47" s="47" t="s">
        <v>143</v>
      </c>
      <c r="LWX47" s="48" t="s">
        <v>102</v>
      </c>
      <c r="LWY47" s="48" t="s">
        <v>144</v>
      </c>
      <c r="LWZ47" s="48" t="s">
        <v>145</v>
      </c>
      <c r="LXA47" s="47" t="s">
        <v>143</v>
      </c>
      <c r="LXB47" s="48" t="s">
        <v>102</v>
      </c>
      <c r="LXC47" s="48" t="s">
        <v>144</v>
      </c>
      <c r="LXD47" s="48" t="s">
        <v>145</v>
      </c>
      <c r="LXE47" s="47" t="s">
        <v>143</v>
      </c>
      <c r="LXF47" s="48" t="s">
        <v>102</v>
      </c>
      <c r="LXG47" s="48" t="s">
        <v>144</v>
      </c>
      <c r="LXH47" s="48" t="s">
        <v>145</v>
      </c>
      <c r="LXI47" s="47" t="s">
        <v>143</v>
      </c>
      <c r="LXJ47" s="48" t="s">
        <v>102</v>
      </c>
      <c r="LXK47" s="48" t="s">
        <v>144</v>
      </c>
      <c r="LXL47" s="48" t="s">
        <v>145</v>
      </c>
      <c r="LXM47" s="47" t="s">
        <v>143</v>
      </c>
      <c r="LXN47" s="48" t="s">
        <v>102</v>
      </c>
      <c r="LXO47" s="48" t="s">
        <v>144</v>
      </c>
      <c r="LXP47" s="48" t="s">
        <v>145</v>
      </c>
      <c r="LXQ47" s="47" t="s">
        <v>143</v>
      </c>
      <c r="LXR47" s="48" t="s">
        <v>102</v>
      </c>
      <c r="LXS47" s="48" t="s">
        <v>144</v>
      </c>
      <c r="LXT47" s="48" t="s">
        <v>145</v>
      </c>
      <c r="LXU47" s="47" t="s">
        <v>143</v>
      </c>
      <c r="LXV47" s="48" t="s">
        <v>102</v>
      </c>
      <c r="LXW47" s="48" t="s">
        <v>144</v>
      </c>
      <c r="LXX47" s="48" t="s">
        <v>145</v>
      </c>
      <c r="LXY47" s="47" t="s">
        <v>143</v>
      </c>
      <c r="LXZ47" s="48" t="s">
        <v>102</v>
      </c>
      <c r="LYA47" s="48" t="s">
        <v>144</v>
      </c>
      <c r="LYB47" s="48" t="s">
        <v>145</v>
      </c>
      <c r="LYC47" s="47" t="s">
        <v>143</v>
      </c>
      <c r="LYD47" s="48" t="s">
        <v>102</v>
      </c>
      <c r="LYE47" s="48" t="s">
        <v>144</v>
      </c>
      <c r="LYF47" s="48" t="s">
        <v>145</v>
      </c>
      <c r="LYG47" s="47" t="s">
        <v>143</v>
      </c>
      <c r="LYH47" s="48" t="s">
        <v>102</v>
      </c>
      <c r="LYI47" s="48" t="s">
        <v>144</v>
      </c>
      <c r="LYJ47" s="48" t="s">
        <v>145</v>
      </c>
      <c r="LYK47" s="47" t="s">
        <v>143</v>
      </c>
      <c r="LYL47" s="48" t="s">
        <v>102</v>
      </c>
      <c r="LYM47" s="48" t="s">
        <v>144</v>
      </c>
      <c r="LYN47" s="48" t="s">
        <v>145</v>
      </c>
      <c r="LYO47" s="47" t="s">
        <v>143</v>
      </c>
      <c r="LYP47" s="48" t="s">
        <v>102</v>
      </c>
      <c r="LYQ47" s="48" t="s">
        <v>144</v>
      </c>
      <c r="LYR47" s="48" t="s">
        <v>145</v>
      </c>
      <c r="LYS47" s="47" t="s">
        <v>143</v>
      </c>
      <c r="LYT47" s="48" t="s">
        <v>102</v>
      </c>
      <c r="LYU47" s="48" t="s">
        <v>144</v>
      </c>
      <c r="LYV47" s="48" t="s">
        <v>145</v>
      </c>
      <c r="LYW47" s="47" t="s">
        <v>143</v>
      </c>
      <c r="LYX47" s="48" t="s">
        <v>102</v>
      </c>
      <c r="LYY47" s="48" t="s">
        <v>144</v>
      </c>
      <c r="LYZ47" s="48" t="s">
        <v>145</v>
      </c>
      <c r="LZA47" s="47" t="s">
        <v>143</v>
      </c>
      <c r="LZB47" s="48" t="s">
        <v>102</v>
      </c>
      <c r="LZC47" s="48" t="s">
        <v>144</v>
      </c>
      <c r="LZD47" s="48" t="s">
        <v>145</v>
      </c>
      <c r="LZE47" s="47" t="s">
        <v>143</v>
      </c>
      <c r="LZF47" s="48" t="s">
        <v>102</v>
      </c>
      <c r="LZG47" s="48" t="s">
        <v>144</v>
      </c>
      <c r="LZH47" s="48" t="s">
        <v>145</v>
      </c>
      <c r="LZI47" s="47" t="s">
        <v>143</v>
      </c>
      <c r="LZJ47" s="48" t="s">
        <v>102</v>
      </c>
      <c r="LZK47" s="48" t="s">
        <v>144</v>
      </c>
      <c r="LZL47" s="48" t="s">
        <v>145</v>
      </c>
      <c r="LZM47" s="47" t="s">
        <v>143</v>
      </c>
      <c r="LZN47" s="48" t="s">
        <v>102</v>
      </c>
      <c r="LZO47" s="48" t="s">
        <v>144</v>
      </c>
      <c r="LZP47" s="48" t="s">
        <v>145</v>
      </c>
      <c r="LZQ47" s="47" t="s">
        <v>143</v>
      </c>
      <c r="LZR47" s="48" t="s">
        <v>102</v>
      </c>
      <c r="LZS47" s="48" t="s">
        <v>144</v>
      </c>
      <c r="LZT47" s="48" t="s">
        <v>145</v>
      </c>
      <c r="LZU47" s="47" t="s">
        <v>143</v>
      </c>
      <c r="LZV47" s="48" t="s">
        <v>102</v>
      </c>
      <c r="LZW47" s="48" t="s">
        <v>144</v>
      </c>
      <c r="LZX47" s="48" t="s">
        <v>145</v>
      </c>
      <c r="LZY47" s="47" t="s">
        <v>143</v>
      </c>
      <c r="LZZ47" s="48" t="s">
        <v>102</v>
      </c>
      <c r="MAA47" s="48" t="s">
        <v>144</v>
      </c>
      <c r="MAB47" s="48" t="s">
        <v>145</v>
      </c>
      <c r="MAC47" s="47" t="s">
        <v>143</v>
      </c>
      <c r="MAD47" s="48" t="s">
        <v>102</v>
      </c>
      <c r="MAE47" s="48" t="s">
        <v>144</v>
      </c>
      <c r="MAF47" s="48" t="s">
        <v>145</v>
      </c>
      <c r="MAG47" s="47" t="s">
        <v>143</v>
      </c>
      <c r="MAH47" s="48" t="s">
        <v>102</v>
      </c>
      <c r="MAI47" s="48" t="s">
        <v>144</v>
      </c>
      <c r="MAJ47" s="48" t="s">
        <v>145</v>
      </c>
      <c r="MAK47" s="47" t="s">
        <v>143</v>
      </c>
      <c r="MAL47" s="48" t="s">
        <v>102</v>
      </c>
      <c r="MAM47" s="48" t="s">
        <v>144</v>
      </c>
      <c r="MAN47" s="48" t="s">
        <v>145</v>
      </c>
      <c r="MAO47" s="47" t="s">
        <v>143</v>
      </c>
      <c r="MAP47" s="48" t="s">
        <v>102</v>
      </c>
      <c r="MAQ47" s="48" t="s">
        <v>144</v>
      </c>
      <c r="MAR47" s="48" t="s">
        <v>145</v>
      </c>
      <c r="MAS47" s="47" t="s">
        <v>143</v>
      </c>
      <c r="MAT47" s="48" t="s">
        <v>102</v>
      </c>
      <c r="MAU47" s="48" t="s">
        <v>144</v>
      </c>
      <c r="MAV47" s="48" t="s">
        <v>145</v>
      </c>
      <c r="MAW47" s="47" t="s">
        <v>143</v>
      </c>
      <c r="MAX47" s="48" t="s">
        <v>102</v>
      </c>
      <c r="MAY47" s="48" t="s">
        <v>144</v>
      </c>
      <c r="MAZ47" s="48" t="s">
        <v>145</v>
      </c>
      <c r="MBA47" s="47" t="s">
        <v>143</v>
      </c>
      <c r="MBB47" s="48" t="s">
        <v>102</v>
      </c>
      <c r="MBC47" s="48" t="s">
        <v>144</v>
      </c>
      <c r="MBD47" s="48" t="s">
        <v>145</v>
      </c>
      <c r="MBE47" s="47" t="s">
        <v>143</v>
      </c>
      <c r="MBF47" s="48" t="s">
        <v>102</v>
      </c>
      <c r="MBG47" s="48" t="s">
        <v>144</v>
      </c>
      <c r="MBH47" s="48" t="s">
        <v>145</v>
      </c>
      <c r="MBI47" s="47" t="s">
        <v>143</v>
      </c>
      <c r="MBJ47" s="48" t="s">
        <v>102</v>
      </c>
      <c r="MBK47" s="48" t="s">
        <v>144</v>
      </c>
      <c r="MBL47" s="48" t="s">
        <v>145</v>
      </c>
      <c r="MBM47" s="47" t="s">
        <v>143</v>
      </c>
      <c r="MBN47" s="48" t="s">
        <v>102</v>
      </c>
      <c r="MBO47" s="48" t="s">
        <v>144</v>
      </c>
      <c r="MBP47" s="48" t="s">
        <v>145</v>
      </c>
      <c r="MBQ47" s="47" t="s">
        <v>143</v>
      </c>
      <c r="MBR47" s="48" t="s">
        <v>102</v>
      </c>
      <c r="MBS47" s="48" t="s">
        <v>144</v>
      </c>
      <c r="MBT47" s="48" t="s">
        <v>145</v>
      </c>
      <c r="MBU47" s="47" t="s">
        <v>143</v>
      </c>
      <c r="MBV47" s="48" t="s">
        <v>102</v>
      </c>
      <c r="MBW47" s="48" t="s">
        <v>144</v>
      </c>
      <c r="MBX47" s="48" t="s">
        <v>145</v>
      </c>
      <c r="MBY47" s="47" t="s">
        <v>143</v>
      </c>
      <c r="MBZ47" s="48" t="s">
        <v>102</v>
      </c>
      <c r="MCA47" s="48" t="s">
        <v>144</v>
      </c>
      <c r="MCB47" s="48" t="s">
        <v>145</v>
      </c>
      <c r="MCC47" s="47" t="s">
        <v>143</v>
      </c>
      <c r="MCD47" s="48" t="s">
        <v>102</v>
      </c>
      <c r="MCE47" s="48" t="s">
        <v>144</v>
      </c>
      <c r="MCF47" s="48" t="s">
        <v>145</v>
      </c>
      <c r="MCG47" s="47" t="s">
        <v>143</v>
      </c>
      <c r="MCH47" s="48" t="s">
        <v>102</v>
      </c>
      <c r="MCI47" s="48" t="s">
        <v>144</v>
      </c>
      <c r="MCJ47" s="48" t="s">
        <v>145</v>
      </c>
      <c r="MCK47" s="47" t="s">
        <v>143</v>
      </c>
      <c r="MCL47" s="48" t="s">
        <v>102</v>
      </c>
      <c r="MCM47" s="48" t="s">
        <v>144</v>
      </c>
      <c r="MCN47" s="48" t="s">
        <v>145</v>
      </c>
      <c r="MCO47" s="47" t="s">
        <v>143</v>
      </c>
      <c r="MCP47" s="48" t="s">
        <v>102</v>
      </c>
      <c r="MCQ47" s="48" t="s">
        <v>144</v>
      </c>
      <c r="MCR47" s="48" t="s">
        <v>145</v>
      </c>
      <c r="MCS47" s="47" t="s">
        <v>143</v>
      </c>
      <c r="MCT47" s="48" t="s">
        <v>102</v>
      </c>
      <c r="MCU47" s="48" t="s">
        <v>144</v>
      </c>
      <c r="MCV47" s="48" t="s">
        <v>145</v>
      </c>
      <c r="MCW47" s="47" t="s">
        <v>143</v>
      </c>
      <c r="MCX47" s="48" t="s">
        <v>102</v>
      </c>
      <c r="MCY47" s="48" t="s">
        <v>144</v>
      </c>
      <c r="MCZ47" s="48" t="s">
        <v>145</v>
      </c>
      <c r="MDA47" s="47" t="s">
        <v>143</v>
      </c>
      <c r="MDB47" s="48" t="s">
        <v>102</v>
      </c>
      <c r="MDC47" s="48" t="s">
        <v>144</v>
      </c>
      <c r="MDD47" s="48" t="s">
        <v>145</v>
      </c>
      <c r="MDE47" s="47" t="s">
        <v>143</v>
      </c>
      <c r="MDF47" s="48" t="s">
        <v>102</v>
      </c>
      <c r="MDG47" s="48" t="s">
        <v>144</v>
      </c>
      <c r="MDH47" s="48" t="s">
        <v>145</v>
      </c>
      <c r="MDI47" s="47" t="s">
        <v>143</v>
      </c>
      <c r="MDJ47" s="48" t="s">
        <v>102</v>
      </c>
      <c r="MDK47" s="48" t="s">
        <v>144</v>
      </c>
      <c r="MDL47" s="48" t="s">
        <v>145</v>
      </c>
      <c r="MDM47" s="47" t="s">
        <v>143</v>
      </c>
      <c r="MDN47" s="48" t="s">
        <v>102</v>
      </c>
      <c r="MDO47" s="48" t="s">
        <v>144</v>
      </c>
      <c r="MDP47" s="48" t="s">
        <v>145</v>
      </c>
      <c r="MDQ47" s="47" t="s">
        <v>143</v>
      </c>
      <c r="MDR47" s="48" t="s">
        <v>102</v>
      </c>
      <c r="MDS47" s="48" t="s">
        <v>144</v>
      </c>
      <c r="MDT47" s="48" t="s">
        <v>145</v>
      </c>
      <c r="MDU47" s="47" t="s">
        <v>143</v>
      </c>
      <c r="MDV47" s="48" t="s">
        <v>102</v>
      </c>
      <c r="MDW47" s="48" t="s">
        <v>144</v>
      </c>
      <c r="MDX47" s="48" t="s">
        <v>145</v>
      </c>
      <c r="MDY47" s="47" t="s">
        <v>143</v>
      </c>
      <c r="MDZ47" s="48" t="s">
        <v>102</v>
      </c>
      <c r="MEA47" s="48" t="s">
        <v>144</v>
      </c>
      <c r="MEB47" s="48" t="s">
        <v>145</v>
      </c>
      <c r="MEC47" s="47" t="s">
        <v>143</v>
      </c>
      <c r="MED47" s="48" t="s">
        <v>102</v>
      </c>
      <c r="MEE47" s="48" t="s">
        <v>144</v>
      </c>
      <c r="MEF47" s="48" t="s">
        <v>145</v>
      </c>
      <c r="MEG47" s="47" t="s">
        <v>143</v>
      </c>
      <c r="MEH47" s="48" t="s">
        <v>102</v>
      </c>
      <c r="MEI47" s="48" t="s">
        <v>144</v>
      </c>
      <c r="MEJ47" s="48" t="s">
        <v>145</v>
      </c>
      <c r="MEK47" s="47" t="s">
        <v>143</v>
      </c>
      <c r="MEL47" s="48" t="s">
        <v>102</v>
      </c>
      <c r="MEM47" s="48" t="s">
        <v>144</v>
      </c>
      <c r="MEN47" s="48" t="s">
        <v>145</v>
      </c>
      <c r="MEO47" s="47" t="s">
        <v>143</v>
      </c>
      <c r="MEP47" s="48" t="s">
        <v>102</v>
      </c>
      <c r="MEQ47" s="48" t="s">
        <v>144</v>
      </c>
      <c r="MER47" s="48" t="s">
        <v>145</v>
      </c>
      <c r="MES47" s="47" t="s">
        <v>143</v>
      </c>
      <c r="MET47" s="48" t="s">
        <v>102</v>
      </c>
      <c r="MEU47" s="48" t="s">
        <v>144</v>
      </c>
      <c r="MEV47" s="48" t="s">
        <v>145</v>
      </c>
      <c r="MEW47" s="47" t="s">
        <v>143</v>
      </c>
      <c r="MEX47" s="48" t="s">
        <v>102</v>
      </c>
      <c r="MEY47" s="48" t="s">
        <v>144</v>
      </c>
      <c r="MEZ47" s="48" t="s">
        <v>145</v>
      </c>
      <c r="MFA47" s="47" t="s">
        <v>143</v>
      </c>
      <c r="MFB47" s="48" t="s">
        <v>102</v>
      </c>
      <c r="MFC47" s="48" t="s">
        <v>144</v>
      </c>
      <c r="MFD47" s="48" t="s">
        <v>145</v>
      </c>
      <c r="MFE47" s="47" t="s">
        <v>143</v>
      </c>
      <c r="MFF47" s="48" t="s">
        <v>102</v>
      </c>
      <c r="MFG47" s="48" t="s">
        <v>144</v>
      </c>
      <c r="MFH47" s="48" t="s">
        <v>145</v>
      </c>
      <c r="MFI47" s="47" t="s">
        <v>143</v>
      </c>
      <c r="MFJ47" s="48" t="s">
        <v>102</v>
      </c>
      <c r="MFK47" s="48" t="s">
        <v>144</v>
      </c>
      <c r="MFL47" s="48" t="s">
        <v>145</v>
      </c>
      <c r="MFM47" s="47" t="s">
        <v>143</v>
      </c>
      <c r="MFN47" s="48" t="s">
        <v>102</v>
      </c>
      <c r="MFO47" s="48" t="s">
        <v>144</v>
      </c>
      <c r="MFP47" s="48" t="s">
        <v>145</v>
      </c>
      <c r="MFQ47" s="47" t="s">
        <v>143</v>
      </c>
      <c r="MFR47" s="48" t="s">
        <v>102</v>
      </c>
      <c r="MFS47" s="48" t="s">
        <v>144</v>
      </c>
      <c r="MFT47" s="48" t="s">
        <v>145</v>
      </c>
      <c r="MFU47" s="47" t="s">
        <v>143</v>
      </c>
      <c r="MFV47" s="48" t="s">
        <v>102</v>
      </c>
      <c r="MFW47" s="48" t="s">
        <v>144</v>
      </c>
      <c r="MFX47" s="48" t="s">
        <v>145</v>
      </c>
      <c r="MFY47" s="47" t="s">
        <v>143</v>
      </c>
      <c r="MFZ47" s="48" t="s">
        <v>102</v>
      </c>
      <c r="MGA47" s="48" t="s">
        <v>144</v>
      </c>
      <c r="MGB47" s="48" t="s">
        <v>145</v>
      </c>
      <c r="MGC47" s="47" t="s">
        <v>143</v>
      </c>
      <c r="MGD47" s="48" t="s">
        <v>102</v>
      </c>
      <c r="MGE47" s="48" t="s">
        <v>144</v>
      </c>
      <c r="MGF47" s="48" t="s">
        <v>145</v>
      </c>
      <c r="MGG47" s="47" t="s">
        <v>143</v>
      </c>
      <c r="MGH47" s="48" t="s">
        <v>102</v>
      </c>
      <c r="MGI47" s="48" t="s">
        <v>144</v>
      </c>
      <c r="MGJ47" s="48" t="s">
        <v>145</v>
      </c>
      <c r="MGK47" s="47" t="s">
        <v>143</v>
      </c>
      <c r="MGL47" s="48" t="s">
        <v>102</v>
      </c>
      <c r="MGM47" s="48" t="s">
        <v>144</v>
      </c>
      <c r="MGN47" s="48" t="s">
        <v>145</v>
      </c>
      <c r="MGO47" s="47" t="s">
        <v>143</v>
      </c>
      <c r="MGP47" s="48" t="s">
        <v>102</v>
      </c>
      <c r="MGQ47" s="48" t="s">
        <v>144</v>
      </c>
      <c r="MGR47" s="48" t="s">
        <v>145</v>
      </c>
      <c r="MGS47" s="47" t="s">
        <v>143</v>
      </c>
      <c r="MGT47" s="48" t="s">
        <v>102</v>
      </c>
      <c r="MGU47" s="48" t="s">
        <v>144</v>
      </c>
      <c r="MGV47" s="48" t="s">
        <v>145</v>
      </c>
      <c r="MGW47" s="47" t="s">
        <v>143</v>
      </c>
      <c r="MGX47" s="48" t="s">
        <v>102</v>
      </c>
      <c r="MGY47" s="48" t="s">
        <v>144</v>
      </c>
      <c r="MGZ47" s="48" t="s">
        <v>145</v>
      </c>
      <c r="MHA47" s="47" t="s">
        <v>143</v>
      </c>
      <c r="MHB47" s="48" t="s">
        <v>102</v>
      </c>
      <c r="MHC47" s="48" t="s">
        <v>144</v>
      </c>
      <c r="MHD47" s="48" t="s">
        <v>145</v>
      </c>
      <c r="MHE47" s="47" t="s">
        <v>143</v>
      </c>
      <c r="MHF47" s="48" t="s">
        <v>102</v>
      </c>
      <c r="MHG47" s="48" t="s">
        <v>144</v>
      </c>
      <c r="MHH47" s="48" t="s">
        <v>145</v>
      </c>
      <c r="MHI47" s="47" t="s">
        <v>143</v>
      </c>
      <c r="MHJ47" s="48" t="s">
        <v>102</v>
      </c>
      <c r="MHK47" s="48" t="s">
        <v>144</v>
      </c>
      <c r="MHL47" s="48" t="s">
        <v>145</v>
      </c>
      <c r="MHM47" s="47" t="s">
        <v>143</v>
      </c>
      <c r="MHN47" s="48" t="s">
        <v>102</v>
      </c>
      <c r="MHO47" s="48" t="s">
        <v>144</v>
      </c>
      <c r="MHP47" s="48" t="s">
        <v>145</v>
      </c>
      <c r="MHQ47" s="47" t="s">
        <v>143</v>
      </c>
      <c r="MHR47" s="48" t="s">
        <v>102</v>
      </c>
      <c r="MHS47" s="48" t="s">
        <v>144</v>
      </c>
      <c r="MHT47" s="48" t="s">
        <v>145</v>
      </c>
      <c r="MHU47" s="47" t="s">
        <v>143</v>
      </c>
      <c r="MHV47" s="48" t="s">
        <v>102</v>
      </c>
      <c r="MHW47" s="48" t="s">
        <v>144</v>
      </c>
      <c r="MHX47" s="48" t="s">
        <v>145</v>
      </c>
      <c r="MHY47" s="47" t="s">
        <v>143</v>
      </c>
      <c r="MHZ47" s="48" t="s">
        <v>102</v>
      </c>
      <c r="MIA47" s="48" t="s">
        <v>144</v>
      </c>
      <c r="MIB47" s="48" t="s">
        <v>145</v>
      </c>
      <c r="MIC47" s="47" t="s">
        <v>143</v>
      </c>
      <c r="MID47" s="48" t="s">
        <v>102</v>
      </c>
      <c r="MIE47" s="48" t="s">
        <v>144</v>
      </c>
      <c r="MIF47" s="48" t="s">
        <v>145</v>
      </c>
      <c r="MIG47" s="47" t="s">
        <v>143</v>
      </c>
      <c r="MIH47" s="48" t="s">
        <v>102</v>
      </c>
      <c r="MII47" s="48" t="s">
        <v>144</v>
      </c>
      <c r="MIJ47" s="48" t="s">
        <v>145</v>
      </c>
      <c r="MIK47" s="47" t="s">
        <v>143</v>
      </c>
      <c r="MIL47" s="48" t="s">
        <v>102</v>
      </c>
      <c r="MIM47" s="48" t="s">
        <v>144</v>
      </c>
      <c r="MIN47" s="48" t="s">
        <v>145</v>
      </c>
      <c r="MIO47" s="47" t="s">
        <v>143</v>
      </c>
      <c r="MIP47" s="48" t="s">
        <v>102</v>
      </c>
      <c r="MIQ47" s="48" t="s">
        <v>144</v>
      </c>
      <c r="MIR47" s="48" t="s">
        <v>145</v>
      </c>
      <c r="MIS47" s="47" t="s">
        <v>143</v>
      </c>
      <c r="MIT47" s="48" t="s">
        <v>102</v>
      </c>
      <c r="MIU47" s="48" t="s">
        <v>144</v>
      </c>
      <c r="MIV47" s="48" t="s">
        <v>145</v>
      </c>
      <c r="MIW47" s="47" t="s">
        <v>143</v>
      </c>
      <c r="MIX47" s="48" t="s">
        <v>102</v>
      </c>
      <c r="MIY47" s="48" t="s">
        <v>144</v>
      </c>
      <c r="MIZ47" s="48" t="s">
        <v>145</v>
      </c>
      <c r="MJA47" s="47" t="s">
        <v>143</v>
      </c>
      <c r="MJB47" s="48" t="s">
        <v>102</v>
      </c>
      <c r="MJC47" s="48" t="s">
        <v>144</v>
      </c>
      <c r="MJD47" s="48" t="s">
        <v>145</v>
      </c>
      <c r="MJE47" s="47" t="s">
        <v>143</v>
      </c>
      <c r="MJF47" s="48" t="s">
        <v>102</v>
      </c>
      <c r="MJG47" s="48" t="s">
        <v>144</v>
      </c>
      <c r="MJH47" s="48" t="s">
        <v>145</v>
      </c>
      <c r="MJI47" s="47" t="s">
        <v>143</v>
      </c>
      <c r="MJJ47" s="48" t="s">
        <v>102</v>
      </c>
      <c r="MJK47" s="48" t="s">
        <v>144</v>
      </c>
      <c r="MJL47" s="48" t="s">
        <v>145</v>
      </c>
      <c r="MJM47" s="47" t="s">
        <v>143</v>
      </c>
      <c r="MJN47" s="48" t="s">
        <v>102</v>
      </c>
      <c r="MJO47" s="48" t="s">
        <v>144</v>
      </c>
      <c r="MJP47" s="48" t="s">
        <v>145</v>
      </c>
      <c r="MJQ47" s="47" t="s">
        <v>143</v>
      </c>
      <c r="MJR47" s="48" t="s">
        <v>102</v>
      </c>
      <c r="MJS47" s="48" t="s">
        <v>144</v>
      </c>
      <c r="MJT47" s="48" t="s">
        <v>145</v>
      </c>
      <c r="MJU47" s="47" t="s">
        <v>143</v>
      </c>
      <c r="MJV47" s="48" t="s">
        <v>102</v>
      </c>
      <c r="MJW47" s="48" t="s">
        <v>144</v>
      </c>
      <c r="MJX47" s="48" t="s">
        <v>145</v>
      </c>
      <c r="MJY47" s="47" t="s">
        <v>143</v>
      </c>
      <c r="MJZ47" s="48" t="s">
        <v>102</v>
      </c>
      <c r="MKA47" s="48" t="s">
        <v>144</v>
      </c>
      <c r="MKB47" s="48" t="s">
        <v>145</v>
      </c>
      <c r="MKC47" s="47" t="s">
        <v>143</v>
      </c>
      <c r="MKD47" s="48" t="s">
        <v>102</v>
      </c>
      <c r="MKE47" s="48" t="s">
        <v>144</v>
      </c>
      <c r="MKF47" s="48" t="s">
        <v>145</v>
      </c>
      <c r="MKG47" s="47" t="s">
        <v>143</v>
      </c>
      <c r="MKH47" s="48" t="s">
        <v>102</v>
      </c>
      <c r="MKI47" s="48" t="s">
        <v>144</v>
      </c>
      <c r="MKJ47" s="48" t="s">
        <v>145</v>
      </c>
      <c r="MKK47" s="47" t="s">
        <v>143</v>
      </c>
      <c r="MKL47" s="48" t="s">
        <v>102</v>
      </c>
      <c r="MKM47" s="48" t="s">
        <v>144</v>
      </c>
      <c r="MKN47" s="48" t="s">
        <v>145</v>
      </c>
      <c r="MKO47" s="47" t="s">
        <v>143</v>
      </c>
      <c r="MKP47" s="48" t="s">
        <v>102</v>
      </c>
      <c r="MKQ47" s="48" t="s">
        <v>144</v>
      </c>
      <c r="MKR47" s="48" t="s">
        <v>145</v>
      </c>
      <c r="MKS47" s="47" t="s">
        <v>143</v>
      </c>
      <c r="MKT47" s="48" t="s">
        <v>102</v>
      </c>
      <c r="MKU47" s="48" t="s">
        <v>144</v>
      </c>
      <c r="MKV47" s="48" t="s">
        <v>145</v>
      </c>
      <c r="MKW47" s="47" t="s">
        <v>143</v>
      </c>
      <c r="MKX47" s="48" t="s">
        <v>102</v>
      </c>
      <c r="MKY47" s="48" t="s">
        <v>144</v>
      </c>
      <c r="MKZ47" s="48" t="s">
        <v>145</v>
      </c>
      <c r="MLA47" s="47" t="s">
        <v>143</v>
      </c>
      <c r="MLB47" s="48" t="s">
        <v>102</v>
      </c>
      <c r="MLC47" s="48" t="s">
        <v>144</v>
      </c>
      <c r="MLD47" s="48" t="s">
        <v>145</v>
      </c>
      <c r="MLE47" s="47" t="s">
        <v>143</v>
      </c>
      <c r="MLF47" s="48" t="s">
        <v>102</v>
      </c>
      <c r="MLG47" s="48" t="s">
        <v>144</v>
      </c>
      <c r="MLH47" s="48" t="s">
        <v>145</v>
      </c>
      <c r="MLI47" s="47" t="s">
        <v>143</v>
      </c>
      <c r="MLJ47" s="48" t="s">
        <v>102</v>
      </c>
      <c r="MLK47" s="48" t="s">
        <v>144</v>
      </c>
      <c r="MLL47" s="48" t="s">
        <v>145</v>
      </c>
      <c r="MLM47" s="47" t="s">
        <v>143</v>
      </c>
      <c r="MLN47" s="48" t="s">
        <v>102</v>
      </c>
      <c r="MLO47" s="48" t="s">
        <v>144</v>
      </c>
      <c r="MLP47" s="48" t="s">
        <v>145</v>
      </c>
      <c r="MLQ47" s="47" t="s">
        <v>143</v>
      </c>
      <c r="MLR47" s="48" t="s">
        <v>102</v>
      </c>
      <c r="MLS47" s="48" t="s">
        <v>144</v>
      </c>
      <c r="MLT47" s="48" t="s">
        <v>145</v>
      </c>
      <c r="MLU47" s="47" t="s">
        <v>143</v>
      </c>
      <c r="MLV47" s="48" t="s">
        <v>102</v>
      </c>
      <c r="MLW47" s="48" t="s">
        <v>144</v>
      </c>
      <c r="MLX47" s="48" t="s">
        <v>145</v>
      </c>
      <c r="MLY47" s="47" t="s">
        <v>143</v>
      </c>
      <c r="MLZ47" s="48" t="s">
        <v>102</v>
      </c>
      <c r="MMA47" s="48" t="s">
        <v>144</v>
      </c>
      <c r="MMB47" s="48" t="s">
        <v>145</v>
      </c>
      <c r="MMC47" s="47" t="s">
        <v>143</v>
      </c>
      <c r="MMD47" s="48" t="s">
        <v>102</v>
      </c>
      <c r="MME47" s="48" t="s">
        <v>144</v>
      </c>
      <c r="MMF47" s="48" t="s">
        <v>145</v>
      </c>
      <c r="MMG47" s="47" t="s">
        <v>143</v>
      </c>
      <c r="MMH47" s="48" t="s">
        <v>102</v>
      </c>
      <c r="MMI47" s="48" t="s">
        <v>144</v>
      </c>
      <c r="MMJ47" s="48" t="s">
        <v>145</v>
      </c>
      <c r="MMK47" s="47" t="s">
        <v>143</v>
      </c>
      <c r="MML47" s="48" t="s">
        <v>102</v>
      </c>
      <c r="MMM47" s="48" t="s">
        <v>144</v>
      </c>
      <c r="MMN47" s="48" t="s">
        <v>145</v>
      </c>
      <c r="MMO47" s="47" t="s">
        <v>143</v>
      </c>
      <c r="MMP47" s="48" t="s">
        <v>102</v>
      </c>
      <c r="MMQ47" s="48" t="s">
        <v>144</v>
      </c>
      <c r="MMR47" s="48" t="s">
        <v>145</v>
      </c>
      <c r="MMS47" s="47" t="s">
        <v>143</v>
      </c>
      <c r="MMT47" s="48" t="s">
        <v>102</v>
      </c>
      <c r="MMU47" s="48" t="s">
        <v>144</v>
      </c>
      <c r="MMV47" s="48" t="s">
        <v>145</v>
      </c>
      <c r="MMW47" s="47" t="s">
        <v>143</v>
      </c>
      <c r="MMX47" s="48" t="s">
        <v>102</v>
      </c>
      <c r="MMY47" s="48" t="s">
        <v>144</v>
      </c>
      <c r="MMZ47" s="48" t="s">
        <v>145</v>
      </c>
      <c r="MNA47" s="47" t="s">
        <v>143</v>
      </c>
      <c r="MNB47" s="48" t="s">
        <v>102</v>
      </c>
      <c r="MNC47" s="48" t="s">
        <v>144</v>
      </c>
      <c r="MND47" s="48" t="s">
        <v>145</v>
      </c>
      <c r="MNE47" s="47" t="s">
        <v>143</v>
      </c>
      <c r="MNF47" s="48" t="s">
        <v>102</v>
      </c>
      <c r="MNG47" s="48" t="s">
        <v>144</v>
      </c>
      <c r="MNH47" s="48" t="s">
        <v>145</v>
      </c>
      <c r="MNI47" s="47" t="s">
        <v>143</v>
      </c>
      <c r="MNJ47" s="48" t="s">
        <v>102</v>
      </c>
      <c r="MNK47" s="48" t="s">
        <v>144</v>
      </c>
      <c r="MNL47" s="48" t="s">
        <v>145</v>
      </c>
      <c r="MNM47" s="47" t="s">
        <v>143</v>
      </c>
      <c r="MNN47" s="48" t="s">
        <v>102</v>
      </c>
      <c r="MNO47" s="48" t="s">
        <v>144</v>
      </c>
      <c r="MNP47" s="48" t="s">
        <v>145</v>
      </c>
      <c r="MNQ47" s="47" t="s">
        <v>143</v>
      </c>
      <c r="MNR47" s="48" t="s">
        <v>102</v>
      </c>
      <c r="MNS47" s="48" t="s">
        <v>144</v>
      </c>
      <c r="MNT47" s="48" t="s">
        <v>145</v>
      </c>
      <c r="MNU47" s="47" t="s">
        <v>143</v>
      </c>
      <c r="MNV47" s="48" t="s">
        <v>102</v>
      </c>
      <c r="MNW47" s="48" t="s">
        <v>144</v>
      </c>
      <c r="MNX47" s="48" t="s">
        <v>145</v>
      </c>
      <c r="MNY47" s="47" t="s">
        <v>143</v>
      </c>
      <c r="MNZ47" s="48" t="s">
        <v>102</v>
      </c>
      <c r="MOA47" s="48" t="s">
        <v>144</v>
      </c>
      <c r="MOB47" s="48" t="s">
        <v>145</v>
      </c>
      <c r="MOC47" s="47" t="s">
        <v>143</v>
      </c>
      <c r="MOD47" s="48" t="s">
        <v>102</v>
      </c>
      <c r="MOE47" s="48" t="s">
        <v>144</v>
      </c>
      <c r="MOF47" s="48" t="s">
        <v>145</v>
      </c>
      <c r="MOG47" s="47" t="s">
        <v>143</v>
      </c>
      <c r="MOH47" s="48" t="s">
        <v>102</v>
      </c>
      <c r="MOI47" s="48" t="s">
        <v>144</v>
      </c>
      <c r="MOJ47" s="48" t="s">
        <v>145</v>
      </c>
      <c r="MOK47" s="47" t="s">
        <v>143</v>
      </c>
      <c r="MOL47" s="48" t="s">
        <v>102</v>
      </c>
      <c r="MOM47" s="48" t="s">
        <v>144</v>
      </c>
      <c r="MON47" s="48" t="s">
        <v>145</v>
      </c>
      <c r="MOO47" s="47" t="s">
        <v>143</v>
      </c>
      <c r="MOP47" s="48" t="s">
        <v>102</v>
      </c>
      <c r="MOQ47" s="48" t="s">
        <v>144</v>
      </c>
      <c r="MOR47" s="48" t="s">
        <v>145</v>
      </c>
      <c r="MOS47" s="47" t="s">
        <v>143</v>
      </c>
      <c r="MOT47" s="48" t="s">
        <v>102</v>
      </c>
      <c r="MOU47" s="48" t="s">
        <v>144</v>
      </c>
      <c r="MOV47" s="48" t="s">
        <v>145</v>
      </c>
      <c r="MOW47" s="47" t="s">
        <v>143</v>
      </c>
      <c r="MOX47" s="48" t="s">
        <v>102</v>
      </c>
      <c r="MOY47" s="48" t="s">
        <v>144</v>
      </c>
      <c r="MOZ47" s="48" t="s">
        <v>145</v>
      </c>
      <c r="MPA47" s="47" t="s">
        <v>143</v>
      </c>
      <c r="MPB47" s="48" t="s">
        <v>102</v>
      </c>
      <c r="MPC47" s="48" t="s">
        <v>144</v>
      </c>
      <c r="MPD47" s="48" t="s">
        <v>145</v>
      </c>
      <c r="MPE47" s="47" t="s">
        <v>143</v>
      </c>
      <c r="MPF47" s="48" t="s">
        <v>102</v>
      </c>
      <c r="MPG47" s="48" t="s">
        <v>144</v>
      </c>
      <c r="MPH47" s="48" t="s">
        <v>145</v>
      </c>
      <c r="MPI47" s="47" t="s">
        <v>143</v>
      </c>
      <c r="MPJ47" s="48" t="s">
        <v>102</v>
      </c>
      <c r="MPK47" s="48" t="s">
        <v>144</v>
      </c>
      <c r="MPL47" s="48" t="s">
        <v>145</v>
      </c>
      <c r="MPM47" s="47" t="s">
        <v>143</v>
      </c>
      <c r="MPN47" s="48" t="s">
        <v>102</v>
      </c>
      <c r="MPO47" s="48" t="s">
        <v>144</v>
      </c>
      <c r="MPP47" s="48" t="s">
        <v>145</v>
      </c>
      <c r="MPQ47" s="47" t="s">
        <v>143</v>
      </c>
      <c r="MPR47" s="48" t="s">
        <v>102</v>
      </c>
      <c r="MPS47" s="48" t="s">
        <v>144</v>
      </c>
      <c r="MPT47" s="48" t="s">
        <v>145</v>
      </c>
      <c r="MPU47" s="47" t="s">
        <v>143</v>
      </c>
      <c r="MPV47" s="48" t="s">
        <v>102</v>
      </c>
      <c r="MPW47" s="48" t="s">
        <v>144</v>
      </c>
      <c r="MPX47" s="48" t="s">
        <v>145</v>
      </c>
      <c r="MPY47" s="47" t="s">
        <v>143</v>
      </c>
      <c r="MPZ47" s="48" t="s">
        <v>102</v>
      </c>
      <c r="MQA47" s="48" t="s">
        <v>144</v>
      </c>
      <c r="MQB47" s="48" t="s">
        <v>145</v>
      </c>
      <c r="MQC47" s="47" t="s">
        <v>143</v>
      </c>
      <c r="MQD47" s="48" t="s">
        <v>102</v>
      </c>
      <c r="MQE47" s="48" t="s">
        <v>144</v>
      </c>
      <c r="MQF47" s="48" t="s">
        <v>145</v>
      </c>
      <c r="MQG47" s="47" t="s">
        <v>143</v>
      </c>
      <c r="MQH47" s="48" t="s">
        <v>102</v>
      </c>
      <c r="MQI47" s="48" t="s">
        <v>144</v>
      </c>
      <c r="MQJ47" s="48" t="s">
        <v>145</v>
      </c>
      <c r="MQK47" s="47" t="s">
        <v>143</v>
      </c>
      <c r="MQL47" s="48" t="s">
        <v>102</v>
      </c>
      <c r="MQM47" s="48" t="s">
        <v>144</v>
      </c>
      <c r="MQN47" s="48" t="s">
        <v>145</v>
      </c>
      <c r="MQO47" s="47" t="s">
        <v>143</v>
      </c>
      <c r="MQP47" s="48" t="s">
        <v>102</v>
      </c>
      <c r="MQQ47" s="48" t="s">
        <v>144</v>
      </c>
      <c r="MQR47" s="48" t="s">
        <v>145</v>
      </c>
      <c r="MQS47" s="47" t="s">
        <v>143</v>
      </c>
      <c r="MQT47" s="48" t="s">
        <v>102</v>
      </c>
      <c r="MQU47" s="48" t="s">
        <v>144</v>
      </c>
      <c r="MQV47" s="48" t="s">
        <v>145</v>
      </c>
      <c r="MQW47" s="47" t="s">
        <v>143</v>
      </c>
      <c r="MQX47" s="48" t="s">
        <v>102</v>
      </c>
      <c r="MQY47" s="48" t="s">
        <v>144</v>
      </c>
      <c r="MQZ47" s="48" t="s">
        <v>145</v>
      </c>
      <c r="MRA47" s="47" t="s">
        <v>143</v>
      </c>
      <c r="MRB47" s="48" t="s">
        <v>102</v>
      </c>
      <c r="MRC47" s="48" t="s">
        <v>144</v>
      </c>
      <c r="MRD47" s="48" t="s">
        <v>145</v>
      </c>
      <c r="MRE47" s="47" t="s">
        <v>143</v>
      </c>
      <c r="MRF47" s="48" t="s">
        <v>102</v>
      </c>
      <c r="MRG47" s="48" t="s">
        <v>144</v>
      </c>
      <c r="MRH47" s="48" t="s">
        <v>145</v>
      </c>
      <c r="MRI47" s="47" t="s">
        <v>143</v>
      </c>
      <c r="MRJ47" s="48" t="s">
        <v>102</v>
      </c>
      <c r="MRK47" s="48" t="s">
        <v>144</v>
      </c>
      <c r="MRL47" s="48" t="s">
        <v>145</v>
      </c>
      <c r="MRM47" s="47" t="s">
        <v>143</v>
      </c>
      <c r="MRN47" s="48" t="s">
        <v>102</v>
      </c>
      <c r="MRO47" s="48" t="s">
        <v>144</v>
      </c>
      <c r="MRP47" s="48" t="s">
        <v>145</v>
      </c>
      <c r="MRQ47" s="47" t="s">
        <v>143</v>
      </c>
      <c r="MRR47" s="48" t="s">
        <v>102</v>
      </c>
      <c r="MRS47" s="48" t="s">
        <v>144</v>
      </c>
      <c r="MRT47" s="48" t="s">
        <v>145</v>
      </c>
      <c r="MRU47" s="47" t="s">
        <v>143</v>
      </c>
      <c r="MRV47" s="48" t="s">
        <v>102</v>
      </c>
      <c r="MRW47" s="48" t="s">
        <v>144</v>
      </c>
      <c r="MRX47" s="48" t="s">
        <v>145</v>
      </c>
      <c r="MRY47" s="47" t="s">
        <v>143</v>
      </c>
      <c r="MRZ47" s="48" t="s">
        <v>102</v>
      </c>
      <c r="MSA47" s="48" t="s">
        <v>144</v>
      </c>
      <c r="MSB47" s="48" t="s">
        <v>145</v>
      </c>
      <c r="MSC47" s="47" t="s">
        <v>143</v>
      </c>
      <c r="MSD47" s="48" t="s">
        <v>102</v>
      </c>
      <c r="MSE47" s="48" t="s">
        <v>144</v>
      </c>
      <c r="MSF47" s="48" t="s">
        <v>145</v>
      </c>
      <c r="MSG47" s="47" t="s">
        <v>143</v>
      </c>
      <c r="MSH47" s="48" t="s">
        <v>102</v>
      </c>
      <c r="MSI47" s="48" t="s">
        <v>144</v>
      </c>
      <c r="MSJ47" s="48" t="s">
        <v>145</v>
      </c>
      <c r="MSK47" s="47" t="s">
        <v>143</v>
      </c>
      <c r="MSL47" s="48" t="s">
        <v>102</v>
      </c>
      <c r="MSM47" s="48" t="s">
        <v>144</v>
      </c>
      <c r="MSN47" s="48" t="s">
        <v>145</v>
      </c>
      <c r="MSO47" s="47" t="s">
        <v>143</v>
      </c>
      <c r="MSP47" s="48" t="s">
        <v>102</v>
      </c>
      <c r="MSQ47" s="48" t="s">
        <v>144</v>
      </c>
      <c r="MSR47" s="48" t="s">
        <v>145</v>
      </c>
      <c r="MSS47" s="47" t="s">
        <v>143</v>
      </c>
      <c r="MST47" s="48" t="s">
        <v>102</v>
      </c>
      <c r="MSU47" s="48" t="s">
        <v>144</v>
      </c>
      <c r="MSV47" s="48" t="s">
        <v>145</v>
      </c>
      <c r="MSW47" s="47" t="s">
        <v>143</v>
      </c>
      <c r="MSX47" s="48" t="s">
        <v>102</v>
      </c>
      <c r="MSY47" s="48" t="s">
        <v>144</v>
      </c>
      <c r="MSZ47" s="48" t="s">
        <v>145</v>
      </c>
      <c r="MTA47" s="47" t="s">
        <v>143</v>
      </c>
      <c r="MTB47" s="48" t="s">
        <v>102</v>
      </c>
      <c r="MTC47" s="48" t="s">
        <v>144</v>
      </c>
      <c r="MTD47" s="48" t="s">
        <v>145</v>
      </c>
      <c r="MTE47" s="47" t="s">
        <v>143</v>
      </c>
      <c r="MTF47" s="48" t="s">
        <v>102</v>
      </c>
      <c r="MTG47" s="48" t="s">
        <v>144</v>
      </c>
      <c r="MTH47" s="48" t="s">
        <v>145</v>
      </c>
      <c r="MTI47" s="47" t="s">
        <v>143</v>
      </c>
      <c r="MTJ47" s="48" t="s">
        <v>102</v>
      </c>
      <c r="MTK47" s="48" t="s">
        <v>144</v>
      </c>
      <c r="MTL47" s="48" t="s">
        <v>145</v>
      </c>
      <c r="MTM47" s="47" t="s">
        <v>143</v>
      </c>
      <c r="MTN47" s="48" t="s">
        <v>102</v>
      </c>
      <c r="MTO47" s="48" t="s">
        <v>144</v>
      </c>
      <c r="MTP47" s="48" t="s">
        <v>145</v>
      </c>
      <c r="MTQ47" s="47" t="s">
        <v>143</v>
      </c>
      <c r="MTR47" s="48" t="s">
        <v>102</v>
      </c>
      <c r="MTS47" s="48" t="s">
        <v>144</v>
      </c>
      <c r="MTT47" s="48" t="s">
        <v>145</v>
      </c>
      <c r="MTU47" s="47" t="s">
        <v>143</v>
      </c>
      <c r="MTV47" s="48" t="s">
        <v>102</v>
      </c>
      <c r="MTW47" s="48" t="s">
        <v>144</v>
      </c>
      <c r="MTX47" s="48" t="s">
        <v>145</v>
      </c>
      <c r="MTY47" s="47" t="s">
        <v>143</v>
      </c>
      <c r="MTZ47" s="48" t="s">
        <v>102</v>
      </c>
      <c r="MUA47" s="48" t="s">
        <v>144</v>
      </c>
      <c r="MUB47" s="48" t="s">
        <v>145</v>
      </c>
      <c r="MUC47" s="47" t="s">
        <v>143</v>
      </c>
      <c r="MUD47" s="48" t="s">
        <v>102</v>
      </c>
      <c r="MUE47" s="48" t="s">
        <v>144</v>
      </c>
      <c r="MUF47" s="48" t="s">
        <v>145</v>
      </c>
      <c r="MUG47" s="47" t="s">
        <v>143</v>
      </c>
      <c r="MUH47" s="48" t="s">
        <v>102</v>
      </c>
      <c r="MUI47" s="48" t="s">
        <v>144</v>
      </c>
      <c r="MUJ47" s="48" t="s">
        <v>145</v>
      </c>
      <c r="MUK47" s="47" t="s">
        <v>143</v>
      </c>
      <c r="MUL47" s="48" t="s">
        <v>102</v>
      </c>
      <c r="MUM47" s="48" t="s">
        <v>144</v>
      </c>
      <c r="MUN47" s="48" t="s">
        <v>145</v>
      </c>
      <c r="MUO47" s="47" t="s">
        <v>143</v>
      </c>
      <c r="MUP47" s="48" t="s">
        <v>102</v>
      </c>
      <c r="MUQ47" s="48" t="s">
        <v>144</v>
      </c>
      <c r="MUR47" s="48" t="s">
        <v>145</v>
      </c>
      <c r="MUS47" s="47" t="s">
        <v>143</v>
      </c>
      <c r="MUT47" s="48" t="s">
        <v>102</v>
      </c>
      <c r="MUU47" s="48" t="s">
        <v>144</v>
      </c>
      <c r="MUV47" s="48" t="s">
        <v>145</v>
      </c>
      <c r="MUW47" s="47" t="s">
        <v>143</v>
      </c>
      <c r="MUX47" s="48" t="s">
        <v>102</v>
      </c>
      <c r="MUY47" s="48" t="s">
        <v>144</v>
      </c>
      <c r="MUZ47" s="48" t="s">
        <v>145</v>
      </c>
      <c r="MVA47" s="47" t="s">
        <v>143</v>
      </c>
      <c r="MVB47" s="48" t="s">
        <v>102</v>
      </c>
      <c r="MVC47" s="48" t="s">
        <v>144</v>
      </c>
      <c r="MVD47" s="48" t="s">
        <v>145</v>
      </c>
      <c r="MVE47" s="47" t="s">
        <v>143</v>
      </c>
      <c r="MVF47" s="48" t="s">
        <v>102</v>
      </c>
      <c r="MVG47" s="48" t="s">
        <v>144</v>
      </c>
      <c r="MVH47" s="48" t="s">
        <v>145</v>
      </c>
      <c r="MVI47" s="47" t="s">
        <v>143</v>
      </c>
      <c r="MVJ47" s="48" t="s">
        <v>102</v>
      </c>
      <c r="MVK47" s="48" t="s">
        <v>144</v>
      </c>
      <c r="MVL47" s="48" t="s">
        <v>145</v>
      </c>
      <c r="MVM47" s="47" t="s">
        <v>143</v>
      </c>
      <c r="MVN47" s="48" t="s">
        <v>102</v>
      </c>
      <c r="MVO47" s="48" t="s">
        <v>144</v>
      </c>
      <c r="MVP47" s="48" t="s">
        <v>145</v>
      </c>
      <c r="MVQ47" s="47" t="s">
        <v>143</v>
      </c>
      <c r="MVR47" s="48" t="s">
        <v>102</v>
      </c>
      <c r="MVS47" s="48" t="s">
        <v>144</v>
      </c>
      <c r="MVT47" s="48" t="s">
        <v>145</v>
      </c>
      <c r="MVU47" s="47" t="s">
        <v>143</v>
      </c>
      <c r="MVV47" s="48" t="s">
        <v>102</v>
      </c>
      <c r="MVW47" s="48" t="s">
        <v>144</v>
      </c>
      <c r="MVX47" s="48" t="s">
        <v>145</v>
      </c>
      <c r="MVY47" s="47" t="s">
        <v>143</v>
      </c>
      <c r="MVZ47" s="48" t="s">
        <v>102</v>
      </c>
      <c r="MWA47" s="48" t="s">
        <v>144</v>
      </c>
      <c r="MWB47" s="48" t="s">
        <v>145</v>
      </c>
      <c r="MWC47" s="47" t="s">
        <v>143</v>
      </c>
      <c r="MWD47" s="48" t="s">
        <v>102</v>
      </c>
      <c r="MWE47" s="48" t="s">
        <v>144</v>
      </c>
      <c r="MWF47" s="48" t="s">
        <v>145</v>
      </c>
      <c r="MWG47" s="47" t="s">
        <v>143</v>
      </c>
      <c r="MWH47" s="48" t="s">
        <v>102</v>
      </c>
      <c r="MWI47" s="48" t="s">
        <v>144</v>
      </c>
      <c r="MWJ47" s="48" t="s">
        <v>145</v>
      </c>
      <c r="MWK47" s="47" t="s">
        <v>143</v>
      </c>
      <c r="MWL47" s="48" t="s">
        <v>102</v>
      </c>
      <c r="MWM47" s="48" t="s">
        <v>144</v>
      </c>
      <c r="MWN47" s="48" t="s">
        <v>145</v>
      </c>
      <c r="MWO47" s="47" t="s">
        <v>143</v>
      </c>
      <c r="MWP47" s="48" t="s">
        <v>102</v>
      </c>
      <c r="MWQ47" s="48" t="s">
        <v>144</v>
      </c>
      <c r="MWR47" s="48" t="s">
        <v>145</v>
      </c>
      <c r="MWS47" s="47" t="s">
        <v>143</v>
      </c>
      <c r="MWT47" s="48" t="s">
        <v>102</v>
      </c>
      <c r="MWU47" s="48" t="s">
        <v>144</v>
      </c>
      <c r="MWV47" s="48" t="s">
        <v>145</v>
      </c>
      <c r="MWW47" s="47" t="s">
        <v>143</v>
      </c>
      <c r="MWX47" s="48" t="s">
        <v>102</v>
      </c>
      <c r="MWY47" s="48" t="s">
        <v>144</v>
      </c>
      <c r="MWZ47" s="48" t="s">
        <v>145</v>
      </c>
      <c r="MXA47" s="47" t="s">
        <v>143</v>
      </c>
      <c r="MXB47" s="48" t="s">
        <v>102</v>
      </c>
      <c r="MXC47" s="48" t="s">
        <v>144</v>
      </c>
      <c r="MXD47" s="48" t="s">
        <v>145</v>
      </c>
      <c r="MXE47" s="47" t="s">
        <v>143</v>
      </c>
      <c r="MXF47" s="48" t="s">
        <v>102</v>
      </c>
      <c r="MXG47" s="48" t="s">
        <v>144</v>
      </c>
      <c r="MXH47" s="48" t="s">
        <v>145</v>
      </c>
      <c r="MXI47" s="47" t="s">
        <v>143</v>
      </c>
      <c r="MXJ47" s="48" t="s">
        <v>102</v>
      </c>
      <c r="MXK47" s="48" t="s">
        <v>144</v>
      </c>
      <c r="MXL47" s="48" t="s">
        <v>145</v>
      </c>
      <c r="MXM47" s="47" t="s">
        <v>143</v>
      </c>
      <c r="MXN47" s="48" t="s">
        <v>102</v>
      </c>
      <c r="MXO47" s="48" t="s">
        <v>144</v>
      </c>
      <c r="MXP47" s="48" t="s">
        <v>145</v>
      </c>
      <c r="MXQ47" s="47" t="s">
        <v>143</v>
      </c>
      <c r="MXR47" s="48" t="s">
        <v>102</v>
      </c>
      <c r="MXS47" s="48" t="s">
        <v>144</v>
      </c>
      <c r="MXT47" s="48" t="s">
        <v>145</v>
      </c>
      <c r="MXU47" s="47" t="s">
        <v>143</v>
      </c>
      <c r="MXV47" s="48" t="s">
        <v>102</v>
      </c>
      <c r="MXW47" s="48" t="s">
        <v>144</v>
      </c>
      <c r="MXX47" s="48" t="s">
        <v>145</v>
      </c>
      <c r="MXY47" s="47" t="s">
        <v>143</v>
      </c>
      <c r="MXZ47" s="48" t="s">
        <v>102</v>
      </c>
      <c r="MYA47" s="48" t="s">
        <v>144</v>
      </c>
      <c r="MYB47" s="48" t="s">
        <v>145</v>
      </c>
      <c r="MYC47" s="47" t="s">
        <v>143</v>
      </c>
      <c r="MYD47" s="48" t="s">
        <v>102</v>
      </c>
      <c r="MYE47" s="48" t="s">
        <v>144</v>
      </c>
      <c r="MYF47" s="48" t="s">
        <v>145</v>
      </c>
      <c r="MYG47" s="47" t="s">
        <v>143</v>
      </c>
      <c r="MYH47" s="48" t="s">
        <v>102</v>
      </c>
      <c r="MYI47" s="48" t="s">
        <v>144</v>
      </c>
      <c r="MYJ47" s="48" t="s">
        <v>145</v>
      </c>
      <c r="MYK47" s="47" t="s">
        <v>143</v>
      </c>
      <c r="MYL47" s="48" t="s">
        <v>102</v>
      </c>
      <c r="MYM47" s="48" t="s">
        <v>144</v>
      </c>
      <c r="MYN47" s="48" t="s">
        <v>145</v>
      </c>
      <c r="MYO47" s="47" t="s">
        <v>143</v>
      </c>
      <c r="MYP47" s="48" t="s">
        <v>102</v>
      </c>
      <c r="MYQ47" s="48" t="s">
        <v>144</v>
      </c>
      <c r="MYR47" s="48" t="s">
        <v>145</v>
      </c>
      <c r="MYS47" s="47" t="s">
        <v>143</v>
      </c>
      <c r="MYT47" s="48" t="s">
        <v>102</v>
      </c>
      <c r="MYU47" s="48" t="s">
        <v>144</v>
      </c>
      <c r="MYV47" s="48" t="s">
        <v>145</v>
      </c>
      <c r="MYW47" s="47" t="s">
        <v>143</v>
      </c>
      <c r="MYX47" s="48" t="s">
        <v>102</v>
      </c>
      <c r="MYY47" s="48" t="s">
        <v>144</v>
      </c>
      <c r="MYZ47" s="48" t="s">
        <v>145</v>
      </c>
      <c r="MZA47" s="47" t="s">
        <v>143</v>
      </c>
      <c r="MZB47" s="48" t="s">
        <v>102</v>
      </c>
      <c r="MZC47" s="48" t="s">
        <v>144</v>
      </c>
      <c r="MZD47" s="48" t="s">
        <v>145</v>
      </c>
      <c r="MZE47" s="47" t="s">
        <v>143</v>
      </c>
      <c r="MZF47" s="48" t="s">
        <v>102</v>
      </c>
      <c r="MZG47" s="48" t="s">
        <v>144</v>
      </c>
      <c r="MZH47" s="48" t="s">
        <v>145</v>
      </c>
      <c r="MZI47" s="47" t="s">
        <v>143</v>
      </c>
      <c r="MZJ47" s="48" t="s">
        <v>102</v>
      </c>
      <c r="MZK47" s="48" t="s">
        <v>144</v>
      </c>
      <c r="MZL47" s="48" t="s">
        <v>145</v>
      </c>
      <c r="MZM47" s="47" t="s">
        <v>143</v>
      </c>
      <c r="MZN47" s="48" t="s">
        <v>102</v>
      </c>
      <c r="MZO47" s="48" t="s">
        <v>144</v>
      </c>
      <c r="MZP47" s="48" t="s">
        <v>145</v>
      </c>
      <c r="MZQ47" s="47" t="s">
        <v>143</v>
      </c>
      <c r="MZR47" s="48" t="s">
        <v>102</v>
      </c>
      <c r="MZS47" s="48" t="s">
        <v>144</v>
      </c>
      <c r="MZT47" s="48" t="s">
        <v>145</v>
      </c>
      <c r="MZU47" s="47" t="s">
        <v>143</v>
      </c>
      <c r="MZV47" s="48" t="s">
        <v>102</v>
      </c>
      <c r="MZW47" s="48" t="s">
        <v>144</v>
      </c>
      <c r="MZX47" s="48" t="s">
        <v>145</v>
      </c>
      <c r="MZY47" s="47" t="s">
        <v>143</v>
      </c>
      <c r="MZZ47" s="48" t="s">
        <v>102</v>
      </c>
      <c r="NAA47" s="48" t="s">
        <v>144</v>
      </c>
      <c r="NAB47" s="48" t="s">
        <v>145</v>
      </c>
      <c r="NAC47" s="47" t="s">
        <v>143</v>
      </c>
      <c r="NAD47" s="48" t="s">
        <v>102</v>
      </c>
      <c r="NAE47" s="48" t="s">
        <v>144</v>
      </c>
      <c r="NAF47" s="48" t="s">
        <v>145</v>
      </c>
      <c r="NAG47" s="47" t="s">
        <v>143</v>
      </c>
      <c r="NAH47" s="48" t="s">
        <v>102</v>
      </c>
      <c r="NAI47" s="48" t="s">
        <v>144</v>
      </c>
      <c r="NAJ47" s="48" t="s">
        <v>145</v>
      </c>
      <c r="NAK47" s="47" t="s">
        <v>143</v>
      </c>
      <c r="NAL47" s="48" t="s">
        <v>102</v>
      </c>
      <c r="NAM47" s="48" t="s">
        <v>144</v>
      </c>
      <c r="NAN47" s="48" t="s">
        <v>145</v>
      </c>
      <c r="NAO47" s="47" t="s">
        <v>143</v>
      </c>
      <c r="NAP47" s="48" t="s">
        <v>102</v>
      </c>
      <c r="NAQ47" s="48" t="s">
        <v>144</v>
      </c>
      <c r="NAR47" s="48" t="s">
        <v>145</v>
      </c>
      <c r="NAS47" s="47" t="s">
        <v>143</v>
      </c>
      <c r="NAT47" s="48" t="s">
        <v>102</v>
      </c>
      <c r="NAU47" s="48" t="s">
        <v>144</v>
      </c>
      <c r="NAV47" s="48" t="s">
        <v>145</v>
      </c>
      <c r="NAW47" s="47" t="s">
        <v>143</v>
      </c>
      <c r="NAX47" s="48" t="s">
        <v>102</v>
      </c>
      <c r="NAY47" s="48" t="s">
        <v>144</v>
      </c>
      <c r="NAZ47" s="48" t="s">
        <v>145</v>
      </c>
      <c r="NBA47" s="47" t="s">
        <v>143</v>
      </c>
      <c r="NBB47" s="48" t="s">
        <v>102</v>
      </c>
      <c r="NBC47" s="48" t="s">
        <v>144</v>
      </c>
      <c r="NBD47" s="48" t="s">
        <v>145</v>
      </c>
      <c r="NBE47" s="47" t="s">
        <v>143</v>
      </c>
      <c r="NBF47" s="48" t="s">
        <v>102</v>
      </c>
      <c r="NBG47" s="48" t="s">
        <v>144</v>
      </c>
      <c r="NBH47" s="48" t="s">
        <v>145</v>
      </c>
      <c r="NBI47" s="47" t="s">
        <v>143</v>
      </c>
      <c r="NBJ47" s="48" t="s">
        <v>102</v>
      </c>
      <c r="NBK47" s="48" t="s">
        <v>144</v>
      </c>
      <c r="NBL47" s="48" t="s">
        <v>145</v>
      </c>
      <c r="NBM47" s="47" t="s">
        <v>143</v>
      </c>
      <c r="NBN47" s="48" t="s">
        <v>102</v>
      </c>
      <c r="NBO47" s="48" t="s">
        <v>144</v>
      </c>
      <c r="NBP47" s="48" t="s">
        <v>145</v>
      </c>
      <c r="NBQ47" s="47" t="s">
        <v>143</v>
      </c>
      <c r="NBR47" s="48" t="s">
        <v>102</v>
      </c>
      <c r="NBS47" s="48" t="s">
        <v>144</v>
      </c>
      <c r="NBT47" s="48" t="s">
        <v>145</v>
      </c>
      <c r="NBU47" s="47" t="s">
        <v>143</v>
      </c>
      <c r="NBV47" s="48" t="s">
        <v>102</v>
      </c>
      <c r="NBW47" s="48" t="s">
        <v>144</v>
      </c>
      <c r="NBX47" s="48" t="s">
        <v>145</v>
      </c>
      <c r="NBY47" s="47" t="s">
        <v>143</v>
      </c>
      <c r="NBZ47" s="48" t="s">
        <v>102</v>
      </c>
      <c r="NCA47" s="48" t="s">
        <v>144</v>
      </c>
      <c r="NCB47" s="48" t="s">
        <v>145</v>
      </c>
      <c r="NCC47" s="47" t="s">
        <v>143</v>
      </c>
      <c r="NCD47" s="48" t="s">
        <v>102</v>
      </c>
      <c r="NCE47" s="48" t="s">
        <v>144</v>
      </c>
      <c r="NCF47" s="48" t="s">
        <v>145</v>
      </c>
      <c r="NCG47" s="47" t="s">
        <v>143</v>
      </c>
      <c r="NCH47" s="48" t="s">
        <v>102</v>
      </c>
      <c r="NCI47" s="48" t="s">
        <v>144</v>
      </c>
      <c r="NCJ47" s="48" t="s">
        <v>145</v>
      </c>
      <c r="NCK47" s="47" t="s">
        <v>143</v>
      </c>
      <c r="NCL47" s="48" t="s">
        <v>102</v>
      </c>
      <c r="NCM47" s="48" t="s">
        <v>144</v>
      </c>
      <c r="NCN47" s="48" t="s">
        <v>145</v>
      </c>
      <c r="NCO47" s="47" t="s">
        <v>143</v>
      </c>
      <c r="NCP47" s="48" t="s">
        <v>102</v>
      </c>
      <c r="NCQ47" s="48" t="s">
        <v>144</v>
      </c>
      <c r="NCR47" s="48" t="s">
        <v>145</v>
      </c>
      <c r="NCS47" s="47" t="s">
        <v>143</v>
      </c>
      <c r="NCT47" s="48" t="s">
        <v>102</v>
      </c>
      <c r="NCU47" s="48" t="s">
        <v>144</v>
      </c>
      <c r="NCV47" s="48" t="s">
        <v>145</v>
      </c>
      <c r="NCW47" s="47" t="s">
        <v>143</v>
      </c>
      <c r="NCX47" s="48" t="s">
        <v>102</v>
      </c>
      <c r="NCY47" s="48" t="s">
        <v>144</v>
      </c>
      <c r="NCZ47" s="48" t="s">
        <v>145</v>
      </c>
      <c r="NDA47" s="47" t="s">
        <v>143</v>
      </c>
      <c r="NDB47" s="48" t="s">
        <v>102</v>
      </c>
      <c r="NDC47" s="48" t="s">
        <v>144</v>
      </c>
      <c r="NDD47" s="48" t="s">
        <v>145</v>
      </c>
      <c r="NDE47" s="47" t="s">
        <v>143</v>
      </c>
      <c r="NDF47" s="48" t="s">
        <v>102</v>
      </c>
      <c r="NDG47" s="48" t="s">
        <v>144</v>
      </c>
      <c r="NDH47" s="48" t="s">
        <v>145</v>
      </c>
      <c r="NDI47" s="47" t="s">
        <v>143</v>
      </c>
      <c r="NDJ47" s="48" t="s">
        <v>102</v>
      </c>
      <c r="NDK47" s="48" t="s">
        <v>144</v>
      </c>
      <c r="NDL47" s="48" t="s">
        <v>145</v>
      </c>
      <c r="NDM47" s="47" t="s">
        <v>143</v>
      </c>
      <c r="NDN47" s="48" t="s">
        <v>102</v>
      </c>
      <c r="NDO47" s="48" t="s">
        <v>144</v>
      </c>
      <c r="NDP47" s="48" t="s">
        <v>145</v>
      </c>
      <c r="NDQ47" s="47" t="s">
        <v>143</v>
      </c>
      <c r="NDR47" s="48" t="s">
        <v>102</v>
      </c>
      <c r="NDS47" s="48" t="s">
        <v>144</v>
      </c>
      <c r="NDT47" s="48" t="s">
        <v>145</v>
      </c>
      <c r="NDU47" s="47" t="s">
        <v>143</v>
      </c>
      <c r="NDV47" s="48" t="s">
        <v>102</v>
      </c>
      <c r="NDW47" s="48" t="s">
        <v>144</v>
      </c>
      <c r="NDX47" s="48" t="s">
        <v>145</v>
      </c>
      <c r="NDY47" s="47" t="s">
        <v>143</v>
      </c>
      <c r="NDZ47" s="48" t="s">
        <v>102</v>
      </c>
      <c r="NEA47" s="48" t="s">
        <v>144</v>
      </c>
      <c r="NEB47" s="48" t="s">
        <v>145</v>
      </c>
      <c r="NEC47" s="47" t="s">
        <v>143</v>
      </c>
      <c r="NED47" s="48" t="s">
        <v>102</v>
      </c>
      <c r="NEE47" s="48" t="s">
        <v>144</v>
      </c>
      <c r="NEF47" s="48" t="s">
        <v>145</v>
      </c>
      <c r="NEG47" s="47" t="s">
        <v>143</v>
      </c>
      <c r="NEH47" s="48" t="s">
        <v>102</v>
      </c>
      <c r="NEI47" s="48" t="s">
        <v>144</v>
      </c>
      <c r="NEJ47" s="48" t="s">
        <v>145</v>
      </c>
      <c r="NEK47" s="47" t="s">
        <v>143</v>
      </c>
      <c r="NEL47" s="48" t="s">
        <v>102</v>
      </c>
      <c r="NEM47" s="48" t="s">
        <v>144</v>
      </c>
      <c r="NEN47" s="48" t="s">
        <v>145</v>
      </c>
      <c r="NEO47" s="47" t="s">
        <v>143</v>
      </c>
      <c r="NEP47" s="48" t="s">
        <v>102</v>
      </c>
      <c r="NEQ47" s="48" t="s">
        <v>144</v>
      </c>
      <c r="NER47" s="48" t="s">
        <v>145</v>
      </c>
      <c r="NES47" s="47" t="s">
        <v>143</v>
      </c>
      <c r="NET47" s="48" t="s">
        <v>102</v>
      </c>
      <c r="NEU47" s="48" t="s">
        <v>144</v>
      </c>
      <c r="NEV47" s="48" t="s">
        <v>145</v>
      </c>
      <c r="NEW47" s="47" t="s">
        <v>143</v>
      </c>
      <c r="NEX47" s="48" t="s">
        <v>102</v>
      </c>
      <c r="NEY47" s="48" t="s">
        <v>144</v>
      </c>
      <c r="NEZ47" s="48" t="s">
        <v>145</v>
      </c>
      <c r="NFA47" s="47" t="s">
        <v>143</v>
      </c>
      <c r="NFB47" s="48" t="s">
        <v>102</v>
      </c>
      <c r="NFC47" s="48" t="s">
        <v>144</v>
      </c>
      <c r="NFD47" s="48" t="s">
        <v>145</v>
      </c>
      <c r="NFE47" s="47" t="s">
        <v>143</v>
      </c>
      <c r="NFF47" s="48" t="s">
        <v>102</v>
      </c>
      <c r="NFG47" s="48" t="s">
        <v>144</v>
      </c>
      <c r="NFH47" s="48" t="s">
        <v>145</v>
      </c>
      <c r="NFI47" s="47" t="s">
        <v>143</v>
      </c>
      <c r="NFJ47" s="48" t="s">
        <v>102</v>
      </c>
      <c r="NFK47" s="48" t="s">
        <v>144</v>
      </c>
      <c r="NFL47" s="48" t="s">
        <v>145</v>
      </c>
      <c r="NFM47" s="47" t="s">
        <v>143</v>
      </c>
      <c r="NFN47" s="48" t="s">
        <v>102</v>
      </c>
      <c r="NFO47" s="48" t="s">
        <v>144</v>
      </c>
      <c r="NFP47" s="48" t="s">
        <v>145</v>
      </c>
      <c r="NFQ47" s="47" t="s">
        <v>143</v>
      </c>
      <c r="NFR47" s="48" t="s">
        <v>102</v>
      </c>
      <c r="NFS47" s="48" t="s">
        <v>144</v>
      </c>
      <c r="NFT47" s="48" t="s">
        <v>145</v>
      </c>
      <c r="NFU47" s="47" t="s">
        <v>143</v>
      </c>
      <c r="NFV47" s="48" t="s">
        <v>102</v>
      </c>
      <c r="NFW47" s="48" t="s">
        <v>144</v>
      </c>
      <c r="NFX47" s="48" t="s">
        <v>145</v>
      </c>
      <c r="NFY47" s="47" t="s">
        <v>143</v>
      </c>
      <c r="NFZ47" s="48" t="s">
        <v>102</v>
      </c>
      <c r="NGA47" s="48" t="s">
        <v>144</v>
      </c>
      <c r="NGB47" s="48" t="s">
        <v>145</v>
      </c>
      <c r="NGC47" s="47" t="s">
        <v>143</v>
      </c>
      <c r="NGD47" s="48" t="s">
        <v>102</v>
      </c>
      <c r="NGE47" s="48" t="s">
        <v>144</v>
      </c>
      <c r="NGF47" s="48" t="s">
        <v>145</v>
      </c>
      <c r="NGG47" s="47" t="s">
        <v>143</v>
      </c>
      <c r="NGH47" s="48" t="s">
        <v>102</v>
      </c>
      <c r="NGI47" s="48" t="s">
        <v>144</v>
      </c>
      <c r="NGJ47" s="48" t="s">
        <v>145</v>
      </c>
      <c r="NGK47" s="47" t="s">
        <v>143</v>
      </c>
      <c r="NGL47" s="48" t="s">
        <v>102</v>
      </c>
      <c r="NGM47" s="48" t="s">
        <v>144</v>
      </c>
      <c r="NGN47" s="48" t="s">
        <v>145</v>
      </c>
      <c r="NGO47" s="47" t="s">
        <v>143</v>
      </c>
      <c r="NGP47" s="48" t="s">
        <v>102</v>
      </c>
      <c r="NGQ47" s="48" t="s">
        <v>144</v>
      </c>
      <c r="NGR47" s="48" t="s">
        <v>145</v>
      </c>
      <c r="NGS47" s="47" t="s">
        <v>143</v>
      </c>
      <c r="NGT47" s="48" t="s">
        <v>102</v>
      </c>
      <c r="NGU47" s="48" t="s">
        <v>144</v>
      </c>
      <c r="NGV47" s="48" t="s">
        <v>145</v>
      </c>
      <c r="NGW47" s="47" t="s">
        <v>143</v>
      </c>
      <c r="NGX47" s="48" t="s">
        <v>102</v>
      </c>
      <c r="NGY47" s="48" t="s">
        <v>144</v>
      </c>
      <c r="NGZ47" s="48" t="s">
        <v>145</v>
      </c>
      <c r="NHA47" s="47" t="s">
        <v>143</v>
      </c>
      <c r="NHB47" s="48" t="s">
        <v>102</v>
      </c>
      <c r="NHC47" s="48" t="s">
        <v>144</v>
      </c>
      <c r="NHD47" s="48" t="s">
        <v>145</v>
      </c>
      <c r="NHE47" s="47" t="s">
        <v>143</v>
      </c>
      <c r="NHF47" s="48" t="s">
        <v>102</v>
      </c>
      <c r="NHG47" s="48" t="s">
        <v>144</v>
      </c>
      <c r="NHH47" s="48" t="s">
        <v>145</v>
      </c>
      <c r="NHI47" s="47" t="s">
        <v>143</v>
      </c>
      <c r="NHJ47" s="48" t="s">
        <v>102</v>
      </c>
      <c r="NHK47" s="48" t="s">
        <v>144</v>
      </c>
      <c r="NHL47" s="48" t="s">
        <v>145</v>
      </c>
      <c r="NHM47" s="47" t="s">
        <v>143</v>
      </c>
      <c r="NHN47" s="48" t="s">
        <v>102</v>
      </c>
      <c r="NHO47" s="48" t="s">
        <v>144</v>
      </c>
      <c r="NHP47" s="48" t="s">
        <v>145</v>
      </c>
      <c r="NHQ47" s="47" t="s">
        <v>143</v>
      </c>
      <c r="NHR47" s="48" t="s">
        <v>102</v>
      </c>
      <c r="NHS47" s="48" t="s">
        <v>144</v>
      </c>
      <c r="NHT47" s="48" t="s">
        <v>145</v>
      </c>
      <c r="NHU47" s="47" t="s">
        <v>143</v>
      </c>
      <c r="NHV47" s="48" t="s">
        <v>102</v>
      </c>
      <c r="NHW47" s="48" t="s">
        <v>144</v>
      </c>
      <c r="NHX47" s="48" t="s">
        <v>145</v>
      </c>
      <c r="NHY47" s="47" t="s">
        <v>143</v>
      </c>
      <c r="NHZ47" s="48" t="s">
        <v>102</v>
      </c>
      <c r="NIA47" s="48" t="s">
        <v>144</v>
      </c>
      <c r="NIB47" s="48" t="s">
        <v>145</v>
      </c>
      <c r="NIC47" s="47" t="s">
        <v>143</v>
      </c>
      <c r="NID47" s="48" t="s">
        <v>102</v>
      </c>
      <c r="NIE47" s="48" t="s">
        <v>144</v>
      </c>
      <c r="NIF47" s="48" t="s">
        <v>145</v>
      </c>
      <c r="NIG47" s="47" t="s">
        <v>143</v>
      </c>
      <c r="NIH47" s="48" t="s">
        <v>102</v>
      </c>
      <c r="NII47" s="48" t="s">
        <v>144</v>
      </c>
      <c r="NIJ47" s="48" t="s">
        <v>145</v>
      </c>
      <c r="NIK47" s="47" t="s">
        <v>143</v>
      </c>
      <c r="NIL47" s="48" t="s">
        <v>102</v>
      </c>
      <c r="NIM47" s="48" t="s">
        <v>144</v>
      </c>
      <c r="NIN47" s="48" t="s">
        <v>145</v>
      </c>
      <c r="NIO47" s="47" t="s">
        <v>143</v>
      </c>
      <c r="NIP47" s="48" t="s">
        <v>102</v>
      </c>
      <c r="NIQ47" s="48" t="s">
        <v>144</v>
      </c>
      <c r="NIR47" s="48" t="s">
        <v>145</v>
      </c>
      <c r="NIS47" s="47" t="s">
        <v>143</v>
      </c>
      <c r="NIT47" s="48" t="s">
        <v>102</v>
      </c>
      <c r="NIU47" s="48" t="s">
        <v>144</v>
      </c>
      <c r="NIV47" s="48" t="s">
        <v>145</v>
      </c>
      <c r="NIW47" s="47" t="s">
        <v>143</v>
      </c>
      <c r="NIX47" s="48" t="s">
        <v>102</v>
      </c>
      <c r="NIY47" s="48" t="s">
        <v>144</v>
      </c>
      <c r="NIZ47" s="48" t="s">
        <v>145</v>
      </c>
      <c r="NJA47" s="47" t="s">
        <v>143</v>
      </c>
      <c r="NJB47" s="48" t="s">
        <v>102</v>
      </c>
      <c r="NJC47" s="48" t="s">
        <v>144</v>
      </c>
      <c r="NJD47" s="48" t="s">
        <v>145</v>
      </c>
      <c r="NJE47" s="47" t="s">
        <v>143</v>
      </c>
      <c r="NJF47" s="48" t="s">
        <v>102</v>
      </c>
      <c r="NJG47" s="48" t="s">
        <v>144</v>
      </c>
      <c r="NJH47" s="48" t="s">
        <v>145</v>
      </c>
      <c r="NJI47" s="47" t="s">
        <v>143</v>
      </c>
      <c r="NJJ47" s="48" t="s">
        <v>102</v>
      </c>
      <c r="NJK47" s="48" t="s">
        <v>144</v>
      </c>
      <c r="NJL47" s="48" t="s">
        <v>145</v>
      </c>
      <c r="NJM47" s="47" t="s">
        <v>143</v>
      </c>
      <c r="NJN47" s="48" t="s">
        <v>102</v>
      </c>
      <c r="NJO47" s="48" t="s">
        <v>144</v>
      </c>
      <c r="NJP47" s="48" t="s">
        <v>145</v>
      </c>
      <c r="NJQ47" s="47" t="s">
        <v>143</v>
      </c>
      <c r="NJR47" s="48" t="s">
        <v>102</v>
      </c>
      <c r="NJS47" s="48" t="s">
        <v>144</v>
      </c>
      <c r="NJT47" s="48" t="s">
        <v>145</v>
      </c>
      <c r="NJU47" s="47" t="s">
        <v>143</v>
      </c>
      <c r="NJV47" s="48" t="s">
        <v>102</v>
      </c>
      <c r="NJW47" s="48" t="s">
        <v>144</v>
      </c>
      <c r="NJX47" s="48" t="s">
        <v>145</v>
      </c>
      <c r="NJY47" s="47" t="s">
        <v>143</v>
      </c>
      <c r="NJZ47" s="48" t="s">
        <v>102</v>
      </c>
      <c r="NKA47" s="48" t="s">
        <v>144</v>
      </c>
      <c r="NKB47" s="48" t="s">
        <v>145</v>
      </c>
      <c r="NKC47" s="47" t="s">
        <v>143</v>
      </c>
      <c r="NKD47" s="48" t="s">
        <v>102</v>
      </c>
      <c r="NKE47" s="48" t="s">
        <v>144</v>
      </c>
      <c r="NKF47" s="48" t="s">
        <v>145</v>
      </c>
      <c r="NKG47" s="47" t="s">
        <v>143</v>
      </c>
      <c r="NKH47" s="48" t="s">
        <v>102</v>
      </c>
      <c r="NKI47" s="48" t="s">
        <v>144</v>
      </c>
      <c r="NKJ47" s="48" t="s">
        <v>145</v>
      </c>
      <c r="NKK47" s="47" t="s">
        <v>143</v>
      </c>
      <c r="NKL47" s="48" t="s">
        <v>102</v>
      </c>
      <c r="NKM47" s="48" t="s">
        <v>144</v>
      </c>
      <c r="NKN47" s="48" t="s">
        <v>145</v>
      </c>
      <c r="NKO47" s="47" t="s">
        <v>143</v>
      </c>
      <c r="NKP47" s="48" t="s">
        <v>102</v>
      </c>
      <c r="NKQ47" s="48" t="s">
        <v>144</v>
      </c>
      <c r="NKR47" s="48" t="s">
        <v>145</v>
      </c>
      <c r="NKS47" s="47" t="s">
        <v>143</v>
      </c>
      <c r="NKT47" s="48" t="s">
        <v>102</v>
      </c>
      <c r="NKU47" s="48" t="s">
        <v>144</v>
      </c>
      <c r="NKV47" s="48" t="s">
        <v>145</v>
      </c>
      <c r="NKW47" s="47" t="s">
        <v>143</v>
      </c>
      <c r="NKX47" s="48" t="s">
        <v>102</v>
      </c>
      <c r="NKY47" s="48" t="s">
        <v>144</v>
      </c>
      <c r="NKZ47" s="48" t="s">
        <v>145</v>
      </c>
      <c r="NLA47" s="47" t="s">
        <v>143</v>
      </c>
      <c r="NLB47" s="48" t="s">
        <v>102</v>
      </c>
      <c r="NLC47" s="48" t="s">
        <v>144</v>
      </c>
      <c r="NLD47" s="48" t="s">
        <v>145</v>
      </c>
      <c r="NLE47" s="47" t="s">
        <v>143</v>
      </c>
      <c r="NLF47" s="48" t="s">
        <v>102</v>
      </c>
      <c r="NLG47" s="48" t="s">
        <v>144</v>
      </c>
      <c r="NLH47" s="48" t="s">
        <v>145</v>
      </c>
      <c r="NLI47" s="47" t="s">
        <v>143</v>
      </c>
      <c r="NLJ47" s="48" t="s">
        <v>102</v>
      </c>
      <c r="NLK47" s="48" t="s">
        <v>144</v>
      </c>
      <c r="NLL47" s="48" t="s">
        <v>145</v>
      </c>
      <c r="NLM47" s="47" t="s">
        <v>143</v>
      </c>
      <c r="NLN47" s="48" t="s">
        <v>102</v>
      </c>
      <c r="NLO47" s="48" t="s">
        <v>144</v>
      </c>
      <c r="NLP47" s="48" t="s">
        <v>145</v>
      </c>
      <c r="NLQ47" s="47" t="s">
        <v>143</v>
      </c>
      <c r="NLR47" s="48" t="s">
        <v>102</v>
      </c>
      <c r="NLS47" s="48" t="s">
        <v>144</v>
      </c>
      <c r="NLT47" s="48" t="s">
        <v>145</v>
      </c>
      <c r="NLU47" s="47" t="s">
        <v>143</v>
      </c>
      <c r="NLV47" s="48" t="s">
        <v>102</v>
      </c>
      <c r="NLW47" s="48" t="s">
        <v>144</v>
      </c>
      <c r="NLX47" s="48" t="s">
        <v>145</v>
      </c>
      <c r="NLY47" s="47" t="s">
        <v>143</v>
      </c>
      <c r="NLZ47" s="48" t="s">
        <v>102</v>
      </c>
      <c r="NMA47" s="48" t="s">
        <v>144</v>
      </c>
      <c r="NMB47" s="48" t="s">
        <v>145</v>
      </c>
      <c r="NMC47" s="47" t="s">
        <v>143</v>
      </c>
      <c r="NMD47" s="48" t="s">
        <v>102</v>
      </c>
      <c r="NME47" s="48" t="s">
        <v>144</v>
      </c>
      <c r="NMF47" s="48" t="s">
        <v>145</v>
      </c>
      <c r="NMG47" s="47" t="s">
        <v>143</v>
      </c>
      <c r="NMH47" s="48" t="s">
        <v>102</v>
      </c>
      <c r="NMI47" s="48" t="s">
        <v>144</v>
      </c>
      <c r="NMJ47" s="48" t="s">
        <v>145</v>
      </c>
      <c r="NMK47" s="47" t="s">
        <v>143</v>
      </c>
      <c r="NML47" s="48" t="s">
        <v>102</v>
      </c>
      <c r="NMM47" s="48" t="s">
        <v>144</v>
      </c>
      <c r="NMN47" s="48" t="s">
        <v>145</v>
      </c>
      <c r="NMO47" s="47" t="s">
        <v>143</v>
      </c>
      <c r="NMP47" s="48" t="s">
        <v>102</v>
      </c>
      <c r="NMQ47" s="48" t="s">
        <v>144</v>
      </c>
      <c r="NMR47" s="48" t="s">
        <v>145</v>
      </c>
      <c r="NMS47" s="47" t="s">
        <v>143</v>
      </c>
      <c r="NMT47" s="48" t="s">
        <v>102</v>
      </c>
      <c r="NMU47" s="48" t="s">
        <v>144</v>
      </c>
      <c r="NMV47" s="48" t="s">
        <v>145</v>
      </c>
      <c r="NMW47" s="47" t="s">
        <v>143</v>
      </c>
      <c r="NMX47" s="48" t="s">
        <v>102</v>
      </c>
      <c r="NMY47" s="48" t="s">
        <v>144</v>
      </c>
      <c r="NMZ47" s="48" t="s">
        <v>145</v>
      </c>
      <c r="NNA47" s="47" t="s">
        <v>143</v>
      </c>
      <c r="NNB47" s="48" t="s">
        <v>102</v>
      </c>
      <c r="NNC47" s="48" t="s">
        <v>144</v>
      </c>
      <c r="NND47" s="48" t="s">
        <v>145</v>
      </c>
      <c r="NNE47" s="47" t="s">
        <v>143</v>
      </c>
      <c r="NNF47" s="48" t="s">
        <v>102</v>
      </c>
      <c r="NNG47" s="48" t="s">
        <v>144</v>
      </c>
      <c r="NNH47" s="48" t="s">
        <v>145</v>
      </c>
      <c r="NNI47" s="47" t="s">
        <v>143</v>
      </c>
      <c r="NNJ47" s="48" t="s">
        <v>102</v>
      </c>
      <c r="NNK47" s="48" t="s">
        <v>144</v>
      </c>
      <c r="NNL47" s="48" t="s">
        <v>145</v>
      </c>
      <c r="NNM47" s="47" t="s">
        <v>143</v>
      </c>
      <c r="NNN47" s="48" t="s">
        <v>102</v>
      </c>
      <c r="NNO47" s="48" t="s">
        <v>144</v>
      </c>
      <c r="NNP47" s="48" t="s">
        <v>145</v>
      </c>
      <c r="NNQ47" s="47" t="s">
        <v>143</v>
      </c>
      <c r="NNR47" s="48" t="s">
        <v>102</v>
      </c>
      <c r="NNS47" s="48" t="s">
        <v>144</v>
      </c>
      <c r="NNT47" s="48" t="s">
        <v>145</v>
      </c>
      <c r="NNU47" s="47" t="s">
        <v>143</v>
      </c>
      <c r="NNV47" s="48" t="s">
        <v>102</v>
      </c>
      <c r="NNW47" s="48" t="s">
        <v>144</v>
      </c>
      <c r="NNX47" s="48" t="s">
        <v>145</v>
      </c>
      <c r="NNY47" s="47" t="s">
        <v>143</v>
      </c>
      <c r="NNZ47" s="48" t="s">
        <v>102</v>
      </c>
      <c r="NOA47" s="48" t="s">
        <v>144</v>
      </c>
      <c r="NOB47" s="48" t="s">
        <v>145</v>
      </c>
      <c r="NOC47" s="47" t="s">
        <v>143</v>
      </c>
      <c r="NOD47" s="48" t="s">
        <v>102</v>
      </c>
      <c r="NOE47" s="48" t="s">
        <v>144</v>
      </c>
      <c r="NOF47" s="48" t="s">
        <v>145</v>
      </c>
      <c r="NOG47" s="47" t="s">
        <v>143</v>
      </c>
      <c r="NOH47" s="48" t="s">
        <v>102</v>
      </c>
      <c r="NOI47" s="48" t="s">
        <v>144</v>
      </c>
      <c r="NOJ47" s="48" t="s">
        <v>145</v>
      </c>
      <c r="NOK47" s="47" t="s">
        <v>143</v>
      </c>
      <c r="NOL47" s="48" t="s">
        <v>102</v>
      </c>
      <c r="NOM47" s="48" t="s">
        <v>144</v>
      </c>
      <c r="NON47" s="48" t="s">
        <v>145</v>
      </c>
      <c r="NOO47" s="47" t="s">
        <v>143</v>
      </c>
      <c r="NOP47" s="48" t="s">
        <v>102</v>
      </c>
      <c r="NOQ47" s="48" t="s">
        <v>144</v>
      </c>
      <c r="NOR47" s="48" t="s">
        <v>145</v>
      </c>
      <c r="NOS47" s="47" t="s">
        <v>143</v>
      </c>
      <c r="NOT47" s="48" t="s">
        <v>102</v>
      </c>
      <c r="NOU47" s="48" t="s">
        <v>144</v>
      </c>
      <c r="NOV47" s="48" t="s">
        <v>145</v>
      </c>
      <c r="NOW47" s="47" t="s">
        <v>143</v>
      </c>
      <c r="NOX47" s="48" t="s">
        <v>102</v>
      </c>
      <c r="NOY47" s="48" t="s">
        <v>144</v>
      </c>
      <c r="NOZ47" s="48" t="s">
        <v>145</v>
      </c>
      <c r="NPA47" s="47" t="s">
        <v>143</v>
      </c>
      <c r="NPB47" s="48" t="s">
        <v>102</v>
      </c>
      <c r="NPC47" s="48" t="s">
        <v>144</v>
      </c>
      <c r="NPD47" s="48" t="s">
        <v>145</v>
      </c>
      <c r="NPE47" s="47" t="s">
        <v>143</v>
      </c>
      <c r="NPF47" s="48" t="s">
        <v>102</v>
      </c>
      <c r="NPG47" s="48" t="s">
        <v>144</v>
      </c>
      <c r="NPH47" s="48" t="s">
        <v>145</v>
      </c>
      <c r="NPI47" s="47" t="s">
        <v>143</v>
      </c>
      <c r="NPJ47" s="48" t="s">
        <v>102</v>
      </c>
      <c r="NPK47" s="48" t="s">
        <v>144</v>
      </c>
      <c r="NPL47" s="48" t="s">
        <v>145</v>
      </c>
      <c r="NPM47" s="47" t="s">
        <v>143</v>
      </c>
      <c r="NPN47" s="48" t="s">
        <v>102</v>
      </c>
      <c r="NPO47" s="48" t="s">
        <v>144</v>
      </c>
      <c r="NPP47" s="48" t="s">
        <v>145</v>
      </c>
      <c r="NPQ47" s="47" t="s">
        <v>143</v>
      </c>
      <c r="NPR47" s="48" t="s">
        <v>102</v>
      </c>
      <c r="NPS47" s="48" t="s">
        <v>144</v>
      </c>
      <c r="NPT47" s="48" t="s">
        <v>145</v>
      </c>
      <c r="NPU47" s="47" t="s">
        <v>143</v>
      </c>
      <c r="NPV47" s="48" t="s">
        <v>102</v>
      </c>
      <c r="NPW47" s="48" t="s">
        <v>144</v>
      </c>
      <c r="NPX47" s="48" t="s">
        <v>145</v>
      </c>
      <c r="NPY47" s="47" t="s">
        <v>143</v>
      </c>
      <c r="NPZ47" s="48" t="s">
        <v>102</v>
      </c>
      <c r="NQA47" s="48" t="s">
        <v>144</v>
      </c>
      <c r="NQB47" s="48" t="s">
        <v>145</v>
      </c>
      <c r="NQC47" s="47" t="s">
        <v>143</v>
      </c>
      <c r="NQD47" s="48" t="s">
        <v>102</v>
      </c>
      <c r="NQE47" s="48" t="s">
        <v>144</v>
      </c>
      <c r="NQF47" s="48" t="s">
        <v>145</v>
      </c>
      <c r="NQG47" s="47" t="s">
        <v>143</v>
      </c>
      <c r="NQH47" s="48" t="s">
        <v>102</v>
      </c>
      <c r="NQI47" s="48" t="s">
        <v>144</v>
      </c>
      <c r="NQJ47" s="48" t="s">
        <v>145</v>
      </c>
      <c r="NQK47" s="47" t="s">
        <v>143</v>
      </c>
      <c r="NQL47" s="48" t="s">
        <v>102</v>
      </c>
      <c r="NQM47" s="48" t="s">
        <v>144</v>
      </c>
      <c r="NQN47" s="48" t="s">
        <v>145</v>
      </c>
      <c r="NQO47" s="47" t="s">
        <v>143</v>
      </c>
      <c r="NQP47" s="48" t="s">
        <v>102</v>
      </c>
      <c r="NQQ47" s="48" t="s">
        <v>144</v>
      </c>
      <c r="NQR47" s="48" t="s">
        <v>145</v>
      </c>
      <c r="NQS47" s="47" t="s">
        <v>143</v>
      </c>
      <c r="NQT47" s="48" t="s">
        <v>102</v>
      </c>
      <c r="NQU47" s="48" t="s">
        <v>144</v>
      </c>
      <c r="NQV47" s="48" t="s">
        <v>145</v>
      </c>
      <c r="NQW47" s="47" t="s">
        <v>143</v>
      </c>
      <c r="NQX47" s="48" t="s">
        <v>102</v>
      </c>
      <c r="NQY47" s="48" t="s">
        <v>144</v>
      </c>
      <c r="NQZ47" s="48" t="s">
        <v>145</v>
      </c>
      <c r="NRA47" s="47" t="s">
        <v>143</v>
      </c>
      <c r="NRB47" s="48" t="s">
        <v>102</v>
      </c>
      <c r="NRC47" s="48" t="s">
        <v>144</v>
      </c>
      <c r="NRD47" s="48" t="s">
        <v>145</v>
      </c>
      <c r="NRE47" s="47" t="s">
        <v>143</v>
      </c>
      <c r="NRF47" s="48" t="s">
        <v>102</v>
      </c>
      <c r="NRG47" s="48" t="s">
        <v>144</v>
      </c>
      <c r="NRH47" s="48" t="s">
        <v>145</v>
      </c>
      <c r="NRI47" s="47" t="s">
        <v>143</v>
      </c>
      <c r="NRJ47" s="48" t="s">
        <v>102</v>
      </c>
      <c r="NRK47" s="48" t="s">
        <v>144</v>
      </c>
      <c r="NRL47" s="48" t="s">
        <v>145</v>
      </c>
      <c r="NRM47" s="47" t="s">
        <v>143</v>
      </c>
      <c r="NRN47" s="48" t="s">
        <v>102</v>
      </c>
      <c r="NRO47" s="48" t="s">
        <v>144</v>
      </c>
      <c r="NRP47" s="48" t="s">
        <v>145</v>
      </c>
      <c r="NRQ47" s="47" t="s">
        <v>143</v>
      </c>
      <c r="NRR47" s="48" t="s">
        <v>102</v>
      </c>
      <c r="NRS47" s="48" t="s">
        <v>144</v>
      </c>
      <c r="NRT47" s="48" t="s">
        <v>145</v>
      </c>
      <c r="NRU47" s="47" t="s">
        <v>143</v>
      </c>
      <c r="NRV47" s="48" t="s">
        <v>102</v>
      </c>
      <c r="NRW47" s="48" t="s">
        <v>144</v>
      </c>
      <c r="NRX47" s="48" t="s">
        <v>145</v>
      </c>
      <c r="NRY47" s="47" t="s">
        <v>143</v>
      </c>
      <c r="NRZ47" s="48" t="s">
        <v>102</v>
      </c>
      <c r="NSA47" s="48" t="s">
        <v>144</v>
      </c>
      <c r="NSB47" s="48" t="s">
        <v>145</v>
      </c>
      <c r="NSC47" s="47" t="s">
        <v>143</v>
      </c>
      <c r="NSD47" s="48" t="s">
        <v>102</v>
      </c>
      <c r="NSE47" s="48" t="s">
        <v>144</v>
      </c>
      <c r="NSF47" s="48" t="s">
        <v>145</v>
      </c>
      <c r="NSG47" s="47" t="s">
        <v>143</v>
      </c>
      <c r="NSH47" s="48" t="s">
        <v>102</v>
      </c>
      <c r="NSI47" s="48" t="s">
        <v>144</v>
      </c>
      <c r="NSJ47" s="48" t="s">
        <v>145</v>
      </c>
      <c r="NSK47" s="47" t="s">
        <v>143</v>
      </c>
      <c r="NSL47" s="48" t="s">
        <v>102</v>
      </c>
      <c r="NSM47" s="48" t="s">
        <v>144</v>
      </c>
      <c r="NSN47" s="48" t="s">
        <v>145</v>
      </c>
      <c r="NSO47" s="47" t="s">
        <v>143</v>
      </c>
      <c r="NSP47" s="48" t="s">
        <v>102</v>
      </c>
      <c r="NSQ47" s="48" t="s">
        <v>144</v>
      </c>
      <c r="NSR47" s="48" t="s">
        <v>145</v>
      </c>
      <c r="NSS47" s="47" t="s">
        <v>143</v>
      </c>
      <c r="NST47" s="48" t="s">
        <v>102</v>
      </c>
      <c r="NSU47" s="48" t="s">
        <v>144</v>
      </c>
      <c r="NSV47" s="48" t="s">
        <v>145</v>
      </c>
      <c r="NSW47" s="47" t="s">
        <v>143</v>
      </c>
      <c r="NSX47" s="48" t="s">
        <v>102</v>
      </c>
      <c r="NSY47" s="48" t="s">
        <v>144</v>
      </c>
      <c r="NSZ47" s="48" t="s">
        <v>145</v>
      </c>
      <c r="NTA47" s="47" t="s">
        <v>143</v>
      </c>
      <c r="NTB47" s="48" t="s">
        <v>102</v>
      </c>
      <c r="NTC47" s="48" t="s">
        <v>144</v>
      </c>
      <c r="NTD47" s="48" t="s">
        <v>145</v>
      </c>
      <c r="NTE47" s="47" t="s">
        <v>143</v>
      </c>
      <c r="NTF47" s="48" t="s">
        <v>102</v>
      </c>
      <c r="NTG47" s="48" t="s">
        <v>144</v>
      </c>
      <c r="NTH47" s="48" t="s">
        <v>145</v>
      </c>
      <c r="NTI47" s="47" t="s">
        <v>143</v>
      </c>
      <c r="NTJ47" s="48" t="s">
        <v>102</v>
      </c>
      <c r="NTK47" s="48" t="s">
        <v>144</v>
      </c>
      <c r="NTL47" s="48" t="s">
        <v>145</v>
      </c>
      <c r="NTM47" s="47" t="s">
        <v>143</v>
      </c>
      <c r="NTN47" s="48" t="s">
        <v>102</v>
      </c>
      <c r="NTO47" s="48" t="s">
        <v>144</v>
      </c>
      <c r="NTP47" s="48" t="s">
        <v>145</v>
      </c>
      <c r="NTQ47" s="47" t="s">
        <v>143</v>
      </c>
      <c r="NTR47" s="48" t="s">
        <v>102</v>
      </c>
      <c r="NTS47" s="48" t="s">
        <v>144</v>
      </c>
      <c r="NTT47" s="48" t="s">
        <v>145</v>
      </c>
      <c r="NTU47" s="47" t="s">
        <v>143</v>
      </c>
      <c r="NTV47" s="48" t="s">
        <v>102</v>
      </c>
      <c r="NTW47" s="48" t="s">
        <v>144</v>
      </c>
      <c r="NTX47" s="48" t="s">
        <v>145</v>
      </c>
      <c r="NTY47" s="47" t="s">
        <v>143</v>
      </c>
      <c r="NTZ47" s="48" t="s">
        <v>102</v>
      </c>
      <c r="NUA47" s="48" t="s">
        <v>144</v>
      </c>
      <c r="NUB47" s="48" t="s">
        <v>145</v>
      </c>
      <c r="NUC47" s="47" t="s">
        <v>143</v>
      </c>
      <c r="NUD47" s="48" t="s">
        <v>102</v>
      </c>
      <c r="NUE47" s="48" t="s">
        <v>144</v>
      </c>
      <c r="NUF47" s="48" t="s">
        <v>145</v>
      </c>
      <c r="NUG47" s="47" t="s">
        <v>143</v>
      </c>
      <c r="NUH47" s="48" t="s">
        <v>102</v>
      </c>
      <c r="NUI47" s="48" t="s">
        <v>144</v>
      </c>
      <c r="NUJ47" s="48" t="s">
        <v>145</v>
      </c>
      <c r="NUK47" s="47" t="s">
        <v>143</v>
      </c>
      <c r="NUL47" s="48" t="s">
        <v>102</v>
      </c>
      <c r="NUM47" s="48" t="s">
        <v>144</v>
      </c>
      <c r="NUN47" s="48" t="s">
        <v>145</v>
      </c>
      <c r="NUO47" s="47" t="s">
        <v>143</v>
      </c>
      <c r="NUP47" s="48" t="s">
        <v>102</v>
      </c>
      <c r="NUQ47" s="48" t="s">
        <v>144</v>
      </c>
      <c r="NUR47" s="48" t="s">
        <v>145</v>
      </c>
      <c r="NUS47" s="47" t="s">
        <v>143</v>
      </c>
      <c r="NUT47" s="48" t="s">
        <v>102</v>
      </c>
      <c r="NUU47" s="48" t="s">
        <v>144</v>
      </c>
      <c r="NUV47" s="48" t="s">
        <v>145</v>
      </c>
      <c r="NUW47" s="47" t="s">
        <v>143</v>
      </c>
      <c r="NUX47" s="48" t="s">
        <v>102</v>
      </c>
      <c r="NUY47" s="48" t="s">
        <v>144</v>
      </c>
      <c r="NUZ47" s="48" t="s">
        <v>145</v>
      </c>
      <c r="NVA47" s="47" t="s">
        <v>143</v>
      </c>
      <c r="NVB47" s="48" t="s">
        <v>102</v>
      </c>
      <c r="NVC47" s="48" t="s">
        <v>144</v>
      </c>
      <c r="NVD47" s="48" t="s">
        <v>145</v>
      </c>
      <c r="NVE47" s="47" t="s">
        <v>143</v>
      </c>
      <c r="NVF47" s="48" t="s">
        <v>102</v>
      </c>
      <c r="NVG47" s="48" t="s">
        <v>144</v>
      </c>
      <c r="NVH47" s="48" t="s">
        <v>145</v>
      </c>
      <c r="NVI47" s="47" t="s">
        <v>143</v>
      </c>
      <c r="NVJ47" s="48" t="s">
        <v>102</v>
      </c>
      <c r="NVK47" s="48" t="s">
        <v>144</v>
      </c>
      <c r="NVL47" s="48" t="s">
        <v>145</v>
      </c>
      <c r="NVM47" s="47" t="s">
        <v>143</v>
      </c>
      <c r="NVN47" s="48" t="s">
        <v>102</v>
      </c>
      <c r="NVO47" s="48" t="s">
        <v>144</v>
      </c>
      <c r="NVP47" s="48" t="s">
        <v>145</v>
      </c>
      <c r="NVQ47" s="47" t="s">
        <v>143</v>
      </c>
      <c r="NVR47" s="48" t="s">
        <v>102</v>
      </c>
      <c r="NVS47" s="48" t="s">
        <v>144</v>
      </c>
      <c r="NVT47" s="48" t="s">
        <v>145</v>
      </c>
      <c r="NVU47" s="47" t="s">
        <v>143</v>
      </c>
      <c r="NVV47" s="48" t="s">
        <v>102</v>
      </c>
      <c r="NVW47" s="48" t="s">
        <v>144</v>
      </c>
      <c r="NVX47" s="48" t="s">
        <v>145</v>
      </c>
      <c r="NVY47" s="47" t="s">
        <v>143</v>
      </c>
      <c r="NVZ47" s="48" t="s">
        <v>102</v>
      </c>
      <c r="NWA47" s="48" t="s">
        <v>144</v>
      </c>
      <c r="NWB47" s="48" t="s">
        <v>145</v>
      </c>
      <c r="NWC47" s="47" t="s">
        <v>143</v>
      </c>
      <c r="NWD47" s="48" t="s">
        <v>102</v>
      </c>
      <c r="NWE47" s="48" t="s">
        <v>144</v>
      </c>
      <c r="NWF47" s="48" t="s">
        <v>145</v>
      </c>
      <c r="NWG47" s="47" t="s">
        <v>143</v>
      </c>
      <c r="NWH47" s="48" t="s">
        <v>102</v>
      </c>
      <c r="NWI47" s="48" t="s">
        <v>144</v>
      </c>
      <c r="NWJ47" s="48" t="s">
        <v>145</v>
      </c>
      <c r="NWK47" s="47" t="s">
        <v>143</v>
      </c>
      <c r="NWL47" s="48" t="s">
        <v>102</v>
      </c>
      <c r="NWM47" s="48" t="s">
        <v>144</v>
      </c>
      <c r="NWN47" s="48" t="s">
        <v>145</v>
      </c>
      <c r="NWO47" s="47" t="s">
        <v>143</v>
      </c>
      <c r="NWP47" s="48" t="s">
        <v>102</v>
      </c>
      <c r="NWQ47" s="48" t="s">
        <v>144</v>
      </c>
      <c r="NWR47" s="48" t="s">
        <v>145</v>
      </c>
      <c r="NWS47" s="47" t="s">
        <v>143</v>
      </c>
      <c r="NWT47" s="48" t="s">
        <v>102</v>
      </c>
      <c r="NWU47" s="48" t="s">
        <v>144</v>
      </c>
      <c r="NWV47" s="48" t="s">
        <v>145</v>
      </c>
      <c r="NWW47" s="47" t="s">
        <v>143</v>
      </c>
      <c r="NWX47" s="48" t="s">
        <v>102</v>
      </c>
      <c r="NWY47" s="48" t="s">
        <v>144</v>
      </c>
      <c r="NWZ47" s="48" t="s">
        <v>145</v>
      </c>
      <c r="NXA47" s="47" t="s">
        <v>143</v>
      </c>
      <c r="NXB47" s="48" t="s">
        <v>102</v>
      </c>
      <c r="NXC47" s="48" t="s">
        <v>144</v>
      </c>
      <c r="NXD47" s="48" t="s">
        <v>145</v>
      </c>
      <c r="NXE47" s="47" t="s">
        <v>143</v>
      </c>
      <c r="NXF47" s="48" t="s">
        <v>102</v>
      </c>
      <c r="NXG47" s="48" t="s">
        <v>144</v>
      </c>
      <c r="NXH47" s="48" t="s">
        <v>145</v>
      </c>
      <c r="NXI47" s="47" t="s">
        <v>143</v>
      </c>
      <c r="NXJ47" s="48" t="s">
        <v>102</v>
      </c>
      <c r="NXK47" s="48" t="s">
        <v>144</v>
      </c>
      <c r="NXL47" s="48" t="s">
        <v>145</v>
      </c>
      <c r="NXM47" s="47" t="s">
        <v>143</v>
      </c>
      <c r="NXN47" s="48" t="s">
        <v>102</v>
      </c>
      <c r="NXO47" s="48" t="s">
        <v>144</v>
      </c>
      <c r="NXP47" s="48" t="s">
        <v>145</v>
      </c>
      <c r="NXQ47" s="47" t="s">
        <v>143</v>
      </c>
      <c r="NXR47" s="48" t="s">
        <v>102</v>
      </c>
      <c r="NXS47" s="48" t="s">
        <v>144</v>
      </c>
      <c r="NXT47" s="48" t="s">
        <v>145</v>
      </c>
      <c r="NXU47" s="47" t="s">
        <v>143</v>
      </c>
      <c r="NXV47" s="48" t="s">
        <v>102</v>
      </c>
      <c r="NXW47" s="48" t="s">
        <v>144</v>
      </c>
      <c r="NXX47" s="48" t="s">
        <v>145</v>
      </c>
      <c r="NXY47" s="47" t="s">
        <v>143</v>
      </c>
      <c r="NXZ47" s="48" t="s">
        <v>102</v>
      </c>
      <c r="NYA47" s="48" t="s">
        <v>144</v>
      </c>
      <c r="NYB47" s="48" t="s">
        <v>145</v>
      </c>
      <c r="NYC47" s="47" t="s">
        <v>143</v>
      </c>
      <c r="NYD47" s="48" t="s">
        <v>102</v>
      </c>
      <c r="NYE47" s="48" t="s">
        <v>144</v>
      </c>
      <c r="NYF47" s="48" t="s">
        <v>145</v>
      </c>
      <c r="NYG47" s="47" t="s">
        <v>143</v>
      </c>
      <c r="NYH47" s="48" t="s">
        <v>102</v>
      </c>
      <c r="NYI47" s="48" t="s">
        <v>144</v>
      </c>
      <c r="NYJ47" s="48" t="s">
        <v>145</v>
      </c>
      <c r="NYK47" s="47" t="s">
        <v>143</v>
      </c>
      <c r="NYL47" s="48" t="s">
        <v>102</v>
      </c>
      <c r="NYM47" s="48" t="s">
        <v>144</v>
      </c>
      <c r="NYN47" s="48" t="s">
        <v>145</v>
      </c>
      <c r="NYO47" s="47" t="s">
        <v>143</v>
      </c>
      <c r="NYP47" s="48" t="s">
        <v>102</v>
      </c>
      <c r="NYQ47" s="48" t="s">
        <v>144</v>
      </c>
      <c r="NYR47" s="48" t="s">
        <v>145</v>
      </c>
      <c r="NYS47" s="47" t="s">
        <v>143</v>
      </c>
      <c r="NYT47" s="48" t="s">
        <v>102</v>
      </c>
      <c r="NYU47" s="48" t="s">
        <v>144</v>
      </c>
      <c r="NYV47" s="48" t="s">
        <v>145</v>
      </c>
      <c r="NYW47" s="47" t="s">
        <v>143</v>
      </c>
      <c r="NYX47" s="48" t="s">
        <v>102</v>
      </c>
      <c r="NYY47" s="48" t="s">
        <v>144</v>
      </c>
      <c r="NYZ47" s="48" t="s">
        <v>145</v>
      </c>
      <c r="NZA47" s="47" t="s">
        <v>143</v>
      </c>
      <c r="NZB47" s="48" t="s">
        <v>102</v>
      </c>
      <c r="NZC47" s="48" t="s">
        <v>144</v>
      </c>
      <c r="NZD47" s="48" t="s">
        <v>145</v>
      </c>
      <c r="NZE47" s="47" t="s">
        <v>143</v>
      </c>
      <c r="NZF47" s="48" t="s">
        <v>102</v>
      </c>
      <c r="NZG47" s="48" t="s">
        <v>144</v>
      </c>
      <c r="NZH47" s="48" t="s">
        <v>145</v>
      </c>
      <c r="NZI47" s="47" t="s">
        <v>143</v>
      </c>
      <c r="NZJ47" s="48" t="s">
        <v>102</v>
      </c>
      <c r="NZK47" s="48" t="s">
        <v>144</v>
      </c>
      <c r="NZL47" s="48" t="s">
        <v>145</v>
      </c>
      <c r="NZM47" s="47" t="s">
        <v>143</v>
      </c>
      <c r="NZN47" s="48" t="s">
        <v>102</v>
      </c>
      <c r="NZO47" s="48" t="s">
        <v>144</v>
      </c>
      <c r="NZP47" s="48" t="s">
        <v>145</v>
      </c>
      <c r="NZQ47" s="47" t="s">
        <v>143</v>
      </c>
      <c r="NZR47" s="48" t="s">
        <v>102</v>
      </c>
      <c r="NZS47" s="48" t="s">
        <v>144</v>
      </c>
      <c r="NZT47" s="48" t="s">
        <v>145</v>
      </c>
      <c r="NZU47" s="47" t="s">
        <v>143</v>
      </c>
      <c r="NZV47" s="48" t="s">
        <v>102</v>
      </c>
      <c r="NZW47" s="48" t="s">
        <v>144</v>
      </c>
      <c r="NZX47" s="48" t="s">
        <v>145</v>
      </c>
      <c r="NZY47" s="47" t="s">
        <v>143</v>
      </c>
      <c r="NZZ47" s="48" t="s">
        <v>102</v>
      </c>
      <c r="OAA47" s="48" t="s">
        <v>144</v>
      </c>
      <c r="OAB47" s="48" t="s">
        <v>145</v>
      </c>
      <c r="OAC47" s="47" t="s">
        <v>143</v>
      </c>
      <c r="OAD47" s="48" t="s">
        <v>102</v>
      </c>
      <c r="OAE47" s="48" t="s">
        <v>144</v>
      </c>
      <c r="OAF47" s="48" t="s">
        <v>145</v>
      </c>
      <c r="OAG47" s="47" t="s">
        <v>143</v>
      </c>
      <c r="OAH47" s="48" t="s">
        <v>102</v>
      </c>
      <c r="OAI47" s="48" t="s">
        <v>144</v>
      </c>
      <c r="OAJ47" s="48" t="s">
        <v>145</v>
      </c>
      <c r="OAK47" s="47" t="s">
        <v>143</v>
      </c>
      <c r="OAL47" s="48" t="s">
        <v>102</v>
      </c>
      <c r="OAM47" s="48" t="s">
        <v>144</v>
      </c>
      <c r="OAN47" s="48" t="s">
        <v>145</v>
      </c>
      <c r="OAO47" s="47" t="s">
        <v>143</v>
      </c>
      <c r="OAP47" s="48" t="s">
        <v>102</v>
      </c>
      <c r="OAQ47" s="48" t="s">
        <v>144</v>
      </c>
      <c r="OAR47" s="48" t="s">
        <v>145</v>
      </c>
      <c r="OAS47" s="47" t="s">
        <v>143</v>
      </c>
      <c r="OAT47" s="48" t="s">
        <v>102</v>
      </c>
      <c r="OAU47" s="48" t="s">
        <v>144</v>
      </c>
      <c r="OAV47" s="48" t="s">
        <v>145</v>
      </c>
      <c r="OAW47" s="47" t="s">
        <v>143</v>
      </c>
      <c r="OAX47" s="48" t="s">
        <v>102</v>
      </c>
      <c r="OAY47" s="48" t="s">
        <v>144</v>
      </c>
      <c r="OAZ47" s="48" t="s">
        <v>145</v>
      </c>
      <c r="OBA47" s="47" t="s">
        <v>143</v>
      </c>
      <c r="OBB47" s="48" t="s">
        <v>102</v>
      </c>
      <c r="OBC47" s="48" t="s">
        <v>144</v>
      </c>
      <c r="OBD47" s="48" t="s">
        <v>145</v>
      </c>
      <c r="OBE47" s="47" t="s">
        <v>143</v>
      </c>
      <c r="OBF47" s="48" t="s">
        <v>102</v>
      </c>
      <c r="OBG47" s="48" t="s">
        <v>144</v>
      </c>
      <c r="OBH47" s="48" t="s">
        <v>145</v>
      </c>
      <c r="OBI47" s="47" t="s">
        <v>143</v>
      </c>
      <c r="OBJ47" s="48" t="s">
        <v>102</v>
      </c>
      <c r="OBK47" s="48" t="s">
        <v>144</v>
      </c>
      <c r="OBL47" s="48" t="s">
        <v>145</v>
      </c>
      <c r="OBM47" s="47" t="s">
        <v>143</v>
      </c>
      <c r="OBN47" s="48" t="s">
        <v>102</v>
      </c>
      <c r="OBO47" s="48" t="s">
        <v>144</v>
      </c>
      <c r="OBP47" s="48" t="s">
        <v>145</v>
      </c>
      <c r="OBQ47" s="47" t="s">
        <v>143</v>
      </c>
      <c r="OBR47" s="48" t="s">
        <v>102</v>
      </c>
      <c r="OBS47" s="48" t="s">
        <v>144</v>
      </c>
      <c r="OBT47" s="48" t="s">
        <v>145</v>
      </c>
      <c r="OBU47" s="47" t="s">
        <v>143</v>
      </c>
      <c r="OBV47" s="48" t="s">
        <v>102</v>
      </c>
      <c r="OBW47" s="48" t="s">
        <v>144</v>
      </c>
      <c r="OBX47" s="48" t="s">
        <v>145</v>
      </c>
      <c r="OBY47" s="47" t="s">
        <v>143</v>
      </c>
      <c r="OBZ47" s="48" t="s">
        <v>102</v>
      </c>
      <c r="OCA47" s="48" t="s">
        <v>144</v>
      </c>
      <c r="OCB47" s="48" t="s">
        <v>145</v>
      </c>
      <c r="OCC47" s="47" t="s">
        <v>143</v>
      </c>
      <c r="OCD47" s="48" t="s">
        <v>102</v>
      </c>
      <c r="OCE47" s="48" t="s">
        <v>144</v>
      </c>
      <c r="OCF47" s="48" t="s">
        <v>145</v>
      </c>
      <c r="OCG47" s="47" t="s">
        <v>143</v>
      </c>
      <c r="OCH47" s="48" t="s">
        <v>102</v>
      </c>
      <c r="OCI47" s="48" t="s">
        <v>144</v>
      </c>
      <c r="OCJ47" s="48" t="s">
        <v>145</v>
      </c>
      <c r="OCK47" s="47" t="s">
        <v>143</v>
      </c>
      <c r="OCL47" s="48" t="s">
        <v>102</v>
      </c>
      <c r="OCM47" s="48" t="s">
        <v>144</v>
      </c>
      <c r="OCN47" s="48" t="s">
        <v>145</v>
      </c>
      <c r="OCO47" s="47" t="s">
        <v>143</v>
      </c>
      <c r="OCP47" s="48" t="s">
        <v>102</v>
      </c>
      <c r="OCQ47" s="48" t="s">
        <v>144</v>
      </c>
      <c r="OCR47" s="48" t="s">
        <v>145</v>
      </c>
      <c r="OCS47" s="47" t="s">
        <v>143</v>
      </c>
      <c r="OCT47" s="48" t="s">
        <v>102</v>
      </c>
      <c r="OCU47" s="48" t="s">
        <v>144</v>
      </c>
      <c r="OCV47" s="48" t="s">
        <v>145</v>
      </c>
      <c r="OCW47" s="47" t="s">
        <v>143</v>
      </c>
      <c r="OCX47" s="48" t="s">
        <v>102</v>
      </c>
      <c r="OCY47" s="48" t="s">
        <v>144</v>
      </c>
      <c r="OCZ47" s="48" t="s">
        <v>145</v>
      </c>
      <c r="ODA47" s="47" t="s">
        <v>143</v>
      </c>
      <c r="ODB47" s="48" t="s">
        <v>102</v>
      </c>
      <c r="ODC47" s="48" t="s">
        <v>144</v>
      </c>
      <c r="ODD47" s="48" t="s">
        <v>145</v>
      </c>
      <c r="ODE47" s="47" t="s">
        <v>143</v>
      </c>
      <c r="ODF47" s="48" t="s">
        <v>102</v>
      </c>
      <c r="ODG47" s="48" t="s">
        <v>144</v>
      </c>
      <c r="ODH47" s="48" t="s">
        <v>145</v>
      </c>
      <c r="ODI47" s="47" t="s">
        <v>143</v>
      </c>
      <c r="ODJ47" s="48" t="s">
        <v>102</v>
      </c>
      <c r="ODK47" s="48" t="s">
        <v>144</v>
      </c>
      <c r="ODL47" s="48" t="s">
        <v>145</v>
      </c>
      <c r="ODM47" s="47" t="s">
        <v>143</v>
      </c>
      <c r="ODN47" s="48" t="s">
        <v>102</v>
      </c>
      <c r="ODO47" s="48" t="s">
        <v>144</v>
      </c>
      <c r="ODP47" s="48" t="s">
        <v>145</v>
      </c>
      <c r="ODQ47" s="47" t="s">
        <v>143</v>
      </c>
      <c r="ODR47" s="48" t="s">
        <v>102</v>
      </c>
      <c r="ODS47" s="48" t="s">
        <v>144</v>
      </c>
      <c r="ODT47" s="48" t="s">
        <v>145</v>
      </c>
      <c r="ODU47" s="47" t="s">
        <v>143</v>
      </c>
      <c r="ODV47" s="48" t="s">
        <v>102</v>
      </c>
      <c r="ODW47" s="48" t="s">
        <v>144</v>
      </c>
      <c r="ODX47" s="48" t="s">
        <v>145</v>
      </c>
      <c r="ODY47" s="47" t="s">
        <v>143</v>
      </c>
      <c r="ODZ47" s="48" t="s">
        <v>102</v>
      </c>
      <c r="OEA47" s="48" t="s">
        <v>144</v>
      </c>
      <c r="OEB47" s="48" t="s">
        <v>145</v>
      </c>
      <c r="OEC47" s="47" t="s">
        <v>143</v>
      </c>
      <c r="OED47" s="48" t="s">
        <v>102</v>
      </c>
      <c r="OEE47" s="48" t="s">
        <v>144</v>
      </c>
      <c r="OEF47" s="48" t="s">
        <v>145</v>
      </c>
      <c r="OEG47" s="47" t="s">
        <v>143</v>
      </c>
      <c r="OEH47" s="48" t="s">
        <v>102</v>
      </c>
      <c r="OEI47" s="48" t="s">
        <v>144</v>
      </c>
      <c r="OEJ47" s="48" t="s">
        <v>145</v>
      </c>
      <c r="OEK47" s="47" t="s">
        <v>143</v>
      </c>
      <c r="OEL47" s="48" t="s">
        <v>102</v>
      </c>
      <c r="OEM47" s="48" t="s">
        <v>144</v>
      </c>
      <c r="OEN47" s="48" t="s">
        <v>145</v>
      </c>
      <c r="OEO47" s="47" t="s">
        <v>143</v>
      </c>
      <c r="OEP47" s="48" t="s">
        <v>102</v>
      </c>
      <c r="OEQ47" s="48" t="s">
        <v>144</v>
      </c>
      <c r="OER47" s="48" t="s">
        <v>145</v>
      </c>
      <c r="OES47" s="47" t="s">
        <v>143</v>
      </c>
      <c r="OET47" s="48" t="s">
        <v>102</v>
      </c>
      <c r="OEU47" s="48" t="s">
        <v>144</v>
      </c>
      <c r="OEV47" s="48" t="s">
        <v>145</v>
      </c>
      <c r="OEW47" s="47" t="s">
        <v>143</v>
      </c>
      <c r="OEX47" s="48" t="s">
        <v>102</v>
      </c>
      <c r="OEY47" s="48" t="s">
        <v>144</v>
      </c>
      <c r="OEZ47" s="48" t="s">
        <v>145</v>
      </c>
      <c r="OFA47" s="47" t="s">
        <v>143</v>
      </c>
      <c r="OFB47" s="48" t="s">
        <v>102</v>
      </c>
      <c r="OFC47" s="48" t="s">
        <v>144</v>
      </c>
      <c r="OFD47" s="48" t="s">
        <v>145</v>
      </c>
      <c r="OFE47" s="47" t="s">
        <v>143</v>
      </c>
      <c r="OFF47" s="48" t="s">
        <v>102</v>
      </c>
      <c r="OFG47" s="48" t="s">
        <v>144</v>
      </c>
      <c r="OFH47" s="48" t="s">
        <v>145</v>
      </c>
      <c r="OFI47" s="47" t="s">
        <v>143</v>
      </c>
      <c r="OFJ47" s="48" t="s">
        <v>102</v>
      </c>
      <c r="OFK47" s="48" t="s">
        <v>144</v>
      </c>
      <c r="OFL47" s="48" t="s">
        <v>145</v>
      </c>
      <c r="OFM47" s="47" t="s">
        <v>143</v>
      </c>
      <c r="OFN47" s="48" t="s">
        <v>102</v>
      </c>
      <c r="OFO47" s="48" t="s">
        <v>144</v>
      </c>
      <c r="OFP47" s="48" t="s">
        <v>145</v>
      </c>
      <c r="OFQ47" s="47" t="s">
        <v>143</v>
      </c>
      <c r="OFR47" s="48" t="s">
        <v>102</v>
      </c>
      <c r="OFS47" s="48" t="s">
        <v>144</v>
      </c>
      <c r="OFT47" s="48" t="s">
        <v>145</v>
      </c>
      <c r="OFU47" s="47" t="s">
        <v>143</v>
      </c>
      <c r="OFV47" s="48" t="s">
        <v>102</v>
      </c>
      <c r="OFW47" s="48" t="s">
        <v>144</v>
      </c>
      <c r="OFX47" s="48" t="s">
        <v>145</v>
      </c>
      <c r="OFY47" s="47" t="s">
        <v>143</v>
      </c>
      <c r="OFZ47" s="48" t="s">
        <v>102</v>
      </c>
      <c r="OGA47" s="48" t="s">
        <v>144</v>
      </c>
      <c r="OGB47" s="48" t="s">
        <v>145</v>
      </c>
      <c r="OGC47" s="47" t="s">
        <v>143</v>
      </c>
      <c r="OGD47" s="48" t="s">
        <v>102</v>
      </c>
      <c r="OGE47" s="48" t="s">
        <v>144</v>
      </c>
      <c r="OGF47" s="48" t="s">
        <v>145</v>
      </c>
      <c r="OGG47" s="47" t="s">
        <v>143</v>
      </c>
      <c r="OGH47" s="48" t="s">
        <v>102</v>
      </c>
      <c r="OGI47" s="48" t="s">
        <v>144</v>
      </c>
      <c r="OGJ47" s="48" t="s">
        <v>145</v>
      </c>
      <c r="OGK47" s="47" t="s">
        <v>143</v>
      </c>
      <c r="OGL47" s="48" t="s">
        <v>102</v>
      </c>
      <c r="OGM47" s="48" t="s">
        <v>144</v>
      </c>
      <c r="OGN47" s="48" t="s">
        <v>145</v>
      </c>
      <c r="OGO47" s="47" t="s">
        <v>143</v>
      </c>
      <c r="OGP47" s="48" t="s">
        <v>102</v>
      </c>
      <c r="OGQ47" s="48" t="s">
        <v>144</v>
      </c>
      <c r="OGR47" s="48" t="s">
        <v>145</v>
      </c>
      <c r="OGS47" s="47" t="s">
        <v>143</v>
      </c>
      <c r="OGT47" s="48" t="s">
        <v>102</v>
      </c>
      <c r="OGU47" s="48" t="s">
        <v>144</v>
      </c>
      <c r="OGV47" s="48" t="s">
        <v>145</v>
      </c>
      <c r="OGW47" s="47" t="s">
        <v>143</v>
      </c>
      <c r="OGX47" s="48" t="s">
        <v>102</v>
      </c>
      <c r="OGY47" s="48" t="s">
        <v>144</v>
      </c>
      <c r="OGZ47" s="48" t="s">
        <v>145</v>
      </c>
      <c r="OHA47" s="47" t="s">
        <v>143</v>
      </c>
      <c r="OHB47" s="48" t="s">
        <v>102</v>
      </c>
      <c r="OHC47" s="48" t="s">
        <v>144</v>
      </c>
      <c r="OHD47" s="48" t="s">
        <v>145</v>
      </c>
      <c r="OHE47" s="47" t="s">
        <v>143</v>
      </c>
      <c r="OHF47" s="48" t="s">
        <v>102</v>
      </c>
      <c r="OHG47" s="48" t="s">
        <v>144</v>
      </c>
      <c r="OHH47" s="48" t="s">
        <v>145</v>
      </c>
      <c r="OHI47" s="47" t="s">
        <v>143</v>
      </c>
      <c r="OHJ47" s="48" t="s">
        <v>102</v>
      </c>
      <c r="OHK47" s="48" t="s">
        <v>144</v>
      </c>
      <c r="OHL47" s="48" t="s">
        <v>145</v>
      </c>
      <c r="OHM47" s="47" t="s">
        <v>143</v>
      </c>
      <c r="OHN47" s="48" t="s">
        <v>102</v>
      </c>
      <c r="OHO47" s="48" t="s">
        <v>144</v>
      </c>
      <c r="OHP47" s="48" t="s">
        <v>145</v>
      </c>
      <c r="OHQ47" s="47" t="s">
        <v>143</v>
      </c>
      <c r="OHR47" s="48" t="s">
        <v>102</v>
      </c>
      <c r="OHS47" s="48" t="s">
        <v>144</v>
      </c>
      <c r="OHT47" s="48" t="s">
        <v>145</v>
      </c>
      <c r="OHU47" s="47" t="s">
        <v>143</v>
      </c>
      <c r="OHV47" s="48" t="s">
        <v>102</v>
      </c>
      <c r="OHW47" s="48" t="s">
        <v>144</v>
      </c>
      <c r="OHX47" s="48" t="s">
        <v>145</v>
      </c>
      <c r="OHY47" s="47" t="s">
        <v>143</v>
      </c>
      <c r="OHZ47" s="48" t="s">
        <v>102</v>
      </c>
      <c r="OIA47" s="48" t="s">
        <v>144</v>
      </c>
      <c r="OIB47" s="48" t="s">
        <v>145</v>
      </c>
      <c r="OIC47" s="47" t="s">
        <v>143</v>
      </c>
      <c r="OID47" s="48" t="s">
        <v>102</v>
      </c>
      <c r="OIE47" s="48" t="s">
        <v>144</v>
      </c>
      <c r="OIF47" s="48" t="s">
        <v>145</v>
      </c>
      <c r="OIG47" s="47" t="s">
        <v>143</v>
      </c>
      <c r="OIH47" s="48" t="s">
        <v>102</v>
      </c>
      <c r="OII47" s="48" t="s">
        <v>144</v>
      </c>
      <c r="OIJ47" s="48" t="s">
        <v>145</v>
      </c>
      <c r="OIK47" s="47" t="s">
        <v>143</v>
      </c>
      <c r="OIL47" s="48" t="s">
        <v>102</v>
      </c>
      <c r="OIM47" s="48" t="s">
        <v>144</v>
      </c>
      <c r="OIN47" s="48" t="s">
        <v>145</v>
      </c>
      <c r="OIO47" s="47" t="s">
        <v>143</v>
      </c>
      <c r="OIP47" s="48" t="s">
        <v>102</v>
      </c>
      <c r="OIQ47" s="48" t="s">
        <v>144</v>
      </c>
      <c r="OIR47" s="48" t="s">
        <v>145</v>
      </c>
      <c r="OIS47" s="47" t="s">
        <v>143</v>
      </c>
      <c r="OIT47" s="48" t="s">
        <v>102</v>
      </c>
      <c r="OIU47" s="48" t="s">
        <v>144</v>
      </c>
      <c r="OIV47" s="48" t="s">
        <v>145</v>
      </c>
      <c r="OIW47" s="47" t="s">
        <v>143</v>
      </c>
      <c r="OIX47" s="48" t="s">
        <v>102</v>
      </c>
      <c r="OIY47" s="48" t="s">
        <v>144</v>
      </c>
      <c r="OIZ47" s="48" t="s">
        <v>145</v>
      </c>
      <c r="OJA47" s="47" t="s">
        <v>143</v>
      </c>
      <c r="OJB47" s="48" t="s">
        <v>102</v>
      </c>
      <c r="OJC47" s="48" t="s">
        <v>144</v>
      </c>
      <c r="OJD47" s="48" t="s">
        <v>145</v>
      </c>
      <c r="OJE47" s="47" t="s">
        <v>143</v>
      </c>
      <c r="OJF47" s="48" t="s">
        <v>102</v>
      </c>
      <c r="OJG47" s="48" t="s">
        <v>144</v>
      </c>
      <c r="OJH47" s="48" t="s">
        <v>145</v>
      </c>
      <c r="OJI47" s="47" t="s">
        <v>143</v>
      </c>
      <c r="OJJ47" s="48" t="s">
        <v>102</v>
      </c>
      <c r="OJK47" s="48" t="s">
        <v>144</v>
      </c>
      <c r="OJL47" s="48" t="s">
        <v>145</v>
      </c>
      <c r="OJM47" s="47" t="s">
        <v>143</v>
      </c>
      <c r="OJN47" s="48" t="s">
        <v>102</v>
      </c>
      <c r="OJO47" s="48" t="s">
        <v>144</v>
      </c>
      <c r="OJP47" s="48" t="s">
        <v>145</v>
      </c>
      <c r="OJQ47" s="47" t="s">
        <v>143</v>
      </c>
      <c r="OJR47" s="48" t="s">
        <v>102</v>
      </c>
      <c r="OJS47" s="48" t="s">
        <v>144</v>
      </c>
      <c r="OJT47" s="48" t="s">
        <v>145</v>
      </c>
      <c r="OJU47" s="47" t="s">
        <v>143</v>
      </c>
      <c r="OJV47" s="48" t="s">
        <v>102</v>
      </c>
      <c r="OJW47" s="48" t="s">
        <v>144</v>
      </c>
      <c r="OJX47" s="48" t="s">
        <v>145</v>
      </c>
      <c r="OJY47" s="47" t="s">
        <v>143</v>
      </c>
      <c r="OJZ47" s="48" t="s">
        <v>102</v>
      </c>
      <c r="OKA47" s="48" t="s">
        <v>144</v>
      </c>
      <c r="OKB47" s="48" t="s">
        <v>145</v>
      </c>
      <c r="OKC47" s="47" t="s">
        <v>143</v>
      </c>
      <c r="OKD47" s="48" t="s">
        <v>102</v>
      </c>
      <c r="OKE47" s="48" t="s">
        <v>144</v>
      </c>
      <c r="OKF47" s="48" t="s">
        <v>145</v>
      </c>
      <c r="OKG47" s="47" t="s">
        <v>143</v>
      </c>
      <c r="OKH47" s="48" t="s">
        <v>102</v>
      </c>
      <c r="OKI47" s="48" t="s">
        <v>144</v>
      </c>
      <c r="OKJ47" s="48" t="s">
        <v>145</v>
      </c>
      <c r="OKK47" s="47" t="s">
        <v>143</v>
      </c>
      <c r="OKL47" s="48" t="s">
        <v>102</v>
      </c>
      <c r="OKM47" s="48" t="s">
        <v>144</v>
      </c>
      <c r="OKN47" s="48" t="s">
        <v>145</v>
      </c>
      <c r="OKO47" s="47" t="s">
        <v>143</v>
      </c>
      <c r="OKP47" s="48" t="s">
        <v>102</v>
      </c>
      <c r="OKQ47" s="48" t="s">
        <v>144</v>
      </c>
      <c r="OKR47" s="48" t="s">
        <v>145</v>
      </c>
      <c r="OKS47" s="47" t="s">
        <v>143</v>
      </c>
      <c r="OKT47" s="48" t="s">
        <v>102</v>
      </c>
      <c r="OKU47" s="48" t="s">
        <v>144</v>
      </c>
      <c r="OKV47" s="48" t="s">
        <v>145</v>
      </c>
      <c r="OKW47" s="47" t="s">
        <v>143</v>
      </c>
      <c r="OKX47" s="48" t="s">
        <v>102</v>
      </c>
      <c r="OKY47" s="48" t="s">
        <v>144</v>
      </c>
      <c r="OKZ47" s="48" t="s">
        <v>145</v>
      </c>
      <c r="OLA47" s="47" t="s">
        <v>143</v>
      </c>
      <c r="OLB47" s="48" t="s">
        <v>102</v>
      </c>
      <c r="OLC47" s="48" t="s">
        <v>144</v>
      </c>
      <c r="OLD47" s="48" t="s">
        <v>145</v>
      </c>
      <c r="OLE47" s="47" t="s">
        <v>143</v>
      </c>
      <c r="OLF47" s="48" t="s">
        <v>102</v>
      </c>
      <c r="OLG47" s="48" t="s">
        <v>144</v>
      </c>
      <c r="OLH47" s="48" t="s">
        <v>145</v>
      </c>
      <c r="OLI47" s="47" t="s">
        <v>143</v>
      </c>
      <c r="OLJ47" s="48" t="s">
        <v>102</v>
      </c>
      <c r="OLK47" s="48" t="s">
        <v>144</v>
      </c>
      <c r="OLL47" s="48" t="s">
        <v>145</v>
      </c>
      <c r="OLM47" s="47" t="s">
        <v>143</v>
      </c>
      <c r="OLN47" s="48" t="s">
        <v>102</v>
      </c>
      <c r="OLO47" s="48" t="s">
        <v>144</v>
      </c>
      <c r="OLP47" s="48" t="s">
        <v>145</v>
      </c>
      <c r="OLQ47" s="47" t="s">
        <v>143</v>
      </c>
      <c r="OLR47" s="48" t="s">
        <v>102</v>
      </c>
      <c r="OLS47" s="48" t="s">
        <v>144</v>
      </c>
      <c r="OLT47" s="48" t="s">
        <v>145</v>
      </c>
      <c r="OLU47" s="47" t="s">
        <v>143</v>
      </c>
      <c r="OLV47" s="48" t="s">
        <v>102</v>
      </c>
      <c r="OLW47" s="48" t="s">
        <v>144</v>
      </c>
      <c r="OLX47" s="48" t="s">
        <v>145</v>
      </c>
      <c r="OLY47" s="47" t="s">
        <v>143</v>
      </c>
      <c r="OLZ47" s="48" t="s">
        <v>102</v>
      </c>
      <c r="OMA47" s="48" t="s">
        <v>144</v>
      </c>
      <c r="OMB47" s="48" t="s">
        <v>145</v>
      </c>
      <c r="OMC47" s="47" t="s">
        <v>143</v>
      </c>
      <c r="OMD47" s="48" t="s">
        <v>102</v>
      </c>
      <c r="OME47" s="48" t="s">
        <v>144</v>
      </c>
      <c r="OMF47" s="48" t="s">
        <v>145</v>
      </c>
      <c r="OMG47" s="47" t="s">
        <v>143</v>
      </c>
      <c r="OMH47" s="48" t="s">
        <v>102</v>
      </c>
      <c r="OMI47" s="48" t="s">
        <v>144</v>
      </c>
      <c r="OMJ47" s="48" t="s">
        <v>145</v>
      </c>
      <c r="OMK47" s="47" t="s">
        <v>143</v>
      </c>
      <c r="OML47" s="48" t="s">
        <v>102</v>
      </c>
      <c r="OMM47" s="48" t="s">
        <v>144</v>
      </c>
      <c r="OMN47" s="48" t="s">
        <v>145</v>
      </c>
      <c r="OMO47" s="47" t="s">
        <v>143</v>
      </c>
      <c r="OMP47" s="48" t="s">
        <v>102</v>
      </c>
      <c r="OMQ47" s="48" t="s">
        <v>144</v>
      </c>
      <c r="OMR47" s="48" t="s">
        <v>145</v>
      </c>
      <c r="OMS47" s="47" t="s">
        <v>143</v>
      </c>
      <c r="OMT47" s="48" t="s">
        <v>102</v>
      </c>
      <c r="OMU47" s="48" t="s">
        <v>144</v>
      </c>
      <c r="OMV47" s="48" t="s">
        <v>145</v>
      </c>
      <c r="OMW47" s="47" t="s">
        <v>143</v>
      </c>
      <c r="OMX47" s="48" t="s">
        <v>102</v>
      </c>
      <c r="OMY47" s="48" t="s">
        <v>144</v>
      </c>
      <c r="OMZ47" s="48" t="s">
        <v>145</v>
      </c>
      <c r="ONA47" s="47" t="s">
        <v>143</v>
      </c>
      <c r="ONB47" s="48" t="s">
        <v>102</v>
      </c>
      <c r="ONC47" s="48" t="s">
        <v>144</v>
      </c>
      <c r="OND47" s="48" t="s">
        <v>145</v>
      </c>
      <c r="ONE47" s="47" t="s">
        <v>143</v>
      </c>
      <c r="ONF47" s="48" t="s">
        <v>102</v>
      </c>
      <c r="ONG47" s="48" t="s">
        <v>144</v>
      </c>
      <c r="ONH47" s="48" t="s">
        <v>145</v>
      </c>
      <c r="ONI47" s="47" t="s">
        <v>143</v>
      </c>
      <c r="ONJ47" s="48" t="s">
        <v>102</v>
      </c>
      <c r="ONK47" s="48" t="s">
        <v>144</v>
      </c>
      <c r="ONL47" s="48" t="s">
        <v>145</v>
      </c>
      <c r="ONM47" s="47" t="s">
        <v>143</v>
      </c>
      <c r="ONN47" s="48" t="s">
        <v>102</v>
      </c>
      <c r="ONO47" s="48" t="s">
        <v>144</v>
      </c>
      <c r="ONP47" s="48" t="s">
        <v>145</v>
      </c>
      <c r="ONQ47" s="47" t="s">
        <v>143</v>
      </c>
      <c r="ONR47" s="48" t="s">
        <v>102</v>
      </c>
      <c r="ONS47" s="48" t="s">
        <v>144</v>
      </c>
      <c r="ONT47" s="48" t="s">
        <v>145</v>
      </c>
      <c r="ONU47" s="47" t="s">
        <v>143</v>
      </c>
      <c r="ONV47" s="48" t="s">
        <v>102</v>
      </c>
      <c r="ONW47" s="48" t="s">
        <v>144</v>
      </c>
      <c r="ONX47" s="48" t="s">
        <v>145</v>
      </c>
      <c r="ONY47" s="47" t="s">
        <v>143</v>
      </c>
      <c r="ONZ47" s="48" t="s">
        <v>102</v>
      </c>
      <c r="OOA47" s="48" t="s">
        <v>144</v>
      </c>
      <c r="OOB47" s="48" t="s">
        <v>145</v>
      </c>
      <c r="OOC47" s="47" t="s">
        <v>143</v>
      </c>
      <c r="OOD47" s="48" t="s">
        <v>102</v>
      </c>
      <c r="OOE47" s="48" t="s">
        <v>144</v>
      </c>
      <c r="OOF47" s="48" t="s">
        <v>145</v>
      </c>
      <c r="OOG47" s="47" t="s">
        <v>143</v>
      </c>
      <c r="OOH47" s="48" t="s">
        <v>102</v>
      </c>
      <c r="OOI47" s="48" t="s">
        <v>144</v>
      </c>
      <c r="OOJ47" s="48" t="s">
        <v>145</v>
      </c>
      <c r="OOK47" s="47" t="s">
        <v>143</v>
      </c>
      <c r="OOL47" s="48" t="s">
        <v>102</v>
      </c>
      <c r="OOM47" s="48" t="s">
        <v>144</v>
      </c>
      <c r="OON47" s="48" t="s">
        <v>145</v>
      </c>
      <c r="OOO47" s="47" t="s">
        <v>143</v>
      </c>
      <c r="OOP47" s="48" t="s">
        <v>102</v>
      </c>
      <c r="OOQ47" s="48" t="s">
        <v>144</v>
      </c>
      <c r="OOR47" s="48" t="s">
        <v>145</v>
      </c>
      <c r="OOS47" s="47" t="s">
        <v>143</v>
      </c>
      <c r="OOT47" s="48" t="s">
        <v>102</v>
      </c>
      <c r="OOU47" s="48" t="s">
        <v>144</v>
      </c>
      <c r="OOV47" s="48" t="s">
        <v>145</v>
      </c>
      <c r="OOW47" s="47" t="s">
        <v>143</v>
      </c>
      <c r="OOX47" s="48" t="s">
        <v>102</v>
      </c>
      <c r="OOY47" s="48" t="s">
        <v>144</v>
      </c>
      <c r="OOZ47" s="48" t="s">
        <v>145</v>
      </c>
      <c r="OPA47" s="47" t="s">
        <v>143</v>
      </c>
      <c r="OPB47" s="48" t="s">
        <v>102</v>
      </c>
      <c r="OPC47" s="48" t="s">
        <v>144</v>
      </c>
      <c r="OPD47" s="48" t="s">
        <v>145</v>
      </c>
      <c r="OPE47" s="47" t="s">
        <v>143</v>
      </c>
      <c r="OPF47" s="48" t="s">
        <v>102</v>
      </c>
      <c r="OPG47" s="48" t="s">
        <v>144</v>
      </c>
      <c r="OPH47" s="48" t="s">
        <v>145</v>
      </c>
      <c r="OPI47" s="47" t="s">
        <v>143</v>
      </c>
      <c r="OPJ47" s="48" t="s">
        <v>102</v>
      </c>
      <c r="OPK47" s="48" t="s">
        <v>144</v>
      </c>
      <c r="OPL47" s="48" t="s">
        <v>145</v>
      </c>
      <c r="OPM47" s="47" t="s">
        <v>143</v>
      </c>
      <c r="OPN47" s="48" t="s">
        <v>102</v>
      </c>
      <c r="OPO47" s="48" t="s">
        <v>144</v>
      </c>
      <c r="OPP47" s="48" t="s">
        <v>145</v>
      </c>
      <c r="OPQ47" s="47" t="s">
        <v>143</v>
      </c>
      <c r="OPR47" s="48" t="s">
        <v>102</v>
      </c>
      <c r="OPS47" s="48" t="s">
        <v>144</v>
      </c>
      <c r="OPT47" s="48" t="s">
        <v>145</v>
      </c>
      <c r="OPU47" s="47" t="s">
        <v>143</v>
      </c>
      <c r="OPV47" s="48" t="s">
        <v>102</v>
      </c>
      <c r="OPW47" s="48" t="s">
        <v>144</v>
      </c>
      <c r="OPX47" s="48" t="s">
        <v>145</v>
      </c>
      <c r="OPY47" s="47" t="s">
        <v>143</v>
      </c>
      <c r="OPZ47" s="48" t="s">
        <v>102</v>
      </c>
      <c r="OQA47" s="48" t="s">
        <v>144</v>
      </c>
      <c r="OQB47" s="48" t="s">
        <v>145</v>
      </c>
      <c r="OQC47" s="47" t="s">
        <v>143</v>
      </c>
      <c r="OQD47" s="48" t="s">
        <v>102</v>
      </c>
      <c r="OQE47" s="48" t="s">
        <v>144</v>
      </c>
      <c r="OQF47" s="48" t="s">
        <v>145</v>
      </c>
      <c r="OQG47" s="47" t="s">
        <v>143</v>
      </c>
      <c r="OQH47" s="48" t="s">
        <v>102</v>
      </c>
      <c r="OQI47" s="48" t="s">
        <v>144</v>
      </c>
      <c r="OQJ47" s="48" t="s">
        <v>145</v>
      </c>
      <c r="OQK47" s="47" t="s">
        <v>143</v>
      </c>
      <c r="OQL47" s="48" t="s">
        <v>102</v>
      </c>
      <c r="OQM47" s="48" t="s">
        <v>144</v>
      </c>
      <c r="OQN47" s="48" t="s">
        <v>145</v>
      </c>
      <c r="OQO47" s="47" t="s">
        <v>143</v>
      </c>
      <c r="OQP47" s="48" t="s">
        <v>102</v>
      </c>
      <c r="OQQ47" s="48" t="s">
        <v>144</v>
      </c>
      <c r="OQR47" s="48" t="s">
        <v>145</v>
      </c>
      <c r="OQS47" s="47" t="s">
        <v>143</v>
      </c>
      <c r="OQT47" s="48" t="s">
        <v>102</v>
      </c>
      <c r="OQU47" s="48" t="s">
        <v>144</v>
      </c>
      <c r="OQV47" s="48" t="s">
        <v>145</v>
      </c>
      <c r="OQW47" s="47" t="s">
        <v>143</v>
      </c>
      <c r="OQX47" s="48" t="s">
        <v>102</v>
      </c>
      <c r="OQY47" s="48" t="s">
        <v>144</v>
      </c>
      <c r="OQZ47" s="48" t="s">
        <v>145</v>
      </c>
      <c r="ORA47" s="47" t="s">
        <v>143</v>
      </c>
      <c r="ORB47" s="48" t="s">
        <v>102</v>
      </c>
      <c r="ORC47" s="48" t="s">
        <v>144</v>
      </c>
      <c r="ORD47" s="48" t="s">
        <v>145</v>
      </c>
      <c r="ORE47" s="47" t="s">
        <v>143</v>
      </c>
      <c r="ORF47" s="48" t="s">
        <v>102</v>
      </c>
      <c r="ORG47" s="48" t="s">
        <v>144</v>
      </c>
      <c r="ORH47" s="48" t="s">
        <v>145</v>
      </c>
      <c r="ORI47" s="47" t="s">
        <v>143</v>
      </c>
      <c r="ORJ47" s="48" t="s">
        <v>102</v>
      </c>
      <c r="ORK47" s="48" t="s">
        <v>144</v>
      </c>
      <c r="ORL47" s="48" t="s">
        <v>145</v>
      </c>
      <c r="ORM47" s="47" t="s">
        <v>143</v>
      </c>
      <c r="ORN47" s="48" t="s">
        <v>102</v>
      </c>
      <c r="ORO47" s="48" t="s">
        <v>144</v>
      </c>
      <c r="ORP47" s="48" t="s">
        <v>145</v>
      </c>
      <c r="ORQ47" s="47" t="s">
        <v>143</v>
      </c>
      <c r="ORR47" s="48" t="s">
        <v>102</v>
      </c>
      <c r="ORS47" s="48" t="s">
        <v>144</v>
      </c>
      <c r="ORT47" s="48" t="s">
        <v>145</v>
      </c>
      <c r="ORU47" s="47" t="s">
        <v>143</v>
      </c>
      <c r="ORV47" s="48" t="s">
        <v>102</v>
      </c>
      <c r="ORW47" s="48" t="s">
        <v>144</v>
      </c>
      <c r="ORX47" s="48" t="s">
        <v>145</v>
      </c>
      <c r="ORY47" s="47" t="s">
        <v>143</v>
      </c>
      <c r="ORZ47" s="48" t="s">
        <v>102</v>
      </c>
      <c r="OSA47" s="48" t="s">
        <v>144</v>
      </c>
      <c r="OSB47" s="48" t="s">
        <v>145</v>
      </c>
      <c r="OSC47" s="47" t="s">
        <v>143</v>
      </c>
      <c r="OSD47" s="48" t="s">
        <v>102</v>
      </c>
      <c r="OSE47" s="48" t="s">
        <v>144</v>
      </c>
      <c r="OSF47" s="48" t="s">
        <v>145</v>
      </c>
      <c r="OSG47" s="47" t="s">
        <v>143</v>
      </c>
      <c r="OSH47" s="48" t="s">
        <v>102</v>
      </c>
      <c r="OSI47" s="48" t="s">
        <v>144</v>
      </c>
      <c r="OSJ47" s="48" t="s">
        <v>145</v>
      </c>
      <c r="OSK47" s="47" t="s">
        <v>143</v>
      </c>
      <c r="OSL47" s="48" t="s">
        <v>102</v>
      </c>
      <c r="OSM47" s="48" t="s">
        <v>144</v>
      </c>
      <c r="OSN47" s="48" t="s">
        <v>145</v>
      </c>
      <c r="OSO47" s="47" t="s">
        <v>143</v>
      </c>
      <c r="OSP47" s="48" t="s">
        <v>102</v>
      </c>
      <c r="OSQ47" s="48" t="s">
        <v>144</v>
      </c>
      <c r="OSR47" s="48" t="s">
        <v>145</v>
      </c>
      <c r="OSS47" s="47" t="s">
        <v>143</v>
      </c>
      <c r="OST47" s="48" t="s">
        <v>102</v>
      </c>
      <c r="OSU47" s="48" t="s">
        <v>144</v>
      </c>
      <c r="OSV47" s="48" t="s">
        <v>145</v>
      </c>
      <c r="OSW47" s="47" t="s">
        <v>143</v>
      </c>
      <c r="OSX47" s="48" t="s">
        <v>102</v>
      </c>
      <c r="OSY47" s="48" t="s">
        <v>144</v>
      </c>
      <c r="OSZ47" s="48" t="s">
        <v>145</v>
      </c>
      <c r="OTA47" s="47" t="s">
        <v>143</v>
      </c>
      <c r="OTB47" s="48" t="s">
        <v>102</v>
      </c>
      <c r="OTC47" s="48" t="s">
        <v>144</v>
      </c>
      <c r="OTD47" s="48" t="s">
        <v>145</v>
      </c>
      <c r="OTE47" s="47" t="s">
        <v>143</v>
      </c>
      <c r="OTF47" s="48" t="s">
        <v>102</v>
      </c>
      <c r="OTG47" s="48" t="s">
        <v>144</v>
      </c>
      <c r="OTH47" s="48" t="s">
        <v>145</v>
      </c>
      <c r="OTI47" s="47" t="s">
        <v>143</v>
      </c>
      <c r="OTJ47" s="48" t="s">
        <v>102</v>
      </c>
      <c r="OTK47" s="48" t="s">
        <v>144</v>
      </c>
      <c r="OTL47" s="48" t="s">
        <v>145</v>
      </c>
      <c r="OTM47" s="47" t="s">
        <v>143</v>
      </c>
      <c r="OTN47" s="48" t="s">
        <v>102</v>
      </c>
      <c r="OTO47" s="48" t="s">
        <v>144</v>
      </c>
      <c r="OTP47" s="48" t="s">
        <v>145</v>
      </c>
      <c r="OTQ47" s="47" t="s">
        <v>143</v>
      </c>
      <c r="OTR47" s="48" t="s">
        <v>102</v>
      </c>
      <c r="OTS47" s="48" t="s">
        <v>144</v>
      </c>
      <c r="OTT47" s="48" t="s">
        <v>145</v>
      </c>
      <c r="OTU47" s="47" t="s">
        <v>143</v>
      </c>
      <c r="OTV47" s="48" t="s">
        <v>102</v>
      </c>
      <c r="OTW47" s="48" t="s">
        <v>144</v>
      </c>
      <c r="OTX47" s="48" t="s">
        <v>145</v>
      </c>
      <c r="OTY47" s="47" t="s">
        <v>143</v>
      </c>
      <c r="OTZ47" s="48" t="s">
        <v>102</v>
      </c>
      <c r="OUA47" s="48" t="s">
        <v>144</v>
      </c>
      <c r="OUB47" s="48" t="s">
        <v>145</v>
      </c>
      <c r="OUC47" s="47" t="s">
        <v>143</v>
      </c>
      <c r="OUD47" s="48" t="s">
        <v>102</v>
      </c>
      <c r="OUE47" s="48" t="s">
        <v>144</v>
      </c>
      <c r="OUF47" s="48" t="s">
        <v>145</v>
      </c>
      <c r="OUG47" s="47" t="s">
        <v>143</v>
      </c>
      <c r="OUH47" s="48" t="s">
        <v>102</v>
      </c>
      <c r="OUI47" s="48" t="s">
        <v>144</v>
      </c>
      <c r="OUJ47" s="48" t="s">
        <v>145</v>
      </c>
      <c r="OUK47" s="47" t="s">
        <v>143</v>
      </c>
      <c r="OUL47" s="48" t="s">
        <v>102</v>
      </c>
      <c r="OUM47" s="48" t="s">
        <v>144</v>
      </c>
      <c r="OUN47" s="48" t="s">
        <v>145</v>
      </c>
      <c r="OUO47" s="47" t="s">
        <v>143</v>
      </c>
      <c r="OUP47" s="48" t="s">
        <v>102</v>
      </c>
      <c r="OUQ47" s="48" t="s">
        <v>144</v>
      </c>
      <c r="OUR47" s="48" t="s">
        <v>145</v>
      </c>
      <c r="OUS47" s="47" t="s">
        <v>143</v>
      </c>
      <c r="OUT47" s="48" t="s">
        <v>102</v>
      </c>
      <c r="OUU47" s="48" t="s">
        <v>144</v>
      </c>
      <c r="OUV47" s="48" t="s">
        <v>145</v>
      </c>
      <c r="OUW47" s="47" t="s">
        <v>143</v>
      </c>
      <c r="OUX47" s="48" t="s">
        <v>102</v>
      </c>
      <c r="OUY47" s="48" t="s">
        <v>144</v>
      </c>
      <c r="OUZ47" s="48" t="s">
        <v>145</v>
      </c>
      <c r="OVA47" s="47" t="s">
        <v>143</v>
      </c>
      <c r="OVB47" s="48" t="s">
        <v>102</v>
      </c>
      <c r="OVC47" s="48" t="s">
        <v>144</v>
      </c>
      <c r="OVD47" s="48" t="s">
        <v>145</v>
      </c>
      <c r="OVE47" s="47" t="s">
        <v>143</v>
      </c>
      <c r="OVF47" s="48" t="s">
        <v>102</v>
      </c>
      <c r="OVG47" s="48" t="s">
        <v>144</v>
      </c>
      <c r="OVH47" s="48" t="s">
        <v>145</v>
      </c>
      <c r="OVI47" s="47" t="s">
        <v>143</v>
      </c>
      <c r="OVJ47" s="48" t="s">
        <v>102</v>
      </c>
      <c r="OVK47" s="48" t="s">
        <v>144</v>
      </c>
      <c r="OVL47" s="48" t="s">
        <v>145</v>
      </c>
      <c r="OVM47" s="47" t="s">
        <v>143</v>
      </c>
      <c r="OVN47" s="48" t="s">
        <v>102</v>
      </c>
      <c r="OVO47" s="48" t="s">
        <v>144</v>
      </c>
      <c r="OVP47" s="48" t="s">
        <v>145</v>
      </c>
      <c r="OVQ47" s="47" t="s">
        <v>143</v>
      </c>
      <c r="OVR47" s="48" t="s">
        <v>102</v>
      </c>
      <c r="OVS47" s="48" t="s">
        <v>144</v>
      </c>
      <c r="OVT47" s="48" t="s">
        <v>145</v>
      </c>
      <c r="OVU47" s="47" t="s">
        <v>143</v>
      </c>
      <c r="OVV47" s="48" t="s">
        <v>102</v>
      </c>
      <c r="OVW47" s="48" t="s">
        <v>144</v>
      </c>
      <c r="OVX47" s="48" t="s">
        <v>145</v>
      </c>
      <c r="OVY47" s="47" t="s">
        <v>143</v>
      </c>
      <c r="OVZ47" s="48" t="s">
        <v>102</v>
      </c>
      <c r="OWA47" s="48" t="s">
        <v>144</v>
      </c>
      <c r="OWB47" s="48" t="s">
        <v>145</v>
      </c>
      <c r="OWC47" s="47" t="s">
        <v>143</v>
      </c>
      <c r="OWD47" s="48" t="s">
        <v>102</v>
      </c>
      <c r="OWE47" s="48" t="s">
        <v>144</v>
      </c>
      <c r="OWF47" s="48" t="s">
        <v>145</v>
      </c>
      <c r="OWG47" s="47" t="s">
        <v>143</v>
      </c>
      <c r="OWH47" s="48" t="s">
        <v>102</v>
      </c>
      <c r="OWI47" s="48" t="s">
        <v>144</v>
      </c>
      <c r="OWJ47" s="48" t="s">
        <v>145</v>
      </c>
      <c r="OWK47" s="47" t="s">
        <v>143</v>
      </c>
      <c r="OWL47" s="48" t="s">
        <v>102</v>
      </c>
      <c r="OWM47" s="48" t="s">
        <v>144</v>
      </c>
      <c r="OWN47" s="48" t="s">
        <v>145</v>
      </c>
      <c r="OWO47" s="47" t="s">
        <v>143</v>
      </c>
      <c r="OWP47" s="48" t="s">
        <v>102</v>
      </c>
      <c r="OWQ47" s="48" t="s">
        <v>144</v>
      </c>
      <c r="OWR47" s="48" t="s">
        <v>145</v>
      </c>
      <c r="OWS47" s="47" t="s">
        <v>143</v>
      </c>
      <c r="OWT47" s="48" t="s">
        <v>102</v>
      </c>
      <c r="OWU47" s="48" t="s">
        <v>144</v>
      </c>
      <c r="OWV47" s="48" t="s">
        <v>145</v>
      </c>
      <c r="OWW47" s="47" t="s">
        <v>143</v>
      </c>
      <c r="OWX47" s="48" t="s">
        <v>102</v>
      </c>
      <c r="OWY47" s="48" t="s">
        <v>144</v>
      </c>
      <c r="OWZ47" s="48" t="s">
        <v>145</v>
      </c>
      <c r="OXA47" s="47" t="s">
        <v>143</v>
      </c>
      <c r="OXB47" s="48" t="s">
        <v>102</v>
      </c>
      <c r="OXC47" s="48" t="s">
        <v>144</v>
      </c>
      <c r="OXD47" s="48" t="s">
        <v>145</v>
      </c>
      <c r="OXE47" s="47" t="s">
        <v>143</v>
      </c>
      <c r="OXF47" s="48" t="s">
        <v>102</v>
      </c>
      <c r="OXG47" s="48" t="s">
        <v>144</v>
      </c>
      <c r="OXH47" s="48" t="s">
        <v>145</v>
      </c>
      <c r="OXI47" s="47" t="s">
        <v>143</v>
      </c>
      <c r="OXJ47" s="48" t="s">
        <v>102</v>
      </c>
      <c r="OXK47" s="48" t="s">
        <v>144</v>
      </c>
      <c r="OXL47" s="48" t="s">
        <v>145</v>
      </c>
      <c r="OXM47" s="47" t="s">
        <v>143</v>
      </c>
      <c r="OXN47" s="48" t="s">
        <v>102</v>
      </c>
      <c r="OXO47" s="48" t="s">
        <v>144</v>
      </c>
      <c r="OXP47" s="48" t="s">
        <v>145</v>
      </c>
      <c r="OXQ47" s="47" t="s">
        <v>143</v>
      </c>
      <c r="OXR47" s="48" t="s">
        <v>102</v>
      </c>
      <c r="OXS47" s="48" t="s">
        <v>144</v>
      </c>
      <c r="OXT47" s="48" t="s">
        <v>145</v>
      </c>
      <c r="OXU47" s="47" t="s">
        <v>143</v>
      </c>
      <c r="OXV47" s="48" t="s">
        <v>102</v>
      </c>
      <c r="OXW47" s="48" t="s">
        <v>144</v>
      </c>
      <c r="OXX47" s="48" t="s">
        <v>145</v>
      </c>
      <c r="OXY47" s="47" t="s">
        <v>143</v>
      </c>
      <c r="OXZ47" s="48" t="s">
        <v>102</v>
      </c>
      <c r="OYA47" s="48" t="s">
        <v>144</v>
      </c>
      <c r="OYB47" s="48" t="s">
        <v>145</v>
      </c>
      <c r="OYC47" s="47" t="s">
        <v>143</v>
      </c>
      <c r="OYD47" s="48" t="s">
        <v>102</v>
      </c>
      <c r="OYE47" s="48" t="s">
        <v>144</v>
      </c>
      <c r="OYF47" s="48" t="s">
        <v>145</v>
      </c>
      <c r="OYG47" s="47" t="s">
        <v>143</v>
      </c>
      <c r="OYH47" s="48" t="s">
        <v>102</v>
      </c>
      <c r="OYI47" s="48" t="s">
        <v>144</v>
      </c>
      <c r="OYJ47" s="48" t="s">
        <v>145</v>
      </c>
      <c r="OYK47" s="47" t="s">
        <v>143</v>
      </c>
      <c r="OYL47" s="48" t="s">
        <v>102</v>
      </c>
      <c r="OYM47" s="48" t="s">
        <v>144</v>
      </c>
      <c r="OYN47" s="48" t="s">
        <v>145</v>
      </c>
      <c r="OYO47" s="47" t="s">
        <v>143</v>
      </c>
      <c r="OYP47" s="48" t="s">
        <v>102</v>
      </c>
      <c r="OYQ47" s="48" t="s">
        <v>144</v>
      </c>
      <c r="OYR47" s="48" t="s">
        <v>145</v>
      </c>
      <c r="OYS47" s="47" t="s">
        <v>143</v>
      </c>
      <c r="OYT47" s="48" t="s">
        <v>102</v>
      </c>
      <c r="OYU47" s="48" t="s">
        <v>144</v>
      </c>
      <c r="OYV47" s="48" t="s">
        <v>145</v>
      </c>
      <c r="OYW47" s="47" t="s">
        <v>143</v>
      </c>
      <c r="OYX47" s="48" t="s">
        <v>102</v>
      </c>
      <c r="OYY47" s="48" t="s">
        <v>144</v>
      </c>
      <c r="OYZ47" s="48" t="s">
        <v>145</v>
      </c>
      <c r="OZA47" s="47" t="s">
        <v>143</v>
      </c>
      <c r="OZB47" s="48" t="s">
        <v>102</v>
      </c>
      <c r="OZC47" s="48" t="s">
        <v>144</v>
      </c>
      <c r="OZD47" s="48" t="s">
        <v>145</v>
      </c>
      <c r="OZE47" s="47" t="s">
        <v>143</v>
      </c>
      <c r="OZF47" s="48" t="s">
        <v>102</v>
      </c>
      <c r="OZG47" s="48" t="s">
        <v>144</v>
      </c>
      <c r="OZH47" s="48" t="s">
        <v>145</v>
      </c>
      <c r="OZI47" s="47" t="s">
        <v>143</v>
      </c>
      <c r="OZJ47" s="48" t="s">
        <v>102</v>
      </c>
      <c r="OZK47" s="48" t="s">
        <v>144</v>
      </c>
      <c r="OZL47" s="48" t="s">
        <v>145</v>
      </c>
      <c r="OZM47" s="47" t="s">
        <v>143</v>
      </c>
      <c r="OZN47" s="48" t="s">
        <v>102</v>
      </c>
      <c r="OZO47" s="48" t="s">
        <v>144</v>
      </c>
      <c r="OZP47" s="48" t="s">
        <v>145</v>
      </c>
      <c r="OZQ47" s="47" t="s">
        <v>143</v>
      </c>
      <c r="OZR47" s="48" t="s">
        <v>102</v>
      </c>
      <c r="OZS47" s="48" t="s">
        <v>144</v>
      </c>
      <c r="OZT47" s="48" t="s">
        <v>145</v>
      </c>
      <c r="OZU47" s="47" t="s">
        <v>143</v>
      </c>
      <c r="OZV47" s="48" t="s">
        <v>102</v>
      </c>
      <c r="OZW47" s="48" t="s">
        <v>144</v>
      </c>
      <c r="OZX47" s="48" t="s">
        <v>145</v>
      </c>
      <c r="OZY47" s="47" t="s">
        <v>143</v>
      </c>
      <c r="OZZ47" s="48" t="s">
        <v>102</v>
      </c>
      <c r="PAA47" s="48" t="s">
        <v>144</v>
      </c>
      <c r="PAB47" s="48" t="s">
        <v>145</v>
      </c>
      <c r="PAC47" s="47" t="s">
        <v>143</v>
      </c>
      <c r="PAD47" s="48" t="s">
        <v>102</v>
      </c>
      <c r="PAE47" s="48" t="s">
        <v>144</v>
      </c>
      <c r="PAF47" s="48" t="s">
        <v>145</v>
      </c>
      <c r="PAG47" s="47" t="s">
        <v>143</v>
      </c>
      <c r="PAH47" s="48" t="s">
        <v>102</v>
      </c>
      <c r="PAI47" s="48" t="s">
        <v>144</v>
      </c>
      <c r="PAJ47" s="48" t="s">
        <v>145</v>
      </c>
      <c r="PAK47" s="47" t="s">
        <v>143</v>
      </c>
      <c r="PAL47" s="48" t="s">
        <v>102</v>
      </c>
      <c r="PAM47" s="48" t="s">
        <v>144</v>
      </c>
      <c r="PAN47" s="48" t="s">
        <v>145</v>
      </c>
      <c r="PAO47" s="47" t="s">
        <v>143</v>
      </c>
      <c r="PAP47" s="48" t="s">
        <v>102</v>
      </c>
      <c r="PAQ47" s="48" t="s">
        <v>144</v>
      </c>
      <c r="PAR47" s="48" t="s">
        <v>145</v>
      </c>
      <c r="PAS47" s="47" t="s">
        <v>143</v>
      </c>
      <c r="PAT47" s="48" t="s">
        <v>102</v>
      </c>
      <c r="PAU47" s="48" t="s">
        <v>144</v>
      </c>
      <c r="PAV47" s="48" t="s">
        <v>145</v>
      </c>
      <c r="PAW47" s="47" t="s">
        <v>143</v>
      </c>
      <c r="PAX47" s="48" t="s">
        <v>102</v>
      </c>
      <c r="PAY47" s="48" t="s">
        <v>144</v>
      </c>
      <c r="PAZ47" s="48" t="s">
        <v>145</v>
      </c>
      <c r="PBA47" s="47" t="s">
        <v>143</v>
      </c>
      <c r="PBB47" s="48" t="s">
        <v>102</v>
      </c>
      <c r="PBC47" s="48" t="s">
        <v>144</v>
      </c>
      <c r="PBD47" s="48" t="s">
        <v>145</v>
      </c>
      <c r="PBE47" s="47" t="s">
        <v>143</v>
      </c>
      <c r="PBF47" s="48" t="s">
        <v>102</v>
      </c>
      <c r="PBG47" s="48" t="s">
        <v>144</v>
      </c>
      <c r="PBH47" s="48" t="s">
        <v>145</v>
      </c>
      <c r="PBI47" s="47" t="s">
        <v>143</v>
      </c>
      <c r="PBJ47" s="48" t="s">
        <v>102</v>
      </c>
      <c r="PBK47" s="48" t="s">
        <v>144</v>
      </c>
      <c r="PBL47" s="48" t="s">
        <v>145</v>
      </c>
      <c r="PBM47" s="47" t="s">
        <v>143</v>
      </c>
      <c r="PBN47" s="48" t="s">
        <v>102</v>
      </c>
      <c r="PBO47" s="48" t="s">
        <v>144</v>
      </c>
      <c r="PBP47" s="48" t="s">
        <v>145</v>
      </c>
      <c r="PBQ47" s="47" t="s">
        <v>143</v>
      </c>
      <c r="PBR47" s="48" t="s">
        <v>102</v>
      </c>
      <c r="PBS47" s="48" t="s">
        <v>144</v>
      </c>
      <c r="PBT47" s="48" t="s">
        <v>145</v>
      </c>
      <c r="PBU47" s="47" t="s">
        <v>143</v>
      </c>
      <c r="PBV47" s="48" t="s">
        <v>102</v>
      </c>
      <c r="PBW47" s="48" t="s">
        <v>144</v>
      </c>
      <c r="PBX47" s="48" t="s">
        <v>145</v>
      </c>
      <c r="PBY47" s="47" t="s">
        <v>143</v>
      </c>
      <c r="PBZ47" s="48" t="s">
        <v>102</v>
      </c>
      <c r="PCA47" s="48" t="s">
        <v>144</v>
      </c>
      <c r="PCB47" s="48" t="s">
        <v>145</v>
      </c>
      <c r="PCC47" s="47" t="s">
        <v>143</v>
      </c>
      <c r="PCD47" s="48" t="s">
        <v>102</v>
      </c>
      <c r="PCE47" s="48" t="s">
        <v>144</v>
      </c>
      <c r="PCF47" s="48" t="s">
        <v>145</v>
      </c>
      <c r="PCG47" s="47" t="s">
        <v>143</v>
      </c>
      <c r="PCH47" s="48" t="s">
        <v>102</v>
      </c>
      <c r="PCI47" s="48" t="s">
        <v>144</v>
      </c>
      <c r="PCJ47" s="48" t="s">
        <v>145</v>
      </c>
      <c r="PCK47" s="47" t="s">
        <v>143</v>
      </c>
      <c r="PCL47" s="48" t="s">
        <v>102</v>
      </c>
      <c r="PCM47" s="48" t="s">
        <v>144</v>
      </c>
      <c r="PCN47" s="48" t="s">
        <v>145</v>
      </c>
      <c r="PCO47" s="47" t="s">
        <v>143</v>
      </c>
      <c r="PCP47" s="48" t="s">
        <v>102</v>
      </c>
      <c r="PCQ47" s="48" t="s">
        <v>144</v>
      </c>
      <c r="PCR47" s="48" t="s">
        <v>145</v>
      </c>
      <c r="PCS47" s="47" t="s">
        <v>143</v>
      </c>
      <c r="PCT47" s="48" t="s">
        <v>102</v>
      </c>
      <c r="PCU47" s="48" t="s">
        <v>144</v>
      </c>
      <c r="PCV47" s="48" t="s">
        <v>145</v>
      </c>
      <c r="PCW47" s="47" t="s">
        <v>143</v>
      </c>
      <c r="PCX47" s="48" t="s">
        <v>102</v>
      </c>
      <c r="PCY47" s="48" t="s">
        <v>144</v>
      </c>
      <c r="PCZ47" s="48" t="s">
        <v>145</v>
      </c>
      <c r="PDA47" s="47" t="s">
        <v>143</v>
      </c>
      <c r="PDB47" s="48" t="s">
        <v>102</v>
      </c>
      <c r="PDC47" s="48" t="s">
        <v>144</v>
      </c>
      <c r="PDD47" s="48" t="s">
        <v>145</v>
      </c>
      <c r="PDE47" s="47" t="s">
        <v>143</v>
      </c>
      <c r="PDF47" s="48" t="s">
        <v>102</v>
      </c>
      <c r="PDG47" s="48" t="s">
        <v>144</v>
      </c>
      <c r="PDH47" s="48" t="s">
        <v>145</v>
      </c>
      <c r="PDI47" s="47" t="s">
        <v>143</v>
      </c>
      <c r="PDJ47" s="48" t="s">
        <v>102</v>
      </c>
      <c r="PDK47" s="48" t="s">
        <v>144</v>
      </c>
      <c r="PDL47" s="48" t="s">
        <v>145</v>
      </c>
      <c r="PDM47" s="47" t="s">
        <v>143</v>
      </c>
      <c r="PDN47" s="48" t="s">
        <v>102</v>
      </c>
      <c r="PDO47" s="48" t="s">
        <v>144</v>
      </c>
      <c r="PDP47" s="48" t="s">
        <v>145</v>
      </c>
      <c r="PDQ47" s="47" t="s">
        <v>143</v>
      </c>
      <c r="PDR47" s="48" t="s">
        <v>102</v>
      </c>
      <c r="PDS47" s="48" t="s">
        <v>144</v>
      </c>
      <c r="PDT47" s="48" t="s">
        <v>145</v>
      </c>
      <c r="PDU47" s="47" t="s">
        <v>143</v>
      </c>
      <c r="PDV47" s="48" t="s">
        <v>102</v>
      </c>
      <c r="PDW47" s="48" t="s">
        <v>144</v>
      </c>
      <c r="PDX47" s="48" t="s">
        <v>145</v>
      </c>
      <c r="PDY47" s="47" t="s">
        <v>143</v>
      </c>
      <c r="PDZ47" s="48" t="s">
        <v>102</v>
      </c>
      <c r="PEA47" s="48" t="s">
        <v>144</v>
      </c>
      <c r="PEB47" s="48" t="s">
        <v>145</v>
      </c>
      <c r="PEC47" s="47" t="s">
        <v>143</v>
      </c>
      <c r="PED47" s="48" t="s">
        <v>102</v>
      </c>
      <c r="PEE47" s="48" t="s">
        <v>144</v>
      </c>
      <c r="PEF47" s="48" t="s">
        <v>145</v>
      </c>
      <c r="PEG47" s="47" t="s">
        <v>143</v>
      </c>
      <c r="PEH47" s="48" t="s">
        <v>102</v>
      </c>
      <c r="PEI47" s="48" t="s">
        <v>144</v>
      </c>
      <c r="PEJ47" s="48" t="s">
        <v>145</v>
      </c>
      <c r="PEK47" s="47" t="s">
        <v>143</v>
      </c>
      <c r="PEL47" s="48" t="s">
        <v>102</v>
      </c>
      <c r="PEM47" s="48" t="s">
        <v>144</v>
      </c>
      <c r="PEN47" s="48" t="s">
        <v>145</v>
      </c>
      <c r="PEO47" s="47" t="s">
        <v>143</v>
      </c>
      <c r="PEP47" s="48" t="s">
        <v>102</v>
      </c>
      <c r="PEQ47" s="48" t="s">
        <v>144</v>
      </c>
      <c r="PER47" s="48" t="s">
        <v>145</v>
      </c>
      <c r="PES47" s="47" t="s">
        <v>143</v>
      </c>
      <c r="PET47" s="48" t="s">
        <v>102</v>
      </c>
      <c r="PEU47" s="48" t="s">
        <v>144</v>
      </c>
      <c r="PEV47" s="48" t="s">
        <v>145</v>
      </c>
      <c r="PEW47" s="47" t="s">
        <v>143</v>
      </c>
      <c r="PEX47" s="48" t="s">
        <v>102</v>
      </c>
      <c r="PEY47" s="48" t="s">
        <v>144</v>
      </c>
      <c r="PEZ47" s="48" t="s">
        <v>145</v>
      </c>
      <c r="PFA47" s="47" t="s">
        <v>143</v>
      </c>
      <c r="PFB47" s="48" t="s">
        <v>102</v>
      </c>
      <c r="PFC47" s="48" t="s">
        <v>144</v>
      </c>
      <c r="PFD47" s="48" t="s">
        <v>145</v>
      </c>
      <c r="PFE47" s="47" t="s">
        <v>143</v>
      </c>
      <c r="PFF47" s="48" t="s">
        <v>102</v>
      </c>
      <c r="PFG47" s="48" t="s">
        <v>144</v>
      </c>
      <c r="PFH47" s="48" t="s">
        <v>145</v>
      </c>
      <c r="PFI47" s="47" t="s">
        <v>143</v>
      </c>
      <c r="PFJ47" s="48" t="s">
        <v>102</v>
      </c>
      <c r="PFK47" s="48" t="s">
        <v>144</v>
      </c>
      <c r="PFL47" s="48" t="s">
        <v>145</v>
      </c>
      <c r="PFM47" s="47" t="s">
        <v>143</v>
      </c>
      <c r="PFN47" s="48" t="s">
        <v>102</v>
      </c>
      <c r="PFO47" s="48" t="s">
        <v>144</v>
      </c>
      <c r="PFP47" s="48" t="s">
        <v>145</v>
      </c>
      <c r="PFQ47" s="47" t="s">
        <v>143</v>
      </c>
      <c r="PFR47" s="48" t="s">
        <v>102</v>
      </c>
      <c r="PFS47" s="48" t="s">
        <v>144</v>
      </c>
      <c r="PFT47" s="48" t="s">
        <v>145</v>
      </c>
      <c r="PFU47" s="47" t="s">
        <v>143</v>
      </c>
      <c r="PFV47" s="48" t="s">
        <v>102</v>
      </c>
      <c r="PFW47" s="48" t="s">
        <v>144</v>
      </c>
      <c r="PFX47" s="48" t="s">
        <v>145</v>
      </c>
      <c r="PFY47" s="47" t="s">
        <v>143</v>
      </c>
      <c r="PFZ47" s="48" t="s">
        <v>102</v>
      </c>
      <c r="PGA47" s="48" t="s">
        <v>144</v>
      </c>
      <c r="PGB47" s="48" t="s">
        <v>145</v>
      </c>
      <c r="PGC47" s="47" t="s">
        <v>143</v>
      </c>
      <c r="PGD47" s="48" t="s">
        <v>102</v>
      </c>
      <c r="PGE47" s="48" t="s">
        <v>144</v>
      </c>
      <c r="PGF47" s="48" t="s">
        <v>145</v>
      </c>
      <c r="PGG47" s="47" t="s">
        <v>143</v>
      </c>
      <c r="PGH47" s="48" t="s">
        <v>102</v>
      </c>
      <c r="PGI47" s="48" t="s">
        <v>144</v>
      </c>
      <c r="PGJ47" s="48" t="s">
        <v>145</v>
      </c>
      <c r="PGK47" s="47" t="s">
        <v>143</v>
      </c>
      <c r="PGL47" s="48" t="s">
        <v>102</v>
      </c>
      <c r="PGM47" s="48" t="s">
        <v>144</v>
      </c>
      <c r="PGN47" s="48" t="s">
        <v>145</v>
      </c>
      <c r="PGO47" s="47" t="s">
        <v>143</v>
      </c>
      <c r="PGP47" s="48" t="s">
        <v>102</v>
      </c>
      <c r="PGQ47" s="48" t="s">
        <v>144</v>
      </c>
      <c r="PGR47" s="48" t="s">
        <v>145</v>
      </c>
      <c r="PGS47" s="47" t="s">
        <v>143</v>
      </c>
      <c r="PGT47" s="48" t="s">
        <v>102</v>
      </c>
      <c r="PGU47" s="48" t="s">
        <v>144</v>
      </c>
      <c r="PGV47" s="48" t="s">
        <v>145</v>
      </c>
      <c r="PGW47" s="47" t="s">
        <v>143</v>
      </c>
      <c r="PGX47" s="48" t="s">
        <v>102</v>
      </c>
      <c r="PGY47" s="48" t="s">
        <v>144</v>
      </c>
      <c r="PGZ47" s="48" t="s">
        <v>145</v>
      </c>
      <c r="PHA47" s="47" t="s">
        <v>143</v>
      </c>
      <c r="PHB47" s="48" t="s">
        <v>102</v>
      </c>
      <c r="PHC47" s="48" t="s">
        <v>144</v>
      </c>
      <c r="PHD47" s="48" t="s">
        <v>145</v>
      </c>
      <c r="PHE47" s="47" t="s">
        <v>143</v>
      </c>
      <c r="PHF47" s="48" t="s">
        <v>102</v>
      </c>
      <c r="PHG47" s="48" t="s">
        <v>144</v>
      </c>
      <c r="PHH47" s="48" t="s">
        <v>145</v>
      </c>
      <c r="PHI47" s="47" t="s">
        <v>143</v>
      </c>
      <c r="PHJ47" s="48" t="s">
        <v>102</v>
      </c>
      <c r="PHK47" s="48" t="s">
        <v>144</v>
      </c>
      <c r="PHL47" s="48" t="s">
        <v>145</v>
      </c>
      <c r="PHM47" s="47" t="s">
        <v>143</v>
      </c>
      <c r="PHN47" s="48" t="s">
        <v>102</v>
      </c>
      <c r="PHO47" s="48" t="s">
        <v>144</v>
      </c>
      <c r="PHP47" s="48" t="s">
        <v>145</v>
      </c>
      <c r="PHQ47" s="47" t="s">
        <v>143</v>
      </c>
      <c r="PHR47" s="48" t="s">
        <v>102</v>
      </c>
      <c r="PHS47" s="48" t="s">
        <v>144</v>
      </c>
      <c r="PHT47" s="48" t="s">
        <v>145</v>
      </c>
      <c r="PHU47" s="47" t="s">
        <v>143</v>
      </c>
      <c r="PHV47" s="48" t="s">
        <v>102</v>
      </c>
      <c r="PHW47" s="48" t="s">
        <v>144</v>
      </c>
      <c r="PHX47" s="48" t="s">
        <v>145</v>
      </c>
      <c r="PHY47" s="47" t="s">
        <v>143</v>
      </c>
      <c r="PHZ47" s="48" t="s">
        <v>102</v>
      </c>
      <c r="PIA47" s="48" t="s">
        <v>144</v>
      </c>
      <c r="PIB47" s="48" t="s">
        <v>145</v>
      </c>
      <c r="PIC47" s="47" t="s">
        <v>143</v>
      </c>
      <c r="PID47" s="48" t="s">
        <v>102</v>
      </c>
      <c r="PIE47" s="48" t="s">
        <v>144</v>
      </c>
      <c r="PIF47" s="48" t="s">
        <v>145</v>
      </c>
      <c r="PIG47" s="47" t="s">
        <v>143</v>
      </c>
      <c r="PIH47" s="48" t="s">
        <v>102</v>
      </c>
      <c r="PII47" s="48" t="s">
        <v>144</v>
      </c>
      <c r="PIJ47" s="48" t="s">
        <v>145</v>
      </c>
      <c r="PIK47" s="47" t="s">
        <v>143</v>
      </c>
      <c r="PIL47" s="48" t="s">
        <v>102</v>
      </c>
      <c r="PIM47" s="48" t="s">
        <v>144</v>
      </c>
      <c r="PIN47" s="48" t="s">
        <v>145</v>
      </c>
      <c r="PIO47" s="47" t="s">
        <v>143</v>
      </c>
      <c r="PIP47" s="48" t="s">
        <v>102</v>
      </c>
      <c r="PIQ47" s="48" t="s">
        <v>144</v>
      </c>
      <c r="PIR47" s="48" t="s">
        <v>145</v>
      </c>
      <c r="PIS47" s="47" t="s">
        <v>143</v>
      </c>
      <c r="PIT47" s="48" t="s">
        <v>102</v>
      </c>
      <c r="PIU47" s="48" t="s">
        <v>144</v>
      </c>
      <c r="PIV47" s="48" t="s">
        <v>145</v>
      </c>
      <c r="PIW47" s="47" t="s">
        <v>143</v>
      </c>
      <c r="PIX47" s="48" t="s">
        <v>102</v>
      </c>
      <c r="PIY47" s="48" t="s">
        <v>144</v>
      </c>
      <c r="PIZ47" s="48" t="s">
        <v>145</v>
      </c>
      <c r="PJA47" s="47" t="s">
        <v>143</v>
      </c>
      <c r="PJB47" s="48" t="s">
        <v>102</v>
      </c>
      <c r="PJC47" s="48" t="s">
        <v>144</v>
      </c>
      <c r="PJD47" s="48" t="s">
        <v>145</v>
      </c>
      <c r="PJE47" s="47" t="s">
        <v>143</v>
      </c>
      <c r="PJF47" s="48" t="s">
        <v>102</v>
      </c>
      <c r="PJG47" s="48" t="s">
        <v>144</v>
      </c>
      <c r="PJH47" s="48" t="s">
        <v>145</v>
      </c>
      <c r="PJI47" s="47" t="s">
        <v>143</v>
      </c>
      <c r="PJJ47" s="48" t="s">
        <v>102</v>
      </c>
      <c r="PJK47" s="48" t="s">
        <v>144</v>
      </c>
      <c r="PJL47" s="48" t="s">
        <v>145</v>
      </c>
      <c r="PJM47" s="47" t="s">
        <v>143</v>
      </c>
      <c r="PJN47" s="48" t="s">
        <v>102</v>
      </c>
      <c r="PJO47" s="48" t="s">
        <v>144</v>
      </c>
      <c r="PJP47" s="48" t="s">
        <v>145</v>
      </c>
      <c r="PJQ47" s="47" t="s">
        <v>143</v>
      </c>
      <c r="PJR47" s="48" t="s">
        <v>102</v>
      </c>
      <c r="PJS47" s="48" t="s">
        <v>144</v>
      </c>
      <c r="PJT47" s="48" t="s">
        <v>145</v>
      </c>
      <c r="PJU47" s="47" t="s">
        <v>143</v>
      </c>
      <c r="PJV47" s="48" t="s">
        <v>102</v>
      </c>
      <c r="PJW47" s="48" t="s">
        <v>144</v>
      </c>
      <c r="PJX47" s="48" t="s">
        <v>145</v>
      </c>
      <c r="PJY47" s="47" t="s">
        <v>143</v>
      </c>
      <c r="PJZ47" s="48" t="s">
        <v>102</v>
      </c>
      <c r="PKA47" s="48" t="s">
        <v>144</v>
      </c>
      <c r="PKB47" s="48" t="s">
        <v>145</v>
      </c>
      <c r="PKC47" s="47" t="s">
        <v>143</v>
      </c>
      <c r="PKD47" s="48" t="s">
        <v>102</v>
      </c>
      <c r="PKE47" s="48" t="s">
        <v>144</v>
      </c>
      <c r="PKF47" s="48" t="s">
        <v>145</v>
      </c>
      <c r="PKG47" s="47" t="s">
        <v>143</v>
      </c>
      <c r="PKH47" s="48" t="s">
        <v>102</v>
      </c>
      <c r="PKI47" s="48" t="s">
        <v>144</v>
      </c>
      <c r="PKJ47" s="48" t="s">
        <v>145</v>
      </c>
      <c r="PKK47" s="47" t="s">
        <v>143</v>
      </c>
      <c r="PKL47" s="48" t="s">
        <v>102</v>
      </c>
      <c r="PKM47" s="48" t="s">
        <v>144</v>
      </c>
      <c r="PKN47" s="48" t="s">
        <v>145</v>
      </c>
      <c r="PKO47" s="47" t="s">
        <v>143</v>
      </c>
      <c r="PKP47" s="48" t="s">
        <v>102</v>
      </c>
      <c r="PKQ47" s="48" t="s">
        <v>144</v>
      </c>
      <c r="PKR47" s="48" t="s">
        <v>145</v>
      </c>
      <c r="PKS47" s="47" t="s">
        <v>143</v>
      </c>
      <c r="PKT47" s="48" t="s">
        <v>102</v>
      </c>
      <c r="PKU47" s="48" t="s">
        <v>144</v>
      </c>
      <c r="PKV47" s="48" t="s">
        <v>145</v>
      </c>
      <c r="PKW47" s="47" t="s">
        <v>143</v>
      </c>
      <c r="PKX47" s="48" t="s">
        <v>102</v>
      </c>
      <c r="PKY47" s="48" t="s">
        <v>144</v>
      </c>
      <c r="PKZ47" s="48" t="s">
        <v>145</v>
      </c>
      <c r="PLA47" s="47" t="s">
        <v>143</v>
      </c>
      <c r="PLB47" s="48" t="s">
        <v>102</v>
      </c>
      <c r="PLC47" s="48" t="s">
        <v>144</v>
      </c>
      <c r="PLD47" s="48" t="s">
        <v>145</v>
      </c>
      <c r="PLE47" s="47" t="s">
        <v>143</v>
      </c>
      <c r="PLF47" s="48" t="s">
        <v>102</v>
      </c>
      <c r="PLG47" s="48" t="s">
        <v>144</v>
      </c>
      <c r="PLH47" s="48" t="s">
        <v>145</v>
      </c>
      <c r="PLI47" s="47" t="s">
        <v>143</v>
      </c>
      <c r="PLJ47" s="48" t="s">
        <v>102</v>
      </c>
      <c r="PLK47" s="48" t="s">
        <v>144</v>
      </c>
      <c r="PLL47" s="48" t="s">
        <v>145</v>
      </c>
      <c r="PLM47" s="47" t="s">
        <v>143</v>
      </c>
      <c r="PLN47" s="48" t="s">
        <v>102</v>
      </c>
      <c r="PLO47" s="48" t="s">
        <v>144</v>
      </c>
      <c r="PLP47" s="48" t="s">
        <v>145</v>
      </c>
      <c r="PLQ47" s="47" t="s">
        <v>143</v>
      </c>
      <c r="PLR47" s="48" t="s">
        <v>102</v>
      </c>
      <c r="PLS47" s="48" t="s">
        <v>144</v>
      </c>
      <c r="PLT47" s="48" t="s">
        <v>145</v>
      </c>
      <c r="PLU47" s="47" t="s">
        <v>143</v>
      </c>
      <c r="PLV47" s="48" t="s">
        <v>102</v>
      </c>
      <c r="PLW47" s="48" t="s">
        <v>144</v>
      </c>
      <c r="PLX47" s="48" t="s">
        <v>145</v>
      </c>
      <c r="PLY47" s="47" t="s">
        <v>143</v>
      </c>
      <c r="PLZ47" s="48" t="s">
        <v>102</v>
      </c>
      <c r="PMA47" s="48" t="s">
        <v>144</v>
      </c>
      <c r="PMB47" s="48" t="s">
        <v>145</v>
      </c>
      <c r="PMC47" s="47" t="s">
        <v>143</v>
      </c>
      <c r="PMD47" s="48" t="s">
        <v>102</v>
      </c>
      <c r="PME47" s="48" t="s">
        <v>144</v>
      </c>
      <c r="PMF47" s="48" t="s">
        <v>145</v>
      </c>
      <c r="PMG47" s="47" t="s">
        <v>143</v>
      </c>
      <c r="PMH47" s="48" t="s">
        <v>102</v>
      </c>
      <c r="PMI47" s="48" t="s">
        <v>144</v>
      </c>
      <c r="PMJ47" s="48" t="s">
        <v>145</v>
      </c>
      <c r="PMK47" s="47" t="s">
        <v>143</v>
      </c>
      <c r="PML47" s="48" t="s">
        <v>102</v>
      </c>
      <c r="PMM47" s="48" t="s">
        <v>144</v>
      </c>
      <c r="PMN47" s="48" t="s">
        <v>145</v>
      </c>
      <c r="PMO47" s="47" t="s">
        <v>143</v>
      </c>
      <c r="PMP47" s="48" t="s">
        <v>102</v>
      </c>
      <c r="PMQ47" s="48" t="s">
        <v>144</v>
      </c>
      <c r="PMR47" s="48" t="s">
        <v>145</v>
      </c>
      <c r="PMS47" s="47" t="s">
        <v>143</v>
      </c>
      <c r="PMT47" s="48" t="s">
        <v>102</v>
      </c>
      <c r="PMU47" s="48" t="s">
        <v>144</v>
      </c>
      <c r="PMV47" s="48" t="s">
        <v>145</v>
      </c>
      <c r="PMW47" s="47" t="s">
        <v>143</v>
      </c>
      <c r="PMX47" s="48" t="s">
        <v>102</v>
      </c>
      <c r="PMY47" s="48" t="s">
        <v>144</v>
      </c>
      <c r="PMZ47" s="48" t="s">
        <v>145</v>
      </c>
      <c r="PNA47" s="47" t="s">
        <v>143</v>
      </c>
      <c r="PNB47" s="48" t="s">
        <v>102</v>
      </c>
      <c r="PNC47" s="48" t="s">
        <v>144</v>
      </c>
      <c r="PND47" s="48" t="s">
        <v>145</v>
      </c>
      <c r="PNE47" s="47" t="s">
        <v>143</v>
      </c>
      <c r="PNF47" s="48" t="s">
        <v>102</v>
      </c>
      <c r="PNG47" s="48" t="s">
        <v>144</v>
      </c>
      <c r="PNH47" s="48" t="s">
        <v>145</v>
      </c>
      <c r="PNI47" s="47" t="s">
        <v>143</v>
      </c>
      <c r="PNJ47" s="48" t="s">
        <v>102</v>
      </c>
      <c r="PNK47" s="48" t="s">
        <v>144</v>
      </c>
      <c r="PNL47" s="48" t="s">
        <v>145</v>
      </c>
      <c r="PNM47" s="47" t="s">
        <v>143</v>
      </c>
      <c r="PNN47" s="48" t="s">
        <v>102</v>
      </c>
      <c r="PNO47" s="48" t="s">
        <v>144</v>
      </c>
      <c r="PNP47" s="48" t="s">
        <v>145</v>
      </c>
      <c r="PNQ47" s="47" t="s">
        <v>143</v>
      </c>
      <c r="PNR47" s="48" t="s">
        <v>102</v>
      </c>
      <c r="PNS47" s="48" t="s">
        <v>144</v>
      </c>
      <c r="PNT47" s="48" t="s">
        <v>145</v>
      </c>
      <c r="PNU47" s="47" t="s">
        <v>143</v>
      </c>
      <c r="PNV47" s="48" t="s">
        <v>102</v>
      </c>
      <c r="PNW47" s="48" t="s">
        <v>144</v>
      </c>
      <c r="PNX47" s="48" t="s">
        <v>145</v>
      </c>
      <c r="PNY47" s="47" t="s">
        <v>143</v>
      </c>
      <c r="PNZ47" s="48" t="s">
        <v>102</v>
      </c>
      <c r="POA47" s="48" t="s">
        <v>144</v>
      </c>
      <c r="POB47" s="48" t="s">
        <v>145</v>
      </c>
      <c r="POC47" s="47" t="s">
        <v>143</v>
      </c>
      <c r="POD47" s="48" t="s">
        <v>102</v>
      </c>
      <c r="POE47" s="48" t="s">
        <v>144</v>
      </c>
      <c r="POF47" s="48" t="s">
        <v>145</v>
      </c>
      <c r="POG47" s="47" t="s">
        <v>143</v>
      </c>
      <c r="POH47" s="48" t="s">
        <v>102</v>
      </c>
      <c r="POI47" s="48" t="s">
        <v>144</v>
      </c>
      <c r="POJ47" s="48" t="s">
        <v>145</v>
      </c>
      <c r="POK47" s="47" t="s">
        <v>143</v>
      </c>
      <c r="POL47" s="48" t="s">
        <v>102</v>
      </c>
      <c r="POM47" s="48" t="s">
        <v>144</v>
      </c>
      <c r="PON47" s="48" t="s">
        <v>145</v>
      </c>
      <c r="POO47" s="47" t="s">
        <v>143</v>
      </c>
      <c r="POP47" s="48" t="s">
        <v>102</v>
      </c>
      <c r="POQ47" s="48" t="s">
        <v>144</v>
      </c>
      <c r="POR47" s="48" t="s">
        <v>145</v>
      </c>
      <c r="POS47" s="47" t="s">
        <v>143</v>
      </c>
      <c r="POT47" s="48" t="s">
        <v>102</v>
      </c>
      <c r="POU47" s="48" t="s">
        <v>144</v>
      </c>
      <c r="POV47" s="48" t="s">
        <v>145</v>
      </c>
      <c r="POW47" s="47" t="s">
        <v>143</v>
      </c>
      <c r="POX47" s="48" t="s">
        <v>102</v>
      </c>
      <c r="POY47" s="48" t="s">
        <v>144</v>
      </c>
      <c r="POZ47" s="48" t="s">
        <v>145</v>
      </c>
      <c r="PPA47" s="47" t="s">
        <v>143</v>
      </c>
      <c r="PPB47" s="48" t="s">
        <v>102</v>
      </c>
      <c r="PPC47" s="48" t="s">
        <v>144</v>
      </c>
      <c r="PPD47" s="48" t="s">
        <v>145</v>
      </c>
      <c r="PPE47" s="47" t="s">
        <v>143</v>
      </c>
      <c r="PPF47" s="48" t="s">
        <v>102</v>
      </c>
      <c r="PPG47" s="48" t="s">
        <v>144</v>
      </c>
      <c r="PPH47" s="48" t="s">
        <v>145</v>
      </c>
      <c r="PPI47" s="47" t="s">
        <v>143</v>
      </c>
      <c r="PPJ47" s="48" t="s">
        <v>102</v>
      </c>
      <c r="PPK47" s="48" t="s">
        <v>144</v>
      </c>
      <c r="PPL47" s="48" t="s">
        <v>145</v>
      </c>
      <c r="PPM47" s="47" t="s">
        <v>143</v>
      </c>
      <c r="PPN47" s="48" t="s">
        <v>102</v>
      </c>
      <c r="PPO47" s="48" t="s">
        <v>144</v>
      </c>
      <c r="PPP47" s="48" t="s">
        <v>145</v>
      </c>
      <c r="PPQ47" s="47" t="s">
        <v>143</v>
      </c>
      <c r="PPR47" s="48" t="s">
        <v>102</v>
      </c>
      <c r="PPS47" s="48" t="s">
        <v>144</v>
      </c>
      <c r="PPT47" s="48" t="s">
        <v>145</v>
      </c>
      <c r="PPU47" s="47" t="s">
        <v>143</v>
      </c>
      <c r="PPV47" s="48" t="s">
        <v>102</v>
      </c>
      <c r="PPW47" s="48" t="s">
        <v>144</v>
      </c>
      <c r="PPX47" s="48" t="s">
        <v>145</v>
      </c>
      <c r="PPY47" s="47" t="s">
        <v>143</v>
      </c>
      <c r="PPZ47" s="48" t="s">
        <v>102</v>
      </c>
      <c r="PQA47" s="48" t="s">
        <v>144</v>
      </c>
      <c r="PQB47" s="48" t="s">
        <v>145</v>
      </c>
      <c r="PQC47" s="47" t="s">
        <v>143</v>
      </c>
      <c r="PQD47" s="48" t="s">
        <v>102</v>
      </c>
      <c r="PQE47" s="48" t="s">
        <v>144</v>
      </c>
      <c r="PQF47" s="48" t="s">
        <v>145</v>
      </c>
      <c r="PQG47" s="47" t="s">
        <v>143</v>
      </c>
      <c r="PQH47" s="48" t="s">
        <v>102</v>
      </c>
      <c r="PQI47" s="48" t="s">
        <v>144</v>
      </c>
      <c r="PQJ47" s="48" t="s">
        <v>145</v>
      </c>
      <c r="PQK47" s="47" t="s">
        <v>143</v>
      </c>
      <c r="PQL47" s="48" t="s">
        <v>102</v>
      </c>
      <c r="PQM47" s="48" t="s">
        <v>144</v>
      </c>
      <c r="PQN47" s="48" t="s">
        <v>145</v>
      </c>
      <c r="PQO47" s="47" t="s">
        <v>143</v>
      </c>
      <c r="PQP47" s="48" t="s">
        <v>102</v>
      </c>
      <c r="PQQ47" s="48" t="s">
        <v>144</v>
      </c>
      <c r="PQR47" s="48" t="s">
        <v>145</v>
      </c>
      <c r="PQS47" s="47" t="s">
        <v>143</v>
      </c>
      <c r="PQT47" s="48" t="s">
        <v>102</v>
      </c>
      <c r="PQU47" s="48" t="s">
        <v>144</v>
      </c>
      <c r="PQV47" s="48" t="s">
        <v>145</v>
      </c>
      <c r="PQW47" s="47" t="s">
        <v>143</v>
      </c>
      <c r="PQX47" s="48" t="s">
        <v>102</v>
      </c>
      <c r="PQY47" s="48" t="s">
        <v>144</v>
      </c>
      <c r="PQZ47" s="48" t="s">
        <v>145</v>
      </c>
      <c r="PRA47" s="47" t="s">
        <v>143</v>
      </c>
      <c r="PRB47" s="48" t="s">
        <v>102</v>
      </c>
      <c r="PRC47" s="48" t="s">
        <v>144</v>
      </c>
      <c r="PRD47" s="48" t="s">
        <v>145</v>
      </c>
      <c r="PRE47" s="47" t="s">
        <v>143</v>
      </c>
      <c r="PRF47" s="48" t="s">
        <v>102</v>
      </c>
      <c r="PRG47" s="48" t="s">
        <v>144</v>
      </c>
      <c r="PRH47" s="48" t="s">
        <v>145</v>
      </c>
      <c r="PRI47" s="47" t="s">
        <v>143</v>
      </c>
      <c r="PRJ47" s="48" t="s">
        <v>102</v>
      </c>
      <c r="PRK47" s="48" t="s">
        <v>144</v>
      </c>
      <c r="PRL47" s="48" t="s">
        <v>145</v>
      </c>
      <c r="PRM47" s="47" t="s">
        <v>143</v>
      </c>
      <c r="PRN47" s="48" t="s">
        <v>102</v>
      </c>
      <c r="PRO47" s="48" t="s">
        <v>144</v>
      </c>
      <c r="PRP47" s="48" t="s">
        <v>145</v>
      </c>
      <c r="PRQ47" s="47" t="s">
        <v>143</v>
      </c>
      <c r="PRR47" s="48" t="s">
        <v>102</v>
      </c>
      <c r="PRS47" s="48" t="s">
        <v>144</v>
      </c>
      <c r="PRT47" s="48" t="s">
        <v>145</v>
      </c>
      <c r="PRU47" s="47" t="s">
        <v>143</v>
      </c>
      <c r="PRV47" s="48" t="s">
        <v>102</v>
      </c>
      <c r="PRW47" s="48" t="s">
        <v>144</v>
      </c>
      <c r="PRX47" s="48" t="s">
        <v>145</v>
      </c>
      <c r="PRY47" s="47" t="s">
        <v>143</v>
      </c>
      <c r="PRZ47" s="48" t="s">
        <v>102</v>
      </c>
      <c r="PSA47" s="48" t="s">
        <v>144</v>
      </c>
      <c r="PSB47" s="48" t="s">
        <v>145</v>
      </c>
      <c r="PSC47" s="47" t="s">
        <v>143</v>
      </c>
      <c r="PSD47" s="48" t="s">
        <v>102</v>
      </c>
      <c r="PSE47" s="48" t="s">
        <v>144</v>
      </c>
      <c r="PSF47" s="48" t="s">
        <v>145</v>
      </c>
      <c r="PSG47" s="47" t="s">
        <v>143</v>
      </c>
      <c r="PSH47" s="48" t="s">
        <v>102</v>
      </c>
      <c r="PSI47" s="48" t="s">
        <v>144</v>
      </c>
      <c r="PSJ47" s="48" t="s">
        <v>145</v>
      </c>
      <c r="PSK47" s="47" t="s">
        <v>143</v>
      </c>
      <c r="PSL47" s="48" t="s">
        <v>102</v>
      </c>
      <c r="PSM47" s="48" t="s">
        <v>144</v>
      </c>
      <c r="PSN47" s="48" t="s">
        <v>145</v>
      </c>
      <c r="PSO47" s="47" t="s">
        <v>143</v>
      </c>
      <c r="PSP47" s="48" t="s">
        <v>102</v>
      </c>
      <c r="PSQ47" s="48" t="s">
        <v>144</v>
      </c>
      <c r="PSR47" s="48" t="s">
        <v>145</v>
      </c>
      <c r="PSS47" s="47" t="s">
        <v>143</v>
      </c>
      <c r="PST47" s="48" t="s">
        <v>102</v>
      </c>
      <c r="PSU47" s="48" t="s">
        <v>144</v>
      </c>
      <c r="PSV47" s="48" t="s">
        <v>145</v>
      </c>
      <c r="PSW47" s="47" t="s">
        <v>143</v>
      </c>
      <c r="PSX47" s="48" t="s">
        <v>102</v>
      </c>
      <c r="PSY47" s="48" t="s">
        <v>144</v>
      </c>
      <c r="PSZ47" s="48" t="s">
        <v>145</v>
      </c>
      <c r="PTA47" s="47" t="s">
        <v>143</v>
      </c>
      <c r="PTB47" s="48" t="s">
        <v>102</v>
      </c>
      <c r="PTC47" s="48" t="s">
        <v>144</v>
      </c>
      <c r="PTD47" s="48" t="s">
        <v>145</v>
      </c>
      <c r="PTE47" s="47" t="s">
        <v>143</v>
      </c>
      <c r="PTF47" s="48" t="s">
        <v>102</v>
      </c>
      <c r="PTG47" s="48" t="s">
        <v>144</v>
      </c>
      <c r="PTH47" s="48" t="s">
        <v>145</v>
      </c>
      <c r="PTI47" s="47" t="s">
        <v>143</v>
      </c>
      <c r="PTJ47" s="48" t="s">
        <v>102</v>
      </c>
      <c r="PTK47" s="48" t="s">
        <v>144</v>
      </c>
      <c r="PTL47" s="48" t="s">
        <v>145</v>
      </c>
      <c r="PTM47" s="47" t="s">
        <v>143</v>
      </c>
      <c r="PTN47" s="48" t="s">
        <v>102</v>
      </c>
      <c r="PTO47" s="48" t="s">
        <v>144</v>
      </c>
      <c r="PTP47" s="48" t="s">
        <v>145</v>
      </c>
      <c r="PTQ47" s="47" t="s">
        <v>143</v>
      </c>
      <c r="PTR47" s="48" t="s">
        <v>102</v>
      </c>
      <c r="PTS47" s="48" t="s">
        <v>144</v>
      </c>
      <c r="PTT47" s="48" t="s">
        <v>145</v>
      </c>
      <c r="PTU47" s="47" t="s">
        <v>143</v>
      </c>
      <c r="PTV47" s="48" t="s">
        <v>102</v>
      </c>
      <c r="PTW47" s="48" t="s">
        <v>144</v>
      </c>
      <c r="PTX47" s="48" t="s">
        <v>145</v>
      </c>
      <c r="PTY47" s="47" t="s">
        <v>143</v>
      </c>
      <c r="PTZ47" s="48" t="s">
        <v>102</v>
      </c>
      <c r="PUA47" s="48" t="s">
        <v>144</v>
      </c>
      <c r="PUB47" s="48" t="s">
        <v>145</v>
      </c>
      <c r="PUC47" s="47" t="s">
        <v>143</v>
      </c>
      <c r="PUD47" s="48" t="s">
        <v>102</v>
      </c>
      <c r="PUE47" s="48" t="s">
        <v>144</v>
      </c>
      <c r="PUF47" s="48" t="s">
        <v>145</v>
      </c>
      <c r="PUG47" s="47" t="s">
        <v>143</v>
      </c>
      <c r="PUH47" s="48" t="s">
        <v>102</v>
      </c>
      <c r="PUI47" s="48" t="s">
        <v>144</v>
      </c>
      <c r="PUJ47" s="48" t="s">
        <v>145</v>
      </c>
      <c r="PUK47" s="47" t="s">
        <v>143</v>
      </c>
      <c r="PUL47" s="48" t="s">
        <v>102</v>
      </c>
      <c r="PUM47" s="48" t="s">
        <v>144</v>
      </c>
      <c r="PUN47" s="48" t="s">
        <v>145</v>
      </c>
      <c r="PUO47" s="47" t="s">
        <v>143</v>
      </c>
      <c r="PUP47" s="48" t="s">
        <v>102</v>
      </c>
      <c r="PUQ47" s="48" t="s">
        <v>144</v>
      </c>
      <c r="PUR47" s="48" t="s">
        <v>145</v>
      </c>
      <c r="PUS47" s="47" t="s">
        <v>143</v>
      </c>
      <c r="PUT47" s="48" t="s">
        <v>102</v>
      </c>
      <c r="PUU47" s="48" t="s">
        <v>144</v>
      </c>
      <c r="PUV47" s="48" t="s">
        <v>145</v>
      </c>
      <c r="PUW47" s="47" t="s">
        <v>143</v>
      </c>
      <c r="PUX47" s="48" t="s">
        <v>102</v>
      </c>
      <c r="PUY47" s="48" t="s">
        <v>144</v>
      </c>
      <c r="PUZ47" s="48" t="s">
        <v>145</v>
      </c>
      <c r="PVA47" s="47" t="s">
        <v>143</v>
      </c>
      <c r="PVB47" s="48" t="s">
        <v>102</v>
      </c>
      <c r="PVC47" s="48" t="s">
        <v>144</v>
      </c>
      <c r="PVD47" s="48" t="s">
        <v>145</v>
      </c>
      <c r="PVE47" s="47" t="s">
        <v>143</v>
      </c>
      <c r="PVF47" s="48" t="s">
        <v>102</v>
      </c>
      <c r="PVG47" s="48" t="s">
        <v>144</v>
      </c>
      <c r="PVH47" s="48" t="s">
        <v>145</v>
      </c>
      <c r="PVI47" s="47" t="s">
        <v>143</v>
      </c>
      <c r="PVJ47" s="48" t="s">
        <v>102</v>
      </c>
      <c r="PVK47" s="48" t="s">
        <v>144</v>
      </c>
      <c r="PVL47" s="48" t="s">
        <v>145</v>
      </c>
      <c r="PVM47" s="47" t="s">
        <v>143</v>
      </c>
      <c r="PVN47" s="48" t="s">
        <v>102</v>
      </c>
      <c r="PVO47" s="48" t="s">
        <v>144</v>
      </c>
      <c r="PVP47" s="48" t="s">
        <v>145</v>
      </c>
      <c r="PVQ47" s="47" t="s">
        <v>143</v>
      </c>
      <c r="PVR47" s="48" t="s">
        <v>102</v>
      </c>
      <c r="PVS47" s="48" t="s">
        <v>144</v>
      </c>
      <c r="PVT47" s="48" t="s">
        <v>145</v>
      </c>
      <c r="PVU47" s="47" t="s">
        <v>143</v>
      </c>
      <c r="PVV47" s="48" t="s">
        <v>102</v>
      </c>
      <c r="PVW47" s="48" t="s">
        <v>144</v>
      </c>
      <c r="PVX47" s="48" t="s">
        <v>145</v>
      </c>
      <c r="PVY47" s="47" t="s">
        <v>143</v>
      </c>
      <c r="PVZ47" s="48" t="s">
        <v>102</v>
      </c>
      <c r="PWA47" s="48" t="s">
        <v>144</v>
      </c>
      <c r="PWB47" s="48" t="s">
        <v>145</v>
      </c>
      <c r="PWC47" s="47" t="s">
        <v>143</v>
      </c>
      <c r="PWD47" s="48" t="s">
        <v>102</v>
      </c>
      <c r="PWE47" s="48" t="s">
        <v>144</v>
      </c>
      <c r="PWF47" s="48" t="s">
        <v>145</v>
      </c>
      <c r="PWG47" s="47" t="s">
        <v>143</v>
      </c>
      <c r="PWH47" s="48" t="s">
        <v>102</v>
      </c>
      <c r="PWI47" s="48" t="s">
        <v>144</v>
      </c>
      <c r="PWJ47" s="48" t="s">
        <v>145</v>
      </c>
      <c r="PWK47" s="47" t="s">
        <v>143</v>
      </c>
      <c r="PWL47" s="48" t="s">
        <v>102</v>
      </c>
      <c r="PWM47" s="48" t="s">
        <v>144</v>
      </c>
      <c r="PWN47" s="48" t="s">
        <v>145</v>
      </c>
      <c r="PWO47" s="47" t="s">
        <v>143</v>
      </c>
      <c r="PWP47" s="48" t="s">
        <v>102</v>
      </c>
      <c r="PWQ47" s="48" t="s">
        <v>144</v>
      </c>
      <c r="PWR47" s="48" t="s">
        <v>145</v>
      </c>
      <c r="PWS47" s="47" t="s">
        <v>143</v>
      </c>
      <c r="PWT47" s="48" t="s">
        <v>102</v>
      </c>
      <c r="PWU47" s="48" t="s">
        <v>144</v>
      </c>
      <c r="PWV47" s="48" t="s">
        <v>145</v>
      </c>
      <c r="PWW47" s="47" t="s">
        <v>143</v>
      </c>
      <c r="PWX47" s="48" t="s">
        <v>102</v>
      </c>
      <c r="PWY47" s="48" t="s">
        <v>144</v>
      </c>
      <c r="PWZ47" s="48" t="s">
        <v>145</v>
      </c>
      <c r="PXA47" s="47" t="s">
        <v>143</v>
      </c>
      <c r="PXB47" s="48" t="s">
        <v>102</v>
      </c>
      <c r="PXC47" s="48" t="s">
        <v>144</v>
      </c>
      <c r="PXD47" s="48" t="s">
        <v>145</v>
      </c>
      <c r="PXE47" s="47" t="s">
        <v>143</v>
      </c>
      <c r="PXF47" s="48" t="s">
        <v>102</v>
      </c>
      <c r="PXG47" s="48" t="s">
        <v>144</v>
      </c>
      <c r="PXH47" s="48" t="s">
        <v>145</v>
      </c>
      <c r="PXI47" s="47" t="s">
        <v>143</v>
      </c>
      <c r="PXJ47" s="48" t="s">
        <v>102</v>
      </c>
      <c r="PXK47" s="48" t="s">
        <v>144</v>
      </c>
      <c r="PXL47" s="48" t="s">
        <v>145</v>
      </c>
      <c r="PXM47" s="47" t="s">
        <v>143</v>
      </c>
      <c r="PXN47" s="48" t="s">
        <v>102</v>
      </c>
      <c r="PXO47" s="48" t="s">
        <v>144</v>
      </c>
      <c r="PXP47" s="48" t="s">
        <v>145</v>
      </c>
      <c r="PXQ47" s="47" t="s">
        <v>143</v>
      </c>
      <c r="PXR47" s="48" t="s">
        <v>102</v>
      </c>
      <c r="PXS47" s="48" t="s">
        <v>144</v>
      </c>
      <c r="PXT47" s="48" t="s">
        <v>145</v>
      </c>
      <c r="PXU47" s="47" t="s">
        <v>143</v>
      </c>
      <c r="PXV47" s="48" t="s">
        <v>102</v>
      </c>
      <c r="PXW47" s="48" t="s">
        <v>144</v>
      </c>
      <c r="PXX47" s="48" t="s">
        <v>145</v>
      </c>
      <c r="PXY47" s="47" t="s">
        <v>143</v>
      </c>
      <c r="PXZ47" s="48" t="s">
        <v>102</v>
      </c>
      <c r="PYA47" s="48" t="s">
        <v>144</v>
      </c>
      <c r="PYB47" s="48" t="s">
        <v>145</v>
      </c>
      <c r="PYC47" s="47" t="s">
        <v>143</v>
      </c>
      <c r="PYD47" s="48" t="s">
        <v>102</v>
      </c>
      <c r="PYE47" s="48" t="s">
        <v>144</v>
      </c>
      <c r="PYF47" s="48" t="s">
        <v>145</v>
      </c>
      <c r="PYG47" s="47" t="s">
        <v>143</v>
      </c>
      <c r="PYH47" s="48" t="s">
        <v>102</v>
      </c>
      <c r="PYI47" s="48" t="s">
        <v>144</v>
      </c>
      <c r="PYJ47" s="48" t="s">
        <v>145</v>
      </c>
      <c r="PYK47" s="47" t="s">
        <v>143</v>
      </c>
      <c r="PYL47" s="48" t="s">
        <v>102</v>
      </c>
      <c r="PYM47" s="48" t="s">
        <v>144</v>
      </c>
      <c r="PYN47" s="48" t="s">
        <v>145</v>
      </c>
      <c r="PYO47" s="47" t="s">
        <v>143</v>
      </c>
      <c r="PYP47" s="48" t="s">
        <v>102</v>
      </c>
      <c r="PYQ47" s="48" t="s">
        <v>144</v>
      </c>
      <c r="PYR47" s="48" t="s">
        <v>145</v>
      </c>
      <c r="PYS47" s="47" t="s">
        <v>143</v>
      </c>
      <c r="PYT47" s="48" t="s">
        <v>102</v>
      </c>
      <c r="PYU47" s="48" t="s">
        <v>144</v>
      </c>
      <c r="PYV47" s="48" t="s">
        <v>145</v>
      </c>
      <c r="PYW47" s="47" t="s">
        <v>143</v>
      </c>
      <c r="PYX47" s="48" t="s">
        <v>102</v>
      </c>
      <c r="PYY47" s="48" t="s">
        <v>144</v>
      </c>
      <c r="PYZ47" s="48" t="s">
        <v>145</v>
      </c>
      <c r="PZA47" s="47" t="s">
        <v>143</v>
      </c>
      <c r="PZB47" s="48" t="s">
        <v>102</v>
      </c>
      <c r="PZC47" s="48" t="s">
        <v>144</v>
      </c>
      <c r="PZD47" s="48" t="s">
        <v>145</v>
      </c>
      <c r="PZE47" s="47" t="s">
        <v>143</v>
      </c>
      <c r="PZF47" s="48" t="s">
        <v>102</v>
      </c>
      <c r="PZG47" s="48" t="s">
        <v>144</v>
      </c>
      <c r="PZH47" s="48" t="s">
        <v>145</v>
      </c>
      <c r="PZI47" s="47" t="s">
        <v>143</v>
      </c>
      <c r="PZJ47" s="48" t="s">
        <v>102</v>
      </c>
      <c r="PZK47" s="48" t="s">
        <v>144</v>
      </c>
      <c r="PZL47" s="48" t="s">
        <v>145</v>
      </c>
      <c r="PZM47" s="47" t="s">
        <v>143</v>
      </c>
      <c r="PZN47" s="48" t="s">
        <v>102</v>
      </c>
      <c r="PZO47" s="48" t="s">
        <v>144</v>
      </c>
      <c r="PZP47" s="48" t="s">
        <v>145</v>
      </c>
      <c r="PZQ47" s="47" t="s">
        <v>143</v>
      </c>
      <c r="PZR47" s="48" t="s">
        <v>102</v>
      </c>
      <c r="PZS47" s="48" t="s">
        <v>144</v>
      </c>
      <c r="PZT47" s="48" t="s">
        <v>145</v>
      </c>
      <c r="PZU47" s="47" t="s">
        <v>143</v>
      </c>
      <c r="PZV47" s="48" t="s">
        <v>102</v>
      </c>
      <c r="PZW47" s="48" t="s">
        <v>144</v>
      </c>
      <c r="PZX47" s="48" t="s">
        <v>145</v>
      </c>
      <c r="PZY47" s="47" t="s">
        <v>143</v>
      </c>
      <c r="PZZ47" s="48" t="s">
        <v>102</v>
      </c>
      <c r="QAA47" s="48" t="s">
        <v>144</v>
      </c>
      <c r="QAB47" s="48" t="s">
        <v>145</v>
      </c>
      <c r="QAC47" s="47" t="s">
        <v>143</v>
      </c>
      <c r="QAD47" s="48" t="s">
        <v>102</v>
      </c>
      <c r="QAE47" s="48" t="s">
        <v>144</v>
      </c>
      <c r="QAF47" s="48" t="s">
        <v>145</v>
      </c>
      <c r="QAG47" s="47" t="s">
        <v>143</v>
      </c>
      <c r="QAH47" s="48" t="s">
        <v>102</v>
      </c>
      <c r="QAI47" s="48" t="s">
        <v>144</v>
      </c>
      <c r="QAJ47" s="48" t="s">
        <v>145</v>
      </c>
      <c r="QAK47" s="47" t="s">
        <v>143</v>
      </c>
      <c r="QAL47" s="48" t="s">
        <v>102</v>
      </c>
      <c r="QAM47" s="48" t="s">
        <v>144</v>
      </c>
      <c r="QAN47" s="48" t="s">
        <v>145</v>
      </c>
      <c r="QAO47" s="47" t="s">
        <v>143</v>
      </c>
      <c r="QAP47" s="48" t="s">
        <v>102</v>
      </c>
      <c r="QAQ47" s="48" t="s">
        <v>144</v>
      </c>
      <c r="QAR47" s="48" t="s">
        <v>145</v>
      </c>
      <c r="QAS47" s="47" t="s">
        <v>143</v>
      </c>
      <c r="QAT47" s="48" t="s">
        <v>102</v>
      </c>
      <c r="QAU47" s="48" t="s">
        <v>144</v>
      </c>
      <c r="QAV47" s="48" t="s">
        <v>145</v>
      </c>
      <c r="QAW47" s="47" t="s">
        <v>143</v>
      </c>
      <c r="QAX47" s="48" t="s">
        <v>102</v>
      </c>
      <c r="QAY47" s="48" t="s">
        <v>144</v>
      </c>
      <c r="QAZ47" s="48" t="s">
        <v>145</v>
      </c>
      <c r="QBA47" s="47" t="s">
        <v>143</v>
      </c>
      <c r="QBB47" s="48" t="s">
        <v>102</v>
      </c>
      <c r="QBC47" s="48" t="s">
        <v>144</v>
      </c>
      <c r="QBD47" s="48" t="s">
        <v>145</v>
      </c>
      <c r="QBE47" s="47" t="s">
        <v>143</v>
      </c>
      <c r="QBF47" s="48" t="s">
        <v>102</v>
      </c>
      <c r="QBG47" s="48" t="s">
        <v>144</v>
      </c>
      <c r="QBH47" s="48" t="s">
        <v>145</v>
      </c>
      <c r="QBI47" s="47" t="s">
        <v>143</v>
      </c>
      <c r="QBJ47" s="48" t="s">
        <v>102</v>
      </c>
      <c r="QBK47" s="48" t="s">
        <v>144</v>
      </c>
      <c r="QBL47" s="48" t="s">
        <v>145</v>
      </c>
      <c r="QBM47" s="47" t="s">
        <v>143</v>
      </c>
      <c r="QBN47" s="48" t="s">
        <v>102</v>
      </c>
      <c r="QBO47" s="48" t="s">
        <v>144</v>
      </c>
      <c r="QBP47" s="48" t="s">
        <v>145</v>
      </c>
      <c r="QBQ47" s="47" t="s">
        <v>143</v>
      </c>
      <c r="QBR47" s="48" t="s">
        <v>102</v>
      </c>
      <c r="QBS47" s="48" t="s">
        <v>144</v>
      </c>
      <c r="QBT47" s="48" t="s">
        <v>145</v>
      </c>
      <c r="QBU47" s="47" t="s">
        <v>143</v>
      </c>
      <c r="QBV47" s="48" t="s">
        <v>102</v>
      </c>
      <c r="QBW47" s="48" t="s">
        <v>144</v>
      </c>
      <c r="QBX47" s="48" t="s">
        <v>145</v>
      </c>
      <c r="QBY47" s="47" t="s">
        <v>143</v>
      </c>
      <c r="QBZ47" s="48" t="s">
        <v>102</v>
      </c>
      <c r="QCA47" s="48" t="s">
        <v>144</v>
      </c>
      <c r="QCB47" s="48" t="s">
        <v>145</v>
      </c>
      <c r="QCC47" s="47" t="s">
        <v>143</v>
      </c>
      <c r="QCD47" s="48" t="s">
        <v>102</v>
      </c>
      <c r="QCE47" s="48" t="s">
        <v>144</v>
      </c>
      <c r="QCF47" s="48" t="s">
        <v>145</v>
      </c>
      <c r="QCG47" s="47" t="s">
        <v>143</v>
      </c>
      <c r="QCH47" s="48" t="s">
        <v>102</v>
      </c>
      <c r="QCI47" s="48" t="s">
        <v>144</v>
      </c>
      <c r="QCJ47" s="48" t="s">
        <v>145</v>
      </c>
      <c r="QCK47" s="47" t="s">
        <v>143</v>
      </c>
      <c r="QCL47" s="48" t="s">
        <v>102</v>
      </c>
      <c r="QCM47" s="48" t="s">
        <v>144</v>
      </c>
      <c r="QCN47" s="48" t="s">
        <v>145</v>
      </c>
      <c r="QCO47" s="47" t="s">
        <v>143</v>
      </c>
      <c r="QCP47" s="48" t="s">
        <v>102</v>
      </c>
      <c r="QCQ47" s="48" t="s">
        <v>144</v>
      </c>
      <c r="QCR47" s="48" t="s">
        <v>145</v>
      </c>
      <c r="QCS47" s="47" t="s">
        <v>143</v>
      </c>
      <c r="QCT47" s="48" t="s">
        <v>102</v>
      </c>
      <c r="QCU47" s="48" t="s">
        <v>144</v>
      </c>
      <c r="QCV47" s="48" t="s">
        <v>145</v>
      </c>
      <c r="QCW47" s="47" t="s">
        <v>143</v>
      </c>
      <c r="QCX47" s="48" t="s">
        <v>102</v>
      </c>
      <c r="QCY47" s="48" t="s">
        <v>144</v>
      </c>
      <c r="QCZ47" s="48" t="s">
        <v>145</v>
      </c>
      <c r="QDA47" s="47" t="s">
        <v>143</v>
      </c>
      <c r="QDB47" s="48" t="s">
        <v>102</v>
      </c>
      <c r="QDC47" s="48" t="s">
        <v>144</v>
      </c>
      <c r="QDD47" s="48" t="s">
        <v>145</v>
      </c>
      <c r="QDE47" s="47" t="s">
        <v>143</v>
      </c>
      <c r="QDF47" s="48" t="s">
        <v>102</v>
      </c>
      <c r="QDG47" s="48" t="s">
        <v>144</v>
      </c>
      <c r="QDH47" s="48" t="s">
        <v>145</v>
      </c>
      <c r="QDI47" s="47" t="s">
        <v>143</v>
      </c>
      <c r="QDJ47" s="48" t="s">
        <v>102</v>
      </c>
      <c r="QDK47" s="48" t="s">
        <v>144</v>
      </c>
      <c r="QDL47" s="48" t="s">
        <v>145</v>
      </c>
      <c r="QDM47" s="47" t="s">
        <v>143</v>
      </c>
      <c r="QDN47" s="48" t="s">
        <v>102</v>
      </c>
      <c r="QDO47" s="48" t="s">
        <v>144</v>
      </c>
      <c r="QDP47" s="48" t="s">
        <v>145</v>
      </c>
      <c r="QDQ47" s="47" t="s">
        <v>143</v>
      </c>
      <c r="QDR47" s="48" t="s">
        <v>102</v>
      </c>
      <c r="QDS47" s="48" t="s">
        <v>144</v>
      </c>
      <c r="QDT47" s="48" t="s">
        <v>145</v>
      </c>
      <c r="QDU47" s="47" t="s">
        <v>143</v>
      </c>
      <c r="QDV47" s="48" t="s">
        <v>102</v>
      </c>
      <c r="QDW47" s="48" t="s">
        <v>144</v>
      </c>
      <c r="QDX47" s="48" t="s">
        <v>145</v>
      </c>
      <c r="QDY47" s="47" t="s">
        <v>143</v>
      </c>
      <c r="QDZ47" s="48" t="s">
        <v>102</v>
      </c>
      <c r="QEA47" s="48" t="s">
        <v>144</v>
      </c>
      <c r="QEB47" s="48" t="s">
        <v>145</v>
      </c>
      <c r="QEC47" s="47" t="s">
        <v>143</v>
      </c>
      <c r="QED47" s="48" t="s">
        <v>102</v>
      </c>
      <c r="QEE47" s="48" t="s">
        <v>144</v>
      </c>
      <c r="QEF47" s="48" t="s">
        <v>145</v>
      </c>
      <c r="QEG47" s="47" t="s">
        <v>143</v>
      </c>
      <c r="QEH47" s="48" t="s">
        <v>102</v>
      </c>
      <c r="QEI47" s="48" t="s">
        <v>144</v>
      </c>
      <c r="QEJ47" s="48" t="s">
        <v>145</v>
      </c>
      <c r="QEK47" s="47" t="s">
        <v>143</v>
      </c>
      <c r="QEL47" s="48" t="s">
        <v>102</v>
      </c>
      <c r="QEM47" s="48" t="s">
        <v>144</v>
      </c>
      <c r="QEN47" s="48" t="s">
        <v>145</v>
      </c>
      <c r="QEO47" s="47" t="s">
        <v>143</v>
      </c>
      <c r="QEP47" s="48" t="s">
        <v>102</v>
      </c>
      <c r="QEQ47" s="48" t="s">
        <v>144</v>
      </c>
      <c r="QER47" s="48" t="s">
        <v>145</v>
      </c>
      <c r="QES47" s="47" t="s">
        <v>143</v>
      </c>
      <c r="QET47" s="48" t="s">
        <v>102</v>
      </c>
      <c r="QEU47" s="48" t="s">
        <v>144</v>
      </c>
      <c r="QEV47" s="48" t="s">
        <v>145</v>
      </c>
      <c r="QEW47" s="47" t="s">
        <v>143</v>
      </c>
      <c r="QEX47" s="48" t="s">
        <v>102</v>
      </c>
      <c r="QEY47" s="48" t="s">
        <v>144</v>
      </c>
      <c r="QEZ47" s="48" t="s">
        <v>145</v>
      </c>
      <c r="QFA47" s="47" t="s">
        <v>143</v>
      </c>
      <c r="QFB47" s="48" t="s">
        <v>102</v>
      </c>
      <c r="QFC47" s="48" t="s">
        <v>144</v>
      </c>
      <c r="QFD47" s="48" t="s">
        <v>145</v>
      </c>
      <c r="QFE47" s="47" t="s">
        <v>143</v>
      </c>
      <c r="QFF47" s="48" t="s">
        <v>102</v>
      </c>
      <c r="QFG47" s="48" t="s">
        <v>144</v>
      </c>
      <c r="QFH47" s="48" t="s">
        <v>145</v>
      </c>
      <c r="QFI47" s="47" t="s">
        <v>143</v>
      </c>
      <c r="QFJ47" s="48" t="s">
        <v>102</v>
      </c>
      <c r="QFK47" s="48" t="s">
        <v>144</v>
      </c>
      <c r="QFL47" s="48" t="s">
        <v>145</v>
      </c>
      <c r="QFM47" s="47" t="s">
        <v>143</v>
      </c>
      <c r="QFN47" s="48" t="s">
        <v>102</v>
      </c>
      <c r="QFO47" s="48" t="s">
        <v>144</v>
      </c>
      <c r="QFP47" s="48" t="s">
        <v>145</v>
      </c>
      <c r="QFQ47" s="47" t="s">
        <v>143</v>
      </c>
      <c r="QFR47" s="48" t="s">
        <v>102</v>
      </c>
      <c r="QFS47" s="48" t="s">
        <v>144</v>
      </c>
      <c r="QFT47" s="48" t="s">
        <v>145</v>
      </c>
      <c r="QFU47" s="47" t="s">
        <v>143</v>
      </c>
      <c r="QFV47" s="48" t="s">
        <v>102</v>
      </c>
      <c r="QFW47" s="48" t="s">
        <v>144</v>
      </c>
      <c r="QFX47" s="48" t="s">
        <v>145</v>
      </c>
      <c r="QFY47" s="47" t="s">
        <v>143</v>
      </c>
      <c r="QFZ47" s="48" t="s">
        <v>102</v>
      </c>
      <c r="QGA47" s="48" t="s">
        <v>144</v>
      </c>
      <c r="QGB47" s="48" t="s">
        <v>145</v>
      </c>
      <c r="QGC47" s="47" t="s">
        <v>143</v>
      </c>
      <c r="QGD47" s="48" t="s">
        <v>102</v>
      </c>
      <c r="QGE47" s="48" t="s">
        <v>144</v>
      </c>
      <c r="QGF47" s="48" t="s">
        <v>145</v>
      </c>
      <c r="QGG47" s="47" t="s">
        <v>143</v>
      </c>
      <c r="QGH47" s="48" t="s">
        <v>102</v>
      </c>
      <c r="QGI47" s="48" t="s">
        <v>144</v>
      </c>
      <c r="QGJ47" s="48" t="s">
        <v>145</v>
      </c>
      <c r="QGK47" s="47" t="s">
        <v>143</v>
      </c>
      <c r="QGL47" s="48" t="s">
        <v>102</v>
      </c>
      <c r="QGM47" s="48" t="s">
        <v>144</v>
      </c>
      <c r="QGN47" s="48" t="s">
        <v>145</v>
      </c>
      <c r="QGO47" s="47" t="s">
        <v>143</v>
      </c>
      <c r="QGP47" s="48" t="s">
        <v>102</v>
      </c>
      <c r="QGQ47" s="48" t="s">
        <v>144</v>
      </c>
      <c r="QGR47" s="48" t="s">
        <v>145</v>
      </c>
      <c r="QGS47" s="47" t="s">
        <v>143</v>
      </c>
      <c r="QGT47" s="48" t="s">
        <v>102</v>
      </c>
      <c r="QGU47" s="48" t="s">
        <v>144</v>
      </c>
      <c r="QGV47" s="48" t="s">
        <v>145</v>
      </c>
      <c r="QGW47" s="47" t="s">
        <v>143</v>
      </c>
      <c r="QGX47" s="48" t="s">
        <v>102</v>
      </c>
      <c r="QGY47" s="48" t="s">
        <v>144</v>
      </c>
      <c r="QGZ47" s="48" t="s">
        <v>145</v>
      </c>
      <c r="QHA47" s="47" t="s">
        <v>143</v>
      </c>
      <c r="QHB47" s="48" t="s">
        <v>102</v>
      </c>
      <c r="QHC47" s="48" t="s">
        <v>144</v>
      </c>
      <c r="QHD47" s="48" t="s">
        <v>145</v>
      </c>
      <c r="QHE47" s="47" t="s">
        <v>143</v>
      </c>
      <c r="QHF47" s="48" t="s">
        <v>102</v>
      </c>
      <c r="QHG47" s="48" t="s">
        <v>144</v>
      </c>
      <c r="QHH47" s="48" t="s">
        <v>145</v>
      </c>
      <c r="QHI47" s="47" t="s">
        <v>143</v>
      </c>
      <c r="QHJ47" s="48" t="s">
        <v>102</v>
      </c>
      <c r="QHK47" s="48" t="s">
        <v>144</v>
      </c>
      <c r="QHL47" s="48" t="s">
        <v>145</v>
      </c>
      <c r="QHM47" s="47" t="s">
        <v>143</v>
      </c>
      <c r="QHN47" s="48" t="s">
        <v>102</v>
      </c>
      <c r="QHO47" s="48" t="s">
        <v>144</v>
      </c>
      <c r="QHP47" s="48" t="s">
        <v>145</v>
      </c>
      <c r="QHQ47" s="47" t="s">
        <v>143</v>
      </c>
      <c r="QHR47" s="48" t="s">
        <v>102</v>
      </c>
      <c r="QHS47" s="48" t="s">
        <v>144</v>
      </c>
      <c r="QHT47" s="48" t="s">
        <v>145</v>
      </c>
      <c r="QHU47" s="47" t="s">
        <v>143</v>
      </c>
      <c r="QHV47" s="48" t="s">
        <v>102</v>
      </c>
      <c r="QHW47" s="48" t="s">
        <v>144</v>
      </c>
      <c r="QHX47" s="48" t="s">
        <v>145</v>
      </c>
      <c r="QHY47" s="47" t="s">
        <v>143</v>
      </c>
      <c r="QHZ47" s="48" t="s">
        <v>102</v>
      </c>
      <c r="QIA47" s="48" t="s">
        <v>144</v>
      </c>
      <c r="QIB47" s="48" t="s">
        <v>145</v>
      </c>
      <c r="QIC47" s="47" t="s">
        <v>143</v>
      </c>
      <c r="QID47" s="48" t="s">
        <v>102</v>
      </c>
      <c r="QIE47" s="48" t="s">
        <v>144</v>
      </c>
      <c r="QIF47" s="48" t="s">
        <v>145</v>
      </c>
      <c r="QIG47" s="47" t="s">
        <v>143</v>
      </c>
      <c r="QIH47" s="48" t="s">
        <v>102</v>
      </c>
      <c r="QII47" s="48" t="s">
        <v>144</v>
      </c>
      <c r="QIJ47" s="48" t="s">
        <v>145</v>
      </c>
      <c r="QIK47" s="47" t="s">
        <v>143</v>
      </c>
      <c r="QIL47" s="48" t="s">
        <v>102</v>
      </c>
      <c r="QIM47" s="48" t="s">
        <v>144</v>
      </c>
      <c r="QIN47" s="48" t="s">
        <v>145</v>
      </c>
      <c r="QIO47" s="47" t="s">
        <v>143</v>
      </c>
      <c r="QIP47" s="48" t="s">
        <v>102</v>
      </c>
      <c r="QIQ47" s="48" t="s">
        <v>144</v>
      </c>
      <c r="QIR47" s="48" t="s">
        <v>145</v>
      </c>
      <c r="QIS47" s="47" t="s">
        <v>143</v>
      </c>
      <c r="QIT47" s="48" t="s">
        <v>102</v>
      </c>
      <c r="QIU47" s="48" t="s">
        <v>144</v>
      </c>
      <c r="QIV47" s="48" t="s">
        <v>145</v>
      </c>
      <c r="QIW47" s="47" t="s">
        <v>143</v>
      </c>
      <c r="QIX47" s="48" t="s">
        <v>102</v>
      </c>
      <c r="QIY47" s="48" t="s">
        <v>144</v>
      </c>
      <c r="QIZ47" s="48" t="s">
        <v>145</v>
      </c>
      <c r="QJA47" s="47" t="s">
        <v>143</v>
      </c>
      <c r="QJB47" s="48" t="s">
        <v>102</v>
      </c>
      <c r="QJC47" s="48" t="s">
        <v>144</v>
      </c>
      <c r="QJD47" s="48" t="s">
        <v>145</v>
      </c>
      <c r="QJE47" s="47" t="s">
        <v>143</v>
      </c>
      <c r="QJF47" s="48" t="s">
        <v>102</v>
      </c>
      <c r="QJG47" s="48" t="s">
        <v>144</v>
      </c>
      <c r="QJH47" s="48" t="s">
        <v>145</v>
      </c>
      <c r="QJI47" s="47" t="s">
        <v>143</v>
      </c>
      <c r="QJJ47" s="48" t="s">
        <v>102</v>
      </c>
      <c r="QJK47" s="48" t="s">
        <v>144</v>
      </c>
      <c r="QJL47" s="48" t="s">
        <v>145</v>
      </c>
      <c r="QJM47" s="47" t="s">
        <v>143</v>
      </c>
      <c r="QJN47" s="48" t="s">
        <v>102</v>
      </c>
      <c r="QJO47" s="48" t="s">
        <v>144</v>
      </c>
      <c r="QJP47" s="48" t="s">
        <v>145</v>
      </c>
      <c r="QJQ47" s="47" t="s">
        <v>143</v>
      </c>
      <c r="QJR47" s="48" t="s">
        <v>102</v>
      </c>
      <c r="QJS47" s="48" t="s">
        <v>144</v>
      </c>
      <c r="QJT47" s="48" t="s">
        <v>145</v>
      </c>
      <c r="QJU47" s="47" t="s">
        <v>143</v>
      </c>
      <c r="QJV47" s="48" t="s">
        <v>102</v>
      </c>
      <c r="QJW47" s="48" t="s">
        <v>144</v>
      </c>
      <c r="QJX47" s="48" t="s">
        <v>145</v>
      </c>
      <c r="QJY47" s="47" t="s">
        <v>143</v>
      </c>
      <c r="QJZ47" s="48" t="s">
        <v>102</v>
      </c>
      <c r="QKA47" s="48" t="s">
        <v>144</v>
      </c>
      <c r="QKB47" s="48" t="s">
        <v>145</v>
      </c>
      <c r="QKC47" s="47" t="s">
        <v>143</v>
      </c>
      <c r="QKD47" s="48" t="s">
        <v>102</v>
      </c>
      <c r="QKE47" s="48" t="s">
        <v>144</v>
      </c>
      <c r="QKF47" s="48" t="s">
        <v>145</v>
      </c>
      <c r="QKG47" s="47" t="s">
        <v>143</v>
      </c>
      <c r="QKH47" s="48" t="s">
        <v>102</v>
      </c>
      <c r="QKI47" s="48" t="s">
        <v>144</v>
      </c>
      <c r="QKJ47" s="48" t="s">
        <v>145</v>
      </c>
      <c r="QKK47" s="47" t="s">
        <v>143</v>
      </c>
      <c r="QKL47" s="48" t="s">
        <v>102</v>
      </c>
      <c r="QKM47" s="48" t="s">
        <v>144</v>
      </c>
      <c r="QKN47" s="48" t="s">
        <v>145</v>
      </c>
      <c r="QKO47" s="47" t="s">
        <v>143</v>
      </c>
      <c r="QKP47" s="48" t="s">
        <v>102</v>
      </c>
      <c r="QKQ47" s="48" t="s">
        <v>144</v>
      </c>
      <c r="QKR47" s="48" t="s">
        <v>145</v>
      </c>
      <c r="QKS47" s="47" t="s">
        <v>143</v>
      </c>
      <c r="QKT47" s="48" t="s">
        <v>102</v>
      </c>
      <c r="QKU47" s="48" t="s">
        <v>144</v>
      </c>
      <c r="QKV47" s="48" t="s">
        <v>145</v>
      </c>
      <c r="QKW47" s="47" t="s">
        <v>143</v>
      </c>
      <c r="QKX47" s="48" t="s">
        <v>102</v>
      </c>
      <c r="QKY47" s="48" t="s">
        <v>144</v>
      </c>
      <c r="QKZ47" s="48" t="s">
        <v>145</v>
      </c>
      <c r="QLA47" s="47" t="s">
        <v>143</v>
      </c>
      <c r="QLB47" s="48" t="s">
        <v>102</v>
      </c>
      <c r="QLC47" s="48" t="s">
        <v>144</v>
      </c>
      <c r="QLD47" s="48" t="s">
        <v>145</v>
      </c>
      <c r="QLE47" s="47" t="s">
        <v>143</v>
      </c>
      <c r="QLF47" s="48" t="s">
        <v>102</v>
      </c>
      <c r="QLG47" s="48" t="s">
        <v>144</v>
      </c>
      <c r="QLH47" s="48" t="s">
        <v>145</v>
      </c>
      <c r="QLI47" s="47" t="s">
        <v>143</v>
      </c>
      <c r="QLJ47" s="48" t="s">
        <v>102</v>
      </c>
      <c r="QLK47" s="48" t="s">
        <v>144</v>
      </c>
      <c r="QLL47" s="48" t="s">
        <v>145</v>
      </c>
      <c r="QLM47" s="47" t="s">
        <v>143</v>
      </c>
      <c r="QLN47" s="48" t="s">
        <v>102</v>
      </c>
      <c r="QLO47" s="48" t="s">
        <v>144</v>
      </c>
      <c r="QLP47" s="48" t="s">
        <v>145</v>
      </c>
      <c r="QLQ47" s="47" t="s">
        <v>143</v>
      </c>
      <c r="QLR47" s="48" t="s">
        <v>102</v>
      </c>
      <c r="QLS47" s="48" t="s">
        <v>144</v>
      </c>
      <c r="QLT47" s="48" t="s">
        <v>145</v>
      </c>
      <c r="QLU47" s="47" t="s">
        <v>143</v>
      </c>
      <c r="QLV47" s="48" t="s">
        <v>102</v>
      </c>
      <c r="QLW47" s="48" t="s">
        <v>144</v>
      </c>
      <c r="QLX47" s="48" t="s">
        <v>145</v>
      </c>
      <c r="QLY47" s="47" t="s">
        <v>143</v>
      </c>
      <c r="QLZ47" s="48" t="s">
        <v>102</v>
      </c>
      <c r="QMA47" s="48" t="s">
        <v>144</v>
      </c>
      <c r="QMB47" s="48" t="s">
        <v>145</v>
      </c>
      <c r="QMC47" s="47" t="s">
        <v>143</v>
      </c>
      <c r="QMD47" s="48" t="s">
        <v>102</v>
      </c>
      <c r="QME47" s="48" t="s">
        <v>144</v>
      </c>
      <c r="QMF47" s="48" t="s">
        <v>145</v>
      </c>
      <c r="QMG47" s="47" t="s">
        <v>143</v>
      </c>
      <c r="QMH47" s="48" t="s">
        <v>102</v>
      </c>
      <c r="QMI47" s="48" t="s">
        <v>144</v>
      </c>
      <c r="QMJ47" s="48" t="s">
        <v>145</v>
      </c>
      <c r="QMK47" s="47" t="s">
        <v>143</v>
      </c>
      <c r="QML47" s="48" t="s">
        <v>102</v>
      </c>
      <c r="QMM47" s="48" t="s">
        <v>144</v>
      </c>
      <c r="QMN47" s="48" t="s">
        <v>145</v>
      </c>
      <c r="QMO47" s="47" t="s">
        <v>143</v>
      </c>
      <c r="QMP47" s="48" t="s">
        <v>102</v>
      </c>
      <c r="QMQ47" s="48" t="s">
        <v>144</v>
      </c>
      <c r="QMR47" s="48" t="s">
        <v>145</v>
      </c>
      <c r="QMS47" s="47" t="s">
        <v>143</v>
      </c>
      <c r="QMT47" s="48" t="s">
        <v>102</v>
      </c>
      <c r="QMU47" s="48" t="s">
        <v>144</v>
      </c>
      <c r="QMV47" s="48" t="s">
        <v>145</v>
      </c>
      <c r="QMW47" s="47" t="s">
        <v>143</v>
      </c>
      <c r="QMX47" s="48" t="s">
        <v>102</v>
      </c>
      <c r="QMY47" s="48" t="s">
        <v>144</v>
      </c>
      <c r="QMZ47" s="48" t="s">
        <v>145</v>
      </c>
      <c r="QNA47" s="47" t="s">
        <v>143</v>
      </c>
      <c r="QNB47" s="48" t="s">
        <v>102</v>
      </c>
      <c r="QNC47" s="48" t="s">
        <v>144</v>
      </c>
      <c r="QND47" s="48" t="s">
        <v>145</v>
      </c>
      <c r="QNE47" s="47" t="s">
        <v>143</v>
      </c>
      <c r="QNF47" s="48" t="s">
        <v>102</v>
      </c>
      <c r="QNG47" s="48" t="s">
        <v>144</v>
      </c>
      <c r="QNH47" s="48" t="s">
        <v>145</v>
      </c>
      <c r="QNI47" s="47" t="s">
        <v>143</v>
      </c>
      <c r="QNJ47" s="48" t="s">
        <v>102</v>
      </c>
      <c r="QNK47" s="48" t="s">
        <v>144</v>
      </c>
      <c r="QNL47" s="48" t="s">
        <v>145</v>
      </c>
      <c r="QNM47" s="47" t="s">
        <v>143</v>
      </c>
      <c r="QNN47" s="48" t="s">
        <v>102</v>
      </c>
      <c r="QNO47" s="48" t="s">
        <v>144</v>
      </c>
      <c r="QNP47" s="48" t="s">
        <v>145</v>
      </c>
      <c r="QNQ47" s="47" t="s">
        <v>143</v>
      </c>
      <c r="QNR47" s="48" t="s">
        <v>102</v>
      </c>
      <c r="QNS47" s="48" t="s">
        <v>144</v>
      </c>
      <c r="QNT47" s="48" t="s">
        <v>145</v>
      </c>
      <c r="QNU47" s="47" t="s">
        <v>143</v>
      </c>
      <c r="QNV47" s="48" t="s">
        <v>102</v>
      </c>
      <c r="QNW47" s="48" t="s">
        <v>144</v>
      </c>
      <c r="QNX47" s="48" t="s">
        <v>145</v>
      </c>
      <c r="QNY47" s="47" t="s">
        <v>143</v>
      </c>
      <c r="QNZ47" s="48" t="s">
        <v>102</v>
      </c>
      <c r="QOA47" s="48" t="s">
        <v>144</v>
      </c>
      <c r="QOB47" s="48" t="s">
        <v>145</v>
      </c>
      <c r="QOC47" s="47" t="s">
        <v>143</v>
      </c>
      <c r="QOD47" s="48" t="s">
        <v>102</v>
      </c>
      <c r="QOE47" s="48" t="s">
        <v>144</v>
      </c>
      <c r="QOF47" s="48" t="s">
        <v>145</v>
      </c>
      <c r="QOG47" s="47" t="s">
        <v>143</v>
      </c>
      <c r="QOH47" s="48" t="s">
        <v>102</v>
      </c>
      <c r="QOI47" s="48" t="s">
        <v>144</v>
      </c>
      <c r="QOJ47" s="48" t="s">
        <v>145</v>
      </c>
      <c r="QOK47" s="47" t="s">
        <v>143</v>
      </c>
      <c r="QOL47" s="48" t="s">
        <v>102</v>
      </c>
      <c r="QOM47" s="48" t="s">
        <v>144</v>
      </c>
      <c r="QON47" s="48" t="s">
        <v>145</v>
      </c>
      <c r="QOO47" s="47" t="s">
        <v>143</v>
      </c>
      <c r="QOP47" s="48" t="s">
        <v>102</v>
      </c>
      <c r="QOQ47" s="48" t="s">
        <v>144</v>
      </c>
      <c r="QOR47" s="48" t="s">
        <v>145</v>
      </c>
      <c r="QOS47" s="47" t="s">
        <v>143</v>
      </c>
      <c r="QOT47" s="48" t="s">
        <v>102</v>
      </c>
      <c r="QOU47" s="48" t="s">
        <v>144</v>
      </c>
      <c r="QOV47" s="48" t="s">
        <v>145</v>
      </c>
      <c r="QOW47" s="47" t="s">
        <v>143</v>
      </c>
      <c r="QOX47" s="48" t="s">
        <v>102</v>
      </c>
      <c r="QOY47" s="48" t="s">
        <v>144</v>
      </c>
      <c r="QOZ47" s="48" t="s">
        <v>145</v>
      </c>
      <c r="QPA47" s="47" t="s">
        <v>143</v>
      </c>
      <c r="QPB47" s="48" t="s">
        <v>102</v>
      </c>
      <c r="QPC47" s="48" t="s">
        <v>144</v>
      </c>
      <c r="QPD47" s="48" t="s">
        <v>145</v>
      </c>
      <c r="QPE47" s="47" t="s">
        <v>143</v>
      </c>
      <c r="QPF47" s="48" t="s">
        <v>102</v>
      </c>
      <c r="QPG47" s="48" t="s">
        <v>144</v>
      </c>
      <c r="QPH47" s="48" t="s">
        <v>145</v>
      </c>
      <c r="QPI47" s="47" t="s">
        <v>143</v>
      </c>
      <c r="QPJ47" s="48" t="s">
        <v>102</v>
      </c>
      <c r="QPK47" s="48" t="s">
        <v>144</v>
      </c>
      <c r="QPL47" s="48" t="s">
        <v>145</v>
      </c>
      <c r="QPM47" s="47" t="s">
        <v>143</v>
      </c>
      <c r="QPN47" s="48" t="s">
        <v>102</v>
      </c>
      <c r="QPO47" s="48" t="s">
        <v>144</v>
      </c>
      <c r="QPP47" s="48" t="s">
        <v>145</v>
      </c>
      <c r="QPQ47" s="47" t="s">
        <v>143</v>
      </c>
      <c r="QPR47" s="48" t="s">
        <v>102</v>
      </c>
      <c r="QPS47" s="48" t="s">
        <v>144</v>
      </c>
      <c r="QPT47" s="48" t="s">
        <v>145</v>
      </c>
      <c r="QPU47" s="47" t="s">
        <v>143</v>
      </c>
      <c r="QPV47" s="48" t="s">
        <v>102</v>
      </c>
      <c r="QPW47" s="48" t="s">
        <v>144</v>
      </c>
      <c r="QPX47" s="48" t="s">
        <v>145</v>
      </c>
      <c r="QPY47" s="47" t="s">
        <v>143</v>
      </c>
      <c r="QPZ47" s="48" t="s">
        <v>102</v>
      </c>
      <c r="QQA47" s="48" t="s">
        <v>144</v>
      </c>
      <c r="QQB47" s="48" t="s">
        <v>145</v>
      </c>
      <c r="QQC47" s="47" t="s">
        <v>143</v>
      </c>
      <c r="QQD47" s="48" t="s">
        <v>102</v>
      </c>
      <c r="QQE47" s="48" t="s">
        <v>144</v>
      </c>
      <c r="QQF47" s="48" t="s">
        <v>145</v>
      </c>
      <c r="QQG47" s="47" t="s">
        <v>143</v>
      </c>
      <c r="QQH47" s="48" t="s">
        <v>102</v>
      </c>
      <c r="QQI47" s="48" t="s">
        <v>144</v>
      </c>
      <c r="QQJ47" s="48" t="s">
        <v>145</v>
      </c>
      <c r="QQK47" s="47" t="s">
        <v>143</v>
      </c>
      <c r="QQL47" s="48" t="s">
        <v>102</v>
      </c>
      <c r="QQM47" s="48" t="s">
        <v>144</v>
      </c>
      <c r="QQN47" s="48" t="s">
        <v>145</v>
      </c>
      <c r="QQO47" s="47" t="s">
        <v>143</v>
      </c>
      <c r="QQP47" s="48" t="s">
        <v>102</v>
      </c>
      <c r="QQQ47" s="48" t="s">
        <v>144</v>
      </c>
      <c r="QQR47" s="48" t="s">
        <v>145</v>
      </c>
      <c r="QQS47" s="47" t="s">
        <v>143</v>
      </c>
      <c r="QQT47" s="48" t="s">
        <v>102</v>
      </c>
      <c r="QQU47" s="48" t="s">
        <v>144</v>
      </c>
      <c r="QQV47" s="48" t="s">
        <v>145</v>
      </c>
      <c r="QQW47" s="47" t="s">
        <v>143</v>
      </c>
      <c r="QQX47" s="48" t="s">
        <v>102</v>
      </c>
      <c r="QQY47" s="48" t="s">
        <v>144</v>
      </c>
      <c r="QQZ47" s="48" t="s">
        <v>145</v>
      </c>
      <c r="QRA47" s="47" t="s">
        <v>143</v>
      </c>
      <c r="QRB47" s="48" t="s">
        <v>102</v>
      </c>
      <c r="QRC47" s="48" t="s">
        <v>144</v>
      </c>
      <c r="QRD47" s="48" t="s">
        <v>145</v>
      </c>
      <c r="QRE47" s="47" t="s">
        <v>143</v>
      </c>
      <c r="QRF47" s="48" t="s">
        <v>102</v>
      </c>
      <c r="QRG47" s="48" t="s">
        <v>144</v>
      </c>
      <c r="QRH47" s="48" t="s">
        <v>145</v>
      </c>
      <c r="QRI47" s="47" t="s">
        <v>143</v>
      </c>
      <c r="QRJ47" s="48" t="s">
        <v>102</v>
      </c>
      <c r="QRK47" s="48" t="s">
        <v>144</v>
      </c>
      <c r="QRL47" s="48" t="s">
        <v>145</v>
      </c>
      <c r="QRM47" s="47" t="s">
        <v>143</v>
      </c>
      <c r="QRN47" s="48" t="s">
        <v>102</v>
      </c>
      <c r="QRO47" s="48" t="s">
        <v>144</v>
      </c>
      <c r="QRP47" s="48" t="s">
        <v>145</v>
      </c>
      <c r="QRQ47" s="47" t="s">
        <v>143</v>
      </c>
      <c r="QRR47" s="48" t="s">
        <v>102</v>
      </c>
      <c r="QRS47" s="48" t="s">
        <v>144</v>
      </c>
      <c r="QRT47" s="48" t="s">
        <v>145</v>
      </c>
      <c r="QRU47" s="47" t="s">
        <v>143</v>
      </c>
      <c r="QRV47" s="48" t="s">
        <v>102</v>
      </c>
      <c r="QRW47" s="48" t="s">
        <v>144</v>
      </c>
      <c r="QRX47" s="48" t="s">
        <v>145</v>
      </c>
      <c r="QRY47" s="47" t="s">
        <v>143</v>
      </c>
      <c r="QRZ47" s="48" t="s">
        <v>102</v>
      </c>
      <c r="QSA47" s="48" t="s">
        <v>144</v>
      </c>
      <c r="QSB47" s="48" t="s">
        <v>145</v>
      </c>
      <c r="QSC47" s="47" t="s">
        <v>143</v>
      </c>
      <c r="QSD47" s="48" t="s">
        <v>102</v>
      </c>
      <c r="QSE47" s="48" t="s">
        <v>144</v>
      </c>
      <c r="QSF47" s="48" t="s">
        <v>145</v>
      </c>
      <c r="QSG47" s="47" t="s">
        <v>143</v>
      </c>
      <c r="QSH47" s="48" t="s">
        <v>102</v>
      </c>
      <c r="QSI47" s="48" t="s">
        <v>144</v>
      </c>
      <c r="QSJ47" s="48" t="s">
        <v>145</v>
      </c>
      <c r="QSK47" s="47" t="s">
        <v>143</v>
      </c>
      <c r="QSL47" s="48" t="s">
        <v>102</v>
      </c>
      <c r="QSM47" s="48" t="s">
        <v>144</v>
      </c>
      <c r="QSN47" s="48" t="s">
        <v>145</v>
      </c>
      <c r="QSO47" s="47" t="s">
        <v>143</v>
      </c>
      <c r="QSP47" s="48" t="s">
        <v>102</v>
      </c>
      <c r="QSQ47" s="48" t="s">
        <v>144</v>
      </c>
      <c r="QSR47" s="48" t="s">
        <v>145</v>
      </c>
      <c r="QSS47" s="47" t="s">
        <v>143</v>
      </c>
      <c r="QST47" s="48" t="s">
        <v>102</v>
      </c>
      <c r="QSU47" s="48" t="s">
        <v>144</v>
      </c>
      <c r="QSV47" s="48" t="s">
        <v>145</v>
      </c>
      <c r="QSW47" s="47" t="s">
        <v>143</v>
      </c>
      <c r="QSX47" s="48" t="s">
        <v>102</v>
      </c>
      <c r="QSY47" s="48" t="s">
        <v>144</v>
      </c>
      <c r="QSZ47" s="48" t="s">
        <v>145</v>
      </c>
      <c r="QTA47" s="47" t="s">
        <v>143</v>
      </c>
      <c r="QTB47" s="48" t="s">
        <v>102</v>
      </c>
      <c r="QTC47" s="48" t="s">
        <v>144</v>
      </c>
      <c r="QTD47" s="48" t="s">
        <v>145</v>
      </c>
      <c r="QTE47" s="47" t="s">
        <v>143</v>
      </c>
      <c r="QTF47" s="48" t="s">
        <v>102</v>
      </c>
      <c r="QTG47" s="48" t="s">
        <v>144</v>
      </c>
      <c r="QTH47" s="48" t="s">
        <v>145</v>
      </c>
      <c r="QTI47" s="47" t="s">
        <v>143</v>
      </c>
      <c r="QTJ47" s="48" t="s">
        <v>102</v>
      </c>
      <c r="QTK47" s="48" t="s">
        <v>144</v>
      </c>
      <c r="QTL47" s="48" t="s">
        <v>145</v>
      </c>
      <c r="QTM47" s="47" t="s">
        <v>143</v>
      </c>
      <c r="QTN47" s="48" t="s">
        <v>102</v>
      </c>
      <c r="QTO47" s="48" t="s">
        <v>144</v>
      </c>
      <c r="QTP47" s="48" t="s">
        <v>145</v>
      </c>
      <c r="QTQ47" s="47" t="s">
        <v>143</v>
      </c>
      <c r="QTR47" s="48" t="s">
        <v>102</v>
      </c>
      <c r="QTS47" s="48" t="s">
        <v>144</v>
      </c>
      <c r="QTT47" s="48" t="s">
        <v>145</v>
      </c>
      <c r="QTU47" s="47" t="s">
        <v>143</v>
      </c>
      <c r="QTV47" s="48" t="s">
        <v>102</v>
      </c>
      <c r="QTW47" s="48" t="s">
        <v>144</v>
      </c>
      <c r="QTX47" s="48" t="s">
        <v>145</v>
      </c>
      <c r="QTY47" s="47" t="s">
        <v>143</v>
      </c>
      <c r="QTZ47" s="48" t="s">
        <v>102</v>
      </c>
      <c r="QUA47" s="48" t="s">
        <v>144</v>
      </c>
      <c r="QUB47" s="48" t="s">
        <v>145</v>
      </c>
      <c r="QUC47" s="47" t="s">
        <v>143</v>
      </c>
      <c r="QUD47" s="48" t="s">
        <v>102</v>
      </c>
      <c r="QUE47" s="48" t="s">
        <v>144</v>
      </c>
      <c r="QUF47" s="48" t="s">
        <v>145</v>
      </c>
      <c r="QUG47" s="47" t="s">
        <v>143</v>
      </c>
      <c r="QUH47" s="48" t="s">
        <v>102</v>
      </c>
      <c r="QUI47" s="48" t="s">
        <v>144</v>
      </c>
      <c r="QUJ47" s="48" t="s">
        <v>145</v>
      </c>
      <c r="QUK47" s="47" t="s">
        <v>143</v>
      </c>
      <c r="QUL47" s="48" t="s">
        <v>102</v>
      </c>
      <c r="QUM47" s="48" t="s">
        <v>144</v>
      </c>
      <c r="QUN47" s="48" t="s">
        <v>145</v>
      </c>
      <c r="QUO47" s="47" t="s">
        <v>143</v>
      </c>
      <c r="QUP47" s="48" t="s">
        <v>102</v>
      </c>
      <c r="QUQ47" s="48" t="s">
        <v>144</v>
      </c>
      <c r="QUR47" s="48" t="s">
        <v>145</v>
      </c>
      <c r="QUS47" s="47" t="s">
        <v>143</v>
      </c>
      <c r="QUT47" s="48" t="s">
        <v>102</v>
      </c>
      <c r="QUU47" s="48" t="s">
        <v>144</v>
      </c>
      <c r="QUV47" s="48" t="s">
        <v>145</v>
      </c>
      <c r="QUW47" s="47" t="s">
        <v>143</v>
      </c>
      <c r="QUX47" s="48" t="s">
        <v>102</v>
      </c>
      <c r="QUY47" s="48" t="s">
        <v>144</v>
      </c>
      <c r="QUZ47" s="48" t="s">
        <v>145</v>
      </c>
      <c r="QVA47" s="47" t="s">
        <v>143</v>
      </c>
      <c r="QVB47" s="48" t="s">
        <v>102</v>
      </c>
      <c r="QVC47" s="48" t="s">
        <v>144</v>
      </c>
      <c r="QVD47" s="48" t="s">
        <v>145</v>
      </c>
      <c r="QVE47" s="47" t="s">
        <v>143</v>
      </c>
      <c r="QVF47" s="48" t="s">
        <v>102</v>
      </c>
      <c r="QVG47" s="48" t="s">
        <v>144</v>
      </c>
      <c r="QVH47" s="48" t="s">
        <v>145</v>
      </c>
      <c r="QVI47" s="47" t="s">
        <v>143</v>
      </c>
      <c r="QVJ47" s="48" t="s">
        <v>102</v>
      </c>
      <c r="QVK47" s="48" t="s">
        <v>144</v>
      </c>
      <c r="QVL47" s="48" t="s">
        <v>145</v>
      </c>
      <c r="QVM47" s="47" t="s">
        <v>143</v>
      </c>
      <c r="QVN47" s="48" t="s">
        <v>102</v>
      </c>
      <c r="QVO47" s="48" t="s">
        <v>144</v>
      </c>
      <c r="QVP47" s="48" t="s">
        <v>145</v>
      </c>
      <c r="QVQ47" s="47" t="s">
        <v>143</v>
      </c>
      <c r="QVR47" s="48" t="s">
        <v>102</v>
      </c>
      <c r="QVS47" s="48" t="s">
        <v>144</v>
      </c>
      <c r="QVT47" s="48" t="s">
        <v>145</v>
      </c>
      <c r="QVU47" s="47" t="s">
        <v>143</v>
      </c>
      <c r="QVV47" s="48" t="s">
        <v>102</v>
      </c>
      <c r="QVW47" s="48" t="s">
        <v>144</v>
      </c>
      <c r="QVX47" s="48" t="s">
        <v>145</v>
      </c>
      <c r="QVY47" s="47" t="s">
        <v>143</v>
      </c>
      <c r="QVZ47" s="48" t="s">
        <v>102</v>
      </c>
      <c r="QWA47" s="48" t="s">
        <v>144</v>
      </c>
      <c r="QWB47" s="48" t="s">
        <v>145</v>
      </c>
      <c r="QWC47" s="47" t="s">
        <v>143</v>
      </c>
      <c r="QWD47" s="48" t="s">
        <v>102</v>
      </c>
      <c r="QWE47" s="48" t="s">
        <v>144</v>
      </c>
      <c r="QWF47" s="48" t="s">
        <v>145</v>
      </c>
      <c r="QWG47" s="47" t="s">
        <v>143</v>
      </c>
      <c r="QWH47" s="48" t="s">
        <v>102</v>
      </c>
      <c r="QWI47" s="48" t="s">
        <v>144</v>
      </c>
      <c r="QWJ47" s="48" t="s">
        <v>145</v>
      </c>
      <c r="QWK47" s="47" t="s">
        <v>143</v>
      </c>
      <c r="QWL47" s="48" t="s">
        <v>102</v>
      </c>
      <c r="QWM47" s="48" t="s">
        <v>144</v>
      </c>
      <c r="QWN47" s="48" t="s">
        <v>145</v>
      </c>
      <c r="QWO47" s="47" t="s">
        <v>143</v>
      </c>
      <c r="QWP47" s="48" t="s">
        <v>102</v>
      </c>
      <c r="QWQ47" s="48" t="s">
        <v>144</v>
      </c>
      <c r="QWR47" s="48" t="s">
        <v>145</v>
      </c>
      <c r="QWS47" s="47" t="s">
        <v>143</v>
      </c>
      <c r="QWT47" s="48" t="s">
        <v>102</v>
      </c>
      <c r="QWU47" s="48" t="s">
        <v>144</v>
      </c>
      <c r="QWV47" s="48" t="s">
        <v>145</v>
      </c>
      <c r="QWW47" s="47" t="s">
        <v>143</v>
      </c>
      <c r="QWX47" s="48" t="s">
        <v>102</v>
      </c>
      <c r="QWY47" s="48" t="s">
        <v>144</v>
      </c>
      <c r="QWZ47" s="48" t="s">
        <v>145</v>
      </c>
      <c r="QXA47" s="47" t="s">
        <v>143</v>
      </c>
      <c r="QXB47" s="48" t="s">
        <v>102</v>
      </c>
      <c r="QXC47" s="48" t="s">
        <v>144</v>
      </c>
      <c r="QXD47" s="48" t="s">
        <v>145</v>
      </c>
      <c r="QXE47" s="47" t="s">
        <v>143</v>
      </c>
      <c r="QXF47" s="48" t="s">
        <v>102</v>
      </c>
      <c r="QXG47" s="48" t="s">
        <v>144</v>
      </c>
      <c r="QXH47" s="48" t="s">
        <v>145</v>
      </c>
      <c r="QXI47" s="47" t="s">
        <v>143</v>
      </c>
      <c r="QXJ47" s="48" t="s">
        <v>102</v>
      </c>
      <c r="QXK47" s="48" t="s">
        <v>144</v>
      </c>
      <c r="QXL47" s="48" t="s">
        <v>145</v>
      </c>
      <c r="QXM47" s="47" t="s">
        <v>143</v>
      </c>
      <c r="QXN47" s="48" t="s">
        <v>102</v>
      </c>
      <c r="QXO47" s="48" t="s">
        <v>144</v>
      </c>
      <c r="QXP47" s="48" t="s">
        <v>145</v>
      </c>
      <c r="QXQ47" s="47" t="s">
        <v>143</v>
      </c>
      <c r="QXR47" s="48" t="s">
        <v>102</v>
      </c>
      <c r="QXS47" s="48" t="s">
        <v>144</v>
      </c>
      <c r="QXT47" s="48" t="s">
        <v>145</v>
      </c>
      <c r="QXU47" s="47" t="s">
        <v>143</v>
      </c>
      <c r="QXV47" s="48" t="s">
        <v>102</v>
      </c>
      <c r="QXW47" s="48" t="s">
        <v>144</v>
      </c>
      <c r="QXX47" s="48" t="s">
        <v>145</v>
      </c>
      <c r="QXY47" s="47" t="s">
        <v>143</v>
      </c>
      <c r="QXZ47" s="48" t="s">
        <v>102</v>
      </c>
      <c r="QYA47" s="48" t="s">
        <v>144</v>
      </c>
      <c r="QYB47" s="48" t="s">
        <v>145</v>
      </c>
      <c r="QYC47" s="47" t="s">
        <v>143</v>
      </c>
      <c r="QYD47" s="48" t="s">
        <v>102</v>
      </c>
      <c r="QYE47" s="48" t="s">
        <v>144</v>
      </c>
      <c r="QYF47" s="48" t="s">
        <v>145</v>
      </c>
      <c r="QYG47" s="47" t="s">
        <v>143</v>
      </c>
      <c r="QYH47" s="48" t="s">
        <v>102</v>
      </c>
      <c r="QYI47" s="48" t="s">
        <v>144</v>
      </c>
      <c r="QYJ47" s="48" t="s">
        <v>145</v>
      </c>
      <c r="QYK47" s="47" t="s">
        <v>143</v>
      </c>
      <c r="QYL47" s="48" t="s">
        <v>102</v>
      </c>
      <c r="QYM47" s="48" t="s">
        <v>144</v>
      </c>
      <c r="QYN47" s="48" t="s">
        <v>145</v>
      </c>
      <c r="QYO47" s="47" t="s">
        <v>143</v>
      </c>
      <c r="QYP47" s="48" t="s">
        <v>102</v>
      </c>
      <c r="QYQ47" s="48" t="s">
        <v>144</v>
      </c>
      <c r="QYR47" s="48" t="s">
        <v>145</v>
      </c>
      <c r="QYS47" s="47" t="s">
        <v>143</v>
      </c>
      <c r="QYT47" s="48" t="s">
        <v>102</v>
      </c>
      <c r="QYU47" s="48" t="s">
        <v>144</v>
      </c>
      <c r="QYV47" s="48" t="s">
        <v>145</v>
      </c>
      <c r="QYW47" s="47" t="s">
        <v>143</v>
      </c>
      <c r="QYX47" s="48" t="s">
        <v>102</v>
      </c>
      <c r="QYY47" s="48" t="s">
        <v>144</v>
      </c>
      <c r="QYZ47" s="48" t="s">
        <v>145</v>
      </c>
      <c r="QZA47" s="47" t="s">
        <v>143</v>
      </c>
      <c r="QZB47" s="48" t="s">
        <v>102</v>
      </c>
      <c r="QZC47" s="48" t="s">
        <v>144</v>
      </c>
      <c r="QZD47" s="48" t="s">
        <v>145</v>
      </c>
      <c r="QZE47" s="47" t="s">
        <v>143</v>
      </c>
      <c r="QZF47" s="48" t="s">
        <v>102</v>
      </c>
      <c r="QZG47" s="48" t="s">
        <v>144</v>
      </c>
      <c r="QZH47" s="48" t="s">
        <v>145</v>
      </c>
      <c r="QZI47" s="47" t="s">
        <v>143</v>
      </c>
      <c r="QZJ47" s="48" t="s">
        <v>102</v>
      </c>
      <c r="QZK47" s="48" t="s">
        <v>144</v>
      </c>
      <c r="QZL47" s="48" t="s">
        <v>145</v>
      </c>
      <c r="QZM47" s="47" t="s">
        <v>143</v>
      </c>
      <c r="QZN47" s="48" t="s">
        <v>102</v>
      </c>
      <c r="QZO47" s="48" t="s">
        <v>144</v>
      </c>
      <c r="QZP47" s="48" t="s">
        <v>145</v>
      </c>
      <c r="QZQ47" s="47" t="s">
        <v>143</v>
      </c>
      <c r="QZR47" s="48" t="s">
        <v>102</v>
      </c>
      <c r="QZS47" s="48" t="s">
        <v>144</v>
      </c>
      <c r="QZT47" s="48" t="s">
        <v>145</v>
      </c>
      <c r="QZU47" s="47" t="s">
        <v>143</v>
      </c>
      <c r="QZV47" s="48" t="s">
        <v>102</v>
      </c>
      <c r="QZW47" s="48" t="s">
        <v>144</v>
      </c>
      <c r="QZX47" s="48" t="s">
        <v>145</v>
      </c>
      <c r="QZY47" s="47" t="s">
        <v>143</v>
      </c>
      <c r="QZZ47" s="48" t="s">
        <v>102</v>
      </c>
      <c r="RAA47" s="48" t="s">
        <v>144</v>
      </c>
      <c r="RAB47" s="48" t="s">
        <v>145</v>
      </c>
      <c r="RAC47" s="47" t="s">
        <v>143</v>
      </c>
      <c r="RAD47" s="48" t="s">
        <v>102</v>
      </c>
      <c r="RAE47" s="48" t="s">
        <v>144</v>
      </c>
      <c r="RAF47" s="48" t="s">
        <v>145</v>
      </c>
      <c r="RAG47" s="47" t="s">
        <v>143</v>
      </c>
      <c r="RAH47" s="48" t="s">
        <v>102</v>
      </c>
      <c r="RAI47" s="48" t="s">
        <v>144</v>
      </c>
      <c r="RAJ47" s="48" t="s">
        <v>145</v>
      </c>
      <c r="RAK47" s="47" t="s">
        <v>143</v>
      </c>
      <c r="RAL47" s="48" t="s">
        <v>102</v>
      </c>
      <c r="RAM47" s="48" t="s">
        <v>144</v>
      </c>
      <c r="RAN47" s="48" t="s">
        <v>145</v>
      </c>
      <c r="RAO47" s="47" t="s">
        <v>143</v>
      </c>
      <c r="RAP47" s="48" t="s">
        <v>102</v>
      </c>
      <c r="RAQ47" s="48" t="s">
        <v>144</v>
      </c>
      <c r="RAR47" s="48" t="s">
        <v>145</v>
      </c>
      <c r="RAS47" s="47" t="s">
        <v>143</v>
      </c>
      <c r="RAT47" s="48" t="s">
        <v>102</v>
      </c>
      <c r="RAU47" s="48" t="s">
        <v>144</v>
      </c>
      <c r="RAV47" s="48" t="s">
        <v>145</v>
      </c>
      <c r="RAW47" s="47" t="s">
        <v>143</v>
      </c>
      <c r="RAX47" s="48" t="s">
        <v>102</v>
      </c>
      <c r="RAY47" s="48" t="s">
        <v>144</v>
      </c>
      <c r="RAZ47" s="48" t="s">
        <v>145</v>
      </c>
      <c r="RBA47" s="47" t="s">
        <v>143</v>
      </c>
      <c r="RBB47" s="48" t="s">
        <v>102</v>
      </c>
      <c r="RBC47" s="48" t="s">
        <v>144</v>
      </c>
      <c r="RBD47" s="48" t="s">
        <v>145</v>
      </c>
      <c r="RBE47" s="47" t="s">
        <v>143</v>
      </c>
      <c r="RBF47" s="48" t="s">
        <v>102</v>
      </c>
      <c r="RBG47" s="48" t="s">
        <v>144</v>
      </c>
      <c r="RBH47" s="48" t="s">
        <v>145</v>
      </c>
      <c r="RBI47" s="47" t="s">
        <v>143</v>
      </c>
      <c r="RBJ47" s="48" t="s">
        <v>102</v>
      </c>
      <c r="RBK47" s="48" t="s">
        <v>144</v>
      </c>
      <c r="RBL47" s="48" t="s">
        <v>145</v>
      </c>
      <c r="RBM47" s="47" t="s">
        <v>143</v>
      </c>
      <c r="RBN47" s="48" t="s">
        <v>102</v>
      </c>
      <c r="RBO47" s="48" t="s">
        <v>144</v>
      </c>
      <c r="RBP47" s="48" t="s">
        <v>145</v>
      </c>
      <c r="RBQ47" s="47" t="s">
        <v>143</v>
      </c>
      <c r="RBR47" s="48" t="s">
        <v>102</v>
      </c>
      <c r="RBS47" s="48" t="s">
        <v>144</v>
      </c>
      <c r="RBT47" s="48" t="s">
        <v>145</v>
      </c>
      <c r="RBU47" s="47" t="s">
        <v>143</v>
      </c>
      <c r="RBV47" s="48" t="s">
        <v>102</v>
      </c>
      <c r="RBW47" s="48" t="s">
        <v>144</v>
      </c>
      <c r="RBX47" s="48" t="s">
        <v>145</v>
      </c>
      <c r="RBY47" s="47" t="s">
        <v>143</v>
      </c>
      <c r="RBZ47" s="48" t="s">
        <v>102</v>
      </c>
      <c r="RCA47" s="48" t="s">
        <v>144</v>
      </c>
      <c r="RCB47" s="48" t="s">
        <v>145</v>
      </c>
      <c r="RCC47" s="47" t="s">
        <v>143</v>
      </c>
      <c r="RCD47" s="48" t="s">
        <v>102</v>
      </c>
      <c r="RCE47" s="48" t="s">
        <v>144</v>
      </c>
      <c r="RCF47" s="48" t="s">
        <v>145</v>
      </c>
      <c r="RCG47" s="47" t="s">
        <v>143</v>
      </c>
      <c r="RCH47" s="48" t="s">
        <v>102</v>
      </c>
      <c r="RCI47" s="48" t="s">
        <v>144</v>
      </c>
      <c r="RCJ47" s="48" t="s">
        <v>145</v>
      </c>
      <c r="RCK47" s="47" t="s">
        <v>143</v>
      </c>
      <c r="RCL47" s="48" t="s">
        <v>102</v>
      </c>
      <c r="RCM47" s="48" t="s">
        <v>144</v>
      </c>
      <c r="RCN47" s="48" t="s">
        <v>145</v>
      </c>
      <c r="RCO47" s="47" t="s">
        <v>143</v>
      </c>
      <c r="RCP47" s="48" t="s">
        <v>102</v>
      </c>
      <c r="RCQ47" s="48" t="s">
        <v>144</v>
      </c>
      <c r="RCR47" s="48" t="s">
        <v>145</v>
      </c>
      <c r="RCS47" s="47" t="s">
        <v>143</v>
      </c>
      <c r="RCT47" s="48" t="s">
        <v>102</v>
      </c>
      <c r="RCU47" s="48" t="s">
        <v>144</v>
      </c>
      <c r="RCV47" s="48" t="s">
        <v>145</v>
      </c>
      <c r="RCW47" s="47" t="s">
        <v>143</v>
      </c>
      <c r="RCX47" s="48" t="s">
        <v>102</v>
      </c>
      <c r="RCY47" s="48" t="s">
        <v>144</v>
      </c>
      <c r="RCZ47" s="48" t="s">
        <v>145</v>
      </c>
      <c r="RDA47" s="47" t="s">
        <v>143</v>
      </c>
      <c r="RDB47" s="48" t="s">
        <v>102</v>
      </c>
      <c r="RDC47" s="48" t="s">
        <v>144</v>
      </c>
      <c r="RDD47" s="48" t="s">
        <v>145</v>
      </c>
      <c r="RDE47" s="47" t="s">
        <v>143</v>
      </c>
      <c r="RDF47" s="48" t="s">
        <v>102</v>
      </c>
      <c r="RDG47" s="48" t="s">
        <v>144</v>
      </c>
      <c r="RDH47" s="48" t="s">
        <v>145</v>
      </c>
      <c r="RDI47" s="47" t="s">
        <v>143</v>
      </c>
      <c r="RDJ47" s="48" t="s">
        <v>102</v>
      </c>
      <c r="RDK47" s="48" t="s">
        <v>144</v>
      </c>
      <c r="RDL47" s="48" t="s">
        <v>145</v>
      </c>
      <c r="RDM47" s="47" t="s">
        <v>143</v>
      </c>
      <c r="RDN47" s="48" t="s">
        <v>102</v>
      </c>
      <c r="RDO47" s="48" t="s">
        <v>144</v>
      </c>
      <c r="RDP47" s="48" t="s">
        <v>145</v>
      </c>
      <c r="RDQ47" s="47" t="s">
        <v>143</v>
      </c>
      <c r="RDR47" s="48" t="s">
        <v>102</v>
      </c>
      <c r="RDS47" s="48" t="s">
        <v>144</v>
      </c>
      <c r="RDT47" s="48" t="s">
        <v>145</v>
      </c>
      <c r="RDU47" s="47" t="s">
        <v>143</v>
      </c>
      <c r="RDV47" s="48" t="s">
        <v>102</v>
      </c>
      <c r="RDW47" s="48" t="s">
        <v>144</v>
      </c>
      <c r="RDX47" s="48" t="s">
        <v>145</v>
      </c>
      <c r="RDY47" s="47" t="s">
        <v>143</v>
      </c>
      <c r="RDZ47" s="48" t="s">
        <v>102</v>
      </c>
      <c r="REA47" s="48" t="s">
        <v>144</v>
      </c>
      <c r="REB47" s="48" t="s">
        <v>145</v>
      </c>
      <c r="REC47" s="47" t="s">
        <v>143</v>
      </c>
      <c r="RED47" s="48" t="s">
        <v>102</v>
      </c>
      <c r="REE47" s="48" t="s">
        <v>144</v>
      </c>
      <c r="REF47" s="48" t="s">
        <v>145</v>
      </c>
      <c r="REG47" s="47" t="s">
        <v>143</v>
      </c>
      <c r="REH47" s="48" t="s">
        <v>102</v>
      </c>
      <c r="REI47" s="48" t="s">
        <v>144</v>
      </c>
      <c r="REJ47" s="48" t="s">
        <v>145</v>
      </c>
      <c r="REK47" s="47" t="s">
        <v>143</v>
      </c>
      <c r="REL47" s="48" t="s">
        <v>102</v>
      </c>
      <c r="REM47" s="48" t="s">
        <v>144</v>
      </c>
      <c r="REN47" s="48" t="s">
        <v>145</v>
      </c>
      <c r="REO47" s="47" t="s">
        <v>143</v>
      </c>
      <c r="REP47" s="48" t="s">
        <v>102</v>
      </c>
      <c r="REQ47" s="48" t="s">
        <v>144</v>
      </c>
      <c r="RER47" s="48" t="s">
        <v>145</v>
      </c>
      <c r="RES47" s="47" t="s">
        <v>143</v>
      </c>
      <c r="RET47" s="48" t="s">
        <v>102</v>
      </c>
      <c r="REU47" s="48" t="s">
        <v>144</v>
      </c>
      <c r="REV47" s="48" t="s">
        <v>145</v>
      </c>
      <c r="REW47" s="47" t="s">
        <v>143</v>
      </c>
      <c r="REX47" s="48" t="s">
        <v>102</v>
      </c>
      <c r="REY47" s="48" t="s">
        <v>144</v>
      </c>
      <c r="REZ47" s="48" t="s">
        <v>145</v>
      </c>
      <c r="RFA47" s="47" t="s">
        <v>143</v>
      </c>
      <c r="RFB47" s="48" t="s">
        <v>102</v>
      </c>
      <c r="RFC47" s="48" t="s">
        <v>144</v>
      </c>
      <c r="RFD47" s="48" t="s">
        <v>145</v>
      </c>
      <c r="RFE47" s="47" t="s">
        <v>143</v>
      </c>
      <c r="RFF47" s="48" t="s">
        <v>102</v>
      </c>
      <c r="RFG47" s="48" t="s">
        <v>144</v>
      </c>
      <c r="RFH47" s="48" t="s">
        <v>145</v>
      </c>
      <c r="RFI47" s="47" t="s">
        <v>143</v>
      </c>
      <c r="RFJ47" s="48" t="s">
        <v>102</v>
      </c>
      <c r="RFK47" s="48" t="s">
        <v>144</v>
      </c>
      <c r="RFL47" s="48" t="s">
        <v>145</v>
      </c>
      <c r="RFM47" s="47" t="s">
        <v>143</v>
      </c>
      <c r="RFN47" s="48" t="s">
        <v>102</v>
      </c>
      <c r="RFO47" s="48" t="s">
        <v>144</v>
      </c>
      <c r="RFP47" s="48" t="s">
        <v>145</v>
      </c>
      <c r="RFQ47" s="47" t="s">
        <v>143</v>
      </c>
      <c r="RFR47" s="48" t="s">
        <v>102</v>
      </c>
      <c r="RFS47" s="48" t="s">
        <v>144</v>
      </c>
      <c r="RFT47" s="48" t="s">
        <v>145</v>
      </c>
      <c r="RFU47" s="47" t="s">
        <v>143</v>
      </c>
      <c r="RFV47" s="48" t="s">
        <v>102</v>
      </c>
      <c r="RFW47" s="48" t="s">
        <v>144</v>
      </c>
      <c r="RFX47" s="48" t="s">
        <v>145</v>
      </c>
      <c r="RFY47" s="47" t="s">
        <v>143</v>
      </c>
      <c r="RFZ47" s="48" t="s">
        <v>102</v>
      </c>
      <c r="RGA47" s="48" t="s">
        <v>144</v>
      </c>
      <c r="RGB47" s="48" t="s">
        <v>145</v>
      </c>
      <c r="RGC47" s="47" t="s">
        <v>143</v>
      </c>
      <c r="RGD47" s="48" t="s">
        <v>102</v>
      </c>
      <c r="RGE47" s="48" t="s">
        <v>144</v>
      </c>
      <c r="RGF47" s="48" t="s">
        <v>145</v>
      </c>
      <c r="RGG47" s="47" t="s">
        <v>143</v>
      </c>
      <c r="RGH47" s="48" t="s">
        <v>102</v>
      </c>
      <c r="RGI47" s="48" t="s">
        <v>144</v>
      </c>
      <c r="RGJ47" s="48" t="s">
        <v>145</v>
      </c>
      <c r="RGK47" s="47" t="s">
        <v>143</v>
      </c>
      <c r="RGL47" s="48" t="s">
        <v>102</v>
      </c>
      <c r="RGM47" s="48" t="s">
        <v>144</v>
      </c>
      <c r="RGN47" s="48" t="s">
        <v>145</v>
      </c>
      <c r="RGO47" s="47" t="s">
        <v>143</v>
      </c>
      <c r="RGP47" s="48" t="s">
        <v>102</v>
      </c>
      <c r="RGQ47" s="48" t="s">
        <v>144</v>
      </c>
      <c r="RGR47" s="48" t="s">
        <v>145</v>
      </c>
      <c r="RGS47" s="47" t="s">
        <v>143</v>
      </c>
      <c r="RGT47" s="48" t="s">
        <v>102</v>
      </c>
      <c r="RGU47" s="48" t="s">
        <v>144</v>
      </c>
      <c r="RGV47" s="48" t="s">
        <v>145</v>
      </c>
      <c r="RGW47" s="47" t="s">
        <v>143</v>
      </c>
      <c r="RGX47" s="48" t="s">
        <v>102</v>
      </c>
      <c r="RGY47" s="48" t="s">
        <v>144</v>
      </c>
      <c r="RGZ47" s="48" t="s">
        <v>145</v>
      </c>
      <c r="RHA47" s="47" t="s">
        <v>143</v>
      </c>
      <c r="RHB47" s="48" t="s">
        <v>102</v>
      </c>
      <c r="RHC47" s="48" t="s">
        <v>144</v>
      </c>
      <c r="RHD47" s="48" t="s">
        <v>145</v>
      </c>
      <c r="RHE47" s="47" t="s">
        <v>143</v>
      </c>
      <c r="RHF47" s="48" t="s">
        <v>102</v>
      </c>
      <c r="RHG47" s="48" t="s">
        <v>144</v>
      </c>
      <c r="RHH47" s="48" t="s">
        <v>145</v>
      </c>
      <c r="RHI47" s="47" t="s">
        <v>143</v>
      </c>
      <c r="RHJ47" s="48" t="s">
        <v>102</v>
      </c>
      <c r="RHK47" s="48" t="s">
        <v>144</v>
      </c>
      <c r="RHL47" s="48" t="s">
        <v>145</v>
      </c>
      <c r="RHM47" s="47" t="s">
        <v>143</v>
      </c>
      <c r="RHN47" s="48" t="s">
        <v>102</v>
      </c>
      <c r="RHO47" s="48" t="s">
        <v>144</v>
      </c>
      <c r="RHP47" s="48" t="s">
        <v>145</v>
      </c>
      <c r="RHQ47" s="47" t="s">
        <v>143</v>
      </c>
      <c r="RHR47" s="48" t="s">
        <v>102</v>
      </c>
      <c r="RHS47" s="48" t="s">
        <v>144</v>
      </c>
      <c r="RHT47" s="48" t="s">
        <v>145</v>
      </c>
      <c r="RHU47" s="47" t="s">
        <v>143</v>
      </c>
      <c r="RHV47" s="48" t="s">
        <v>102</v>
      </c>
      <c r="RHW47" s="48" t="s">
        <v>144</v>
      </c>
      <c r="RHX47" s="48" t="s">
        <v>145</v>
      </c>
      <c r="RHY47" s="47" t="s">
        <v>143</v>
      </c>
      <c r="RHZ47" s="48" t="s">
        <v>102</v>
      </c>
      <c r="RIA47" s="48" t="s">
        <v>144</v>
      </c>
      <c r="RIB47" s="48" t="s">
        <v>145</v>
      </c>
      <c r="RIC47" s="47" t="s">
        <v>143</v>
      </c>
      <c r="RID47" s="48" t="s">
        <v>102</v>
      </c>
      <c r="RIE47" s="48" t="s">
        <v>144</v>
      </c>
      <c r="RIF47" s="48" t="s">
        <v>145</v>
      </c>
      <c r="RIG47" s="47" t="s">
        <v>143</v>
      </c>
      <c r="RIH47" s="48" t="s">
        <v>102</v>
      </c>
      <c r="RII47" s="48" t="s">
        <v>144</v>
      </c>
      <c r="RIJ47" s="48" t="s">
        <v>145</v>
      </c>
      <c r="RIK47" s="47" t="s">
        <v>143</v>
      </c>
      <c r="RIL47" s="48" t="s">
        <v>102</v>
      </c>
      <c r="RIM47" s="48" t="s">
        <v>144</v>
      </c>
      <c r="RIN47" s="48" t="s">
        <v>145</v>
      </c>
      <c r="RIO47" s="47" t="s">
        <v>143</v>
      </c>
      <c r="RIP47" s="48" t="s">
        <v>102</v>
      </c>
      <c r="RIQ47" s="48" t="s">
        <v>144</v>
      </c>
      <c r="RIR47" s="48" t="s">
        <v>145</v>
      </c>
      <c r="RIS47" s="47" t="s">
        <v>143</v>
      </c>
      <c r="RIT47" s="48" t="s">
        <v>102</v>
      </c>
      <c r="RIU47" s="48" t="s">
        <v>144</v>
      </c>
      <c r="RIV47" s="48" t="s">
        <v>145</v>
      </c>
      <c r="RIW47" s="47" t="s">
        <v>143</v>
      </c>
      <c r="RIX47" s="48" t="s">
        <v>102</v>
      </c>
      <c r="RIY47" s="48" t="s">
        <v>144</v>
      </c>
      <c r="RIZ47" s="48" t="s">
        <v>145</v>
      </c>
      <c r="RJA47" s="47" t="s">
        <v>143</v>
      </c>
      <c r="RJB47" s="48" t="s">
        <v>102</v>
      </c>
      <c r="RJC47" s="48" t="s">
        <v>144</v>
      </c>
      <c r="RJD47" s="48" t="s">
        <v>145</v>
      </c>
      <c r="RJE47" s="47" t="s">
        <v>143</v>
      </c>
      <c r="RJF47" s="48" t="s">
        <v>102</v>
      </c>
      <c r="RJG47" s="48" t="s">
        <v>144</v>
      </c>
      <c r="RJH47" s="48" t="s">
        <v>145</v>
      </c>
      <c r="RJI47" s="47" t="s">
        <v>143</v>
      </c>
      <c r="RJJ47" s="48" t="s">
        <v>102</v>
      </c>
      <c r="RJK47" s="48" t="s">
        <v>144</v>
      </c>
      <c r="RJL47" s="48" t="s">
        <v>145</v>
      </c>
      <c r="RJM47" s="47" t="s">
        <v>143</v>
      </c>
      <c r="RJN47" s="48" t="s">
        <v>102</v>
      </c>
      <c r="RJO47" s="48" t="s">
        <v>144</v>
      </c>
      <c r="RJP47" s="48" t="s">
        <v>145</v>
      </c>
      <c r="RJQ47" s="47" t="s">
        <v>143</v>
      </c>
      <c r="RJR47" s="48" t="s">
        <v>102</v>
      </c>
      <c r="RJS47" s="48" t="s">
        <v>144</v>
      </c>
      <c r="RJT47" s="48" t="s">
        <v>145</v>
      </c>
      <c r="RJU47" s="47" t="s">
        <v>143</v>
      </c>
      <c r="RJV47" s="48" t="s">
        <v>102</v>
      </c>
      <c r="RJW47" s="48" t="s">
        <v>144</v>
      </c>
      <c r="RJX47" s="48" t="s">
        <v>145</v>
      </c>
      <c r="RJY47" s="47" t="s">
        <v>143</v>
      </c>
      <c r="RJZ47" s="48" t="s">
        <v>102</v>
      </c>
      <c r="RKA47" s="48" t="s">
        <v>144</v>
      </c>
      <c r="RKB47" s="48" t="s">
        <v>145</v>
      </c>
      <c r="RKC47" s="47" t="s">
        <v>143</v>
      </c>
      <c r="RKD47" s="48" t="s">
        <v>102</v>
      </c>
      <c r="RKE47" s="48" t="s">
        <v>144</v>
      </c>
      <c r="RKF47" s="48" t="s">
        <v>145</v>
      </c>
      <c r="RKG47" s="47" t="s">
        <v>143</v>
      </c>
      <c r="RKH47" s="48" t="s">
        <v>102</v>
      </c>
      <c r="RKI47" s="48" t="s">
        <v>144</v>
      </c>
      <c r="RKJ47" s="48" t="s">
        <v>145</v>
      </c>
      <c r="RKK47" s="47" t="s">
        <v>143</v>
      </c>
      <c r="RKL47" s="48" t="s">
        <v>102</v>
      </c>
      <c r="RKM47" s="48" t="s">
        <v>144</v>
      </c>
      <c r="RKN47" s="48" t="s">
        <v>145</v>
      </c>
      <c r="RKO47" s="47" t="s">
        <v>143</v>
      </c>
      <c r="RKP47" s="48" t="s">
        <v>102</v>
      </c>
      <c r="RKQ47" s="48" t="s">
        <v>144</v>
      </c>
      <c r="RKR47" s="48" t="s">
        <v>145</v>
      </c>
      <c r="RKS47" s="47" t="s">
        <v>143</v>
      </c>
      <c r="RKT47" s="48" t="s">
        <v>102</v>
      </c>
      <c r="RKU47" s="48" t="s">
        <v>144</v>
      </c>
      <c r="RKV47" s="48" t="s">
        <v>145</v>
      </c>
      <c r="RKW47" s="47" t="s">
        <v>143</v>
      </c>
      <c r="RKX47" s="48" t="s">
        <v>102</v>
      </c>
      <c r="RKY47" s="48" t="s">
        <v>144</v>
      </c>
      <c r="RKZ47" s="48" t="s">
        <v>145</v>
      </c>
      <c r="RLA47" s="47" t="s">
        <v>143</v>
      </c>
      <c r="RLB47" s="48" t="s">
        <v>102</v>
      </c>
      <c r="RLC47" s="48" t="s">
        <v>144</v>
      </c>
      <c r="RLD47" s="48" t="s">
        <v>145</v>
      </c>
      <c r="RLE47" s="47" t="s">
        <v>143</v>
      </c>
      <c r="RLF47" s="48" t="s">
        <v>102</v>
      </c>
      <c r="RLG47" s="48" t="s">
        <v>144</v>
      </c>
      <c r="RLH47" s="48" t="s">
        <v>145</v>
      </c>
      <c r="RLI47" s="47" t="s">
        <v>143</v>
      </c>
      <c r="RLJ47" s="48" t="s">
        <v>102</v>
      </c>
      <c r="RLK47" s="48" t="s">
        <v>144</v>
      </c>
      <c r="RLL47" s="48" t="s">
        <v>145</v>
      </c>
      <c r="RLM47" s="47" t="s">
        <v>143</v>
      </c>
      <c r="RLN47" s="48" t="s">
        <v>102</v>
      </c>
      <c r="RLO47" s="48" t="s">
        <v>144</v>
      </c>
      <c r="RLP47" s="48" t="s">
        <v>145</v>
      </c>
      <c r="RLQ47" s="47" t="s">
        <v>143</v>
      </c>
      <c r="RLR47" s="48" t="s">
        <v>102</v>
      </c>
      <c r="RLS47" s="48" t="s">
        <v>144</v>
      </c>
      <c r="RLT47" s="48" t="s">
        <v>145</v>
      </c>
      <c r="RLU47" s="47" t="s">
        <v>143</v>
      </c>
      <c r="RLV47" s="48" t="s">
        <v>102</v>
      </c>
      <c r="RLW47" s="48" t="s">
        <v>144</v>
      </c>
      <c r="RLX47" s="48" t="s">
        <v>145</v>
      </c>
      <c r="RLY47" s="47" t="s">
        <v>143</v>
      </c>
      <c r="RLZ47" s="48" t="s">
        <v>102</v>
      </c>
      <c r="RMA47" s="48" t="s">
        <v>144</v>
      </c>
      <c r="RMB47" s="48" t="s">
        <v>145</v>
      </c>
      <c r="RMC47" s="47" t="s">
        <v>143</v>
      </c>
      <c r="RMD47" s="48" t="s">
        <v>102</v>
      </c>
      <c r="RME47" s="48" t="s">
        <v>144</v>
      </c>
      <c r="RMF47" s="48" t="s">
        <v>145</v>
      </c>
      <c r="RMG47" s="47" t="s">
        <v>143</v>
      </c>
      <c r="RMH47" s="48" t="s">
        <v>102</v>
      </c>
      <c r="RMI47" s="48" t="s">
        <v>144</v>
      </c>
      <c r="RMJ47" s="48" t="s">
        <v>145</v>
      </c>
      <c r="RMK47" s="47" t="s">
        <v>143</v>
      </c>
      <c r="RML47" s="48" t="s">
        <v>102</v>
      </c>
      <c r="RMM47" s="48" t="s">
        <v>144</v>
      </c>
      <c r="RMN47" s="48" t="s">
        <v>145</v>
      </c>
      <c r="RMO47" s="47" t="s">
        <v>143</v>
      </c>
      <c r="RMP47" s="48" t="s">
        <v>102</v>
      </c>
      <c r="RMQ47" s="48" t="s">
        <v>144</v>
      </c>
      <c r="RMR47" s="48" t="s">
        <v>145</v>
      </c>
      <c r="RMS47" s="47" t="s">
        <v>143</v>
      </c>
      <c r="RMT47" s="48" t="s">
        <v>102</v>
      </c>
      <c r="RMU47" s="48" t="s">
        <v>144</v>
      </c>
      <c r="RMV47" s="48" t="s">
        <v>145</v>
      </c>
      <c r="RMW47" s="47" t="s">
        <v>143</v>
      </c>
      <c r="RMX47" s="48" t="s">
        <v>102</v>
      </c>
      <c r="RMY47" s="48" t="s">
        <v>144</v>
      </c>
      <c r="RMZ47" s="48" t="s">
        <v>145</v>
      </c>
      <c r="RNA47" s="47" t="s">
        <v>143</v>
      </c>
      <c r="RNB47" s="48" t="s">
        <v>102</v>
      </c>
      <c r="RNC47" s="48" t="s">
        <v>144</v>
      </c>
      <c r="RND47" s="48" t="s">
        <v>145</v>
      </c>
      <c r="RNE47" s="47" t="s">
        <v>143</v>
      </c>
      <c r="RNF47" s="48" t="s">
        <v>102</v>
      </c>
      <c r="RNG47" s="48" t="s">
        <v>144</v>
      </c>
      <c r="RNH47" s="48" t="s">
        <v>145</v>
      </c>
      <c r="RNI47" s="47" t="s">
        <v>143</v>
      </c>
      <c r="RNJ47" s="48" t="s">
        <v>102</v>
      </c>
      <c r="RNK47" s="48" t="s">
        <v>144</v>
      </c>
      <c r="RNL47" s="48" t="s">
        <v>145</v>
      </c>
      <c r="RNM47" s="47" t="s">
        <v>143</v>
      </c>
      <c r="RNN47" s="48" t="s">
        <v>102</v>
      </c>
      <c r="RNO47" s="48" t="s">
        <v>144</v>
      </c>
      <c r="RNP47" s="48" t="s">
        <v>145</v>
      </c>
      <c r="RNQ47" s="47" t="s">
        <v>143</v>
      </c>
      <c r="RNR47" s="48" t="s">
        <v>102</v>
      </c>
      <c r="RNS47" s="48" t="s">
        <v>144</v>
      </c>
      <c r="RNT47" s="48" t="s">
        <v>145</v>
      </c>
      <c r="RNU47" s="47" t="s">
        <v>143</v>
      </c>
      <c r="RNV47" s="48" t="s">
        <v>102</v>
      </c>
      <c r="RNW47" s="48" t="s">
        <v>144</v>
      </c>
      <c r="RNX47" s="48" t="s">
        <v>145</v>
      </c>
      <c r="RNY47" s="47" t="s">
        <v>143</v>
      </c>
      <c r="RNZ47" s="48" t="s">
        <v>102</v>
      </c>
      <c r="ROA47" s="48" t="s">
        <v>144</v>
      </c>
      <c r="ROB47" s="48" t="s">
        <v>145</v>
      </c>
      <c r="ROC47" s="47" t="s">
        <v>143</v>
      </c>
      <c r="ROD47" s="48" t="s">
        <v>102</v>
      </c>
      <c r="ROE47" s="48" t="s">
        <v>144</v>
      </c>
      <c r="ROF47" s="48" t="s">
        <v>145</v>
      </c>
      <c r="ROG47" s="47" t="s">
        <v>143</v>
      </c>
      <c r="ROH47" s="48" t="s">
        <v>102</v>
      </c>
      <c r="ROI47" s="48" t="s">
        <v>144</v>
      </c>
      <c r="ROJ47" s="48" t="s">
        <v>145</v>
      </c>
      <c r="ROK47" s="47" t="s">
        <v>143</v>
      </c>
      <c r="ROL47" s="48" t="s">
        <v>102</v>
      </c>
      <c r="ROM47" s="48" t="s">
        <v>144</v>
      </c>
      <c r="RON47" s="48" t="s">
        <v>145</v>
      </c>
      <c r="ROO47" s="47" t="s">
        <v>143</v>
      </c>
      <c r="ROP47" s="48" t="s">
        <v>102</v>
      </c>
      <c r="ROQ47" s="48" t="s">
        <v>144</v>
      </c>
      <c r="ROR47" s="48" t="s">
        <v>145</v>
      </c>
      <c r="ROS47" s="47" t="s">
        <v>143</v>
      </c>
      <c r="ROT47" s="48" t="s">
        <v>102</v>
      </c>
      <c r="ROU47" s="48" t="s">
        <v>144</v>
      </c>
      <c r="ROV47" s="48" t="s">
        <v>145</v>
      </c>
      <c r="ROW47" s="47" t="s">
        <v>143</v>
      </c>
      <c r="ROX47" s="48" t="s">
        <v>102</v>
      </c>
      <c r="ROY47" s="48" t="s">
        <v>144</v>
      </c>
      <c r="ROZ47" s="48" t="s">
        <v>145</v>
      </c>
      <c r="RPA47" s="47" t="s">
        <v>143</v>
      </c>
      <c r="RPB47" s="48" t="s">
        <v>102</v>
      </c>
      <c r="RPC47" s="48" t="s">
        <v>144</v>
      </c>
      <c r="RPD47" s="48" t="s">
        <v>145</v>
      </c>
      <c r="RPE47" s="47" t="s">
        <v>143</v>
      </c>
      <c r="RPF47" s="48" t="s">
        <v>102</v>
      </c>
      <c r="RPG47" s="48" t="s">
        <v>144</v>
      </c>
      <c r="RPH47" s="48" t="s">
        <v>145</v>
      </c>
      <c r="RPI47" s="47" t="s">
        <v>143</v>
      </c>
      <c r="RPJ47" s="48" t="s">
        <v>102</v>
      </c>
      <c r="RPK47" s="48" t="s">
        <v>144</v>
      </c>
      <c r="RPL47" s="48" t="s">
        <v>145</v>
      </c>
      <c r="RPM47" s="47" t="s">
        <v>143</v>
      </c>
      <c r="RPN47" s="48" t="s">
        <v>102</v>
      </c>
      <c r="RPO47" s="48" t="s">
        <v>144</v>
      </c>
      <c r="RPP47" s="48" t="s">
        <v>145</v>
      </c>
      <c r="RPQ47" s="47" t="s">
        <v>143</v>
      </c>
      <c r="RPR47" s="48" t="s">
        <v>102</v>
      </c>
      <c r="RPS47" s="48" t="s">
        <v>144</v>
      </c>
      <c r="RPT47" s="48" t="s">
        <v>145</v>
      </c>
      <c r="RPU47" s="47" t="s">
        <v>143</v>
      </c>
      <c r="RPV47" s="48" t="s">
        <v>102</v>
      </c>
      <c r="RPW47" s="48" t="s">
        <v>144</v>
      </c>
      <c r="RPX47" s="48" t="s">
        <v>145</v>
      </c>
      <c r="RPY47" s="47" t="s">
        <v>143</v>
      </c>
      <c r="RPZ47" s="48" t="s">
        <v>102</v>
      </c>
      <c r="RQA47" s="48" t="s">
        <v>144</v>
      </c>
      <c r="RQB47" s="48" t="s">
        <v>145</v>
      </c>
      <c r="RQC47" s="47" t="s">
        <v>143</v>
      </c>
      <c r="RQD47" s="48" t="s">
        <v>102</v>
      </c>
      <c r="RQE47" s="48" t="s">
        <v>144</v>
      </c>
      <c r="RQF47" s="48" t="s">
        <v>145</v>
      </c>
      <c r="RQG47" s="47" t="s">
        <v>143</v>
      </c>
      <c r="RQH47" s="48" t="s">
        <v>102</v>
      </c>
      <c r="RQI47" s="48" t="s">
        <v>144</v>
      </c>
      <c r="RQJ47" s="48" t="s">
        <v>145</v>
      </c>
      <c r="RQK47" s="47" t="s">
        <v>143</v>
      </c>
      <c r="RQL47" s="48" t="s">
        <v>102</v>
      </c>
      <c r="RQM47" s="48" t="s">
        <v>144</v>
      </c>
      <c r="RQN47" s="48" t="s">
        <v>145</v>
      </c>
      <c r="RQO47" s="47" t="s">
        <v>143</v>
      </c>
      <c r="RQP47" s="48" t="s">
        <v>102</v>
      </c>
      <c r="RQQ47" s="48" t="s">
        <v>144</v>
      </c>
      <c r="RQR47" s="48" t="s">
        <v>145</v>
      </c>
      <c r="RQS47" s="47" t="s">
        <v>143</v>
      </c>
      <c r="RQT47" s="48" t="s">
        <v>102</v>
      </c>
      <c r="RQU47" s="48" t="s">
        <v>144</v>
      </c>
      <c r="RQV47" s="48" t="s">
        <v>145</v>
      </c>
      <c r="RQW47" s="47" t="s">
        <v>143</v>
      </c>
      <c r="RQX47" s="48" t="s">
        <v>102</v>
      </c>
      <c r="RQY47" s="48" t="s">
        <v>144</v>
      </c>
      <c r="RQZ47" s="48" t="s">
        <v>145</v>
      </c>
      <c r="RRA47" s="47" t="s">
        <v>143</v>
      </c>
      <c r="RRB47" s="48" t="s">
        <v>102</v>
      </c>
      <c r="RRC47" s="48" t="s">
        <v>144</v>
      </c>
      <c r="RRD47" s="48" t="s">
        <v>145</v>
      </c>
      <c r="RRE47" s="47" t="s">
        <v>143</v>
      </c>
      <c r="RRF47" s="48" t="s">
        <v>102</v>
      </c>
      <c r="RRG47" s="48" t="s">
        <v>144</v>
      </c>
      <c r="RRH47" s="48" t="s">
        <v>145</v>
      </c>
      <c r="RRI47" s="47" t="s">
        <v>143</v>
      </c>
      <c r="RRJ47" s="48" t="s">
        <v>102</v>
      </c>
      <c r="RRK47" s="48" t="s">
        <v>144</v>
      </c>
      <c r="RRL47" s="48" t="s">
        <v>145</v>
      </c>
      <c r="RRM47" s="47" t="s">
        <v>143</v>
      </c>
      <c r="RRN47" s="48" t="s">
        <v>102</v>
      </c>
      <c r="RRO47" s="48" t="s">
        <v>144</v>
      </c>
      <c r="RRP47" s="48" t="s">
        <v>145</v>
      </c>
      <c r="RRQ47" s="47" t="s">
        <v>143</v>
      </c>
      <c r="RRR47" s="48" t="s">
        <v>102</v>
      </c>
      <c r="RRS47" s="48" t="s">
        <v>144</v>
      </c>
      <c r="RRT47" s="48" t="s">
        <v>145</v>
      </c>
      <c r="RRU47" s="47" t="s">
        <v>143</v>
      </c>
      <c r="RRV47" s="48" t="s">
        <v>102</v>
      </c>
      <c r="RRW47" s="48" t="s">
        <v>144</v>
      </c>
      <c r="RRX47" s="48" t="s">
        <v>145</v>
      </c>
      <c r="RRY47" s="47" t="s">
        <v>143</v>
      </c>
      <c r="RRZ47" s="48" t="s">
        <v>102</v>
      </c>
      <c r="RSA47" s="48" t="s">
        <v>144</v>
      </c>
      <c r="RSB47" s="48" t="s">
        <v>145</v>
      </c>
      <c r="RSC47" s="47" t="s">
        <v>143</v>
      </c>
      <c r="RSD47" s="48" t="s">
        <v>102</v>
      </c>
      <c r="RSE47" s="48" t="s">
        <v>144</v>
      </c>
      <c r="RSF47" s="48" t="s">
        <v>145</v>
      </c>
      <c r="RSG47" s="47" t="s">
        <v>143</v>
      </c>
      <c r="RSH47" s="48" t="s">
        <v>102</v>
      </c>
      <c r="RSI47" s="48" t="s">
        <v>144</v>
      </c>
      <c r="RSJ47" s="48" t="s">
        <v>145</v>
      </c>
      <c r="RSK47" s="47" t="s">
        <v>143</v>
      </c>
      <c r="RSL47" s="48" t="s">
        <v>102</v>
      </c>
      <c r="RSM47" s="48" t="s">
        <v>144</v>
      </c>
      <c r="RSN47" s="48" t="s">
        <v>145</v>
      </c>
      <c r="RSO47" s="47" t="s">
        <v>143</v>
      </c>
      <c r="RSP47" s="48" t="s">
        <v>102</v>
      </c>
      <c r="RSQ47" s="48" t="s">
        <v>144</v>
      </c>
      <c r="RSR47" s="48" t="s">
        <v>145</v>
      </c>
      <c r="RSS47" s="47" t="s">
        <v>143</v>
      </c>
      <c r="RST47" s="48" t="s">
        <v>102</v>
      </c>
      <c r="RSU47" s="48" t="s">
        <v>144</v>
      </c>
      <c r="RSV47" s="48" t="s">
        <v>145</v>
      </c>
      <c r="RSW47" s="47" t="s">
        <v>143</v>
      </c>
      <c r="RSX47" s="48" t="s">
        <v>102</v>
      </c>
      <c r="RSY47" s="48" t="s">
        <v>144</v>
      </c>
      <c r="RSZ47" s="48" t="s">
        <v>145</v>
      </c>
      <c r="RTA47" s="47" t="s">
        <v>143</v>
      </c>
      <c r="RTB47" s="48" t="s">
        <v>102</v>
      </c>
      <c r="RTC47" s="48" t="s">
        <v>144</v>
      </c>
      <c r="RTD47" s="48" t="s">
        <v>145</v>
      </c>
      <c r="RTE47" s="47" t="s">
        <v>143</v>
      </c>
      <c r="RTF47" s="48" t="s">
        <v>102</v>
      </c>
      <c r="RTG47" s="48" t="s">
        <v>144</v>
      </c>
      <c r="RTH47" s="48" t="s">
        <v>145</v>
      </c>
      <c r="RTI47" s="47" t="s">
        <v>143</v>
      </c>
      <c r="RTJ47" s="48" t="s">
        <v>102</v>
      </c>
      <c r="RTK47" s="48" t="s">
        <v>144</v>
      </c>
      <c r="RTL47" s="48" t="s">
        <v>145</v>
      </c>
      <c r="RTM47" s="47" t="s">
        <v>143</v>
      </c>
      <c r="RTN47" s="48" t="s">
        <v>102</v>
      </c>
      <c r="RTO47" s="48" t="s">
        <v>144</v>
      </c>
      <c r="RTP47" s="48" t="s">
        <v>145</v>
      </c>
      <c r="RTQ47" s="47" t="s">
        <v>143</v>
      </c>
      <c r="RTR47" s="48" t="s">
        <v>102</v>
      </c>
      <c r="RTS47" s="48" t="s">
        <v>144</v>
      </c>
      <c r="RTT47" s="48" t="s">
        <v>145</v>
      </c>
      <c r="RTU47" s="47" t="s">
        <v>143</v>
      </c>
      <c r="RTV47" s="48" t="s">
        <v>102</v>
      </c>
      <c r="RTW47" s="48" t="s">
        <v>144</v>
      </c>
      <c r="RTX47" s="48" t="s">
        <v>145</v>
      </c>
      <c r="RTY47" s="47" t="s">
        <v>143</v>
      </c>
      <c r="RTZ47" s="48" t="s">
        <v>102</v>
      </c>
      <c r="RUA47" s="48" t="s">
        <v>144</v>
      </c>
      <c r="RUB47" s="48" t="s">
        <v>145</v>
      </c>
      <c r="RUC47" s="47" t="s">
        <v>143</v>
      </c>
      <c r="RUD47" s="48" t="s">
        <v>102</v>
      </c>
      <c r="RUE47" s="48" t="s">
        <v>144</v>
      </c>
      <c r="RUF47" s="48" t="s">
        <v>145</v>
      </c>
      <c r="RUG47" s="47" t="s">
        <v>143</v>
      </c>
      <c r="RUH47" s="48" t="s">
        <v>102</v>
      </c>
      <c r="RUI47" s="48" t="s">
        <v>144</v>
      </c>
      <c r="RUJ47" s="48" t="s">
        <v>145</v>
      </c>
      <c r="RUK47" s="47" t="s">
        <v>143</v>
      </c>
      <c r="RUL47" s="48" t="s">
        <v>102</v>
      </c>
      <c r="RUM47" s="48" t="s">
        <v>144</v>
      </c>
      <c r="RUN47" s="48" t="s">
        <v>145</v>
      </c>
      <c r="RUO47" s="47" t="s">
        <v>143</v>
      </c>
      <c r="RUP47" s="48" t="s">
        <v>102</v>
      </c>
      <c r="RUQ47" s="48" t="s">
        <v>144</v>
      </c>
      <c r="RUR47" s="48" t="s">
        <v>145</v>
      </c>
      <c r="RUS47" s="47" t="s">
        <v>143</v>
      </c>
      <c r="RUT47" s="48" t="s">
        <v>102</v>
      </c>
      <c r="RUU47" s="48" t="s">
        <v>144</v>
      </c>
      <c r="RUV47" s="48" t="s">
        <v>145</v>
      </c>
      <c r="RUW47" s="47" t="s">
        <v>143</v>
      </c>
      <c r="RUX47" s="48" t="s">
        <v>102</v>
      </c>
      <c r="RUY47" s="48" t="s">
        <v>144</v>
      </c>
      <c r="RUZ47" s="48" t="s">
        <v>145</v>
      </c>
      <c r="RVA47" s="47" t="s">
        <v>143</v>
      </c>
      <c r="RVB47" s="48" t="s">
        <v>102</v>
      </c>
      <c r="RVC47" s="48" t="s">
        <v>144</v>
      </c>
      <c r="RVD47" s="48" t="s">
        <v>145</v>
      </c>
      <c r="RVE47" s="47" t="s">
        <v>143</v>
      </c>
      <c r="RVF47" s="48" t="s">
        <v>102</v>
      </c>
      <c r="RVG47" s="48" t="s">
        <v>144</v>
      </c>
      <c r="RVH47" s="48" t="s">
        <v>145</v>
      </c>
      <c r="RVI47" s="47" t="s">
        <v>143</v>
      </c>
      <c r="RVJ47" s="48" t="s">
        <v>102</v>
      </c>
      <c r="RVK47" s="48" t="s">
        <v>144</v>
      </c>
      <c r="RVL47" s="48" t="s">
        <v>145</v>
      </c>
      <c r="RVM47" s="47" t="s">
        <v>143</v>
      </c>
      <c r="RVN47" s="48" t="s">
        <v>102</v>
      </c>
      <c r="RVO47" s="48" t="s">
        <v>144</v>
      </c>
      <c r="RVP47" s="48" t="s">
        <v>145</v>
      </c>
      <c r="RVQ47" s="47" t="s">
        <v>143</v>
      </c>
      <c r="RVR47" s="48" t="s">
        <v>102</v>
      </c>
      <c r="RVS47" s="48" t="s">
        <v>144</v>
      </c>
      <c r="RVT47" s="48" t="s">
        <v>145</v>
      </c>
      <c r="RVU47" s="47" t="s">
        <v>143</v>
      </c>
      <c r="RVV47" s="48" t="s">
        <v>102</v>
      </c>
      <c r="RVW47" s="48" t="s">
        <v>144</v>
      </c>
      <c r="RVX47" s="48" t="s">
        <v>145</v>
      </c>
      <c r="RVY47" s="47" t="s">
        <v>143</v>
      </c>
      <c r="RVZ47" s="48" t="s">
        <v>102</v>
      </c>
      <c r="RWA47" s="48" t="s">
        <v>144</v>
      </c>
      <c r="RWB47" s="48" t="s">
        <v>145</v>
      </c>
      <c r="RWC47" s="47" t="s">
        <v>143</v>
      </c>
      <c r="RWD47" s="48" t="s">
        <v>102</v>
      </c>
      <c r="RWE47" s="48" t="s">
        <v>144</v>
      </c>
      <c r="RWF47" s="48" t="s">
        <v>145</v>
      </c>
      <c r="RWG47" s="47" t="s">
        <v>143</v>
      </c>
      <c r="RWH47" s="48" t="s">
        <v>102</v>
      </c>
      <c r="RWI47" s="48" t="s">
        <v>144</v>
      </c>
      <c r="RWJ47" s="48" t="s">
        <v>145</v>
      </c>
      <c r="RWK47" s="47" t="s">
        <v>143</v>
      </c>
      <c r="RWL47" s="48" t="s">
        <v>102</v>
      </c>
      <c r="RWM47" s="48" t="s">
        <v>144</v>
      </c>
      <c r="RWN47" s="48" t="s">
        <v>145</v>
      </c>
      <c r="RWO47" s="47" t="s">
        <v>143</v>
      </c>
      <c r="RWP47" s="48" t="s">
        <v>102</v>
      </c>
      <c r="RWQ47" s="48" t="s">
        <v>144</v>
      </c>
      <c r="RWR47" s="48" t="s">
        <v>145</v>
      </c>
      <c r="RWS47" s="47" t="s">
        <v>143</v>
      </c>
      <c r="RWT47" s="48" t="s">
        <v>102</v>
      </c>
      <c r="RWU47" s="48" t="s">
        <v>144</v>
      </c>
      <c r="RWV47" s="48" t="s">
        <v>145</v>
      </c>
      <c r="RWW47" s="47" t="s">
        <v>143</v>
      </c>
      <c r="RWX47" s="48" t="s">
        <v>102</v>
      </c>
      <c r="RWY47" s="48" t="s">
        <v>144</v>
      </c>
      <c r="RWZ47" s="48" t="s">
        <v>145</v>
      </c>
      <c r="RXA47" s="47" t="s">
        <v>143</v>
      </c>
      <c r="RXB47" s="48" t="s">
        <v>102</v>
      </c>
      <c r="RXC47" s="48" t="s">
        <v>144</v>
      </c>
      <c r="RXD47" s="48" t="s">
        <v>145</v>
      </c>
      <c r="RXE47" s="47" t="s">
        <v>143</v>
      </c>
      <c r="RXF47" s="48" t="s">
        <v>102</v>
      </c>
      <c r="RXG47" s="48" t="s">
        <v>144</v>
      </c>
      <c r="RXH47" s="48" t="s">
        <v>145</v>
      </c>
      <c r="RXI47" s="47" t="s">
        <v>143</v>
      </c>
      <c r="RXJ47" s="48" t="s">
        <v>102</v>
      </c>
      <c r="RXK47" s="48" t="s">
        <v>144</v>
      </c>
      <c r="RXL47" s="48" t="s">
        <v>145</v>
      </c>
      <c r="RXM47" s="47" t="s">
        <v>143</v>
      </c>
      <c r="RXN47" s="48" t="s">
        <v>102</v>
      </c>
      <c r="RXO47" s="48" t="s">
        <v>144</v>
      </c>
      <c r="RXP47" s="48" t="s">
        <v>145</v>
      </c>
      <c r="RXQ47" s="47" t="s">
        <v>143</v>
      </c>
      <c r="RXR47" s="48" t="s">
        <v>102</v>
      </c>
      <c r="RXS47" s="48" t="s">
        <v>144</v>
      </c>
      <c r="RXT47" s="48" t="s">
        <v>145</v>
      </c>
      <c r="RXU47" s="47" t="s">
        <v>143</v>
      </c>
      <c r="RXV47" s="48" t="s">
        <v>102</v>
      </c>
      <c r="RXW47" s="48" t="s">
        <v>144</v>
      </c>
      <c r="RXX47" s="48" t="s">
        <v>145</v>
      </c>
      <c r="RXY47" s="47" t="s">
        <v>143</v>
      </c>
      <c r="RXZ47" s="48" t="s">
        <v>102</v>
      </c>
      <c r="RYA47" s="48" t="s">
        <v>144</v>
      </c>
      <c r="RYB47" s="48" t="s">
        <v>145</v>
      </c>
      <c r="RYC47" s="47" t="s">
        <v>143</v>
      </c>
      <c r="RYD47" s="48" t="s">
        <v>102</v>
      </c>
      <c r="RYE47" s="48" t="s">
        <v>144</v>
      </c>
      <c r="RYF47" s="48" t="s">
        <v>145</v>
      </c>
      <c r="RYG47" s="47" t="s">
        <v>143</v>
      </c>
      <c r="RYH47" s="48" t="s">
        <v>102</v>
      </c>
      <c r="RYI47" s="48" t="s">
        <v>144</v>
      </c>
      <c r="RYJ47" s="48" t="s">
        <v>145</v>
      </c>
      <c r="RYK47" s="47" t="s">
        <v>143</v>
      </c>
      <c r="RYL47" s="48" t="s">
        <v>102</v>
      </c>
      <c r="RYM47" s="48" t="s">
        <v>144</v>
      </c>
      <c r="RYN47" s="48" t="s">
        <v>145</v>
      </c>
      <c r="RYO47" s="47" t="s">
        <v>143</v>
      </c>
      <c r="RYP47" s="48" t="s">
        <v>102</v>
      </c>
      <c r="RYQ47" s="48" t="s">
        <v>144</v>
      </c>
      <c r="RYR47" s="48" t="s">
        <v>145</v>
      </c>
      <c r="RYS47" s="47" t="s">
        <v>143</v>
      </c>
      <c r="RYT47" s="48" t="s">
        <v>102</v>
      </c>
      <c r="RYU47" s="48" t="s">
        <v>144</v>
      </c>
      <c r="RYV47" s="48" t="s">
        <v>145</v>
      </c>
      <c r="RYW47" s="47" t="s">
        <v>143</v>
      </c>
      <c r="RYX47" s="48" t="s">
        <v>102</v>
      </c>
      <c r="RYY47" s="48" t="s">
        <v>144</v>
      </c>
      <c r="RYZ47" s="48" t="s">
        <v>145</v>
      </c>
      <c r="RZA47" s="47" t="s">
        <v>143</v>
      </c>
      <c r="RZB47" s="48" t="s">
        <v>102</v>
      </c>
      <c r="RZC47" s="48" t="s">
        <v>144</v>
      </c>
      <c r="RZD47" s="48" t="s">
        <v>145</v>
      </c>
      <c r="RZE47" s="47" t="s">
        <v>143</v>
      </c>
      <c r="RZF47" s="48" t="s">
        <v>102</v>
      </c>
      <c r="RZG47" s="48" t="s">
        <v>144</v>
      </c>
      <c r="RZH47" s="48" t="s">
        <v>145</v>
      </c>
      <c r="RZI47" s="47" t="s">
        <v>143</v>
      </c>
      <c r="RZJ47" s="48" t="s">
        <v>102</v>
      </c>
      <c r="RZK47" s="48" t="s">
        <v>144</v>
      </c>
      <c r="RZL47" s="48" t="s">
        <v>145</v>
      </c>
      <c r="RZM47" s="47" t="s">
        <v>143</v>
      </c>
      <c r="RZN47" s="48" t="s">
        <v>102</v>
      </c>
      <c r="RZO47" s="48" t="s">
        <v>144</v>
      </c>
      <c r="RZP47" s="48" t="s">
        <v>145</v>
      </c>
      <c r="RZQ47" s="47" t="s">
        <v>143</v>
      </c>
      <c r="RZR47" s="48" t="s">
        <v>102</v>
      </c>
      <c r="RZS47" s="48" t="s">
        <v>144</v>
      </c>
      <c r="RZT47" s="48" t="s">
        <v>145</v>
      </c>
      <c r="RZU47" s="47" t="s">
        <v>143</v>
      </c>
      <c r="RZV47" s="48" t="s">
        <v>102</v>
      </c>
      <c r="RZW47" s="48" t="s">
        <v>144</v>
      </c>
      <c r="RZX47" s="48" t="s">
        <v>145</v>
      </c>
      <c r="RZY47" s="47" t="s">
        <v>143</v>
      </c>
      <c r="RZZ47" s="48" t="s">
        <v>102</v>
      </c>
      <c r="SAA47" s="48" t="s">
        <v>144</v>
      </c>
      <c r="SAB47" s="48" t="s">
        <v>145</v>
      </c>
      <c r="SAC47" s="47" t="s">
        <v>143</v>
      </c>
      <c r="SAD47" s="48" t="s">
        <v>102</v>
      </c>
      <c r="SAE47" s="48" t="s">
        <v>144</v>
      </c>
      <c r="SAF47" s="48" t="s">
        <v>145</v>
      </c>
      <c r="SAG47" s="47" t="s">
        <v>143</v>
      </c>
      <c r="SAH47" s="48" t="s">
        <v>102</v>
      </c>
      <c r="SAI47" s="48" t="s">
        <v>144</v>
      </c>
      <c r="SAJ47" s="48" t="s">
        <v>145</v>
      </c>
      <c r="SAK47" s="47" t="s">
        <v>143</v>
      </c>
      <c r="SAL47" s="48" t="s">
        <v>102</v>
      </c>
      <c r="SAM47" s="48" t="s">
        <v>144</v>
      </c>
      <c r="SAN47" s="48" t="s">
        <v>145</v>
      </c>
      <c r="SAO47" s="47" t="s">
        <v>143</v>
      </c>
      <c r="SAP47" s="48" t="s">
        <v>102</v>
      </c>
      <c r="SAQ47" s="48" t="s">
        <v>144</v>
      </c>
      <c r="SAR47" s="48" t="s">
        <v>145</v>
      </c>
      <c r="SAS47" s="47" t="s">
        <v>143</v>
      </c>
      <c r="SAT47" s="48" t="s">
        <v>102</v>
      </c>
      <c r="SAU47" s="48" t="s">
        <v>144</v>
      </c>
      <c r="SAV47" s="48" t="s">
        <v>145</v>
      </c>
      <c r="SAW47" s="47" t="s">
        <v>143</v>
      </c>
      <c r="SAX47" s="48" t="s">
        <v>102</v>
      </c>
      <c r="SAY47" s="48" t="s">
        <v>144</v>
      </c>
      <c r="SAZ47" s="48" t="s">
        <v>145</v>
      </c>
      <c r="SBA47" s="47" t="s">
        <v>143</v>
      </c>
      <c r="SBB47" s="48" t="s">
        <v>102</v>
      </c>
      <c r="SBC47" s="48" t="s">
        <v>144</v>
      </c>
      <c r="SBD47" s="48" t="s">
        <v>145</v>
      </c>
      <c r="SBE47" s="47" t="s">
        <v>143</v>
      </c>
      <c r="SBF47" s="48" t="s">
        <v>102</v>
      </c>
      <c r="SBG47" s="48" t="s">
        <v>144</v>
      </c>
      <c r="SBH47" s="48" t="s">
        <v>145</v>
      </c>
      <c r="SBI47" s="47" t="s">
        <v>143</v>
      </c>
      <c r="SBJ47" s="48" t="s">
        <v>102</v>
      </c>
      <c r="SBK47" s="48" t="s">
        <v>144</v>
      </c>
      <c r="SBL47" s="48" t="s">
        <v>145</v>
      </c>
      <c r="SBM47" s="47" t="s">
        <v>143</v>
      </c>
      <c r="SBN47" s="48" t="s">
        <v>102</v>
      </c>
      <c r="SBO47" s="48" t="s">
        <v>144</v>
      </c>
      <c r="SBP47" s="48" t="s">
        <v>145</v>
      </c>
      <c r="SBQ47" s="47" t="s">
        <v>143</v>
      </c>
      <c r="SBR47" s="48" t="s">
        <v>102</v>
      </c>
      <c r="SBS47" s="48" t="s">
        <v>144</v>
      </c>
      <c r="SBT47" s="48" t="s">
        <v>145</v>
      </c>
      <c r="SBU47" s="47" t="s">
        <v>143</v>
      </c>
      <c r="SBV47" s="48" t="s">
        <v>102</v>
      </c>
      <c r="SBW47" s="48" t="s">
        <v>144</v>
      </c>
      <c r="SBX47" s="48" t="s">
        <v>145</v>
      </c>
      <c r="SBY47" s="47" t="s">
        <v>143</v>
      </c>
      <c r="SBZ47" s="48" t="s">
        <v>102</v>
      </c>
      <c r="SCA47" s="48" t="s">
        <v>144</v>
      </c>
      <c r="SCB47" s="48" t="s">
        <v>145</v>
      </c>
      <c r="SCC47" s="47" t="s">
        <v>143</v>
      </c>
      <c r="SCD47" s="48" t="s">
        <v>102</v>
      </c>
      <c r="SCE47" s="48" t="s">
        <v>144</v>
      </c>
      <c r="SCF47" s="48" t="s">
        <v>145</v>
      </c>
      <c r="SCG47" s="47" t="s">
        <v>143</v>
      </c>
      <c r="SCH47" s="48" t="s">
        <v>102</v>
      </c>
      <c r="SCI47" s="48" t="s">
        <v>144</v>
      </c>
      <c r="SCJ47" s="48" t="s">
        <v>145</v>
      </c>
      <c r="SCK47" s="47" t="s">
        <v>143</v>
      </c>
      <c r="SCL47" s="48" t="s">
        <v>102</v>
      </c>
      <c r="SCM47" s="48" t="s">
        <v>144</v>
      </c>
      <c r="SCN47" s="48" t="s">
        <v>145</v>
      </c>
      <c r="SCO47" s="47" t="s">
        <v>143</v>
      </c>
      <c r="SCP47" s="48" t="s">
        <v>102</v>
      </c>
      <c r="SCQ47" s="48" t="s">
        <v>144</v>
      </c>
      <c r="SCR47" s="48" t="s">
        <v>145</v>
      </c>
      <c r="SCS47" s="47" t="s">
        <v>143</v>
      </c>
      <c r="SCT47" s="48" t="s">
        <v>102</v>
      </c>
      <c r="SCU47" s="48" t="s">
        <v>144</v>
      </c>
      <c r="SCV47" s="48" t="s">
        <v>145</v>
      </c>
      <c r="SCW47" s="47" t="s">
        <v>143</v>
      </c>
      <c r="SCX47" s="48" t="s">
        <v>102</v>
      </c>
      <c r="SCY47" s="48" t="s">
        <v>144</v>
      </c>
      <c r="SCZ47" s="48" t="s">
        <v>145</v>
      </c>
      <c r="SDA47" s="47" t="s">
        <v>143</v>
      </c>
      <c r="SDB47" s="48" t="s">
        <v>102</v>
      </c>
      <c r="SDC47" s="48" t="s">
        <v>144</v>
      </c>
      <c r="SDD47" s="48" t="s">
        <v>145</v>
      </c>
      <c r="SDE47" s="47" t="s">
        <v>143</v>
      </c>
      <c r="SDF47" s="48" t="s">
        <v>102</v>
      </c>
      <c r="SDG47" s="48" t="s">
        <v>144</v>
      </c>
      <c r="SDH47" s="48" t="s">
        <v>145</v>
      </c>
      <c r="SDI47" s="47" t="s">
        <v>143</v>
      </c>
      <c r="SDJ47" s="48" t="s">
        <v>102</v>
      </c>
      <c r="SDK47" s="48" t="s">
        <v>144</v>
      </c>
      <c r="SDL47" s="48" t="s">
        <v>145</v>
      </c>
      <c r="SDM47" s="47" t="s">
        <v>143</v>
      </c>
      <c r="SDN47" s="48" t="s">
        <v>102</v>
      </c>
      <c r="SDO47" s="48" t="s">
        <v>144</v>
      </c>
      <c r="SDP47" s="48" t="s">
        <v>145</v>
      </c>
      <c r="SDQ47" s="47" t="s">
        <v>143</v>
      </c>
      <c r="SDR47" s="48" t="s">
        <v>102</v>
      </c>
      <c r="SDS47" s="48" t="s">
        <v>144</v>
      </c>
      <c r="SDT47" s="48" t="s">
        <v>145</v>
      </c>
      <c r="SDU47" s="47" t="s">
        <v>143</v>
      </c>
      <c r="SDV47" s="48" t="s">
        <v>102</v>
      </c>
      <c r="SDW47" s="48" t="s">
        <v>144</v>
      </c>
      <c r="SDX47" s="48" t="s">
        <v>145</v>
      </c>
      <c r="SDY47" s="47" t="s">
        <v>143</v>
      </c>
      <c r="SDZ47" s="48" t="s">
        <v>102</v>
      </c>
      <c r="SEA47" s="48" t="s">
        <v>144</v>
      </c>
      <c r="SEB47" s="48" t="s">
        <v>145</v>
      </c>
      <c r="SEC47" s="47" t="s">
        <v>143</v>
      </c>
      <c r="SED47" s="48" t="s">
        <v>102</v>
      </c>
      <c r="SEE47" s="48" t="s">
        <v>144</v>
      </c>
      <c r="SEF47" s="48" t="s">
        <v>145</v>
      </c>
      <c r="SEG47" s="47" t="s">
        <v>143</v>
      </c>
      <c r="SEH47" s="48" t="s">
        <v>102</v>
      </c>
      <c r="SEI47" s="48" t="s">
        <v>144</v>
      </c>
      <c r="SEJ47" s="48" t="s">
        <v>145</v>
      </c>
      <c r="SEK47" s="47" t="s">
        <v>143</v>
      </c>
      <c r="SEL47" s="48" t="s">
        <v>102</v>
      </c>
      <c r="SEM47" s="48" t="s">
        <v>144</v>
      </c>
      <c r="SEN47" s="48" t="s">
        <v>145</v>
      </c>
      <c r="SEO47" s="47" t="s">
        <v>143</v>
      </c>
      <c r="SEP47" s="48" t="s">
        <v>102</v>
      </c>
      <c r="SEQ47" s="48" t="s">
        <v>144</v>
      </c>
      <c r="SER47" s="48" t="s">
        <v>145</v>
      </c>
      <c r="SES47" s="47" t="s">
        <v>143</v>
      </c>
      <c r="SET47" s="48" t="s">
        <v>102</v>
      </c>
      <c r="SEU47" s="48" t="s">
        <v>144</v>
      </c>
      <c r="SEV47" s="48" t="s">
        <v>145</v>
      </c>
      <c r="SEW47" s="47" t="s">
        <v>143</v>
      </c>
      <c r="SEX47" s="48" t="s">
        <v>102</v>
      </c>
      <c r="SEY47" s="48" t="s">
        <v>144</v>
      </c>
      <c r="SEZ47" s="48" t="s">
        <v>145</v>
      </c>
      <c r="SFA47" s="47" t="s">
        <v>143</v>
      </c>
      <c r="SFB47" s="48" t="s">
        <v>102</v>
      </c>
      <c r="SFC47" s="48" t="s">
        <v>144</v>
      </c>
      <c r="SFD47" s="48" t="s">
        <v>145</v>
      </c>
      <c r="SFE47" s="47" t="s">
        <v>143</v>
      </c>
      <c r="SFF47" s="48" t="s">
        <v>102</v>
      </c>
      <c r="SFG47" s="48" t="s">
        <v>144</v>
      </c>
      <c r="SFH47" s="48" t="s">
        <v>145</v>
      </c>
      <c r="SFI47" s="47" t="s">
        <v>143</v>
      </c>
      <c r="SFJ47" s="48" t="s">
        <v>102</v>
      </c>
      <c r="SFK47" s="48" t="s">
        <v>144</v>
      </c>
      <c r="SFL47" s="48" t="s">
        <v>145</v>
      </c>
      <c r="SFM47" s="47" t="s">
        <v>143</v>
      </c>
      <c r="SFN47" s="48" t="s">
        <v>102</v>
      </c>
      <c r="SFO47" s="48" t="s">
        <v>144</v>
      </c>
      <c r="SFP47" s="48" t="s">
        <v>145</v>
      </c>
      <c r="SFQ47" s="47" t="s">
        <v>143</v>
      </c>
      <c r="SFR47" s="48" t="s">
        <v>102</v>
      </c>
      <c r="SFS47" s="48" t="s">
        <v>144</v>
      </c>
      <c r="SFT47" s="48" t="s">
        <v>145</v>
      </c>
      <c r="SFU47" s="47" t="s">
        <v>143</v>
      </c>
      <c r="SFV47" s="48" t="s">
        <v>102</v>
      </c>
      <c r="SFW47" s="48" t="s">
        <v>144</v>
      </c>
      <c r="SFX47" s="48" t="s">
        <v>145</v>
      </c>
      <c r="SFY47" s="47" t="s">
        <v>143</v>
      </c>
      <c r="SFZ47" s="48" t="s">
        <v>102</v>
      </c>
      <c r="SGA47" s="48" t="s">
        <v>144</v>
      </c>
      <c r="SGB47" s="48" t="s">
        <v>145</v>
      </c>
      <c r="SGC47" s="47" t="s">
        <v>143</v>
      </c>
      <c r="SGD47" s="48" t="s">
        <v>102</v>
      </c>
      <c r="SGE47" s="48" t="s">
        <v>144</v>
      </c>
      <c r="SGF47" s="48" t="s">
        <v>145</v>
      </c>
      <c r="SGG47" s="47" t="s">
        <v>143</v>
      </c>
      <c r="SGH47" s="48" t="s">
        <v>102</v>
      </c>
      <c r="SGI47" s="48" t="s">
        <v>144</v>
      </c>
      <c r="SGJ47" s="48" t="s">
        <v>145</v>
      </c>
      <c r="SGK47" s="47" t="s">
        <v>143</v>
      </c>
      <c r="SGL47" s="48" t="s">
        <v>102</v>
      </c>
      <c r="SGM47" s="48" t="s">
        <v>144</v>
      </c>
      <c r="SGN47" s="48" t="s">
        <v>145</v>
      </c>
      <c r="SGO47" s="47" t="s">
        <v>143</v>
      </c>
      <c r="SGP47" s="48" t="s">
        <v>102</v>
      </c>
      <c r="SGQ47" s="48" t="s">
        <v>144</v>
      </c>
      <c r="SGR47" s="48" t="s">
        <v>145</v>
      </c>
      <c r="SGS47" s="47" t="s">
        <v>143</v>
      </c>
      <c r="SGT47" s="48" t="s">
        <v>102</v>
      </c>
      <c r="SGU47" s="48" t="s">
        <v>144</v>
      </c>
      <c r="SGV47" s="48" t="s">
        <v>145</v>
      </c>
      <c r="SGW47" s="47" t="s">
        <v>143</v>
      </c>
      <c r="SGX47" s="48" t="s">
        <v>102</v>
      </c>
      <c r="SGY47" s="48" t="s">
        <v>144</v>
      </c>
      <c r="SGZ47" s="48" t="s">
        <v>145</v>
      </c>
      <c r="SHA47" s="47" t="s">
        <v>143</v>
      </c>
      <c r="SHB47" s="48" t="s">
        <v>102</v>
      </c>
      <c r="SHC47" s="48" t="s">
        <v>144</v>
      </c>
      <c r="SHD47" s="48" t="s">
        <v>145</v>
      </c>
      <c r="SHE47" s="47" t="s">
        <v>143</v>
      </c>
      <c r="SHF47" s="48" t="s">
        <v>102</v>
      </c>
      <c r="SHG47" s="48" t="s">
        <v>144</v>
      </c>
      <c r="SHH47" s="48" t="s">
        <v>145</v>
      </c>
      <c r="SHI47" s="47" t="s">
        <v>143</v>
      </c>
      <c r="SHJ47" s="48" t="s">
        <v>102</v>
      </c>
      <c r="SHK47" s="48" t="s">
        <v>144</v>
      </c>
      <c r="SHL47" s="48" t="s">
        <v>145</v>
      </c>
      <c r="SHM47" s="47" t="s">
        <v>143</v>
      </c>
      <c r="SHN47" s="48" t="s">
        <v>102</v>
      </c>
      <c r="SHO47" s="48" t="s">
        <v>144</v>
      </c>
      <c r="SHP47" s="48" t="s">
        <v>145</v>
      </c>
      <c r="SHQ47" s="47" t="s">
        <v>143</v>
      </c>
      <c r="SHR47" s="48" t="s">
        <v>102</v>
      </c>
      <c r="SHS47" s="48" t="s">
        <v>144</v>
      </c>
      <c r="SHT47" s="48" t="s">
        <v>145</v>
      </c>
      <c r="SHU47" s="47" t="s">
        <v>143</v>
      </c>
      <c r="SHV47" s="48" t="s">
        <v>102</v>
      </c>
      <c r="SHW47" s="48" t="s">
        <v>144</v>
      </c>
      <c r="SHX47" s="48" t="s">
        <v>145</v>
      </c>
      <c r="SHY47" s="47" t="s">
        <v>143</v>
      </c>
      <c r="SHZ47" s="48" t="s">
        <v>102</v>
      </c>
      <c r="SIA47" s="48" t="s">
        <v>144</v>
      </c>
      <c r="SIB47" s="48" t="s">
        <v>145</v>
      </c>
      <c r="SIC47" s="47" t="s">
        <v>143</v>
      </c>
      <c r="SID47" s="48" t="s">
        <v>102</v>
      </c>
      <c r="SIE47" s="48" t="s">
        <v>144</v>
      </c>
      <c r="SIF47" s="48" t="s">
        <v>145</v>
      </c>
      <c r="SIG47" s="47" t="s">
        <v>143</v>
      </c>
      <c r="SIH47" s="48" t="s">
        <v>102</v>
      </c>
      <c r="SII47" s="48" t="s">
        <v>144</v>
      </c>
      <c r="SIJ47" s="48" t="s">
        <v>145</v>
      </c>
      <c r="SIK47" s="47" t="s">
        <v>143</v>
      </c>
      <c r="SIL47" s="48" t="s">
        <v>102</v>
      </c>
      <c r="SIM47" s="48" t="s">
        <v>144</v>
      </c>
      <c r="SIN47" s="48" t="s">
        <v>145</v>
      </c>
      <c r="SIO47" s="47" t="s">
        <v>143</v>
      </c>
      <c r="SIP47" s="48" t="s">
        <v>102</v>
      </c>
      <c r="SIQ47" s="48" t="s">
        <v>144</v>
      </c>
      <c r="SIR47" s="48" t="s">
        <v>145</v>
      </c>
      <c r="SIS47" s="47" t="s">
        <v>143</v>
      </c>
      <c r="SIT47" s="48" t="s">
        <v>102</v>
      </c>
      <c r="SIU47" s="48" t="s">
        <v>144</v>
      </c>
      <c r="SIV47" s="48" t="s">
        <v>145</v>
      </c>
      <c r="SIW47" s="47" t="s">
        <v>143</v>
      </c>
      <c r="SIX47" s="48" t="s">
        <v>102</v>
      </c>
      <c r="SIY47" s="48" t="s">
        <v>144</v>
      </c>
      <c r="SIZ47" s="48" t="s">
        <v>145</v>
      </c>
      <c r="SJA47" s="47" t="s">
        <v>143</v>
      </c>
      <c r="SJB47" s="48" t="s">
        <v>102</v>
      </c>
      <c r="SJC47" s="48" t="s">
        <v>144</v>
      </c>
      <c r="SJD47" s="48" t="s">
        <v>145</v>
      </c>
      <c r="SJE47" s="47" t="s">
        <v>143</v>
      </c>
      <c r="SJF47" s="48" t="s">
        <v>102</v>
      </c>
      <c r="SJG47" s="48" t="s">
        <v>144</v>
      </c>
      <c r="SJH47" s="48" t="s">
        <v>145</v>
      </c>
      <c r="SJI47" s="47" t="s">
        <v>143</v>
      </c>
      <c r="SJJ47" s="48" t="s">
        <v>102</v>
      </c>
      <c r="SJK47" s="48" t="s">
        <v>144</v>
      </c>
      <c r="SJL47" s="48" t="s">
        <v>145</v>
      </c>
      <c r="SJM47" s="47" t="s">
        <v>143</v>
      </c>
      <c r="SJN47" s="48" t="s">
        <v>102</v>
      </c>
      <c r="SJO47" s="48" t="s">
        <v>144</v>
      </c>
      <c r="SJP47" s="48" t="s">
        <v>145</v>
      </c>
      <c r="SJQ47" s="47" t="s">
        <v>143</v>
      </c>
      <c r="SJR47" s="48" t="s">
        <v>102</v>
      </c>
      <c r="SJS47" s="48" t="s">
        <v>144</v>
      </c>
      <c r="SJT47" s="48" t="s">
        <v>145</v>
      </c>
      <c r="SJU47" s="47" t="s">
        <v>143</v>
      </c>
      <c r="SJV47" s="48" t="s">
        <v>102</v>
      </c>
      <c r="SJW47" s="48" t="s">
        <v>144</v>
      </c>
      <c r="SJX47" s="48" t="s">
        <v>145</v>
      </c>
      <c r="SJY47" s="47" t="s">
        <v>143</v>
      </c>
      <c r="SJZ47" s="48" t="s">
        <v>102</v>
      </c>
      <c r="SKA47" s="48" t="s">
        <v>144</v>
      </c>
      <c r="SKB47" s="48" t="s">
        <v>145</v>
      </c>
      <c r="SKC47" s="47" t="s">
        <v>143</v>
      </c>
      <c r="SKD47" s="48" t="s">
        <v>102</v>
      </c>
      <c r="SKE47" s="48" t="s">
        <v>144</v>
      </c>
      <c r="SKF47" s="48" t="s">
        <v>145</v>
      </c>
      <c r="SKG47" s="47" t="s">
        <v>143</v>
      </c>
      <c r="SKH47" s="48" t="s">
        <v>102</v>
      </c>
      <c r="SKI47" s="48" t="s">
        <v>144</v>
      </c>
      <c r="SKJ47" s="48" t="s">
        <v>145</v>
      </c>
      <c r="SKK47" s="47" t="s">
        <v>143</v>
      </c>
      <c r="SKL47" s="48" t="s">
        <v>102</v>
      </c>
      <c r="SKM47" s="48" t="s">
        <v>144</v>
      </c>
      <c r="SKN47" s="48" t="s">
        <v>145</v>
      </c>
      <c r="SKO47" s="47" t="s">
        <v>143</v>
      </c>
      <c r="SKP47" s="48" t="s">
        <v>102</v>
      </c>
      <c r="SKQ47" s="48" t="s">
        <v>144</v>
      </c>
      <c r="SKR47" s="48" t="s">
        <v>145</v>
      </c>
      <c r="SKS47" s="47" t="s">
        <v>143</v>
      </c>
      <c r="SKT47" s="48" t="s">
        <v>102</v>
      </c>
      <c r="SKU47" s="48" t="s">
        <v>144</v>
      </c>
      <c r="SKV47" s="48" t="s">
        <v>145</v>
      </c>
      <c r="SKW47" s="47" t="s">
        <v>143</v>
      </c>
      <c r="SKX47" s="48" t="s">
        <v>102</v>
      </c>
      <c r="SKY47" s="48" t="s">
        <v>144</v>
      </c>
      <c r="SKZ47" s="48" t="s">
        <v>145</v>
      </c>
      <c r="SLA47" s="47" t="s">
        <v>143</v>
      </c>
      <c r="SLB47" s="48" t="s">
        <v>102</v>
      </c>
      <c r="SLC47" s="48" t="s">
        <v>144</v>
      </c>
      <c r="SLD47" s="48" t="s">
        <v>145</v>
      </c>
      <c r="SLE47" s="47" t="s">
        <v>143</v>
      </c>
      <c r="SLF47" s="48" t="s">
        <v>102</v>
      </c>
      <c r="SLG47" s="48" t="s">
        <v>144</v>
      </c>
      <c r="SLH47" s="48" t="s">
        <v>145</v>
      </c>
      <c r="SLI47" s="47" t="s">
        <v>143</v>
      </c>
      <c r="SLJ47" s="48" t="s">
        <v>102</v>
      </c>
      <c r="SLK47" s="48" t="s">
        <v>144</v>
      </c>
      <c r="SLL47" s="48" t="s">
        <v>145</v>
      </c>
      <c r="SLM47" s="47" t="s">
        <v>143</v>
      </c>
      <c r="SLN47" s="48" t="s">
        <v>102</v>
      </c>
      <c r="SLO47" s="48" t="s">
        <v>144</v>
      </c>
      <c r="SLP47" s="48" t="s">
        <v>145</v>
      </c>
      <c r="SLQ47" s="47" t="s">
        <v>143</v>
      </c>
      <c r="SLR47" s="48" t="s">
        <v>102</v>
      </c>
      <c r="SLS47" s="48" t="s">
        <v>144</v>
      </c>
      <c r="SLT47" s="48" t="s">
        <v>145</v>
      </c>
      <c r="SLU47" s="47" t="s">
        <v>143</v>
      </c>
      <c r="SLV47" s="48" t="s">
        <v>102</v>
      </c>
      <c r="SLW47" s="48" t="s">
        <v>144</v>
      </c>
      <c r="SLX47" s="48" t="s">
        <v>145</v>
      </c>
      <c r="SLY47" s="47" t="s">
        <v>143</v>
      </c>
      <c r="SLZ47" s="48" t="s">
        <v>102</v>
      </c>
      <c r="SMA47" s="48" t="s">
        <v>144</v>
      </c>
      <c r="SMB47" s="48" t="s">
        <v>145</v>
      </c>
      <c r="SMC47" s="47" t="s">
        <v>143</v>
      </c>
      <c r="SMD47" s="48" t="s">
        <v>102</v>
      </c>
      <c r="SME47" s="48" t="s">
        <v>144</v>
      </c>
      <c r="SMF47" s="48" t="s">
        <v>145</v>
      </c>
      <c r="SMG47" s="47" t="s">
        <v>143</v>
      </c>
      <c r="SMH47" s="48" t="s">
        <v>102</v>
      </c>
      <c r="SMI47" s="48" t="s">
        <v>144</v>
      </c>
      <c r="SMJ47" s="48" t="s">
        <v>145</v>
      </c>
      <c r="SMK47" s="47" t="s">
        <v>143</v>
      </c>
      <c r="SML47" s="48" t="s">
        <v>102</v>
      </c>
      <c r="SMM47" s="48" t="s">
        <v>144</v>
      </c>
      <c r="SMN47" s="48" t="s">
        <v>145</v>
      </c>
      <c r="SMO47" s="47" t="s">
        <v>143</v>
      </c>
      <c r="SMP47" s="48" t="s">
        <v>102</v>
      </c>
      <c r="SMQ47" s="48" t="s">
        <v>144</v>
      </c>
      <c r="SMR47" s="48" t="s">
        <v>145</v>
      </c>
      <c r="SMS47" s="47" t="s">
        <v>143</v>
      </c>
      <c r="SMT47" s="48" t="s">
        <v>102</v>
      </c>
      <c r="SMU47" s="48" t="s">
        <v>144</v>
      </c>
      <c r="SMV47" s="48" t="s">
        <v>145</v>
      </c>
      <c r="SMW47" s="47" t="s">
        <v>143</v>
      </c>
      <c r="SMX47" s="48" t="s">
        <v>102</v>
      </c>
      <c r="SMY47" s="48" t="s">
        <v>144</v>
      </c>
      <c r="SMZ47" s="48" t="s">
        <v>145</v>
      </c>
      <c r="SNA47" s="47" t="s">
        <v>143</v>
      </c>
      <c r="SNB47" s="48" t="s">
        <v>102</v>
      </c>
      <c r="SNC47" s="48" t="s">
        <v>144</v>
      </c>
      <c r="SND47" s="48" t="s">
        <v>145</v>
      </c>
      <c r="SNE47" s="47" t="s">
        <v>143</v>
      </c>
      <c r="SNF47" s="48" t="s">
        <v>102</v>
      </c>
      <c r="SNG47" s="48" t="s">
        <v>144</v>
      </c>
      <c r="SNH47" s="48" t="s">
        <v>145</v>
      </c>
      <c r="SNI47" s="47" t="s">
        <v>143</v>
      </c>
      <c r="SNJ47" s="48" t="s">
        <v>102</v>
      </c>
      <c r="SNK47" s="48" t="s">
        <v>144</v>
      </c>
      <c r="SNL47" s="48" t="s">
        <v>145</v>
      </c>
      <c r="SNM47" s="47" t="s">
        <v>143</v>
      </c>
      <c r="SNN47" s="48" t="s">
        <v>102</v>
      </c>
      <c r="SNO47" s="48" t="s">
        <v>144</v>
      </c>
      <c r="SNP47" s="48" t="s">
        <v>145</v>
      </c>
      <c r="SNQ47" s="47" t="s">
        <v>143</v>
      </c>
      <c r="SNR47" s="48" t="s">
        <v>102</v>
      </c>
      <c r="SNS47" s="48" t="s">
        <v>144</v>
      </c>
      <c r="SNT47" s="48" t="s">
        <v>145</v>
      </c>
      <c r="SNU47" s="47" t="s">
        <v>143</v>
      </c>
      <c r="SNV47" s="48" t="s">
        <v>102</v>
      </c>
      <c r="SNW47" s="48" t="s">
        <v>144</v>
      </c>
      <c r="SNX47" s="48" t="s">
        <v>145</v>
      </c>
      <c r="SNY47" s="47" t="s">
        <v>143</v>
      </c>
      <c r="SNZ47" s="48" t="s">
        <v>102</v>
      </c>
      <c r="SOA47" s="48" t="s">
        <v>144</v>
      </c>
      <c r="SOB47" s="48" t="s">
        <v>145</v>
      </c>
      <c r="SOC47" s="47" t="s">
        <v>143</v>
      </c>
      <c r="SOD47" s="48" t="s">
        <v>102</v>
      </c>
      <c r="SOE47" s="48" t="s">
        <v>144</v>
      </c>
      <c r="SOF47" s="48" t="s">
        <v>145</v>
      </c>
      <c r="SOG47" s="47" t="s">
        <v>143</v>
      </c>
      <c r="SOH47" s="48" t="s">
        <v>102</v>
      </c>
      <c r="SOI47" s="48" t="s">
        <v>144</v>
      </c>
      <c r="SOJ47" s="48" t="s">
        <v>145</v>
      </c>
      <c r="SOK47" s="47" t="s">
        <v>143</v>
      </c>
      <c r="SOL47" s="48" t="s">
        <v>102</v>
      </c>
      <c r="SOM47" s="48" t="s">
        <v>144</v>
      </c>
      <c r="SON47" s="48" t="s">
        <v>145</v>
      </c>
      <c r="SOO47" s="47" t="s">
        <v>143</v>
      </c>
      <c r="SOP47" s="48" t="s">
        <v>102</v>
      </c>
      <c r="SOQ47" s="48" t="s">
        <v>144</v>
      </c>
      <c r="SOR47" s="48" t="s">
        <v>145</v>
      </c>
      <c r="SOS47" s="47" t="s">
        <v>143</v>
      </c>
      <c r="SOT47" s="48" t="s">
        <v>102</v>
      </c>
      <c r="SOU47" s="48" t="s">
        <v>144</v>
      </c>
      <c r="SOV47" s="48" t="s">
        <v>145</v>
      </c>
      <c r="SOW47" s="47" t="s">
        <v>143</v>
      </c>
      <c r="SOX47" s="48" t="s">
        <v>102</v>
      </c>
      <c r="SOY47" s="48" t="s">
        <v>144</v>
      </c>
      <c r="SOZ47" s="48" t="s">
        <v>145</v>
      </c>
      <c r="SPA47" s="47" t="s">
        <v>143</v>
      </c>
      <c r="SPB47" s="48" t="s">
        <v>102</v>
      </c>
      <c r="SPC47" s="48" t="s">
        <v>144</v>
      </c>
      <c r="SPD47" s="48" t="s">
        <v>145</v>
      </c>
      <c r="SPE47" s="47" t="s">
        <v>143</v>
      </c>
      <c r="SPF47" s="48" t="s">
        <v>102</v>
      </c>
      <c r="SPG47" s="48" t="s">
        <v>144</v>
      </c>
      <c r="SPH47" s="48" t="s">
        <v>145</v>
      </c>
      <c r="SPI47" s="47" t="s">
        <v>143</v>
      </c>
      <c r="SPJ47" s="48" t="s">
        <v>102</v>
      </c>
      <c r="SPK47" s="48" t="s">
        <v>144</v>
      </c>
      <c r="SPL47" s="48" t="s">
        <v>145</v>
      </c>
      <c r="SPM47" s="47" t="s">
        <v>143</v>
      </c>
      <c r="SPN47" s="48" t="s">
        <v>102</v>
      </c>
      <c r="SPO47" s="48" t="s">
        <v>144</v>
      </c>
      <c r="SPP47" s="48" t="s">
        <v>145</v>
      </c>
      <c r="SPQ47" s="47" t="s">
        <v>143</v>
      </c>
      <c r="SPR47" s="48" t="s">
        <v>102</v>
      </c>
      <c r="SPS47" s="48" t="s">
        <v>144</v>
      </c>
      <c r="SPT47" s="48" t="s">
        <v>145</v>
      </c>
      <c r="SPU47" s="47" t="s">
        <v>143</v>
      </c>
      <c r="SPV47" s="48" t="s">
        <v>102</v>
      </c>
      <c r="SPW47" s="48" t="s">
        <v>144</v>
      </c>
      <c r="SPX47" s="48" t="s">
        <v>145</v>
      </c>
      <c r="SPY47" s="47" t="s">
        <v>143</v>
      </c>
      <c r="SPZ47" s="48" t="s">
        <v>102</v>
      </c>
      <c r="SQA47" s="48" t="s">
        <v>144</v>
      </c>
      <c r="SQB47" s="48" t="s">
        <v>145</v>
      </c>
      <c r="SQC47" s="47" t="s">
        <v>143</v>
      </c>
      <c r="SQD47" s="48" t="s">
        <v>102</v>
      </c>
      <c r="SQE47" s="48" t="s">
        <v>144</v>
      </c>
      <c r="SQF47" s="48" t="s">
        <v>145</v>
      </c>
      <c r="SQG47" s="47" t="s">
        <v>143</v>
      </c>
      <c r="SQH47" s="48" t="s">
        <v>102</v>
      </c>
      <c r="SQI47" s="48" t="s">
        <v>144</v>
      </c>
      <c r="SQJ47" s="48" t="s">
        <v>145</v>
      </c>
      <c r="SQK47" s="47" t="s">
        <v>143</v>
      </c>
      <c r="SQL47" s="48" t="s">
        <v>102</v>
      </c>
      <c r="SQM47" s="48" t="s">
        <v>144</v>
      </c>
      <c r="SQN47" s="48" t="s">
        <v>145</v>
      </c>
      <c r="SQO47" s="47" t="s">
        <v>143</v>
      </c>
      <c r="SQP47" s="48" t="s">
        <v>102</v>
      </c>
      <c r="SQQ47" s="48" t="s">
        <v>144</v>
      </c>
      <c r="SQR47" s="48" t="s">
        <v>145</v>
      </c>
      <c r="SQS47" s="47" t="s">
        <v>143</v>
      </c>
      <c r="SQT47" s="48" t="s">
        <v>102</v>
      </c>
      <c r="SQU47" s="48" t="s">
        <v>144</v>
      </c>
      <c r="SQV47" s="48" t="s">
        <v>145</v>
      </c>
      <c r="SQW47" s="47" t="s">
        <v>143</v>
      </c>
      <c r="SQX47" s="48" t="s">
        <v>102</v>
      </c>
      <c r="SQY47" s="48" t="s">
        <v>144</v>
      </c>
      <c r="SQZ47" s="48" t="s">
        <v>145</v>
      </c>
      <c r="SRA47" s="47" t="s">
        <v>143</v>
      </c>
      <c r="SRB47" s="48" t="s">
        <v>102</v>
      </c>
      <c r="SRC47" s="48" t="s">
        <v>144</v>
      </c>
      <c r="SRD47" s="48" t="s">
        <v>145</v>
      </c>
      <c r="SRE47" s="47" t="s">
        <v>143</v>
      </c>
      <c r="SRF47" s="48" t="s">
        <v>102</v>
      </c>
      <c r="SRG47" s="48" t="s">
        <v>144</v>
      </c>
      <c r="SRH47" s="48" t="s">
        <v>145</v>
      </c>
      <c r="SRI47" s="47" t="s">
        <v>143</v>
      </c>
      <c r="SRJ47" s="48" t="s">
        <v>102</v>
      </c>
      <c r="SRK47" s="48" t="s">
        <v>144</v>
      </c>
      <c r="SRL47" s="48" t="s">
        <v>145</v>
      </c>
      <c r="SRM47" s="47" t="s">
        <v>143</v>
      </c>
      <c r="SRN47" s="48" t="s">
        <v>102</v>
      </c>
      <c r="SRO47" s="48" t="s">
        <v>144</v>
      </c>
      <c r="SRP47" s="48" t="s">
        <v>145</v>
      </c>
      <c r="SRQ47" s="47" t="s">
        <v>143</v>
      </c>
      <c r="SRR47" s="48" t="s">
        <v>102</v>
      </c>
      <c r="SRS47" s="48" t="s">
        <v>144</v>
      </c>
      <c r="SRT47" s="48" t="s">
        <v>145</v>
      </c>
      <c r="SRU47" s="47" t="s">
        <v>143</v>
      </c>
      <c r="SRV47" s="48" t="s">
        <v>102</v>
      </c>
      <c r="SRW47" s="48" t="s">
        <v>144</v>
      </c>
      <c r="SRX47" s="48" t="s">
        <v>145</v>
      </c>
      <c r="SRY47" s="47" t="s">
        <v>143</v>
      </c>
      <c r="SRZ47" s="48" t="s">
        <v>102</v>
      </c>
      <c r="SSA47" s="48" t="s">
        <v>144</v>
      </c>
      <c r="SSB47" s="48" t="s">
        <v>145</v>
      </c>
      <c r="SSC47" s="47" t="s">
        <v>143</v>
      </c>
      <c r="SSD47" s="48" t="s">
        <v>102</v>
      </c>
      <c r="SSE47" s="48" t="s">
        <v>144</v>
      </c>
      <c r="SSF47" s="48" t="s">
        <v>145</v>
      </c>
      <c r="SSG47" s="47" t="s">
        <v>143</v>
      </c>
      <c r="SSH47" s="48" t="s">
        <v>102</v>
      </c>
      <c r="SSI47" s="48" t="s">
        <v>144</v>
      </c>
      <c r="SSJ47" s="48" t="s">
        <v>145</v>
      </c>
      <c r="SSK47" s="47" t="s">
        <v>143</v>
      </c>
      <c r="SSL47" s="48" t="s">
        <v>102</v>
      </c>
      <c r="SSM47" s="48" t="s">
        <v>144</v>
      </c>
      <c r="SSN47" s="48" t="s">
        <v>145</v>
      </c>
      <c r="SSO47" s="47" t="s">
        <v>143</v>
      </c>
      <c r="SSP47" s="48" t="s">
        <v>102</v>
      </c>
      <c r="SSQ47" s="48" t="s">
        <v>144</v>
      </c>
      <c r="SSR47" s="48" t="s">
        <v>145</v>
      </c>
      <c r="SSS47" s="47" t="s">
        <v>143</v>
      </c>
      <c r="SST47" s="48" t="s">
        <v>102</v>
      </c>
      <c r="SSU47" s="48" t="s">
        <v>144</v>
      </c>
      <c r="SSV47" s="48" t="s">
        <v>145</v>
      </c>
      <c r="SSW47" s="47" t="s">
        <v>143</v>
      </c>
      <c r="SSX47" s="48" t="s">
        <v>102</v>
      </c>
      <c r="SSY47" s="48" t="s">
        <v>144</v>
      </c>
      <c r="SSZ47" s="48" t="s">
        <v>145</v>
      </c>
      <c r="STA47" s="47" t="s">
        <v>143</v>
      </c>
      <c r="STB47" s="48" t="s">
        <v>102</v>
      </c>
      <c r="STC47" s="48" t="s">
        <v>144</v>
      </c>
      <c r="STD47" s="48" t="s">
        <v>145</v>
      </c>
      <c r="STE47" s="47" t="s">
        <v>143</v>
      </c>
      <c r="STF47" s="48" t="s">
        <v>102</v>
      </c>
      <c r="STG47" s="48" t="s">
        <v>144</v>
      </c>
      <c r="STH47" s="48" t="s">
        <v>145</v>
      </c>
      <c r="STI47" s="47" t="s">
        <v>143</v>
      </c>
      <c r="STJ47" s="48" t="s">
        <v>102</v>
      </c>
      <c r="STK47" s="48" t="s">
        <v>144</v>
      </c>
      <c r="STL47" s="48" t="s">
        <v>145</v>
      </c>
      <c r="STM47" s="47" t="s">
        <v>143</v>
      </c>
      <c r="STN47" s="48" t="s">
        <v>102</v>
      </c>
      <c r="STO47" s="48" t="s">
        <v>144</v>
      </c>
      <c r="STP47" s="48" t="s">
        <v>145</v>
      </c>
      <c r="STQ47" s="47" t="s">
        <v>143</v>
      </c>
      <c r="STR47" s="48" t="s">
        <v>102</v>
      </c>
      <c r="STS47" s="48" t="s">
        <v>144</v>
      </c>
      <c r="STT47" s="48" t="s">
        <v>145</v>
      </c>
      <c r="STU47" s="47" t="s">
        <v>143</v>
      </c>
      <c r="STV47" s="48" t="s">
        <v>102</v>
      </c>
      <c r="STW47" s="48" t="s">
        <v>144</v>
      </c>
      <c r="STX47" s="48" t="s">
        <v>145</v>
      </c>
      <c r="STY47" s="47" t="s">
        <v>143</v>
      </c>
      <c r="STZ47" s="48" t="s">
        <v>102</v>
      </c>
      <c r="SUA47" s="48" t="s">
        <v>144</v>
      </c>
      <c r="SUB47" s="48" t="s">
        <v>145</v>
      </c>
      <c r="SUC47" s="47" t="s">
        <v>143</v>
      </c>
      <c r="SUD47" s="48" t="s">
        <v>102</v>
      </c>
      <c r="SUE47" s="48" t="s">
        <v>144</v>
      </c>
      <c r="SUF47" s="48" t="s">
        <v>145</v>
      </c>
      <c r="SUG47" s="47" t="s">
        <v>143</v>
      </c>
      <c r="SUH47" s="48" t="s">
        <v>102</v>
      </c>
      <c r="SUI47" s="48" t="s">
        <v>144</v>
      </c>
      <c r="SUJ47" s="48" t="s">
        <v>145</v>
      </c>
      <c r="SUK47" s="47" t="s">
        <v>143</v>
      </c>
      <c r="SUL47" s="48" t="s">
        <v>102</v>
      </c>
      <c r="SUM47" s="48" t="s">
        <v>144</v>
      </c>
      <c r="SUN47" s="48" t="s">
        <v>145</v>
      </c>
      <c r="SUO47" s="47" t="s">
        <v>143</v>
      </c>
      <c r="SUP47" s="48" t="s">
        <v>102</v>
      </c>
      <c r="SUQ47" s="48" t="s">
        <v>144</v>
      </c>
      <c r="SUR47" s="48" t="s">
        <v>145</v>
      </c>
      <c r="SUS47" s="47" t="s">
        <v>143</v>
      </c>
      <c r="SUT47" s="48" t="s">
        <v>102</v>
      </c>
      <c r="SUU47" s="48" t="s">
        <v>144</v>
      </c>
      <c r="SUV47" s="48" t="s">
        <v>145</v>
      </c>
      <c r="SUW47" s="47" t="s">
        <v>143</v>
      </c>
      <c r="SUX47" s="48" t="s">
        <v>102</v>
      </c>
      <c r="SUY47" s="48" t="s">
        <v>144</v>
      </c>
      <c r="SUZ47" s="48" t="s">
        <v>145</v>
      </c>
      <c r="SVA47" s="47" t="s">
        <v>143</v>
      </c>
      <c r="SVB47" s="48" t="s">
        <v>102</v>
      </c>
      <c r="SVC47" s="48" t="s">
        <v>144</v>
      </c>
      <c r="SVD47" s="48" t="s">
        <v>145</v>
      </c>
      <c r="SVE47" s="47" t="s">
        <v>143</v>
      </c>
      <c r="SVF47" s="48" t="s">
        <v>102</v>
      </c>
      <c r="SVG47" s="48" t="s">
        <v>144</v>
      </c>
      <c r="SVH47" s="48" t="s">
        <v>145</v>
      </c>
      <c r="SVI47" s="47" t="s">
        <v>143</v>
      </c>
      <c r="SVJ47" s="48" t="s">
        <v>102</v>
      </c>
      <c r="SVK47" s="48" t="s">
        <v>144</v>
      </c>
      <c r="SVL47" s="48" t="s">
        <v>145</v>
      </c>
      <c r="SVM47" s="47" t="s">
        <v>143</v>
      </c>
      <c r="SVN47" s="48" t="s">
        <v>102</v>
      </c>
      <c r="SVO47" s="48" t="s">
        <v>144</v>
      </c>
      <c r="SVP47" s="48" t="s">
        <v>145</v>
      </c>
      <c r="SVQ47" s="47" t="s">
        <v>143</v>
      </c>
      <c r="SVR47" s="48" t="s">
        <v>102</v>
      </c>
      <c r="SVS47" s="48" t="s">
        <v>144</v>
      </c>
      <c r="SVT47" s="48" t="s">
        <v>145</v>
      </c>
      <c r="SVU47" s="47" t="s">
        <v>143</v>
      </c>
      <c r="SVV47" s="48" t="s">
        <v>102</v>
      </c>
      <c r="SVW47" s="48" t="s">
        <v>144</v>
      </c>
      <c r="SVX47" s="48" t="s">
        <v>145</v>
      </c>
      <c r="SVY47" s="47" t="s">
        <v>143</v>
      </c>
      <c r="SVZ47" s="48" t="s">
        <v>102</v>
      </c>
      <c r="SWA47" s="48" t="s">
        <v>144</v>
      </c>
      <c r="SWB47" s="48" t="s">
        <v>145</v>
      </c>
      <c r="SWC47" s="47" t="s">
        <v>143</v>
      </c>
      <c r="SWD47" s="48" t="s">
        <v>102</v>
      </c>
      <c r="SWE47" s="48" t="s">
        <v>144</v>
      </c>
      <c r="SWF47" s="48" t="s">
        <v>145</v>
      </c>
      <c r="SWG47" s="47" t="s">
        <v>143</v>
      </c>
      <c r="SWH47" s="48" t="s">
        <v>102</v>
      </c>
      <c r="SWI47" s="48" t="s">
        <v>144</v>
      </c>
      <c r="SWJ47" s="48" t="s">
        <v>145</v>
      </c>
      <c r="SWK47" s="47" t="s">
        <v>143</v>
      </c>
      <c r="SWL47" s="48" t="s">
        <v>102</v>
      </c>
      <c r="SWM47" s="48" t="s">
        <v>144</v>
      </c>
      <c r="SWN47" s="48" t="s">
        <v>145</v>
      </c>
      <c r="SWO47" s="47" t="s">
        <v>143</v>
      </c>
      <c r="SWP47" s="48" t="s">
        <v>102</v>
      </c>
      <c r="SWQ47" s="48" t="s">
        <v>144</v>
      </c>
      <c r="SWR47" s="48" t="s">
        <v>145</v>
      </c>
      <c r="SWS47" s="47" t="s">
        <v>143</v>
      </c>
      <c r="SWT47" s="48" t="s">
        <v>102</v>
      </c>
      <c r="SWU47" s="48" t="s">
        <v>144</v>
      </c>
      <c r="SWV47" s="48" t="s">
        <v>145</v>
      </c>
      <c r="SWW47" s="47" t="s">
        <v>143</v>
      </c>
      <c r="SWX47" s="48" t="s">
        <v>102</v>
      </c>
      <c r="SWY47" s="48" t="s">
        <v>144</v>
      </c>
      <c r="SWZ47" s="48" t="s">
        <v>145</v>
      </c>
      <c r="SXA47" s="47" t="s">
        <v>143</v>
      </c>
      <c r="SXB47" s="48" t="s">
        <v>102</v>
      </c>
      <c r="SXC47" s="48" t="s">
        <v>144</v>
      </c>
      <c r="SXD47" s="48" t="s">
        <v>145</v>
      </c>
      <c r="SXE47" s="47" t="s">
        <v>143</v>
      </c>
      <c r="SXF47" s="48" t="s">
        <v>102</v>
      </c>
      <c r="SXG47" s="48" t="s">
        <v>144</v>
      </c>
      <c r="SXH47" s="48" t="s">
        <v>145</v>
      </c>
      <c r="SXI47" s="47" t="s">
        <v>143</v>
      </c>
      <c r="SXJ47" s="48" t="s">
        <v>102</v>
      </c>
      <c r="SXK47" s="48" t="s">
        <v>144</v>
      </c>
      <c r="SXL47" s="48" t="s">
        <v>145</v>
      </c>
      <c r="SXM47" s="47" t="s">
        <v>143</v>
      </c>
      <c r="SXN47" s="48" t="s">
        <v>102</v>
      </c>
      <c r="SXO47" s="48" t="s">
        <v>144</v>
      </c>
      <c r="SXP47" s="48" t="s">
        <v>145</v>
      </c>
      <c r="SXQ47" s="47" t="s">
        <v>143</v>
      </c>
      <c r="SXR47" s="48" t="s">
        <v>102</v>
      </c>
      <c r="SXS47" s="48" t="s">
        <v>144</v>
      </c>
      <c r="SXT47" s="48" t="s">
        <v>145</v>
      </c>
      <c r="SXU47" s="47" t="s">
        <v>143</v>
      </c>
      <c r="SXV47" s="48" t="s">
        <v>102</v>
      </c>
      <c r="SXW47" s="48" t="s">
        <v>144</v>
      </c>
      <c r="SXX47" s="48" t="s">
        <v>145</v>
      </c>
      <c r="SXY47" s="47" t="s">
        <v>143</v>
      </c>
      <c r="SXZ47" s="48" t="s">
        <v>102</v>
      </c>
      <c r="SYA47" s="48" t="s">
        <v>144</v>
      </c>
      <c r="SYB47" s="48" t="s">
        <v>145</v>
      </c>
      <c r="SYC47" s="47" t="s">
        <v>143</v>
      </c>
      <c r="SYD47" s="48" t="s">
        <v>102</v>
      </c>
      <c r="SYE47" s="48" t="s">
        <v>144</v>
      </c>
      <c r="SYF47" s="48" t="s">
        <v>145</v>
      </c>
      <c r="SYG47" s="47" t="s">
        <v>143</v>
      </c>
      <c r="SYH47" s="48" t="s">
        <v>102</v>
      </c>
      <c r="SYI47" s="48" t="s">
        <v>144</v>
      </c>
      <c r="SYJ47" s="48" t="s">
        <v>145</v>
      </c>
      <c r="SYK47" s="47" t="s">
        <v>143</v>
      </c>
      <c r="SYL47" s="48" t="s">
        <v>102</v>
      </c>
      <c r="SYM47" s="48" t="s">
        <v>144</v>
      </c>
      <c r="SYN47" s="48" t="s">
        <v>145</v>
      </c>
      <c r="SYO47" s="47" t="s">
        <v>143</v>
      </c>
      <c r="SYP47" s="48" t="s">
        <v>102</v>
      </c>
      <c r="SYQ47" s="48" t="s">
        <v>144</v>
      </c>
      <c r="SYR47" s="48" t="s">
        <v>145</v>
      </c>
      <c r="SYS47" s="47" t="s">
        <v>143</v>
      </c>
      <c r="SYT47" s="48" t="s">
        <v>102</v>
      </c>
      <c r="SYU47" s="48" t="s">
        <v>144</v>
      </c>
      <c r="SYV47" s="48" t="s">
        <v>145</v>
      </c>
      <c r="SYW47" s="47" t="s">
        <v>143</v>
      </c>
      <c r="SYX47" s="48" t="s">
        <v>102</v>
      </c>
      <c r="SYY47" s="48" t="s">
        <v>144</v>
      </c>
      <c r="SYZ47" s="48" t="s">
        <v>145</v>
      </c>
      <c r="SZA47" s="47" t="s">
        <v>143</v>
      </c>
      <c r="SZB47" s="48" t="s">
        <v>102</v>
      </c>
      <c r="SZC47" s="48" t="s">
        <v>144</v>
      </c>
      <c r="SZD47" s="48" t="s">
        <v>145</v>
      </c>
      <c r="SZE47" s="47" t="s">
        <v>143</v>
      </c>
      <c r="SZF47" s="48" t="s">
        <v>102</v>
      </c>
      <c r="SZG47" s="48" t="s">
        <v>144</v>
      </c>
      <c r="SZH47" s="48" t="s">
        <v>145</v>
      </c>
      <c r="SZI47" s="47" t="s">
        <v>143</v>
      </c>
      <c r="SZJ47" s="48" t="s">
        <v>102</v>
      </c>
      <c r="SZK47" s="48" t="s">
        <v>144</v>
      </c>
      <c r="SZL47" s="48" t="s">
        <v>145</v>
      </c>
      <c r="SZM47" s="47" t="s">
        <v>143</v>
      </c>
      <c r="SZN47" s="48" t="s">
        <v>102</v>
      </c>
      <c r="SZO47" s="48" t="s">
        <v>144</v>
      </c>
      <c r="SZP47" s="48" t="s">
        <v>145</v>
      </c>
      <c r="SZQ47" s="47" t="s">
        <v>143</v>
      </c>
      <c r="SZR47" s="48" t="s">
        <v>102</v>
      </c>
      <c r="SZS47" s="48" t="s">
        <v>144</v>
      </c>
      <c r="SZT47" s="48" t="s">
        <v>145</v>
      </c>
      <c r="SZU47" s="47" t="s">
        <v>143</v>
      </c>
      <c r="SZV47" s="48" t="s">
        <v>102</v>
      </c>
      <c r="SZW47" s="48" t="s">
        <v>144</v>
      </c>
      <c r="SZX47" s="48" t="s">
        <v>145</v>
      </c>
      <c r="SZY47" s="47" t="s">
        <v>143</v>
      </c>
      <c r="SZZ47" s="48" t="s">
        <v>102</v>
      </c>
      <c r="TAA47" s="48" t="s">
        <v>144</v>
      </c>
      <c r="TAB47" s="48" t="s">
        <v>145</v>
      </c>
      <c r="TAC47" s="47" t="s">
        <v>143</v>
      </c>
      <c r="TAD47" s="48" t="s">
        <v>102</v>
      </c>
      <c r="TAE47" s="48" t="s">
        <v>144</v>
      </c>
      <c r="TAF47" s="48" t="s">
        <v>145</v>
      </c>
      <c r="TAG47" s="47" t="s">
        <v>143</v>
      </c>
      <c r="TAH47" s="48" t="s">
        <v>102</v>
      </c>
      <c r="TAI47" s="48" t="s">
        <v>144</v>
      </c>
      <c r="TAJ47" s="48" t="s">
        <v>145</v>
      </c>
      <c r="TAK47" s="47" t="s">
        <v>143</v>
      </c>
      <c r="TAL47" s="48" t="s">
        <v>102</v>
      </c>
      <c r="TAM47" s="48" t="s">
        <v>144</v>
      </c>
      <c r="TAN47" s="48" t="s">
        <v>145</v>
      </c>
      <c r="TAO47" s="47" t="s">
        <v>143</v>
      </c>
      <c r="TAP47" s="48" t="s">
        <v>102</v>
      </c>
      <c r="TAQ47" s="48" t="s">
        <v>144</v>
      </c>
      <c r="TAR47" s="48" t="s">
        <v>145</v>
      </c>
      <c r="TAS47" s="47" t="s">
        <v>143</v>
      </c>
      <c r="TAT47" s="48" t="s">
        <v>102</v>
      </c>
      <c r="TAU47" s="48" t="s">
        <v>144</v>
      </c>
      <c r="TAV47" s="48" t="s">
        <v>145</v>
      </c>
      <c r="TAW47" s="47" t="s">
        <v>143</v>
      </c>
      <c r="TAX47" s="48" t="s">
        <v>102</v>
      </c>
      <c r="TAY47" s="48" t="s">
        <v>144</v>
      </c>
      <c r="TAZ47" s="48" t="s">
        <v>145</v>
      </c>
      <c r="TBA47" s="47" t="s">
        <v>143</v>
      </c>
      <c r="TBB47" s="48" t="s">
        <v>102</v>
      </c>
      <c r="TBC47" s="48" t="s">
        <v>144</v>
      </c>
      <c r="TBD47" s="48" t="s">
        <v>145</v>
      </c>
      <c r="TBE47" s="47" t="s">
        <v>143</v>
      </c>
      <c r="TBF47" s="48" t="s">
        <v>102</v>
      </c>
      <c r="TBG47" s="48" t="s">
        <v>144</v>
      </c>
      <c r="TBH47" s="48" t="s">
        <v>145</v>
      </c>
      <c r="TBI47" s="47" t="s">
        <v>143</v>
      </c>
      <c r="TBJ47" s="48" t="s">
        <v>102</v>
      </c>
      <c r="TBK47" s="48" t="s">
        <v>144</v>
      </c>
      <c r="TBL47" s="48" t="s">
        <v>145</v>
      </c>
      <c r="TBM47" s="47" t="s">
        <v>143</v>
      </c>
      <c r="TBN47" s="48" t="s">
        <v>102</v>
      </c>
      <c r="TBO47" s="48" t="s">
        <v>144</v>
      </c>
      <c r="TBP47" s="48" t="s">
        <v>145</v>
      </c>
      <c r="TBQ47" s="47" t="s">
        <v>143</v>
      </c>
      <c r="TBR47" s="48" t="s">
        <v>102</v>
      </c>
      <c r="TBS47" s="48" t="s">
        <v>144</v>
      </c>
      <c r="TBT47" s="48" t="s">
        <v>145</v>
      </c>
      <c r="TBU47" s="47" t="s">
        <v>143</v>
      </c>
      <c r="TBV47" s="48" t="s">
        <v>102</v>
      </c>
      <c r="TBW47" s="48" t="s">
        <v>144</v>
      </c>
      <c r="TBX47" s="48" t="s">
        <v>145</v>
      </c>
      <c r="TBY47" s="47" t="s">
        <v>143</v>
      </c>
      <c r="TBZ47" s="48" t="s">
        <v>102</v>
      </c>
      <c r="TCA47" s="48" t="s">
        <v>144</v>
      </c>
      <c r="TCB47" s="48" t="s">
        <v>145</v>
      </c>
      <c r="TCC47" s="47" t="s">
        <v>143</v>
      </c>
      <c r="TCD47" s="48" t="s">
        <v>102</v>
      </c>
      <c r="TCE47" s="48" t="s">
        <v>144</v>
      </c>
      <c r="TCF47" s="48" t="s">
        <v>145</v>
      </c>
      <c r="TCG47" s="47" t="s">
        <v>143</v>
      </c>
      <c r="TCH47" s="48" t="s">
        <v>102</v>
      </c>
      <c r="TCI47" s="48" t="s">
        <v>144</v>
      </c>
      <c r="TCJ47" s="48" t="s">
        <v>145</v>
      </c>
      <c r="TCK47" s="47" t="s">
        <v>143</v>
      </c>
      <c r="TCL47" s="48" t="s">
        <v>102</v>
      </c>
      <c r="TCM47" s="48" t="s">
        <v>144</v>
      </c>
      <c r="TCN47" s="48" t="s">
        <v>145</v>
      </c>
      <c r="TCO47" s="47" t="s">
        <v>143</v>
      </c>
      <c r="TCP47" s="48" t="s">
        <v>102</v>
      </c>
      <c r="TCQ47" s="48" t="s">
        <v>144</v>
      </c>
      <c r="TCR47" s="48" t="s">
        <v>145</v>
      </c>
      <c r="TCS47" s="47" t="s">
        <v>143</v>
      </c>
      <c r="TCT47" s="48" t="s">
        <v>102</v>
      </c>
      <c r="TCU47" s="48" t="s">
        <v>144</v>
      </c>
      <c r="TCV47" s="48" t="s">
        <v>145</v>
      </c>
      <c r="TCW47" s="47" t="s">
        <v>143</v>
      </c>
      <c r="TCX47" s="48" t="s">
        <v>102</v>
      </c>
      <c r="TCY47" s="48" t="s">
        <v>144</v>
      </c>
      <c r="TCZ47" s="48" t="s">
        <v>145</v>
      </c>
      <c r="TDA47" s="47" t="s">
        <v>143</v>
      </c>
      <c r="TDB47" s="48" t="s">
        <v>102</v>
      </c>
      <c r="TDC47" s="48" t="s">
        <v>144</v>
      </c>
      <c r="TDD47" s="48" t="s">
        <v>145</v>
      </c>
      <c r="TDE47" s="47" t="s">
        <v>143</v>
      </c>
      <c r="TDF47" s="48" t="s">
        <v>102</v>
      </c>
      <c r="TDG47" s="48" t="s">
        <v>144</v>
      </c>
      <c r="TDH47" s="48" t="s">
        <v>145</v>
      </c>
      <c r="TDI47" s="47" t="s">
        <v>143</v>
      </c>
      <c r="TDJ47" s="48" t="s">
        <v>102</v>
      </c>
      <c r="TDK47" s="48" t="s">
        <v>144</v>
      </c>
      <c r="TDL47" s="48" t="s">
        <v>145</v>
      </c>
      <c r="TDM47" s="47" t="s">
        <v>143</v>
      </c>
      <c r="TDN47" s="48" t="s">
        <v>102</v>
      </c>
      <c r="TDO47" s="48" t="s">
        <v>144</v>
      </c>
      <c r="TDP47" s="48" t="s">
        <v>145</v>
      </c>
      <c r="TDQ47" s="47" t="s">
        <v>143</v>
      </c>
      <c r="TDR47" s="48" t="s">
        <v>102</v>
      </c>
      <c r="TDS47" s="48" t="s">
        <v>144</v>
      </c>
      <c r="TDT47" s="48" t="s">
        <v>145</v>
      </c>
      <c r="TDU47" s="47" t="s">
        <v>143</v>
      </c>
      <c r="TDV47" s="48" t="s">
        <v>102</v>
      </c>
      <c r="TDW47" s="48" t="s">
        <v>144</v>
      </c>
      <c r="TDX47" s="48" t="s">
        <v>145</v>
      </c>
      <c r="TDY47" s="47" t="s">
        <v>143</v>
      </c>
      <c r="TDZ47" s="48" t="s">
        <v>102</v>
      </c>
      <c r="TEA47" s="48" t="s">
        <v>144</v>
      </c>
      <c r="TEB47" s="48" t="s">
        <v>145</v>
      </c>
      <c r="TEC47" s="47" t="s">
        <v>143</v>
      </c>
      <c r="TED47" s="48" t="s">
        <v>102</v>
      </c>
      <c r="TEE47" s="48" t="s">
        <v>144</v>
      </c>
      <c r="TEF47" s="48" t="s">
        <v>145</v>
      </c>
      <c r="TEG47" s="47" t="s">
        <v>143</v>
      </c>
      <c r="TEH47" s="48" t="s">
        <v>102</v>
      </c>
      <c r="TEI47" s="48" t="s">
        <v>144</v>
      </c>
      <c r="TEJ47" s="48" t="s">
        <v>145</v>
      </c>
      <c r="TEK47" s="47" t="s">
        <v>143</v>
      </c>
      <c r="TEL47" s="48" t="s">
        <v>102</v>
      </c>
      <c r="TEM47" s="48" t="s">
        <v>144</v>
      </c>
      <c r="TEN47" s="48" t="s">
        <v>145</v>
      </c>
      <c r="TEO47" s="47" t="s">
        <v>143</v>
      </c>
      <c r="TEP47" s="48" t="s">
        <v>102</v>
      </c>
      <c r="TEQ47" s="48" t="s">
        <v>144</v>
      </c>
      <c r="TER47" s="48" t="s">
        <v>145</v>
      </c>
      <c r="TES47" s="47" t="s">
        <v>143</v>
      </c>
      <c r="TET47" s="48" t="s">
        <v>102</v>
      </c>
      <c r="TEU47" s="48" t="s">
        <v>144</v>
      </c>
      <c r="TEV47" s="48" t="s">
        <v>145</v>
      </c>
      <c r="TEW47" s="47" t="s">
        <v>143</v>
      </c>
      <c r="TEX47" s="48" t="s">
        <v>102</v>
      </c>
      <c r="TEY47" s="48" t="s">
        <v>144</v>
      </c>
      <c r="TEZ47" s="48" t="s">
        <v>145</v>
      </c>
      <c r="TFA47" s="47" t="s">
        <v>143</v>
      </c>
      <c r="TFB47" s="48" t="s">
        <v>102</v>
      </c>
      <c r="TFC47" s="48" t="s">
        <v>144</v>
      </c>
      <c r="TFD47" s="48" t="s">
        <v>145</v>
      </c>
      <c r="TFE47" s="47" t="s">
        <v>143</v>
      </c>
      <c r="TFF47" s="48" t="s">
        <v>102</v>
      </c>
      <c r="TFG47" s="48" t="s">
        <v>144</v>
      </c>
      <c r="TFH47" s="48" t="s">
        <v>145</v>
      </c>
      <c r="TFI47" s="47" t="s">
        <v>143</v>
      </c>
      <c r="TFJ47" s="48" t="s">
        <v>102</v>
      </c>
      <c r="TFK47" s="48" t="s">
        <v>144</v>
      </c>
      <c r="TFL47" s="48" t="s">
        <v>145</v>
      </c>
      <c r="TFM47" s="47" t="s">
        <v>143</v>
      </c>
      <c r="TFN47" s="48" t="s">
        <v>102</v>
      </c>
      <c r="TFO47" s="48" t="s">
        <v>144</v>
      </c>
      <c r="TFP47" s="48" t="s">
        <v>145</v>
      </c>
      <c r="TFQ47" s="47" t="s">
        <v>143</v>
      </c>
      <c r="TFR47" s="48" t="s">
        <v>102</v>
      </c>
      <c r="TFS47" s="48" t="s">
        <v>144</v>
      </c>
      <c r="TFT47" s="48" t="s">
        <v>145</v>
      </c>
      <c r="TFU47" s="47" t="s">
        <v>143</v>
      </c>
      <c r="TFV47" s="48" t="s">
        <v>102</v>
      </c>
      <c r="TFW47" s="48" t="s">
        <v>144</v>
      </c>
      <c r="TFX47" s="48" t="s">
        <v>145</v>
      </c>
      <c r="TFY47" s="47" t="s">
        <v>143</v>
      </c>
      <c r="TFZ47" s="48" t="s">
        <v>102</v>
      </c>
      <c r="TGA47" s="48" t="s">
        <v>144</v>
      </c>
      <c r="TGB47" s="48" t="s">
        <v>145</v>
      </c>
      <c r="TGC47" s="47" t="s">
        <v>143</v>
      </c>
      <c r="TGD47" s="48" t="s">
        <v>102</v>
      </c>
      <c r="TGE47" s="48" t="s">
        <v>144</v>
      </c>
      <c r="TGF47" s="48" t="s">
        <v>145</v>
      </c>
      <c r="TGG47" s="47" t="s">
        <v>143</v>
      </c>
      <c r="TGH47" s="48" t="s">
        <v>102</v>
      </c>
      <c r="TGI47" s="48" t="s">
        <v>144</v>
      </c>
      <c r="TGJ47" s="48" t="s">
        <v>145</v>
      </c>
      <c r="TGK47" s="47" t="s">
        <v>143</v>
      </c>
      <c r="TGL47" s="48" t="s">
        <v>102</v>
      </c>
      <c r="TGM47" s="48" t="s">
        <v>144</v>
      </c>
      <c r="TGN47" s="48" t="s">
        <v>145</v>
      </c>
      <c r="TGO47" s="47" t="s">
        <v>143</v>
      </c>
      <c r="TGP47" s="48" t="s">
        <v>102</v>
      </c>
      <c r="TGQ47" s="48" t="s">
        <v>144</v>
      </c>
      <c r="TGR47" s="48" t="s">
        <v>145</v>
      </c>
      <c r="TGS47" s="47" t="s">
        <v>143</v>
      </c>
      <c r="TGT47" s="48" t="s">
        <v>102</v>
      </c>
      <c r="TGU47" s="48" t="s">
        <v>144</v>
      </c>
      <c r="TGV47" s="48" t="s">
        <v>145</v>
      </c>
      <c r="TGW47" s="47" t="s">
        <v>143</v>
      </c>
      <c r="TGX47" s="48" t="s">
        <v>102</v>
      </c>
      <c r="TGY47" s="48" t="s">
        <v>144</v>
      </c>
      <c r="TGZ47" s="48" t="s">
        <v>145</v>
      </c>
      <c r="THA47" s="47" t="s">
        <v>143</v>
      </c>
      <c r="THB47" s="48" t="s">
        <v>102</v>
      </c>
      <c r="THC47" s="48" t="s">
        <v>144</v>
      </c>
      <c r="THD47" s="48" t="s">
        <v>145</v>
      </c>
      <c r="THE47" s="47" t="s">
        <v>143</v>
      </c>
      <c r="THF47" s="48" t="s">
        <v>102</v>
      </c>
      <c r="THG47" s="48" t="s">
        <v>144</v>
      </c>
      <c r="THH47" s="48" t="s">
        <v>145</v>
      </c>
      <c r="THI47" s="47" t="s">
        <v>143</v>
      </c>
      <c r="THJ47" s="48" t="s">
        <v>102</v>
      </c>
      <c r="THK47" s="48" t="s">
        <v>144</v>
      </c>
      <c r="THL47" s="48" t="s">
        <v>145</v>
      </c>
      <c r="THM47" s="47" t="s">
        <v>143</v>
      </c>
      <c r="THN47" s="48" t="s">
        <v>102</v>
      </c>
      <c r="THO47" s="48" t="s">
        <v>144</v>
      </c>
      <c r="THP47" s="48" t="s">
        <v>145</v>
      </c>
      <c r="THQ47" s="47" t="s">
        <v>143</v>
      </c>
      <c r="THR47" s="48" t="s">
        <v>102</v>
      </c>
      <c r="THS47" s="48" t="s">
        <v>144</v>
      </c>
      <c r="THT47" s="48" t="s">
        <v>145</v>
      </c>
      <c r="THU47" s="47" t="s">
        <v>143</v>
      </c>
      <c r="THV47" s="48" t="s">
        <v>102</v>
      </c>
      <c r="THW47" s="48" t="s">
        <v>144</v>
      </c>
      <c r="THX47" s="48" t="s">
        <v>145</v>
      </c>
      <c r="THY47" s="47" t="s">
        <v>143</v>
      </c>
      <c r="THZ47" s="48" t="s">
        <v>102</v>
      </c>
      <c r="TIA47" s="48" t="s">
        <v>144</v>
      </c>
      <c r="TIB47" s="48" t="s">
        <v>145</v>
      </c>
      <c r="TIC47" s="47" t="s">
        <v>143</v>
      </c>
      <c r="TID47" s="48" t="s">
        <v>102</v>
      </c>
      <c r="TIE47" s="48" t="s">
        <v>144</v>
      </c>
      <c r="TIF47" s="48" t="s">
        <v>145</v>
      </c>
      <c r="TIG47" s="47" t="s">
        <v>143</v>
      </c>
      <c r="TIH47" s="48" t="s">
        <v>102</v>
      </c>
      <c r="TII47" s="48" t="s">
        <v>144</v>
      </c>
      <c r="TIJ47" s="48" t="s">
        <v>145</v>
      </c>
      <c r="TIK47" s="47" t="s">
        <v>143</v>
      </c>
      <c r="TIL47" s="48" t="s">
        <v>102</v>
      </c>
      <c r="TIM47" s="48" t="s">
        <v>144</v>
      </c>
      <c r="TIN47" s="48" t="s">
        <v>145</v>
      </c>
      <c r="TIO47" s="47" t="s">
        <v>143</v>
      </c>
      <c r="TIP47" s="48" t="s">
        <v>102</v>
      </c>
      <c r="TIQ47" s="48" t="s">
        <v>144</v>
      </c>
      <c r="TIR47" s="48" t="s">
        <v>145</v>
      </c>
      <c r="TIS47" s="47" t="s">
        <v>143</v>
      </c>
      <c r="TIT47" s="48" t="s">
        <v>102</v>
      </c>
      <c r="TIU47" s="48" t="s">
        <v>144</v>
      </c>
      <c r="TIV47" s="48" t="s">
        <v>145</v>
      </c>
      <c r="TIW47" s="47" t="s">
        <v>143</v>
      </c>
      <c r="TIX47" s="48" t="s">
        <v>102</v>
      </c>
      <c r="TIY47" s="48" t="s">
        <v>144</v>
      </c>
      <c r="TIZ47" s="48" t="s">
        <v>145</v>
      </c>
      <c r="TJA47" s="47" t="s">
        <v>143</v>
      </c>
      <c r="TJB47" s="48" t="s">
        <v>102</v>
      </c>
      <c r="TJC47" s="48" t="s">
        <v>144</v>
      </c>
      <c r="TJD47" s="48" t="s">
        <v>145</v>
      </c>
      <c r="TJE47" s="47" t="s">
        <v>143</v>
      </c>
      <c r="TJF47" s="48" t="s">
        <v>102</v>
      </c>
      <c r="TJG47" s="48" t="s">
        <v>144</v>
      </c>
      <c r="TJH47" s="48" t="s">
        <v>145</v>
      </c>
      <c r="TJI47" s="47" t="s">
        <v>143</v>
      </c>
      <c r="TJJ47" s="48" t="s">
        <v>102</v>
      </c>
      <c r="TJK47" s="48" t="s">
        <v>144</v>
      </c>
      <c r="TJL47" s="48" t="s">
        <v>145</v>
      </c>
      <c r="TJM47" s="47" t="s">
        <v>143</v>
      </c>
      <c r="TJN47" s="48" t="s">
        <v>102</v>
      </c>
      <c r="TJO47" s="48" t="s">
        <v>144</v>
      </c>
      <c r="TJP47" s="48" t="s">
        <v>145</v>
      </c>
      <c r="TJQ47" s="47" t="s">
        <v>143</v>
      </c>
      <c r="TJR47" s="48" t="s">
        <v>102</v>
      </c>
      <c r="TJS47" s="48" t="s">
        <v>144</v>
      </c>
      <c r="TJT47" s="48" t="s">
        <v>145</v>
      </c>
      <c r="TJU47" s="47" t="s">
        <v>143</v>
      </c>
      <c r="TJV47" s="48" t="s">
        <v>102</v>
      </c>
      <c r="TJW47" s="48" t="s">
        <v>144</v>
      </c>
      <c r="TJX47" s="48" t="s">
        <v>145</v>
      </c>
      <c r="TJY47" s="47" t="s">
        <v>143</v>
      </c>
      <c r="TJZ47" s="48" t="s">
        <v>102</v>
      </c>
      <c r="TKA47" s="48" t="s">
        <v>144</v>
      </c>
      <c r="TKB47" s="48" t="s">
        <v>145</v>
      </c>
      <c r="TKC47" s="47" t="s">
        <v>143</v>
      </c>
      <c r="TKD47" s="48" t="s">
        <v>102</v>
      </c>
      <c r="TKE47" s="48" t="s">
        <v>144</v>
      </c>
      <c r="TKF47" s="48" t="s">
        <v>145</v>
      </c>
      <c r="TKG47" s="47" t="s">
        <v>143</v>
      </c>
      <c r="TKH47" s="48" t="s">
        <v>102</v>
      </c>
      <c r="TKI47" s="48" t="s">
        <v>144</v>
      </c>
      <c r="TKJ47" s="48" t="s">
        <v>145</v>
      </c>
      <c r="TKK47" s="47" t="s">
        <v>143</v>
      </c>
      <c r="TKL47" s="48" t="s">
        <v>102</v>
      </c>
      <c r="TKM47" s="48" t="s">
        <v>144</v>
      </c>
      <c r="TKN47" s="48" t="s">
        <v>145</v>
      </c>
      <c r="TKO47" s="47" t="s">
        <v>143</v>
      </c>
      <c r="TKP47" s="48" t="s">
        <v>102</v>
      </c>
      <c r="TKQ47" s="48" t="s">
        <v>144</v>
      </c>
      <c r="TKR47" s="48" t="s">
        <v>145</v>
      </c>
      <c r="TKS47" s="47" t="s">
        <v>143</v>
      </c>
      <c r="TKT47" s="48" t="s">
        <v>102</v>
      </c>
      <c r="TKU47" s="48" t="s">
        <v>144</v>
      </c>
      <c r="TKV47" s="48" t="s">
        <v>145</v>
      </c>
      <c r="TKW47" s="47" t="s">
        <v>143</v>
      </c>
      <c r="TKX47" s="48" t="s">
        <v>102</v>
      </c>
      <c r="TKY47" s="48" t="s">
        <v>144</v>
      </c>
      <c r="TKZ47" s="48" t="s">
        <v>145</v>
      </c>
      <c r="TLA47" s="47" t="s">
        <v>143</v>
      </c>
      <c r="TLB47" s="48" t="s">
        <v>102</v>
      </c>
      <c r="TLC47" s="48" t="s">
        <v>144</v>
      </c>
      <c r="TLD47" s="48" t="s">
        <v>145</v>
      </c>
      <c r="TLE47" s="47" t="s">
        <v>143</v>
      </c>
      <c r="TLF47" s="48" t="s">
        <v>102</v>
      </c>
      <c r="TLG47" s="48" t="s">
        <v>144</v>
      </c>
      <c r="TLH47" s="48" t="s">
        <v>145</v>
      </c>
      <c r="TLI47" s="47" t="s">
        <v>143</v>
      </c>
      <c r="TLJ47" s="48" t="s">
        <v>102</v>
      </c>
      <c r="TLK47" s="48" t="s">
        <v>144</v>
      </c>
      <c r="TLL47" s="48" t="s">
        <v>145</v>
      </c>
      <c r="TLM47" s="47" t="s">
        <v>143</v>
      </c>
      <c r="TLN47" s="48" t="s">
        <v>102</v>
      </c>
      <c r="TLO47" s="48" t="s">
        <v>144</v>
      </c>
      <c r="TLP47" s="48" t="s">
        <v>145</v>
      </c>
      <c r="TLQ47" s="47" t="s">
        <v>143</v>
      </c>
      <c r="TLR47" s="48" t="s">
        <v>102</v>
      </c>
      <c r="TLS47" s="48" t="s">
        <v>144</v>
      </c>
      <c r="TLT47" s="48" t="s">
        <v>145</v>
      </c>
      <c r="TLU47" s="47" t="s">
        <v>143</v>
      </c>
      <c r="TLV47" s="48" t="s">
        <v>102</v>
      </c>
      <c r="TLW47" s="48" t="s">
        <v>144</v>
      </c>
      <c r="TLX47" s="48" t="s">
        <v>145</v>
      </c>
      <c r="TLY47" s="47" t="s">
        <v>143</v>
      </c>
      <c r="TLZ47" s="48" t="s">
        <v>102</v>
      </c>
      <c r="TMA47" s="48" t="s">
        <v>144</v>
      </c>
      <c r="TMB47" s="48" t="s">
        <v>145</v>
      </c>
      <c r="TMC47" s="47" t="s">
        <v>143</v>
      </c>
      <c r="TMD47" s="48" t="s">
        <v>102</v>
      </c>
      <c r="TME47" s="48" t="s">
        <v>144</v>
      </c>
      <c r="TMF47" s="48" t="s">
        <v>145</v>
      </c>
      <c r="TMG47" s="47" t="s">
        <v>143</v>
      </c>
      <c r="TMH47" s="48" t="s">
        <v>102</v>
      </c>
      <c r="TMI47" s="48" t="s">
        <v>144</v>
      </c>
      <c r="TMJ47" s="48" t="s">
        <v>145</v>
      </c>
      <c r="TMK47" s="47" t="s">
        <v>143</v>
      </c>
      <c r="TML47" s="48" t="s">
        <v>102</v>
      </c>
      <c r="TMM47" s="48" t="s">
        <v>144</v>
      </c>
      <c r="TMN47" s="48" t="s">
        <v>145</v>
      </c>
      <c r="TMO47" s="47" t="s">
        <v>143</v>
      </c>
      <c r="TMP47" s="48" t="s">
        <v>102</v>
      </c>
      <c r="TMQ47" s="48" t="s">
        <v>144</v>
      </c>
      <c r="TMR47" s="48" t="s">
        <v>145</v>
      </c>
      <c r="TMS47" s="47" t="s">
        <v>143</v>
      </c>
      <c r="TMT47" s="48" t="s">
        <v>102</v>
      </c>
      <c r="TMU47" s="48" t="s">
        <v>144</v>
      </c>
      <c r="TMV47" s="48" t="s">
        <v>145</v>
      </c>
      <c r="TMW47" s="47" t="s">
        <v>143</v>
      </c>
      <c r="TMX47" s="48" t="s">
        <v>102</v>
      </c>
      <c r="TMY47" s="48" t="s">
        <v>144</v>
      </c>
      <c r="TMZ47" s="48" t="s">
        <v>145</v>
      </c>
      <c r="TNA47" s="47" t="s">
        <v>143</v>
      </c>
      <c r="TNB47" s="48" t="s">
        <v>102</v>
      </c>
      <c r="TNC47" s="48" t="s">
        <v>144</v>
      </c>
      <c r="TND47" s="48" t="s">
        <v>145</v>
      </c>
      <c r="TNE47" s="47" t="s">
        <v>143</v>
      </c>
      <c r="TNF47" s="48" t="s">
        <v>102</v>
      </c>
      <c r="TNG47" s="48" t="s">
        <v>144</v>
      </c>
      <c r="TNH47" s="48" t="s">
        <v>145</v>
      </c>
      <c r="TNI47" s="47" t="s">
        <v>143</v>
      </c>
      <c r="TNJ47" s="48" t="s">
        <v>102</v>
      </c>
      <c r="TNK47" s="48" t="s">
        <v>144</v>
      </c>
      <c r="TNL47" s="48" t="s">
        <v>145</v>
      </c>
      <c r="TNM47" s="47" t="s">
        <v>143</v>
      </c>
      <c r="TNN47" s="48" t="s">
        <v>102</v>
      </c>
      <c r="TNO47" s="48" t="s">
        <v>144</v>
      </c>
      <c r="TNP47" s="48" t="s">
        <v>145</v>
      </c>
      <c r="TNQ47" s="47" t="s">
        <v>143</v>
      </c>
      <c r="TNR47" s="48" t="s">
        <v>102</v>
      </c>
      <c r="TNS47" s="48" t="s">
        <v>144</v>
      </c>
      <c r="TNT47" s="48" t="s">
        <v>145</v>
      </c>
      <c r="TNU47" s="47" t="s">
        <v>143</v>
      </c>
      <c r="TNV47" s="48" t="s">
        <v>102</v>
      </c>
      <c r="TNW47" s="48" t="s">
        <v>144</v>
      </c>
      <c r="TNX47" s="48" t="s">
        <v>145</v>
      </c>
      <c r="TNY47" s="47" t="s">
        <v>143</v>
      </c>
      <c r="TNZ47" s="48" t="s">
        <v>102</v>
      </c>
      <c r="TOA47" s="48" t="s">
        <v>144</v>
      </c>
      <c r="TOB47" s="48" t="s">
        <v>145</v>
      </c>
      <c r="TOC47" s="47" t="s">
        <v>143</v>
      </c>
      <c r="TOD47" s="48" t="s">
        <v>102</v>
      </c>
      <c r="TOE47" s="48" t="s">
        <v>144</v>
      </c>
      <c r="TOF47" s="48" t="s">
        <v>145</v>
      </c>
      <c r="TOG47" s="47" t="s">
        <v>143</v>
      </c>
      <c r="TOH47" s="48" t="s">
        <v>102</v>
      </c>
      <c r="TOI47" s="48" t="s">
        <v>144</v>
      </c>
      <c r="TOJ47" s="48" t="s">
        <v>145</v>
      </c>
      <c r="TOK47" s="47" t="s">
        <v>143</v>
      </c>
      <c r="TOL47" s="48" t="s">
        <v>102</v>
      </c>
      <c r="TOM47" s="48" t="s">
        <v>144</v>
      </c>
      <c r="TON47" s="48" t="s">
        <v>145</v>
      </c>
      <c r="TOO47" s="47" t="s">
        <v>143</v>
      </c>
      <c r="TOP47" s="48" t="s">
        <v>102</v>
      </c>
      <c r="TOQ47" s="48" t="s">
        <v>144</v>
      </c>
      <c r="TOR47" s="48" t="s">
        <v>145</v>
      </c>
      <c r="TOS47" s="47" t="s">
        <v>143</v>
      </c>
      <c r="TOT47" s="48" t="s">
        <v>102</v>
      </c>
      <c r="TOU47" s="48" t="s">
        <v>144</v>
      </c>
      <c r="TOV47" s="48" t="s">
        <v>145</v>
      </c>
      <c r="TOW47" s="47" t="s">
        <v>143</v>
      </c>
      <c r="TOX47" s="48" t="s">
        <v>102</v>
      </c>
      <c r="TOY47" s="48" t="s">
        <v>144</v>
      </c>
      <c r="TOZ47" s="48" t="s">
        <v>145</v>
      </c>
      <c r="TPA47" s="47" t="s">
        <v>143</v>
      </c>
      <c r="TPB47" s="48" t="s">
        <v>102</v>
      </c>
      <c r="TPC47" s="48" t="s">
        <v>144</v>
      </c>
      <c r="TPD47" s="48" t="s">
        <v>145</v>
      </c>
      <c r="TPE47" s="47" t="s">
        <v>143</v>
      </c>
      <c r="TPF47" s="48" t="s">
        <v>102</v>
      </c>
      <c r="TPG47" s="48" t="s">
        <v>144</v>
      </c>
      <c r="TPH47" s="48" t="s">
        <v>145</v>
      </c>
      <c r="TPI47" s="47" t="s">
        <v>143</v>
      </c>
      <c r="TPJ47" s="48" t="s">
        <v>102</v>
      </c>
      <c r="TPK47" s="48" t="s">
        <v>144</v>
      </c>
      <c r="TPL47" s="48" t="s">
        <v>145</v>
      </c>
      <c r="TPM47" s="47" t="s">
        <v>143</v>
      </c>
      <c r="TPN47" s="48" t="s">
        <v>102</v>
      </c>
      <c r="TPO47" s="48" t="s">
        <v>144</v>
      </c>
      <c r="TPP47" s="48" t="s">
        <v>145</v>
      </c>
      <c r="TPQ47" s="47" t="s">
        <v>143</v>
      </c>
      <c r="TPR47" s="48" t="s">
        <v>102</v>
      </c>
      <c r="TPS47" s="48" t="s">
        <v>144</v>
      </c>
      <c r="TPT47" s="48" t="s">
        <v>145</v>
      </c>
      <c r="TPU47" s="47" t="s">
        <v>143</v>
      </c>
      <c r="TPV47" s="48" t="s">
        <v>102</v>
      </c>
      <c r="TPW47" s="48" t="s">
        <v>144</v>
      </c>
      <c r="TPX47" s="48" t="s">
        <v>145</v>
      </c>
      <c r="TPY47" s="47" t="s">
        <v>143</v>
      </c>
      <c r="TPZ47" s="48" t="s">
        <v>102</v>
      </c>
      <c r="TQA47" s="48" t="s">
        <v>144</v>
      </c>
      <c r="TQB47" s="48" t="s">
        <v>145</v>
      </c>
      <c r="TQC47" s="47" t="s">
        <v>143</v>
      </c>
      <c r="TQD47" s="48" t="s">
        <v>102</v>
      </c>
      <c r="TQE47" s="48" t="s">
        <v>144</v>
      </c>
      <c r="TQF47" s="48" t="s">
        <v>145</v>
      </c>
      <c r="TQG47" s="47" t="s">
        <v>143</v>
      </c>
      <c r="TQH47" s="48" t="s">
        <v>102</v>
      </c>
      <c r="TQI47" s="48" t="s">
        <v>144</v>
      </c>
      <c r="TQJ47" s="48" t="s">
        <v>145</v>
      </c>
      <c r="TQK47" s="47" t="s">
        <v>143</v>
      </c>
      <c r="TQL47" s="48" t="s">
        <v>102</v>
      </c>
      <c r="TQM47" s="48" t="s">
        <v>144</v>
      </c>
      <c r="TQN47" s="48" t="s">
        <v>145</v>
      </c>
      <c r="TQO47" s="47" t="s">
        <v>143</v>
      </c>
      <c r="TQP47" s="48" t="s">
        <v>102</v>
      </c>
      <c r="TQQ47" s="48" t="s">
        <v>144</v>
      </c>
      <c r="TQR47" s="48" t="s">
        <v>145</v>
      </c>
      <c r="TQS47" s="47" t="s">
        <v>143</v>
      </c>
      <c r="TQT47" s="48" t="s">
        <v>102</v>
      </c>
      <c r="TQU47" s="48" t="s">
        <v>144</v>
      </c>
      <c r="TQV47" s="48" t="s">
        <v>145</v>
      </c>
      <c r="TQW47" s="47" t="s">
        <v>143</v>
      </c>
      <c r="TQX47" s="48" t="s">
        <v>102</v>
      </c>
      <c r="TQY47" s="48" t="s">
        <v>144</v>
      </c>
      <c r="TQZ47" s="48" t="s">
        <v>145</v>
      </c>
      <c r="TRA47" s="47" t="s">
        <v>143</v>
      </c>
      <c r="TRB47" s="48" t="s">
        <v>102</v>
      </c>
      <c r="TRC47" s="48" t="s">
        <v>144</v>
      </c>
      <c r="TRD47" s="48" t="s">
        <v>145</v>
      </c>
      <c r="TRE47" s="47" t="s">
        <v>143</v>
      </c>
      <c r="TRF47" s="48" t="s">
        <v>102</v>
      </c>
      <c r="TRG47" s="48" t="s">
        <v>144</v>
      </c>
      <c r="TRH47" s="48" t="s">
        <v>145</v>
      </c>
      <c r="TRI47" s="47" t="s">
        <v>143</v>
      </c>
      <c r="TRJ47" s="48" t="s">
        <v>102</v>
      </c>
      <c r="TRK47" s="48" t="s">
        <v>144</v>
      </c>
      <c r="TRL47" s="48" t="s">
        <v>145</v>
      </c>
      <c r="TRM47" s="47" t="s">
        <v>143</v>
      </c>
      <c r="TRN47" s="48" t="s">
        <v>102</v>
      </c>
      <c r="TRO47" s="48" t="s">
        <v>144</v>
      </c>
      <c r="TRP47" s="48" t="s">
        <v>145</v>
      </c>
      <c r="TRQ47" s="47" t="s">
        <v>143</v>
      </c>
      <c r="TRR47" s="48" t="s">
        <v>102</v>
      </c>
      <c r="TRS47" s="48" t="s">
        <v>144</v>
      </c>
      <c r="TRT47" s="48" t="s">
        <v>145</v>
      </c>
      <c r="TRU47" s="47" t="s">
        <v>143</v>
      </c>
      <c r="TRV47" s="48" t="s">
        <v>102</v>
      </c>
      <c r="TRW47" s="48" t="s">
        <v>144</v>
      </c>
      <c r="TRX47" s="48" t="s">
        <v>145</v>
      </c>
      <c r="TRY47" s="47" t="s">
        <v>143</v>
      </c>
      <c r="TRZ47" s="48" t="s">
        <v>102</v>
      </c>
      <c r="TSA47" s="48" t="s">
        <v>144</v>
      </c>
      <c r="TSB47" s="48" t="s">
        <v>145</v>
      </c>
      <c r="TSC47" s="47" t="s">
        <v>143</v>
      </c>
      <c r="TSD47" s="48" t="s">
        <v>102</v>
      </c>
      <c r="TSE47" s="48" t="s">
        <v>144</v>
      </c>
      <c r="TSF47" s="48" t="s">
        <v>145</v>
      </c>
      <c r="TSG47" s="47" t="s">
        <v>143</v>
      </c>
      <c r="TSH47" s="48" t="s">
        <v>102</v>
      </c>
      <c r="TSI47" s="48" t="s">
        <v>144</v>
      </c>
      <c r="TSJ47" s="48" t="s">
        <v>145</v>
      </c>
      <c r="TSK47" s="47" t="s">
        <v>143</v>
      </c>
      <c r="TSL47" s="48" t="s">
        <v>102</v>
      </c>
      <c r="TSM47" s="48" t="s">
        <v>144</v>
      </c>
      <c r="TSN47" s="48" t="s">
        <v>145</v>
      </c>
      <c r="TSO47" s="47" t="s">
        <v>143</v>
      </c>
      <c r="TSP47" s="48" t="s">
        <v>102</v>
      </c>
      <c r="TSQ47" s="48" t="s">
        <v>144</v>
      </c>
      <c r="TSR47" s="48" t="s">
        <v>145</v>
      </c>
      <c r="TSS47" s="47" t="s">
        <v>143</v>
      </c>
      <c r="TST47" s="48" t="s">
        <v>102</v>
      </c>
      <c r="TSU47" s="48" t="s">
        <v>144</v>
      </c>
      <c r="TSV47" s="48" t="s">
        <v>145</v>
      </c>
      <c r="TSW47" s="47" t="s">
        <v>143</v>
      </c>
      <c r="TSX47" s="48" t="s">
        <v>102</v>
      </c>
      <c r="TSY47" s="48" t="s">
        <v>144</v>
      </c>
      <c r="TSZ47" s="48" t="s">
        <v>145</v>
      </c>
      <c r="TTA47" s="47" t="s">
        <v>143</v>
      </c>
      <c r="TTB47" s="48" t="s">
        <v>102</v>
      </c>
      <c r="TTC47" s="48" t="s">
        <v>144</v>
      </c>
      <c r="TTD47" s="48" t="s">
        <v>145</v>
      </c>
      <c r="TTE47" s="47" t="s">
        <v>143</v>
      </c>
      <c r="TTF47" s="48" t="s">
        <v>102</v>
      </c>
      <c r="TTG47" s="48" t="s">
        <v>144</v>
      </c>
      <c r="TTH47" s="48" t="s">
        <v>145</v>
      </c>
      <c r="TTI47" s="47" t="s">
        <v>143</v>
      </c>
      <c r="TTJ47" s="48" t="s">
        <v>102</v>
      </c>
      <c r="TTK47" s="48" t="s">
        <v>144</v>
      </c>
      <c r="TTL47" s="48" t="s">
        <v>145</v>
      </c>
      <c r="TTM47" s="47" t="s">
        <v>143</v>
      </c>
      <c r="TTN47" s="48" t="s">
        <v>102</v>
      </c>
      <c r="TTO47" s="48" t="s">
        <v>144</v>
      </c>
      <c r="TTP47" s="48" t="s">
        <v>145</v>
      </c>
      <c r="TTQ47" s="47" t="s">
        <v>143</v>
      </c>
      <c r="TTR47" s="48" t="s">
        <v>102</v>
      </c>
      <c r="TTS47" s="48" t="s">
        <v>144</v>
      </c>
      <c r="TTT47" s="48" t="s">
        <v>145</v>
      </c>
      <c r="TTU47" s="47" t="s">
        <v>143</v>
      </c>
      <c r="TTV47" s="48" t="s">
        <v>102</v>
      </c>
      <c r="TTW47" s="48" t="s">
        <v>144</v>
      </c>
      <c r="TTX47" s="48" t="s">
        <v>145</v>
      </c>
      <c r="TTY47" s="47" t="s">
        <v>143</v>
      </c>
      <c r="TTZ47" s="48" t="s">
        <v>102</v>
      </c>
      <c r="TUA47" s="48" t="s">
        <v>144</v>
      </c>
      <c r="TUB47" s="48" t="s">
        <v>145</v>
      </c>
      <c r="TUC47" s="47" t="s">
        <v>143</v>
      </c>
      <c r="TUD47" s="48" t="s">
        <v>102</v>
      </c>
      <c r="TUE47" s="48" t="s">
        <v>144</v>
      </c>
      <c r="TUF47" s="48" t="s">
        <v>145</v>
      </c>
      <c r="TUG47" s="47" t="s">
        <v>143</v>
      </c>
      <c r="TUH47" s="48" t="s">
        <v>102</v>
      </c>
      <c r="TUI47" s="48" t="s">
        <v>144</v>
      </c>
      <c r="TUJ47" s="48" t="s">
        <v>145</v>
      </c>
      <c r="TUK47" s="47" t="s">
        <v>143</v>
      </c>
      <c r="TUL47" s="48" t="s">
        <v>102</v>
      </c>
      <c r="TUM47" s="48" t="s">
        <v>144</v>
      </c>
      <c r="TUN47" s="48" t="s">
        <v>145</v>
      </c>
      <c r="TUO47" s="47" t="s">
        <v>143</v>
      </c>
      <c r="TUP47" s="48" t="s">
        <v>102</v>
      </c>
      <c r="TUQ47" s="48" t="s">
        <v>144</v>
      </c>
      <c r="TUR47" s="48" t="s">
        <v>145</v>
      </c>
      <c r="TUS47" s="47" t="s">
        <v>143</v>
      </c>
      <c r="TUT47" s="48" t="s">
        <v>102</v>
      </c>
      <c r="TUU47" s="48" t="s">
        <v>144</v>
      </c>
      <c r="TUV47" s="48" t="s">
        <v>145</v>
      </c>
      <c r="TUW47" s="47" t="s">
        <v>143</v>
      </c>
      <c r="TUX47" s="48" t="s">
        <v>102</v>
      </c>
      <c r="TUY47" s="48" t="s">
        <v>144</v>
      </c>
      <c r="TUZ47" s="48" t="s">
        <v>145</v>
      </c>
      <c r="TVA47" s="47" t="s">
        <v>143</v>
      </c>
      <c r="TVB47" s="48" t="s">
        <v>102</v>
      </c>
      <c r="TVC47" s="48" t="s">
        <v>144</v>
      </c>
      <c r="TVD47" s="48" t="s">
        <v>145</v>
      </c>
      <c r="TVE47" s="47" t="s">
        <v>143</v>
      </c>
      <c r="TVF47" s="48" t="s">
        <v>102</v>
      </c>
      <c r="TVG47" s="48" t="s">
        <v>144</v>
      </c>
      <c r="TVH47" s="48" t="s">
        <v>145</v>
      </c>
      <c r="TVI47" s="47" t="s">
        <v>143</v>
      </c>
      <c r="TVJ47" s="48" t="s">
        <v>102</v>
      </c>
      <c r="TVK47" s="48" t="s">
        <v>144</v>
      </c>
      <c r="TVL47" s="48" t="s">
        <v>145</v>
      </c>
      <c r="TVM47" s="47" t="s">
        <v>143</v>
      </c>
      <c r="TVN47" s="48" t="s">
        <v>102</v>
      </c>
      <c r="TVO47" s="48" t="s">
        <v>144</v>
      </c>
      <c r="TVP47" s="48" t="s">
        <v>145</v>
      </c>
      <c r="TVQ47" s="47" t="s">
        <v>143</v>
      </c>
      <c r="TVR47" s="48" t="s">
        <v>102</v>
      </c>
      <c r="TVS47" s="48" t="s">
        <v>144</v>
      </c>
      <c r="TVT47" s="48" t="s">
        <v>145</v>
      </c>
      <c r="TVU47" s="47" t="s">
        <v>143</v>
      </c>
      <c r="TVV47" s="48" t="s">
        <v>102</v>
      </c>
      <c r="TVW47" s="48" t="s">
        <v>144</v>
      </c>
      <c r="TVX47" s="48" t="s">
        <v>145</v>
      </c>
      <c r="TVY47" s="47" t="s">
        <v>143</v>
      </c>
      <c r="TVZ47" s="48" t="s">
        <v>102</v>
      </c>
      <c r="TWA47" s="48" t="s">
        <v>144</v>
      </c>
      <c r="TWB47" s="48" t="s">
        <v>145</v>
      </c>
      <c r="TWC47" s="47" t="s">
        <v>143</v>
      </c>
      <c r="TWD47" s="48" t="s">
        <v>102</v>
      </c>
      <c r="TWE47" s="48" t="s">
        <v>144</v>
      </c>
      <c r="TWF47" s="48" t="s">
        <v>145</v>
      </c>
      <c r="TWG47" s="47" t="s">
        <v>143</v>
      </c>
      <c r="TWH47" s="48" t="s">
        <v>102</v>
      </c>
      <c r="TWI47" s="48" t="s">
        <v>144</v>
      </c>
      <c r="TWJ47" s="48" t="s">
        <v>145</v>
      </c>
      <c r="TWK47" s="47" t="s">
        <v>143</v>
      </c>
      <c r="TWL47" s="48" t="s">
        <v>102</v>
      </c>
      <c r="TWM47" s="48" t="s">
        <v>144</v>
      </c>
      <c r="TWN47" s="48" t="s">
        <v>145</v>
      </c>
      <c r="TWO47" s="47" t="s">
        <v>143</v>
      </c>
      <c r="TWP47" s="48" t="s">
        <v>102</v>
      </c>
      <c r="TWQ47" s="48" t="s">
        <v>144</v>
      </c>
      <c r="TWR47" s="48" t="s">
        <v>145</v>
      </c>
      <c r="TWS47" s="47" t="s">
        <v>143</v>
      </c>
      <c r="TWT47" s="48" t="s">
        <v>102</v>
      </c>
      <c r="TWU47" s="48" t="s">
        <v>144</v>
      </c>
      <c r="TWV47" s="48" t="s">
        <v>145</v>
      </c>
      <c r="TWW47" s="47" t="s">
        <v>143</v>
      </c>
      <c r="TWX47" s="48" t="s">
        <v>102</v>
      </c>
      <c r="TWY47" s="48" t="s">
        <v>144</v>
      </c>
      <c r="TWZ47" s="48" t="s">
        <v>145</v>
      </c>
      <c r="TXA47" s="47" t="s">
        <v>143</v>
      </c>
      <c r="TXB47" s="48" t="s">
        <v>102</v>
      </c>
      <c r="TXC47" s="48" t="s">
        <v>144</v>
      </c>
      <c r="TXD47" s="48" t="s">
        <v>145</v>
      </c>
      <c r="TXE47" s="47" t="s">
        <v>143</v>
      </c>
      <c r="TXF47" s="48" t="s">
        <v>102</v>
      </c>
      <c r="TXG47" s="48" t="s">
        <v>144</v>
      </c>
      <c r="TXH47" s="48" t="s">
        <v>145</v>
      </c>
      <c r="TXI47" s="47" t="s">
        <v>143</v>
      </c>
      <c r="TXJ47" s="48" t="s">
        <v>102</v>
      </c>
      <c r="TXK47" s="48" t="s">
        <v>144</v>
      </c>
      <c r="TXL47" s="48" t="s">
        <v>145</v>
      </c>
      <c r="TXM47" s="47" t="s">
        <v>143</v>
      </c>
      <c r="TXN47" s="48" t="s">
        <v>102</v>
      </c>
      <c r="TXO47" s="48" t="s">
        <v>144</v>
      </c>
      <c r="TXP47" s="48" t="s">
        <v>145</v>
      </c>
      <c r="TXQ47" s="47" t="s">
        <v>143</v>
      </c>
      <c r="TXR47" s="48" t="s">
        <v>102</v>
      </c>
      <c r="TXS47" s="48" t="s">
        <v>144</v>
      </c>
      <c r="TXT47" s="48" t="s">
        <v>145</v>
      </c>
      <c r="TXU47" s="47" t="s">
        <v>143</v>
      </c>
      <c r="TXV47" s="48" t="s">
        <v>102</v>
      </c>
      <c r="TXW47" s="48" t="s">
        <v>144</v>
      </c>
      <c r="TXX47" s="48" t="s">
        <v>145</v>
      </c>
      <c r="TXY47" s="47" t="s">
        <v>143</v>
      </c>
      <c r="TXZ47" s="48" t="s">
        <v>102</v>
      </c>
      <c r="TYA47" s="48" t="s">
        <v>144</v>
      </c>
      <c r="TYB47" s="48" t="s">
        <v>145</v>
      </c>
      <c r="TYC47" s="47" t="s">
        <v>143</v>
      </c>
      <c r="TYD47" s="48" t="s">
        <v>102</v>
      </c>
      <c r="TYE47" s="48" t="s">
        <v>144</v>
      </c>
      <c r="TYF47" s="48" t="s">
        <v>145</v>
      </c>
      <c r="TYG47" s="47" t="s">
        <v>143</v>
      </c>
      <c r="TYH47" s="48" t="s">
        <v>102</v>
      </c>
      <c r="TYI47" s="48" t="s">
        <v>144</v>
      </c>
      <c r="TYJ47" s="48" t="s">
        <v>145</v>
      </c>
      <c r="TYK47" s="47" t="s">
        <v>143</v>
      </c>
      <c r="TYL47" s="48" t="s">
        <v>102</v>
      </c>
      <c r="TYM47" s="48" t="s">
        <v>144</v>
      </c>
      <c r="TYN47" s="48" t="s">
        <v>145</v>
      </c>
      <c r="TYO47" s="47" t="s">
        <v>143</v>
      </c>
      <c r="TYP47" s="48" t="s">
        <v>102</v>
      </c>
      <c r="TYQ47" s="48" t="s">
        <v>144</v>
      </c>
      <c r="TYR47" s="48" t="s">
        <v>145</v>
      </c>
      <c r="TYS47" s="47" t="s">
        <v>143</v>
      </c>
      <c r="TYT47" s="48" t="s">
        <v>102</v>
      </c>
      <c r="TYU47" s="48" t="s">
        <v>144</v>
      </c>
      <c r="TYV47" s="48" t="s">
        <v>145</v>
      </c>
      <c r="TYW47" s="47" t="s">
        <v>143</v>
      </c>
      <c r="TYX47" s="48" t="s">
        <v>102</v>
      </c>
      <c r="TYY47" s="48" t="s">
        <v>144</v>
      </c>
      <c r="TYZ47" s="48" t="s">
        <v>145</v>
      </c>
      <c r="TZA47" s="47" t="s">
        <v>143</v>
      </c>
      <c r="TZB47" s="48" t="s">
        <v>102</v>
      </c>
      <c r="TZC47" s="48" t="s">
        <v>144</v>
      </c>
      <c r="TZD47" s="48" t="s">
        <v>145</v>
      </c>
      <c r="TZE47" s="47" t="s">
        <v>143</v>
      </c>
      <c r="TZF47" s="48" t="s">
        <v>102</v>
      </c>
      <c r="TZG47" s="48" t="s">
        <v>144</v>
      </c>
      <c r="TZH47" s="48" t="s">
        <v>145</v>
      </c>
      <c r="TZI47" s="47" t="s">
        <v>143</v>
      </c>
      <c r="TZJ47" s="48" t="s">
        <v>102</v>
      </c>
      <c r="TZK47" s="48" t="s">
        <v>144</v>
      </c>
      <c r="TZL47" s="48" t="s">
        <v>145</v>
      </c>
      <c r="TZM47" s="47" t="s">
        <v>143</v>
      </c>
      <c r="TZN47" s="48" t="s">
        <v>102</v>
      </c>
      <c r="TZO47" s="48" t="s">
        <v>144</v>
      </c>
      <c r="TZP47" s="48" t="s">
        <v>145</v>
      </c>
      <c r="TZQ47" s="47" t="s">
        <v>143</v>
      </c>
      <c r="TZR47" s="48" t="s">
        <v>102</v>
      </c>
      <c r="TZS47" s="48" t="s">
        <v>144</v>
      </c>
      <c r="TZT47" s="48" t="s">
        <v>145</v>
      </c>
      <c r="TZU47" s="47" t="s">
        <v>143</v>
      </c>
      <c r="TZV47" s="48" t="s">
        <v>102</v>
      </c>
      <c r="TZW47" s="48" t="s">
        <v>144</v>
      </c>
      <c r="TZX47" s="48" t="s">
        <v>145</v>
      </c>
      <c r="TZY47" s="47" t="s">
        <v>143</v>
      </c>
      <c r="TZZ47" s="48" t="s">
        <v>102</v>
      </c>
      <c r="UAA47" s="48" t="s">
        <v>144</v>
      </c>
      <c r="UAB47" s="48" t="s">
        <v>145</v>
      </c>
      <c r="UAC47" s="47" t="s">
        <v>143</v>
      </c>
      <c r="UAD47" s="48" t="s">
        <v>102</v>
      </c>
      <c r="UAE47" s="48" t="s">
        <v>144</v>
      </c>
      <c r="UAF47" s="48" t="s">
        <v>145</v>
      </c>
      <c r="UAG47" s="47" t="s">
        <v>143</v>
      </c>
      <c r="UAH47" s="48" t="s">
        <v>102</v>
      </c>
      <c r="UAI47" s="48" t="s">
        <v>144</v>
      </c>
      <c r="UAJ47" s="48" t="s">
        <v>145</v>
      </c>
      <c r="UAK47" s="47" t="s">
        <v>143</v>
      </c>
      <c r="UAL47" s="48" t="s">
        <v>102</v>
      </c>
      <c r="UAM47" s="48" t="s">
        <v>144</v>
      </c>
      <c r="UAN47" s="48" t="s">
        <v>145</v>
      </c>
      <c r="UAO47" s="47" t="s">
        <v>143</v>
      </c>
      <c r="UAP47" s="48" t="s">
        <v>102</v>
      </c>
      <c r="UAQ47" s="48" t="s">
        <v>144</v>
      </c>
      <c r="UAR47" s="48" t="s">
        <v>145</v>
      </c>
      <c r="UAS47" s="47" t="s">
        <v>143</v>
      </c>
      <c r="UAT47" s="48" t="s">
        <v>102</v>
      </c>
      <c r="UAU47" s="48" t="s">
        <v>144</v>
      </c>
      <c r="UAV47" s="48" t="s">
        <v>145</v>
      </c>
      <c r="UAW47" s="47" t="s">
        <v>143</v>
      </c>
      <c r="UAX47" s="48" t="s">
        <v>102</v>
      </c>
      <c r="UAY47" s="48" t="s">
        <v>144</v>
      </c>
      <c r="UAZ47" s="48" t="s">
        <v>145</v>
      </c>
      <c r="UBA47" s="47" t="s">
        <v>143</v>
      </c>
      <c r="UBB47" s="48" t="s">
        <v>102</v>
      </c>
      <c r="UBC47" s="48" t="s">
        <v>144</v>
      </c>
      <c r="UBD47" s="48" t="s">
        <v>145</v>
      </c>
      <c r="UBE47" s="47" t="s">
        <v>143</v>
      </c>
      <c r="UBF47" s="48" t="s">
        <v>102</v>
      </c>
      <c r="UBG47" s="48" t="s">
        <v>144</v>
      </c>
      <c r="UBH47" s="48" t="s">
        <v>145</v>
      </c>
      <c r="UBI47" s="47" t="s">
        <v>143</v>
      </c>
      <c r="UBJ47" s="48" t="s">
        <v>102</v>
      </c>
      <c r="UBK47" s="48" t="s">
        <v>144</v>
      </c>
      <c r="UBL47" s="48" t="s">
        <v>145</v>
      </c>
      <c r="UBM47" s="47" t="s">
        <v>143</v>
      </c>
      <c r="UBN47" s="48" t="s">
        <v>102</v>
      </c>
      <c r="UBO47" s="48" t="s">
        <v>144</v>
      </c>
      <c r="UBP47" s="48" t="s">
        <v>145</v>
      </c>
      <c r="UBQ47" s="47" t="s">
        <v>143</v>
      </c>
      <c r="UBR47" s="48" t="s">
        <v>102</v>
      </c>
      <c r="UBS47" s="48" t="s">
        <v>144</v>
      </c>
      <c r="UBT47" s="48" t="s">
        <v>145</v>
      </c>
      <c r="UBU47" s="47" t="s">
        <v>143</v>
      </c>
      <c r="UBV47" s="48" t="s">
        <v>102</v>
      </c>
      <c r="UBW47" s="48" t="s">
        <v>144</v>
      </c>
      <c r="UBX47" s="48" t="s">
        <v>145</v>
      </c>
      <c r="UBY47" s="47" t="s">
        <v>143</v>
      </c>
      <c r="UBZ47" s="48" t="s">
        <v>102</v>
      </c>
      <c r="UCA47" s="48" t="s">
        <v>144</v>
      </c>
      <c r="UCB47" s="48" t="s">
        <v>145</v>
      </c>
      <c r="UCC47" s="47" t="s">
        <v>143</v>
      </c>
      <c r="UCD47" s="48" t="s">
        <v>102</v>
      </c>
      <c r="UCE47" s="48" t="s">
        <v>144</v>
      </c>
      <c r="UCF47" s="48" t="s">
        <v>145</v>
      </c>
      <c r="UCG47" s="47" t="s">
        <v>143</v>
      </c>
      <c r="UCH47" s="48" t="s">
        <v>102</v>
      </c>
      <c r="UCI47" s="48" t="s">
        <v>144</v>
      </c>
      <c r="UCJ47" s="48" t="s">
        <v>145</v>
      </c>
      <c r="UCK47" s="47" t="s">
        <v>143</v>
      </c>
      <c r="UCL47" s="48" t="s">
        <v>102</v>
      </c>
      <c r="UCM47" s="48" t="s">
        <v>144</v>
      </c>
      <c r="UCN47" s="48" t="s">
        <v>145</v>
      </c>
      <c r="UCO47" s="47" t="s">
        <v>143</v>
      </c>
      <c r="UCP47" s="48" t="s">
        <v>102</v>
      </c>
      <c r="UCQ47" s="48" t="s">
        <v>144</v>
      </c>
      <c r="UCR47" s="48" t="s">
        <v>145</v>
      </c>
      <c r="UCS47" s="47" t="s">
        <v>143</v>
      </c>
      <c r="UCT47" s="48" t="s">
        <v>102</v>
      </c>
      <c r="UCU47" s="48" t="s">
        <v>144</v>
      </c>
      <c r="UCV47" s="48" t="s">
        <v>145</v>
      </c>
      <c r="UCW47" s="47" t="s">
        <v>143</v>
      </c>
      <c r="UCX47" s="48" t="s">
        <v>102</v>
      </c>
      <c r="UCY47" s="48" t="s">
        <v>144</v>
      </c>
      <c r="UCZ47" s="48" t="s">
        <v>145</v>
      </c>
      <c r="UDA47" s="47" t="s">
        <v>143</v>
      </c>
      <c r="UDB47" s="48" t="s">
        <v>102</v>
      </c>
      <c r="UDC47" s="48" t="s">
        <v>144</v>
      </c>
      <c r="UDD47" s="48" t="s">
        <v>145</v>
      </c>
      <c r="UDE47" s="47" t="s">
        <v>143</v>
      </c>
      <c r="UDF47" s="48" t="s">
        <v>102</v>
      </c>
      <c r="UDG47" s="48" t="s">
        <v>144</v>
      </c>
      <c r="UDH47" s="48" t="s">
        <v>145</v>
      </c>
      <c r="UDI47" s="47" t="s">
        <v>143</v>
      </c>
      <c r="UDJ47" s="48" t="s">
        <v>102</v>
      </c>
      <c r="UDK47" s="48" t="s">
        <v>144</v>
      </c>
      <c r="UDL47" s="48" t="s">
        <v>145</v>
      </c>
      <c r="UDM47" s="47" t="s">
        <v>143</v>
      </c>
      <c r="UDN47" s="48" t="s">
        <v>102</v>
      </c>
      <c r="UDO47" s="48" t="s">
        <v>144</v>
      </c>
      <c r="UDP47" s="48" t="s">
        <v>145</v>
      </c>
      <c r="UDQ47" s="47" t="s">
        <v>143</v>
      </c>
      <c r="UDR47" s="48" t="s">
        <v>102</v>
      </c>
      <c r="UDS47" s="48" t="s">
        <v>144</v>
      </c>
      <c r="UDT47" s="48" t="s">
        <v>145</v>
      </c>
      <c r="UDU47" s="47" t="s">
        <v>143</v>
      </c>
      <c r="UDV47" s="48" t="s">
        <v>102</v>
      </c>
      <c r="UDW47" s="48" t="s">
        <v>144</v>
      </c>
      <c r="UDX47" s="48" t="s">
        <v>145</v>
      </c>
      <c r="UDY47" s="47" t="s">
        <v>143</v>
      </c>
      <c r="UDZ47" s="48" t="s">
        <v>102</v>
      </c>
      <c r="UEA47" s="48" t="s">
        <v>144</v>
      </c>
      <c r="UEB47" s="48" t="s">
        <v>145</v>
      </c>
      <c r="UEC47" s="47" t="s">
        <v>143</v>
      </c>
      <c r="UED47" s="48" t="s">
        <v>102</v>
      </c>
      <c r="UEE47" s="48" t="s">
        <v>144</v>
      </c>
      <c r="UEF47" s="48" t="s">
        <v>145</v>
      </c>
      <c r="UEG47" s="47" t="s">
        <v>143</v>
      </c>
      <c r="UEH47" s="48" t="s">
        <v>102</v>
      </c>
      <c r="UEI47" s="48" t="s">
        <v>144</v>
      </c>
      <c r="UEJ47" s="48" t="s">
        <v>145</v>
      </c>
      <c r="UEK47" s="47" t="s">
        <v>143</v>
      </c>
      <c r="UEL47" s="48" t="s">
        <v>102</v>
      </c>
      <c r="UEM47" s="48" t="s">
        <v>144</v>
      </c>
      <c r="UEN47" s="48" t="s">
        <v>145</v>
      </c>
      <c r="UEO47" s="47" t="s">
        <v>143</v>
      </c>
      <c r="UEP47" s="48" t="s">
        <v>102</v>
      </c>
      <c r="UEQ47" s="48" t="s">
        <v>144</v>
      </c>
      <c r="UER47" s="48" t="s">
        <v>145</v>
      </c>
      <c r="UES47" s="47" t="s">
        <v>143</v>
      </c>
      <c r="UET47" s="48" t="s">
        <v>102</v>
      </c>
      <c r="UEU47" s="48" t="s">
        <v>144</v>
      </c>
      <c r="UEV47" s="48" t="s">
        <v>145</v>
      </c>
      <c r="UEW47" s="47" t="s">
        <v>143</v>
      </c>
      <c r="UEX47" s="48" t="s">
        <v>102</v>
      </c>
      <c r="UEY47" s="48" t="s">
        <v>144</v>
      </c>
      <c r="UEZ47" s="48" t="s">
        <v>145</v>
      </c>
      <c r="UFA47" s="47" t="s">
        <v>143</v>
      </c>
      <c r="UFB47" s="48" t="s">
        <v>102</v>
      </c>
      <c r="UFC47" s="48" t="s">
        <v>144</v>
      </c>
      <c r="UFD47" s="48" t="s">
        <v>145</v>
      </c>
      <c r="UFE47" s="47" t="s">
        <v>143</v>
      </c>
      <c r="UFF47" s="48" t="s">
        <v>102</v>
      </c>
      <c r="UFG47" s="48" t="s">
        <v>144</v>
      </c>
      <c r="UFH47" s="48" t="s">
        <v>145</v>
      </c>
      <c r="UFI47" s="47" t="s">
        <v>143</v>
      </c>
      <c r="UFJ47" s="48" t="s">
        <v>102</v>
      </c>
      <c r="UFK47" s="48" t="s">
        <v>144</v>
      </c>
      <c r="UFL47" s="48" t="s">
        <v>145</v>
      </c>
      <c r="UFM47" s="47" t="s">
        <v>143</v>
      </c>
      <c r="UFN47" s="48" t="s">
        <v>102</v>
      </c>
      <c r="UFO47" s="48" t="s">
        <v>144</v>
      </c>
      <c r="UFP47" s="48" t="s">
        <v>145</v>
      </c>
      <c r="UFQ47" s="47" t="s">
        <v>143</v>
      </c>
      <c r="UFR47" s="48" t="s">
        <v>102</v>
      </c>
      <c r="UFS47" s="48" t="s">
        <v>144</v>
      </c>
      <c r="UFT47" s="48" t="s">
        <v>145</v>
      </c>
      <c r="UFU47" s="47" t="s">
        <v>143</v>
      </c>
      <c r="UFV47" s="48" t="s">
        <v>102</v>
      </c>
      <c r="UFW47" s="48" t="s">
        <v>144</v>
      </c>
      <c r="UFX47" s="48" t="s">
        <v>145</v>
      </c>
      <c r="UFY47" s="47" t="s">
        <v>143</v>
      </c>
      <c r="UFZ47" s="48" t="s">
        <v>102</v>
      </c>
      <c r="UGA47" s="48" t="s">
        <v>144</v>
      </c>
      <c r="UGB47" s="48" t="s">
        <v>145</v>
      </c>
      <c r="UGC47" s="47" t="s">
        <v>143</v>
      </c>
      <c r="UGD47" s="48" t="s">
        <v>102</v>
      </c>
      <c r="UGE47" s="48" t="s">
        <v>144</v>
      </c>
      <c r="UGF47" s="48" t="s">
        <v>145</v>
      </c>
      <c r="UGG47" s="47" t="s">
        <v>143</v>
      </c>
      <c r="UGH47" s="48" t="s">
        <v>102</v>
      </c>
      <c r="UGI47" s="48" t="s">
        <v>144</v>
      </c>
      <c r="UGJ47" s="48" t="s">
        <v>145</v>
      </c>
      <c r="UGK47" s="47" t="s">
        <v>143</v>
      </c>
      <c r="UGL47" s="48" t="s">
        <v>102</v>
      </c>
      <c r="UGM47" s="48" t="s">
        <v>144</v>
      </c>
      <c r="UGN47" s="48" t="s">
        <v>145</v>
      </c>
      <c r="UGO47" s="47" t="s">
        <v>143</v>
      </c>
      <c r="UGP47" s="48" t="s">
        <v>102</v>
      </c>
      <c r="UGQ47" s="48" t="s">
        <v>144</v>
      </c>
      <c r="UGR47" s="48" t="s">
        <v>145</v>
      </c>
      <c r="UGS47" s="47" t="s">
        <v>143</v>
      </c>
      <c r="UGT47" s="48" t="s">
        <v>102</v>
      </c>
      <c r="UGU47" s="48" t="s">
        <v>144</v>
      </c>
      <c r="UGV47" s="48" t="s">
        <v>145</v>
      </c>
      <c r="UGW47" s="47" t="s">
        <v>143</v>
      </c>
      <c r="UGX47" s="48" t="s">
        <v>102</v>
      </c>
      <c r="UGY47" s="48" t="s">
        <v>144</v>
      </c>
      <c r="UGZ47" s="48" t="s">
        <v>145</v>
      </c>
      <c r="UHA47" s="47" t="s">
        <v>143</v>
      </c>
      <c r="UHB47" s="48" t="s">
        <v>102</v>
      </c>
      <c r="UHC47" s="48" t="s">
        <v>144</v>
      </c>
      <c r="UHD47" s="48" t="s">
        <v>145</v>
      </c>
      <c r="UHE47" s="47" t="s">
        <v>143</v>
      </c>
      <c r="UHF47" s="48" t="s">
        <v>102</v>
      </c>
      <c r="UHG47" s="48" t="s">
        <v>144</v>
      </c>
      <c r="UHH47" s="48" t="s">
        <v>145</v>
      </c>
      <c r="UHI47" s="47" t="s">
        <v>143</v>
      </c>
      <c r="UHJ47" s="48" t="s">
        <v>102</v>
      </c>
      <c r="UHK47" s="48" t="s">
        <v>144</v>
      </c>
      <c r="UHL47" s="48" t="s">
        <v>145</v>
      </c>
      <c r="UHM47" s="47" t="s">
        <v>143</v>
      </c>
      <c r="UHN47" s="48" t="s">
        <v>102</v>
      </c>
      <c r="UHO47" s="48" t="s">
        <v>144</v>
      </c>
      <c r="UHP47" s="48" t="s">
        <v>145</v>
      </c>
      <c r="UHQ47" s="47" t="s">
        <v>143</v>
      </c>
      <c r="UHR47" s="48" t="s">
        <v>102</v>
      </c>
      <c r="UHS47" s="48" t="s">
        <v>144</v>
      </c>
      <c r="UHT47" s="48" t="s">
        <v>145</v>
      </c>
      <c r="UHU47" s="47" t="s">
        <v>143</v>
      </c>
      <c r="UHV47" s="48" t="s">
        <v>102</v>
      </c>
      <c r="UHW47" s="48" t="s">
        <v>144</v>
      </c>
      <c r="UHX47" s="48" t="s">
        <v>145</v>
      </c>
      <c r="UHY47" s="47" t="s">
        <v>143</v>
      </c>
      <c r="UHZ47" s="48" t="s">
        <v>102</v>
      </c>
      <c r="UIA47" s="48" t="s">
        <v>144</v>
      </c>
      <c r="UIB47" s="48" t="s">
        <v>145</v>
      </c>
      <c r="UIC47" s="47" t="s">
        <v>143</v>
      </c>
      <c r="UID47" s="48" t="s">
        <v>102</v>
      </c>
      <c r="UIE47" s="48" t="s">
        <v>144</v>
      </c>
      <c r="UIF47" s="48" t="s">
        <v>145</v>
      </c>
      <c r="UIG47" s="47" t="s">
        <v>143</v>
      </c>
      <c r="UIH47" s="48" t="s">
        <v>102</v>
      </c>
      <c r="UII47" s="48" t="s">
        <v>144</v>
      </c>
      <c r="UIJ47" s="48" t="s">
        <v>145</v>
      </c>
      <c r="UIK47" s="47" t="s">
        <v>143</v>
      </c>
      <c r="UIL47" s="48" t="s">
        <v>102</v>
      </c>
      <c r="UIM47" s="48" t="s">
        <v>144</v>
      </c>
      <c r="UIN47" s="48" t="s">
        <v>145</v>
      </c>
      <c r="UIO47" s="47" t="s">
        <v>143</v>
      </c>
      <c r="UIP47" s="48" t="s">
        <v>102</v>
      </c>
      <c r="UIQ47" s="48" t="s">
        <v>144</v>
      </c>
      <c r="UIR47" s="48" t="s">
        <v>145</v>
      </c>
      <c r="UIS47" s="47" t="s">
        <v>143</v>
      </c>
      <c r="UIT47" s="48" t="s">
        <v>102</v>
      </c>
      <c r="UIU47" s="48" t="s">
        <v>144</v>
      </c>
      <c r="UIV47" s="48" t="s">
        <v>145</v>
      </c>
      <c r="UIW47" s="47" t="s">
        <v>143</v>
      </c>
      <c r="UIX47" s="48" t="s">
        <v>102</v>
      </c>
      <c r="UIY47" s="48" t="s">
        <v>144</v>
      </c>
      <c r="UIZ47" s="48" t="s">
        <v>145</v>
      </c>
      <c r="UJA47" s="47" t="s">
        <v>143</v>
      </c>
      <c r="UJB47" s="48" t="s">
        <v>102</v>
      </c>
      <c r="UJC47" s="48" t="s">
        <v>144</v>
      </c>
      <c r="UJD47" s="48" t="s">
        <v>145</v>
      </c>
      <c r="UJE47" s="47" t="s">
        <v>143</v>
      </c>
      <c r="UJF47" s="48" t="s">
        <v>102</v>
      </c>
      <c r="UJG47" s="48" t="s">
        <v>144</v>
      </c>
      <c r="UJH47" s="48" t="s">
        <v>145</v>
      </c>
      <c r="UJI47" s="47" t="s">
        <v>143</v>
      </c>
      <c r="UJJ47" s="48" t="s">
        <v>102</v>
      </c>
      <c r="UJK47" s="48" t="s">
        <v>144</v>
      </c>
      <c r="UJL47" s="48" t="s">
        <v>145</v>
      </c>
      <c r="UJM47" s="47" t="s">
        <v>143</v>
      </c>
      <c r="UJN47" s="48" t="s">
        <v>102</v>
      </c>
      <c r="UJO47" s="48" t="s">
        <v>144</v>
      </c>
      <c r="UJP47" s="48" t="s">
        <v>145</v>
      </c>
      <c r="UJQ47" s="47" t="s">
        <v>143</v>
      </c>
      <c r="UJR47" s="48" t="s">
        <v>102</v>
      </c>
      <c r="UJS47" s="48" t="s">
        <v>144</v>
      </c>
      <c r="UJT47" s="48" t="s">
        <v>145</v>
      </c>
      <c r="UJU47" s="47" t="s">
        <v>143</v>
      </c>
      <c r="UJV47" s="48" t="s">
        <v>102</v>
      </c>
      <c r="UJW47" s="48" t="s">
        <v>144</v>
      </c>
      <c r="UJX47" s="48" t="s">
        <v>145</v>
      </c>
      <c r="UJY47" s="47" t="s">
        <v>143</v>
      </c>
      <c r="UJZ47" s="48" t="s">
        <v>102</v>
      </c>
      <c r="UKA47" s="48" t="s">
        <v>144</v>
      </c>
      <c r="UKB47" s="48" t="s">
        <v>145</v>
      </c>
      <c r="UKC47" s="47" t="s">
        <v>143</v>
      </c>
      <c r="UKD47" s="48" t="s">
        <v>102</v>
      </c>
      <c r="UKE47" s="48" t="s">
        <v>144</v>
      </c>
      <c r="UKF47" s="48" t="s">
        <v>145</v>
      </c>
      <c r="UKG47" s="47" t="s">
        <v>143</v>
      </c>
      <c r="UKH47" s="48" t="s">
        <v>102</v>
      </c>
      <c r="UKI47" s="48" t="s">
        <v>144</v>
      </c>
      <c r="UKJ47" s="48" t="s">
        <v>145</v>
      </c>
      <c r="UKK47" s="47" t="s">
        <v>143</v>
      </c>
      <c r="UKL47" s="48" t="s">
        <v>102</v>
      </c>
      <c r="UKM47" s="48" t="s">
        <v>144</v>
      </c>
      <c r="UKN47" s="48" t="s">
        <v>145</v>
      </c>
      <c r="UKO47" s="47" t="s">
        <v>143</v>
      </c>
      <c r="UKP47" s="48" t="s">
        <v>102</v>
      </c>
      <c r="UKQ47" s="48" t="s">
        <v>144</v>
      </c>
      <c r="UKR47" s="48" t="s">
        <v>145</v>
      </c>
      <c r="UKS47" s="47" t="s">
        <v>143</v>
      </c>
      <c r="UKT47" s="48" t="s">
        <v>102</v>
      </c>
      <c r="UKU47" s="48" t="s">
        <v>144</v>
      </c>
      <c r="UKV47" s="48" t="s">
        <v>145</v>
      </c>
      <c r="UKW47" s="47" t="s">
        <v>143</v>
      </c>
      <c r="UKX47" s="48" t="s">
        <v>102</v>
      </c>
      <c r="UKY47" s="48" t="s">
        <v>144</v>
      </c>
      <c r="UKZ47" s="48" t="s">
        <v>145</v>
      </c>
      <c r="ULA47" s="47" t="s">
        <v>143</v>
      </c>
      <c r="ULB47" s="48" t="s">
        <v>102</v>
      </c>
      <c r="ULC47" s="48" t="s">
        <v>144</v>
      </c>
      <c r="ULD47" s="48" t="s">
        <v>145</v>
      </c>
      <c r="ULE47" s="47" t="s">
        <v>143</v>
      </c>
      <c r="ULF47" s="48" t="s">
        <v>102</v>
      </c>
      <c r="ULG47" s="48" t="s">
        <v>144</v>
      </c>
      <c r="ULH47" s="48" t="s">
        <v>145</v>
      </c>
      <c r="ULI47" s="47" t="s">
        <v>143</v>
      </c>
      <c r="ULJ47" s="48" t="s">
        <v>102</v>
      </c>
      <c r="ULK47" s="48" t="s">
        <v>144</v>
      </c>
      <c r="ULL47" s="48" t="s">
        <v>145</v>
      </c>
      <c r="ULM47" s="47" t="s">
        <v>143</v>
      </c>
      <c r="ULN47" s="48" t="s">
        <v>102</v>
      </c>
      <c r="ULO47" s="48" t="s">
        <v>144</v>
      </c>
      <c r="ULP47" s="48" t="s">
        <v>145</v>
      </c>
      <c r="ULQ47" s="47" t="s">
        <v>143</v>
      </c>
      <c r="ULR47" s="48" t="s">
        <v>102</v>
      </c>
      <c r="ULS47" s="48" t="s">
        <v>144</v>
      </c>
      <c r="ULT47" s="48" t="s">
        <v>145</v>
      </c>
      <c r="ULU47" s="47" t="s">
        <v>143</v>
      </c>
      <c r="ULV47" s="48" t="s">
        <v>102</v>
      </c>
      <c r="ULW47" s="48" t="s">
        <v>144</v>
      </c>
      <c r="ULX47" s="48" t="s">
        <v>145</v>
      </c>
      <c r="ULY47" s="47" t="s">
        <v>143</v>
      </c>
      <c r="ULZ47" s="48" t="s">
        <v>102</v>
      </c>
      <c r="UMA47" s="48" t="s">
        <v>144</v>
      </c>
      <c r="UMB47" s="48" t="s">
        <v>145</v>
      </c>
      <c r="UMC47" s="47" t="s">
        <v>143</v>
      </c>
      <c r="UMD47" s="48" t="s">
        <v>102</v>
      </c>
      <c r="UME47" s="48" t="s">
        <v>144</v>
      </c>
      <c r="UMF47" s="48" t="s">
        <v>145</v>
      </c>
      <c r="UMG47" s="47" t="s">
        <v>143</v>
      </c>
      <c r="UMH47" s="48" t="s">
        <v>102</v>
      </c>
      <c r="UMI47" s="48" t="s">
        <v>144</v>
      </c>
      <c r="UMJ47" s="48" t="s">
        <v>145</v>
      </c>
      <c r="UMK47" s="47" t="s">
        <v>143</v>
      </c>
      <c r="UML47" s="48" t="s">
        <v>102</v>
      </c>
      <c r="UMM47" s="48" t="s">
        <v>144</v>
      </c>
      <c r="UMN47" s="48" t="s">
        <v>145</v>
      </c>
      <c r="UMO47" s="47" t="s">
        <v>143</v>
      </c>
      <c r="UMP47" s="48" t="s">
        <v>102</v>
      </c>
      <c r="UMQ47" s="48" t="s">
        <v>144</v>
      </c>
      <c r="UMR47" s="48" t="s">
        <v>145</v>
      </c>
      <c r="UMS47" s="47" t="s">
        <v>143</v>
      </c>
      <c r="UMT47" s="48" t="s">
        <v>102</v>
      </c>
      <c r="UMU47" s="48" t="s">
        <v>144</v>
      </c>
      <c r="UMV47" s="48" t="s">
        <v>145</v>
      </c>
      <c r="UMW47" s="47" t="s">
        <v>143</v>
      </c>
      <c r="UMX47" s="48" t="s">
        <v>102</v>
      </c>
      <c r="UMY47" s="48" t="s">
        <v>144</v>
      </c>
      <c r="UMZ47" s="48" t="s">
        <v>145</v>
      </c>
      <c r="UNA47" s="47" t="s">
        <v>143</v>
      </c>
      <c r="UNB47" s="48" t="s">
        <v>102</v>
      </c>
      <c r="UNC47" s="48" t="s">
        <v>144</v>
      </c>
      <c r="UND47" s="48" t="s">
        <v>145</v>
      </c>
      <c r="UNE47" s="47" t="s">
        <v>143</v>
      </c>
      <c r="UNF47" s="48" t="s">
        <v>102</v>
      </c>
      <c r="UNG47" s="48" t="s">
        <v>144</v>
      </c>
      <c r="UNH47" s="48" t="s">
        <v>145</v>
      </c>
      <c r="UNI47" s="47" t="s">
        <v>143</v>
      </c>
      <c r="UNJ47" s="48" t="s">
        <v>102</v>
      </c>
      <c r="UNK47" s="48" t="s">
        <v>144</v>
      </c>
      <c r="UNL47" s="48" t="s">
        <v>145</v>
      </c>
      <c r="UNM47" s="47" t="s">
        <v>143</v>
      </c>
      <c r="UNN47" s="48" t="s">
        <v>102</v>
      </c>
      <c r="UNO47" s="48" t="s">
        <v>144</v>
      </c>
      <c r="UNP47" s="48" t="s">
        <v>145</v>
      </c>
      <c r="UNQ47" s="47" t="s">
        <v>143</v>
      </c>
      <c r="UNR47" s="48" t="s">
        <v>102</v>
      </c>
      <c r="UNS47" s="48" t="s">
        <v>144</v>
      </c>
      <c r="UNT47" s="48" t="s">
        <v>145</v>
      </c>
      <c r="UNU47" s="47" t="s">
        <v>143</v>
      </c>
      <c r="UNV47" s="48" t="s">
        <v>102</v>
      </c>
      <c r="UNW47" s="48" t="s">
        <v>144</v>
      </c>
      <c r="UNX47" s="48" t="s">
        <v>145</v>
      </c>
      <c r="UNY47" s="47" t="s">
        <v>143</v>
      </c>
      <c r="UNZ47" s="48" t="s">
        <v>102</v>
      </c>
      <c r="UOA47" s="48" t="s">
        <v>144</v>
      </c>
      <c r="UOB47" s="48" t="s">
        <v>145</v>
      </c>
      <c r="UOC47" s="47" t="s">
        <v>143</v>
      </c>
      <c r="UOD47" s="48" t="s">
        <v>102</v>
      </c>
      <c r="UOE47" s="48" t="s">
        <v>144</v>
      </c>
      <c r="UOF47" s="48" t="s">
        <v>145</v>
      </c>
      <c r="UOG47" s="47" t="s">
        <v>143</v>
      </c>
      <c r="UOH47" s="48" t="s">
        <v>102</v>
      </c>
      <c r="UOI47" s="48" t="s">
        <v>144</v>
      </c>
      <c r="UOJ47" s="48" t="s">
        <v>145</v>
      </c>
      <c r="UOK47" s="47" t="s">
        <v>143</v>
      </c>
      <c r="UOL47" s="48" t="s">
        <v>102</v>
      </c>
      <c r="UOM47" s="48" t="s">
        <v>144</v>
      </c>
      <c r="UON47" s="48" t="s">
        <v>145</v>
      </c>
      <c r="UOO47" s="47" t="s">
        <v>143</v>
      </c>
      <c r="UOP47" s="48" t="s">
        <v>102</v>
      </c>
      <c r="UOQ47" s="48" t="s">
        <v>144</v>
      </c>
      <c r="UOR47" s="48" t="s">
        <v>145</v>
      </c>
      <c r="UOS47" s="47" t="s">
        <v>143</v>
      </c>
      <c r="UOT47" s="48" t="s">
        <v>102</v>
      </c>
      <c r="UOU47" s="48" t="s">
        <v>144</v>
      </c>
      <c r="UOV47" s="48" t="s">
        <v>145</v>
      </c>
      <c r="UOW47" s="47" t="s">
        <v>143</v>
      </c>
      <c r="UOX47" s="48" t="s">
        <v>102</v>
      </c>
      <c r="UOY47" s="48" t="s">
        <v>144</v>
      </c>
      <c r="UOZ47" s="48" t="s">
        <v>145</v>
      </c>
      <c r="UPA47" s="47" t="s">
        <v>143</v>
      </c>
      <c r="UPB47" s="48" t="s">
        <v>102</v>
      </c>
      <c r="UPC47" s="48" t="s">
        <v>144</v>
      </c>
      <c r="UPD47" s="48" t="s">
        <v>145</v>
      </c>
      <c r="UPE47" s="47" t="s">
        <v>143</v>
      </c>
      <c r="UPF47" s="48" t="s">
        <v>102</v>
      </c>
      <c r="UPG47" s="48" t="s">
        <v>144</v>
      </c>
      <c r="UPH47" s="48" t="s">
        <v>145</v>
      </c>
      <c r="UPI47" s="47" t="s">
        <v>143</v>
      </c>
      <c r="UPJ47" s="48" t="s">
        <v>102</v>
      </c>
      <c r="UPK47" s="48" t="s">
        <v>144</v>
      </c>
      <c r="UPL47" s="48" t="s">
        <v>145</v>
      </c>
      <c r="UPM47" s="47" t="s">
        <v>143</v>
      </c>
      <c r="UPN47" s="48" t="s">
        <v>102</v>
      </c>
      <c r="UPO47" s="48" t="s">
        <v>144</v>
      </c>
      <c r="UPP47" s="48" t="s">
        <v>145</v>
      </c>
      <c r="UPQ47" s="47" t="s">
        <v>143</v>
      </c>
      <c r="UPR47" s="48" t="s">
        <v>102</v>
      </c>
      <c r="UPS47" s="48" t="s">
        <v>144</v>
      </c>
      <c r="UPT47" s="48" t="s">
        <v>145</v>
      </c>
      <c r="UPU47" s="47" t="s">
        <v>143</v>
      </c>
      <c r="UPV47" s="48" t="s">
        <v>102</v>
      </c>
      <c r="UPW47" s="48" t="s">
        <v>144</v>
      </c>
      <c r="UPX47" s="48" t="s">
        <v>145</v>
      </c>
      <c r="UPY47" s="47" t="s">
        <v>143</v>
      </c>
      <c r="UPZ47" s="48" t="s">
        <v>102</v>
      </c>
      <c r="UQA47" s="48" t="s">
        <v>144</v>
      </c>
      <c r="UQB47" s="48" t="s">
        <v>145</v>
      </c>
      <c r="UQC47" s="47" t="s">
        <v>143</v>
      </c>
      <c r="UQD47" s="48" t="s">
        <v>102</v>
      </c>
      <c r="UQE47" s="48" t="s">
        <v>144</v>
      </c>
      <c r="UQF47" s="48" t="s">
        <v>145</v>
      </c>
      <c r="UQG47" s="47" t="s">
        <v>143</v>
      </c>
      <c r="UQH47" s="48" t="s">
        <v>102</v>
      </c>
      <c r="UQI47" s="48" t="s">
        <v>144</v>
      </c>
      <c r="UQJ47" s="48" t="s">
        <v>145</v>
      </c>
      <c r="UQK47" s="47" t="s">
        <v>143</v>
      </c>
      <c r="UQL47" s="48" t="s">
        <v>102</v>
      </c>
      <c r="UQM47" s="48" t="s">
        <v>144</v>
      </c>
      <c r="UQN47" s="48" t="s">
        <v>145</v>
      </c>
      <c r="UQO47" s="47" t="s">
        <v>143</v>
      </c>
      <c r="UQP47" s="48" t="s">
        <v>102</v>
      </c>
      <c r="UQQ47" s="48" t="s">
        <v>144</v>
      </c>
      <c r="UQR47" s="48" t="s">
        <v>145</v>
      </c>
      <c r="UQS47" s="47" t="s">
        <v>143</v>
      </c>
      <c r="UQT47" s="48" t="s">
        <v>102</v>
      </c>
      <c r="UQU47" s="48" t="s">
        <v>144</v>
      </c>
      <c r="UQV47" s="48" t="s">
        <v>145</v>
      </c>
      <c r="UQW47" s="47" t="s">
        <v>143</v>
      </c>
      <c r="UQX47" s="48" t="s">
        <v>102</v>
      </c>
      <c r="UQY47" s="48" t="s">
        <v>144</v>
      </c>
      <c r="UQZ47" s="48" t="s">
        <v>145</v>
      </c>
      <c r="URA47" s="47" t="s">
        <v>143</v>
      </c>
      <c r="URB47" s="48" t="s">
        <v>102</v>
      </c>
      <c r="URC47" s="48" t="s">
        <v>144</v>
      </c>
      <c r="URD47" s="48" t="s">
        <v>145</v>
      </c>
      <c r="URE47" s="47" t="s">
        <v>143</v>
      </c>
      <c r="URF47" s="48" t="s">
        <v>102</v>
      </c>
      <c r="URG47" s="48" t="s">
        <v>144</v>
      </c>
      <c r="URH47" s="48" t="s">
        <v>145</v>
      </c>
      <c r="URI47" s="47" t="s">
        <v>143</v>
      </c>
      <c r="URJ47" s="48" t="s">
        <v>102</v>
      </c>
      <c r="URK47" s="48" t="s">
        <v>144</v>
      </c>
      <c r="URL47" s="48" t="s">
        <v>145</v>
      </c>
      <c r="URM47" s="47" t="s">
        <v>143</v>
      </c>
      <c r="URN47" s="48" t="s">
        <v>102</v>
      </c>
      <c r="URO47" s="48" t="s">
        <v>144</v>
      </c>
      <c r="URP47" s="48" t="s">
        <v>145</v>
      </c>
      <c r="URQ47" s="47" t="s">
        <v>143</v>
      </c>
      <c r="URR47" s="48" t="s">
        <v>102</v>
      </c>
      <c r="URS47" s="48" t="s">
        <v>144</v>
      </c>
      <c r="URT47" s="48" t="s">
        <v>145</v>
      </c>
      <c r="URU47" s="47" t="s">
        <v>143</v>
      </c>
      <c r="URV47" s="48" t="s">
        <v>102</v>
      </c>
      <c r="URW47" s="48" t="s">
        <v>144</v>
      </c>
      <c r="URX47" s="48" t="s">
        <v>145</v>
      </c>
      <c r="URY47" s="47" t="s">
        <v>143</v>
      </c>
      <c r="URZ47" s="48" t="s">
        <v>102</v>
      </c>
      <c r="USA47" s="48" t="s">
        <v>144</v>
      </c>
      <c r="USB47" s="48" t="s">
        <v>145</v>
      </c>
      <c r="USC47" s="47" t="s">
        <v>143</v>
      </c>
      <c r="USD47" s="48" t="s">
        <v>102</v>
      </c>
      <c r="USE47" s="48" t="s">
        <v>144</v>
      </c>
      <c r="USF47" s="48" t="s">
        <v>145</v>
      </c>
      <c r="USG47" s="47" t="s">
        <v>143</v>
      </c>
      <c r="USH47" s="48" t="s">
        <v>102</v>
      </c>
      <c r="USI47" s="48" t="s">
        <v>144</v>
      </c>
      <c r="USJ47" s="48" t="s">
        <v>145</v>
      </c>
      <c r="USK47" s="47" t="s">
        <v>143</v>
      </c>
      <c r="USL47" s="48" t="s">
        <v>102</v>
      </c>
      <c r="USM47" s="48" t="s">
        <v>144</v>
      </c>
      <c r="USN47" s="48" t="s">
        <v>145</v>
      </c>
      <c r="USO47" s="47" t="s">
        <v>143</v>
      </c>
      <c r="USP47" s="48" t="s">
        <v>102</v>
      </c>
      <c r="USQ47" s="48" t="s">
        <v>144</v>
      </c>
      <c r="USR47" s="48" t="s">
        <v>145</v>
      </c>
      <c r="USS47" s="47" t="s">
        <v>143</v>
      </c>
      <c r="UST47" s="48" t="s">
        <v>102</v>
      </c>
      <c r="USU47" s="48" t="s">
        <v>144</v>
      </c>
      <c r="USV47" s="48" t="s">
        <v>145</v>
      </c>
      <c r="USW47" s="47" t="s">
        <v>143</v>
      </c>
      <c r="USX47" s="48" t="s">
        <v>102</v>
      </c>
      <c r="USY47" s="48" t="s">
        <v>144</v>
      </c>
      <c r="USZ47" s="48" t="s">
        <v>145</v>
      </c>
      <c r="UTA47" s="47" t="s">
        <v>143</v>
      </c>
      <c r="UTB47" s="48" t="s">
        <v>102</v>
      </c>
      <c r="UTC47" s="48" t="s">
        <v>144</v>
      </c>
      <c r="UTD47" s="48" t="s">
        <v>145</v>
      </c>
      <c r="UTE47" s="47" t="s">
        <v>143</v>
      </c>
      <c r="UTF47" s="48" t="s">
        <v>102</v>
      </c>
      <c r="UTG47" s="48" t="s">
        <v>144</v>
      </c>
      <c r="UTH47" s="48" t="s">
        <v>145</v>
      </c>
      <c r="UTI47" s="47" t="s">
        <v>143</v>
      </c>
      <c r="UTJ47" s="48" t="s">
        <v>102</v>
      </c>
      <c r="UTK47" s="48" t="s">
        <v>144</v>
      </c>
      <c r="UTL47" s="48" t="s">
        <v>145</v>
      </c>
      <c r="UTM47" s="47" t="s">
        <v>143</v>
      </c>
      <c r="UTN47" s="48" t="s">
        <v>102</v>
      </c>
      <c r="UTO47" s="48" t="s">
        <v>144</v>
      </c>
      <c r="UTP47" s="48" t="s">
        <v>145</v>
      </c>
      <c r="UTQ47" s="47" t="s">
        <v>143</v>
      </c>
      <c r="UTR47" s="48" t="s">
        <v>102</v>
      </c>
      <c r="UTS47" s="48" t="s">
        <v>144</v>
      </c>
      <c r="UTT47" s="48" t="s">
        <v>145</v>
      </c>
      <c r="UTU47" s="47" t="s">
        <v>143</v>
      </c>
      <c r="UTV47" s="48" t="s">
        <v>102</v>
      </c>
      <c r="UTW47" s="48" t="s">
        <v>144</v>
      </c>
      <c r="UTX47" s="48" t="s">
        <v>145</v>
      </c>
      <c r="UTY47" s="47" t="s">
        <v>143</v>
      </c>
      <c r="UTZ47" s="48" t="s">
        <v>102</v>
      </c>
      <c r="UUA47" s="48" t="s">
        <v>144</v>
      </c>
      <c r="UUB47" s="48" t="s">
        <v>145</v>
      </c>
      <c r="UUC47" s="47" t="s">
        <v>143</v>
      </c>
      <c r="UUD47" s="48" t="s">
        <v>102</v>
      </c>
      <c r="UUE47" s="48" t="s">
        <v>144</v>
      </c>
      <c r="UUF47" s="48" t="s">
        <v>145</v>
      </c>
      <c r="UUG47" s="47" t="s">
        <v>143</v>
      </c>
      <c r="UUH47" s="48" t="s">
        <v>102</v>
      </c>
      <c r="UUI47" s="48" t="s">
        <v>144</v>
      </c>
      <c r="UUJ47" s="48" t="s">
        <v>145</v>
      </c>
      <c r="UUK47" s="47" t="s">
        <v>143</v>
      </c>
      <c r="UUL47" s="48" t="s">
        <v>102</v>
      </c>
      <c r="UUM47" s="48" t="s">
        <v>144</v>
      </c>
      <c r="UUN47" s="48" t="s">
        <v>145</v>
      </c>
      <c r="UUO47" s="47" t="s">
        <v>143</v>
      </c>
      <c r="UUP47" s="48" t="s">
        <v>102</v>
      </c>
      <c r="UUQ47" s="48" t="s">
        <v>144</v>
      </c>
      <c r="UUR47" s="48" t="s">
        <v>145</v>
      </c>
      <c r="UUS47" s="47" t="s">
        <v>143</v>
      </c>
      <c r="UUT47" s="48" t="s">
        <v>102</v>
      </c>
      <c r="UUU47" s="48" t="s">
        <v>144</v>
      </c>
      <c r="UUV47" s="48" t="s">
        <v>145</v>
      </c>
      <c r="UUW47" s="47" t="s">
        <v>143</v>
      </c>
      <c r="UUX47" s="48" t="s">
        <v>102</v>
      </c>
      <c r="UUY47" s="48" t="s">
        <v>144</v>
      </c>
      <c r="UUZ47" s="48" t="s">
        <v>145</v>
      </c>
      <c r="UVA47" s="47" t="s">
        <v>143</v>
      </c>
      <c r="UVB47" s="48" t="s">
        <v>102</v>
      </c>
      <c r="UVC47" s="48" t="s">
        <v>144</v>
      </c>
      <c r="UVD47" s="48" t="s">
        <v>145</v>
      </c>
      <c r="UVE47" s="47" t="s">
        <v>143</v>
      </c>
      <c r="UVF47" s="48" t="s">
        <v>102</v>
      </c>
      <c r="UVG47" s="48" t="s">
        <v>144</v>
      </c>
      <c r="UVH47" s="48" t="s">
        <v>145</v>
      </c>
      <c r="UVI47" s="47" t="s">
        <v>143</v>
      </c>
      <c r="UVJ47" s="48" t="s">
        <v>102</v>
      </c>
      <c r="UVK47" s="48" t="s">
        <v>144</v>
      </c>
      <c r="UVL47" s="48" t="s">
        <v>145</v>
      </c>
      <c r="UVM47" s="47" t="s">
        <v>143</v>
      </c>
      <c r="UVN47" s="48" t="s">
        <v>102</v>
      </c>
      <c r="UVO47" s="48" t="s">
        <v>144</v>
      </c>
      <c r="UVP47" s="48" t="s">
        <v>145</v>
      </c>
      <c r="UVQ47" s="47" t="s">
        <v>143</v>
      </c>
      <c r="UVR47" s="48" t="s">
        <v>102</v>
      </c>
      <c r="UVS47" s="48" t="s">
        <v>144</v>
      </c>
      <c r="UVT47" s="48" t="s">
        <v>145</v>
      </c>
      <c r="UVU47" s="47" t="s">
        <v>143</v>
      </c>
      <c r="UVV47" s="48" t="s">
        <v>102</v>
      </c>
      <c r="UVW47" s="48" t="s">
        <v>144</v>
      </c>
      <c r="UVX47" s="48" t="s">
        <v>145</v>
      </c>
      <c r="UVY47" s="47" t="s">
        <v>143</v>
      </c>
      <c r="UVZ47" s="48" t="s">
        <v>102</v>
      </c>
      <c r="UWA47" s="48" t="s">
        <v>144</v>
      </c>
      <c r="UWB47" s="48" t="s">
        <v>145</v>
      </c>
      <c r="UWC47" s="47" t="s">
        <v>143</v>
      </c>
      <c r="UWD47" s="48" t="s">
        <v>102</v>
      </c>
      <c r="UWE47" s="48" t="s">
        <v>144</v>
      </c>
      <c r="UWF47" s="48" t="s">
        <v>145</v>
      </c>
      <c r="UWG47" s="47" t="s">
        <v>143</v>
      </c>
      <c r="UWH47" s="48" t="s">
        <v>102</v>
      </c>
      <c r="UWI47" s="48" t="s">
        <v>144</v>
      </c>
      <c r="UWJ47" s="48" t="s">
        <v>145</v>
      </c>
      <c r="UWK47" s="47" t="s">
        <v>143</v>
      </c>
      <c r="UWL47" s="48" t="s">
        <v>102</v>
      </c>
      <c r="UWM47" s="48" t="s">
        <v>144</v>
      </c>
      <c r="UWN47" s="48" t="s">
        <v>145</v>
      </c>
      <c r="UWO47" s="47" t="s">
        <v>143</v>
      </c>
      <c r="UWP47" s="48" t="s">
        <v>102</v>
      </c>
      <c r="UWQ47" s="48" t="s">
        <v>144</v>
      </c>
      <c r="UWR47" s="48" t="s">
        <v>145</v>
      </c>
      <c r="UWS47" s="47" t="s">
        <v>143</v>
      </c>
      <c r="UWT47" s="48" t="s">
        <v>102</v>
      </c>
      <c r="UWU47" s="48" t="s">
        <v>144</v>
      </c>
      <c r="UWV47" s="48" t="s">
        <v>145</v>
      </c>
      <c r="UWW47" s="47" t="s">
        <v>143</v>
      </c>
      <c r="UWX47" s="48" t="s">
        <v>102</v>
      </c>
      <c r="UWY47" s="48" t="s">
        <v>144</v>
      </c>
      <c r="UWZ47" s="48" t="s">
        <v>145</v>
      </c>
      <c r="UXA47" s="47" t="s">
        <v>143</v>
      </c>
      <c r="UXB47" s="48" t="s">
        <v>102</v>
      </c>
      <c r="UXC47" s="48" t="s">
        <v>144</v>
      </c>
      <c r="UXD47" s="48" t="s">
        <v>145</v>
      </c>
      <c r="UXE47" s="47" t="s">
        <v>143</v>
      </c>
      <c r="UXF47" s="48" t="s">
        <v>102</v>
      </c>
      <c r="UXG47" s="48" t="s">
        <v>144</v>
      </c>
      <c r="UXH47" s="48" t="s">
        <v>145</v>
      </c>
      <c r="UXI47" s="47" t="s">
        <v>143</v>
      </c>
      <c r="UXJ47" s="48" t="s">
        <v>102</v>
      </c>
      <c r="UXK47" s="48" t="s">
        <v>144</v>
      </c>
      <c r="UXL47" s="48" t="s">
        <v>145</v>
      </c>
      <c r="UXM47" s="47" t="s">
        <v>143</v>
      </c>
      <c r="UXN47" s="48" t="s">
        <v>102</v>
      </c>
      <c r="UXO47" s="48" t="s">
        <v>144</v>
      </c>
      <c r="UXP47" s="48" t="s">
        <v>145</v>
      </c>
      <c r="UXQ47" s="47" t="s">
        <v>143</v>
      </c>
      <c r="UXR47" s="48" t="s">
        <v>102</v>
      </c>
      <c r="UXS47" s="48" t="s">
        <v>144</v>
      </c>
      <c r="UXT47" s="48" t="s">
        <v>145</v>
      </c>
      <c r="UXU47" s="47" t="s">
        <v>143</v>
      </c>
      <c r="UXV47" s="48" t="s">
        <v>102</v>
      </c>
      <c r="UXW47" s="48" t="s">
        <v>144</v>
      </c>
      <c r="UXX47" s="48" t="s">
        <v>145</v>
      </c>
      <c r="UXY47" s="47" t="s">
        <v>143</v>
      </c>
      <c r="UXZ47" s="48" t="s">
        <v>102</v>
      </c>
      <c r="UYA47" s="48" t="s">
        <v>144</v>
      </c>
      <c r="UYB47" s="48" t="s">
        <v>145</v>
      </c>
      <c r="UYC47" s="47" t="s">
        <v>143</v>
      </c>
      <c r="UYD47" s="48" t="s">
        <v>102</v>
      </c>
      <c r="UYE47" s="48" t="s">
        <v>144</v>
      </c>
      <c r="UYF47" s="48" t="s">
        <v>145</v>
      </c>
      <c r="UYG47" s="47" t="s">
        <v>143</v>
      </c>
      <c r="UYH47" s="48" t="s">
        <v>102</v>
      </c>
      <c r="UYI47" s="48" t="s">
        <v>144</v>
      </c>
      <c r="UYJ47" s="48" t="s">
        <v>145</v>
      </c>
      <c r="UYK47" s="47" t="s">
        <v>143</v>
      </c>
      <c r="UYL47" s="48" t="s">
        <v>102</v>
      </c>
      <c r="UYM47" s="48" t="s">
        <v>144</v>
      </c>
      <c r="UYN47" s="48" t="s">
        <v>145</v>
      </c>
      <c r="UYO47" s="47" t="s">
        <v>143</v>
      </c>
      <c r="UYP47" s="48" t="s">
        <v>102</v>
      </c>
      <c r="UYQ47" s="48" t="s">
        <v>144</v>
      </c>
      <c r="UYR47" s="48" t="s">
        <v>145</v>
      </c>
      <c r="UYS47" s="47" t="s">
        <v>143</v>
      </c>
      <c r="UYT47" s="48" t="s">
        <v>102</v>
      </c>
      <c r="UYU47" s="48" t="s">
        <v>144</v>
      </c>
      <c r="UYV47" s="48" t="s">
        <v>145</v>
      </c>
      <c r="UYW47" s="47" t="s">
        <v>143</v>
      </c>
      <c r="UYX47" s="48" t="s">
        <v>102</v>
      </c>
      <c r="UYY47" s="48" t="s">
        <v>144</v>
      </c>
      <c r="UYZ47" s="48" t="s">
        <v>145</v>
      </c>
      <c r="UZA47" s="47" t="s">
        <v>143</v>
      </c>
      <c r="UZB47" s="48" t="s">
        <v>102</v>
      </c>
      <c r="UZC47" s="48" t="s">
        <v>144</v>
      </c>
      <c r="UZD47" s="48" t="s">
        <v>145</v>
      </c>
      <c r="UZE47" s="47" t="s">
        <v>143</v>
      </c>
      <c r="UZF47" s="48" t="s">
        <v>102</v>
      </c>
      <c r="UZG47" s="48" t="s">
        <v>144</v>
      </c>
      <c r="UZH47" s="48" t="s">
        <v>145</v>
      </c>
      <c r="UZI47" s="47" t="s">
        <v>143</v>
      </c>
      <c r="UZJ47" s="48" t="s">
        <v>102</v>
      </c>
      <c r="UZK47" s="48" t="s">
        <v>144</v>
      </c>
      <c r="UZL47" s="48" t="s">
        <v>145</v>
      </c>
      <c r="UZM47" s="47" t="s">
        <v>143</v>
      </c>
      <c r="UZN47" s="48" t="s">
        <v>102</v>
      </c>
      <c r="UZO47" s="48" t="s">
        <v>144</v>
      </c>
      <c r="UZP47" s="48" t="s">
        <v>145</v>
      </c>
      <c r="UZQ47" s="47" t="s">
        <v>143</v>
      </c>
      <c r="UZR47" s="48" t="s">
        <v>102</v>
      </c>
      <c r="UZS47" s="48" t="s">
        <v>144</v>
      </c>
      <c r="UZT47" s="48" t="s">
        <v>145</v>
      </c>
      <c r="UZU47" s="47" t="s">
        <v>143</v>
      </c>
      <c r="UZV47" s="48" t="s">
        <v>102</v>
      </c>
      <c r="UZW47" s="48" t="s">
        <v>144</v>
      </c>
      <c r="UZX47" s="48" t="s">
        <v>145</v>
      </c>
      <c r="UZY47" s="47" t="s">
        <v>143</v>
      </c>
      <c r="UZZ47" s="48" t="s">
        <v>102</v>
      </c>
      <c r="VAA47" s="48" t="s">
        <v>144</v>
      </c>
      <c r="VAB47" s="48" t="s">
        <v>145</v>
      </c>
      <c r="VAC47" s="47" t="s">
        <v>143</v>
      </c>
      <c r="VAD47" s="48" t="s">
        <v>102</v>
      </c>
      <c r="VAE47" s="48" t="s">
        <v>144</v>
      </c>
      <c r="VAF47" s="48" t="s">
        <v>145</v>
      </c>
      <c r="VAG47" s="47" t="s">
        <v>143</v>
      </c>
      <c r="VAH47" s="48" t="s">
        <v>102</v>
      </c>
      <c r="VAI47" s="48" t="s">
        <v>144</v>
      </c>
      <c r="VAJ47" s="48" t="s">
        <v>145</v>
      </c>
      <c r="VAK47" s="47" t="s">
        <v>143</v>
      </c>
      <c r="VAL47" s="48" t="s">
        <v>102</v>
      </c>
      <c r="VAM47" s="48" t="s">
        <v>144</v>
      </c>
      <c r="VAN47" s="48" t="s">
        <v>145</v>
      </c>
      <c r="VAO47" s="47" t="s">
        <v>143</v>
      </c>
      <c r="VAP47" s="48" t="s">
        <v>102</v>
      </c>
      <c r="VAQ47" s="48" t="s">
        <v>144</v>
      </c>
      <c r="VAR47" s="48" t="s">
        <v>145</v>
      </c>
      <c r="VAS47" s="47" t="s">
        <v>143</v>
      </c>
      <c r="VAT47" s="48" t="s">
        <v>102</v>
      </c>
      <c r="VAU47" s="48" t="s">
        <v>144</v>
      </c>
      <c r="VAV47" s="48" t="s">
        <v>145</v>
      </c>
      <c r="VAW47" s="47" t="s">
        <v>143</v>
      </c>
      <c r="VAX47" s="48" t="s">
        <v>102</v>
      </c>
      <c r="VAY47" s="48" t="s">
        <v>144</v>
      </c>
      <c r="VAZ47" s="48" t="s">
        <v>145</v>
      </c>
      <c r="VBA47" s="47" t="s">
        <v>143</v>
      </c>
      <c r="VBB47" s="48" t="s">
        <v>102</v>
      </c>
      <c r="VBC47" s="48" t="s">
        <v>144</v>
      </c>
      <c r="VBD47" s="48" t="s">
        <v>145</v>
      </c>
      <c r="VBE47" s="47" t="s">
        <v>143</v>
      </c>
      <c r="VBF47" s="48" t="s">
        <v>102</v>
      </c>
      <c r="VBG47" s="48" t="s">
        <v>144</v>
      </c>
      <c r="VBH47" s="48" t="s">
        <v>145</v>
      </c>
      <c r="VBI47" s="47" t="s">
        <v>143</v>
      </c>
      <c r="VBJ47" s="48" t="s">
        <v>102</v>
      </c>
      <c r="VBK47" s="48" t="s">
        <v>144</v>
      </c>
      <c r="VBL47" s="48" t="s">
        <v>145</v>
      </c>
      <c r="VBM47" s="47" t="s">
        <v>143</v>
      </c>
      <c r="VBN47" s="48" t="s">
        <v>102</v>
      </c>
      <c r="VBO47" s="48" t="s">
        <v>144</v>
      </c>
      <c r="VBP47" s="48" t="s">
        <v>145</v>
      </c>
      <c r="VBQ47" s="47" t="s">
        <v>143</v>
      </c>
      <c r="VBR47" s="48" t="s">
        <v>102</v>
      </c>
      <c r="VBS47" s="48" t="s">
        <v>144</v>
      </c>
      <c r="VBT47" s="48" t="s">
        <v>145</v>
      </c>
      <c r="VBU47" s="47" t="s">
        <v>143</v>
      </c>
      <c r="VBV47" s="48" t="s">
        <v>102</v>
      </c>
      <c r="VBW47" s="48" t="s">
        <v>144</v>
      </c>
      <c r="VBX47" s="48" t="s">
        <v>145</v>
      </c>
      <c r="VBY47" s="47" t="s">
        <v>143</v>
      </c>
      <c r="VBZ47" s="48" t="s">
        <v>102</v>
      </c>
      <c r="VCA47" s="48" t="s">
        <v>144</v>
      </c>
      <c r="VCB47" s="48" t="s">
        <v>145</v>
      </c>
      <c r="VCC47" s="47" t="s">
        <v>143</v>
      </c>
      <c r="VCD47" s="48" t="s">
        <v>102</v>
      </c>
      <c r="VCE47" s="48" t="s">
        <v>144</v>
      </c>
      <c r="VCF47" s="48" t="s">
        <v>145</v>
      </c>
      <c r="VCG47" s="47" t="s">
        <v>143</v>
      </c>
      <c r="VCH47" s="48" t="s">
        <v>102</v>
      </c>
      <c r="VCI47" s="48" t="s">
        <v>144</v>
      </c>
      <c r="VCJ47" s="48" t="s">
        <v>145</v>
      </c>
      <c r="VCK47" s="47" t="s">
        <v>143</v>
      </c>
      <c r="VCL47" s="48" t="s">
        <v>102</v>
      </c>
      <c r="VCM47" s="48" t="s">
        <v>144</v>
      </c>
      <c r="VCN47" s="48" t="s">
        <v>145</v>
      </c>
      <c r="VCO47" s="47" t="s">
        <v>143</v>
      </c>
      <c r="VCP47" s="48" t="s">
        <v>102</v>
      </c>
      <c r="VCQ47" s="48" t="s">
        <v>144</v>
      </c>
      <c r="VCR47" s="48" t="s">
        <v>145</v>
      </c>
      <c r="VCS47" s="47" t="s">
        <v>143</v>
      </c>
      <c r="VCT47" s="48" t="s">
        <v>102</v>
      </c>
      <c r="VCU47" s="48" t="s">
        <v>144</v>
      </c>
      <c r="VCV47" s="48" t="s">
        <v>145</v>
      </c>
      <c r="VCW47" s="47" t="s">
        <v>143</v>
      </c>
      <c r="VCX47" s="48" t="s">
        <v>102</v>
      </c>
      <c r="VCY47" s="48" t="s">
        <v>144</v>
      </c>
      <c r="VCZ47" s="48" t="s">
        <v>145</v>
      </c>
      <c r="VDA47" s="47" t="s">
        <v>143</v>
      </c>
      <c r="VDB47" s="48" t="s">
        <v>102</v>
      </c>
      <c r="VDC47" s="48" t="s">
        <v>144</v>
      </c>
      <c r="VDD47" s="48" t="s">
        <v>145</v>
      </c>
      <c r="VDE47" s="47" t="s">
        <v>143</v>
      </c>
      <c r="VDF47" s="48" t="s">
        <v>102</v>
      </c>
      <c r="VDG47" s="48" t="s">
        <v>144</v>
      </c>
      <c r="VDH47" s="48" t="s">
        <v>145</v>
      </c>
      <c r="VDI47" s="47" t="s">
        <v>143</v>
      </c>
      <c r="VDJ47" s="48" t="s">
        <v>102</v>
      </c>
      <c r="VDK47" s="48" t="s">
        <v>144</v>
      </c>
      <c r="VDL47" s="48" t="s">
        <v>145</v>
      </c>
      <c r="VDM47" s="47" t="s">
        <v>143</v>
      </c>
      <c r="VDN47" s="48" t="s">
        <v>102</v>
      </c>
      <c r="VDO47" s="48" t="s">
        <v>144</v>
      </c>
      <c r="VDP47" s="48" t="s">
        <v>145</v>
      </c>
      <c r="VDQ47" s="47" t="s">
        <v>143</v>
      </c>
      <c r="VDR47" s="48" t="s">
        <v>102</v>
      </c>
      <c r="VDS47" s="48" t="s">
        <v>144</v>
      </c>
      <c r="VDT47" s="48" t="s">
        <v>145</v>
      </c>
      <c r="VDU47" s="47" t="s">
        <v>143</v>
      </c>
      <c r="VDV47" s="48" t="s">
        <v>102</v>
      </c>
      <c r="VDW47" s="48" t="s">
        <v>144</v>
      </c>
      <c r="VDX47" s="48" t="s">
        <v>145</v>
      </c>
      <c r="VDY47" s="47" t="s">
        <v>143</v>
      </c>
      <c r="VDZ47" s="48" t="s">
        <v>102</v>
      </c>
      <c r="VEA47" s="48" t="s">
        <v>144</v>
      </c>
      <c r="VEB47" s="48" t="s">
        <v>145</v>
      </c>
      <c r="VEC47" s="47" t="s">
        <v>143</v>
      </c>
      <c r="VED47" s="48" t="s">
        <v>102</v>
      </c>
      <c r="VEE47" s="48" t="s">
        <v>144</v>
      </c>
      <c r="VEF47" s="48" t="s">
        <v>145</v>
      </c>
      <c r="VEG47" s="47" t="s">
        <v>143</v>
      </c>
      <c r="VEH47" s="48" t="s">
        <v>102</v>
      </c>
      <c r="VEI47" s="48" t="s">
        <v>144</v>
      </c>
      <c r="VEJ47" s="48" t="s">
        <v>145</v>
      </c>
      <c r="VEK47" s="47" t="s">
        <v>143</v>
      </c>
      <c r="VEL47" s="48" t="s">
        <v>102</v>
      </c>
      <c r="VEM47" s="48" t="s">
        <v>144</v>
      </c>
      <c r="VEN47" s="48" t="s">
        <v>145</v>
      </c>
      <c r="VEO47" s="47" t="s">
        <v>143</v>
      </c>
      <c r="VEP47" s="48" t="s">
        <v>102</v>
      </c>
      <c r="VEQ47" s="48" t="s">
        <v>144</v>
      </c>
      <c r="VER47" s="48" t="s">
        <v>145</v>
      </c>
      <c r="VES47" s="47" t="s">
        <v>143</v>
      </c>
      <c r="VET47" s="48" t="s">
        <v>102</v>
      </c>
      <c r="VEU47" s="48" t="s">
        <v>144</v>
      </c>
      <c r="VEV47" s="48" t="s">
        <v>145</v>
      </c>
      <c r="VEW47" s="47" t="s">
        <v>143</v>
      </c>
      <c r="VEX47" s="48" t="s">
        <v>102</v>
      </c>
      <c r="VEY47" s="48" t="s">
        <v>144</v>
      </c>
      <c r="VEZ47" s="48" t="s">
        <v>145</v>
      </c>
      <c r="VFA47" s="47" t="s">
        <v>143</v>
      </c>
      <c r="VFB47" s="48" t="s">
        <v>102</v>
      </c>
      <c r="VFC47" s="48" t="s">
        <v>144</v>
      </c>
      <c r="VFD47" s="48" t="s">
        <v>145</v>
      </c>
      <c r="VFE47" s="47" t="s">
        <v>143</v>
      </c>
      <c r="VFF47" s="48" t="s">
        <v>102</v>
      </c>
      <c r="VFG47" s="48" t="s">
        <v>144</v>
      </c>
      <c r="VFH47" s="48" t="s">
        <v>145</v>
      </c>
      <c r="VFI47" s="47" t="s">
        <v>143</v>
      </c>
      <c r="VFJ47" s="48" t="s">
        <v>102</v>
      </c>
      <c r="VFK47" s="48" t="s">
        <v>144</v>
      </c>
      <c r="VFL47" s="48" t="s">
        <v>145</v>
      </c>
      <c r="VFM47" s="47" t="s">
        <v>143</v>
      </c>
      <c r="VFN47" s="48" t="s">
        <v>102</v>
      </c>
      <c r="VFO47" s="48" t="s">
        <v>144</v>
      </c>
      <c r="VFP47" s="48" t="s">
        <v>145</v>
      </c>
      <c r="VFQ47" s="47" t="s">
        <v>143</v>
      </c>
      <c r="VFR47" s="48" t="s">
        <v>102</v>
      </c>
      <c r="VFS47" s="48" t="s">
        <v>144</v>
      </c>
      <c r="VFT47" s="48" t="s">
        <v>145</v>
      </c>
      <c r="VFU47" s="47" t="s">
        <v>143</v>
      </c>
      <c r="VFV47" s="48" t="s">
        <v>102</v>
      </c>
      <c r="VFW47" s="48" t="s">
        <v>144</v>
      </c>
      <c r="VFX47" s="48" t="s">
        <v>145</v>
      </c>
      <c r="VFY47" s="47" t="s">
        <v>143</v>
      </c>
      <c r="VFZ47" s="48" t="s">
        <v>102</v>
      </c>
      <c r="VGA47" s="48" t="s">
        <v>144</v>
      </c>
      <c r="VGB47" s="48" t="s">
        <v>145</v>
      </c>
      <c r="VGC47" s="47" t="s">
        <v>143</v>
      </c>
      <c r="VGD47" s="48" t="s">
        <v>102</v>
      </c>
      <c r="VGE47" s="48" t="s">
        <v>144</v>
      </c>
      <c r="VGF47" s="48" t="s">
        <v>145</v>
      </c>
      <c r="VGG47" s="47" t="s">
        <v>143</v>
      </c>
      <c r="VGH47" s="48" t="s">
        <v>102</v>
      </c>
      <c r="VGI47" s="48" t="s">
        <v>144</v>
      </c>
      <c r="VGJ47" s="48" t="s">
        <v>145</v>
      </c>
      <c r="VGK47" s="47" t="s">
        <v>143</v>
      </c>
      <c r="VGL47" s="48" t="s">
        <v>102</v>
      </c>
      <c r="VGM47" s="48" t="s">
        <v>144</v>
      </c>
      <c r="VGN47" s="48" t="s">
        <v>145</v>
      </c>
      <c r="VGO47" s="47" t="s">
        <v>143</v>
      </c>
      <c r="VGP47" s="48" t="s">
        <v>102</v>
      </c>
      <c r="VGQ47" s="48" t="s">
        <v>144</v>
      </c>
      <c r="VGR47" s="48" t="s">
        <v>145</v>
      </c>
      <c r="VGS47" s="47" t="s">
        <v>143</v>
      </c>
      <c r="VGT47" s="48" t="s">
        <v>102</v>
      </c>
      <c r="VGU47" s="48" t="s">
        <v>144</v>
      </c>
      <c r="VGV47" s="48" t="s">
        <v>145</v>
      </c>
      <c r="VGW47" s="47" t="s">
        <v>143</v>
      </c>
      <c r="VGX47" s="48" t="s">
        <v>102</v>
      </c>
      <c r="VGY47" s="48" t="s">
        <v>144</v>
      </c>
      <c r="VGZ47" s="48" t="s">
        <v>145</v>
      </c>
      <c r="VHA47" s="47" t="s">
        <v>143</v>
      </c>
      <c r="VHB47" s="48" t="s">
        <v>102</v>
      </c>
      <c r="VHC47" s="48" t="s">
        <v>144</v>
      </c>
      <c r="VHD47" s="48" t="s">
        <v>145</v>
      </c>
      <c r="VHE47" s="47" t="s">
        <v>143</v>
      </c>
      <c r="VHF47" s="48" t="s">
        <v>102</v>
      </c>
      <c r="VHG47" s="48" t="s">
        <v>144</v>
      </c>
      <c r="VHH47" s="48" t="s">
        <v>145</v>
      </c>
      <c r="VHI47" s="47" t="s">
        <v>143</v>
      </c>
      <c r="VHJ47" s="48" t="s">
        <v>102</v>
      </c>
      <c r="VHK47" s="48" t="s">
        <v>144</v>
      </c>
      <c r="VHL47" s="48" t="s">
        <v>145</v>
      </c>
      <c r="VHM47" s="47" t="s">
        <v>143</v>
      </c>
      <c r="VHN47" s="48" t="s">
        <v>102</v>
      </c>
      <c r="VHO47" s="48" t="s">
        <v>144</v>
      </c>
      <c r="VHP47" s="48" t="s">
        <v>145</v>
      </c>
      <c r="VHQ47" s="47" t="s">
        <v>143</v>
      </c>
      <c r="VHR47" s="48" t="s">
        <v>102</v>
      </c>
      <c r="VHS47" s="48" t="s">
        <v>144</v>
      </c>
      <c r="VHT47" s="48" t="s">
        <v>145</v>
      </c>
      <c r="VHU47" s="47" t="s">
        <v>143</v>
      </c>
      <c r="VHV47" s="48" t="s">
        <v>102</v>
      </c>
      <c r="VHW47" s="48" t="s">
        <v>144</v>
      </c>
      <c r="VHX47" s="48" t="s">
        <v>145</v>
      </c>
      <c r="VHY47" s="47" t="s">
        <v>143</v>
      </c>
      <c r="VHZ47" s="48" t="s">
        <v>102</v>
      </c>
      <c r="VIA47" s="48" t="s">
        <v>144</v>
      </c>
      <c r="VIB47" s="48" t="s">
        <v>145</v>
      </c>
      <c r="VIC47" s="47" t="s">
        <v>143</v>
      </c>
      <c r="VID47" s="48" t="s">
        <v>102</v>
      </c>
      <c r="VIE47" s="48" t="s">
        <v>144</v>
      </c>
      <c r="VIF47" s="48" t="s">
        <v>145</v>
      </c>
      <c r="VIG47" s="47" t="s">
        <v>143</v>
      </c>
      <c r="VIH47" s="48" t="s">
        <v>102</v>
      </c>
      <c r="VII47" s="48" t="s">
        <v>144</v>
      </c>
      <c r="VIJ47" s="48" t="s">
        <v>145</v>
      </c>
      <c r="VIK47" s="47" t="s">
        <v>143</v>
      </c>
      <c r="VIL47" s="48" t="s">
        <v>102</v>
      </c>
      <c r="VIM47" s="48" t="s">
        <v>144</v>
      </c>
      <c r="VIN47" s="48" t="s">
        <v>145</v>
      </c>
      <c r="VIO47" s="47" t="s">
        <v>143</v>
      </c>
      <c r="VIP47" s="48" t="s">
        <v>102</v>
      </c>
      <c r="VIQ47" s="48" t="s">
        <v>144</v>
      </c>
      <c r="VIR47" s="48" t="s">
        <v>145</v>
      </c>
      <c r="VIS47" s="47" t="s">
        <v>143</v>
      </c>
      <c r="VIT47" s="48" t="s">
        <v>102</v>
      </c>
      <c r="VIU47" s="48" t="s">
        <v>144</v>
      </c>
      <c r="VIV47" s="48" t="s">
        <v>145</v>
      </c>
      <c r="VIW47" s="47" t="s">
        <v>143</v>
      </c>
      <c r="VIX47" s="48" t="s">
        <v>102</v>
      </c>
      <c r="VIY47" s="48" t="s">
        <v>144</v>
      </c>
      <c r="VIZ47" s="48" t="s">
        <v>145</v>
      </c>
      <c r="VJA47" s="47" t="s">
        <v>143</v>
      </c>
      <c r="VJB47" s="48" t="s">
        <v>102</v>
      </c>
      <c r="VJC47" s="48" t="s">
        <v>144</v>
      </c>
      <c r="VJD47" s="48" t="s">
        <v>145</v>
      </c>
      <c r="VJE47" s="47" t="s">
        <v>143</v>
      </c>
      <c r="VJF47" s="48" t="s">
        <v>102</v>
      </c>
      <c r="VJG47" s="48" t="s">
        <v>144</v>
      </c>
      <c r="VJH47" s="48" t="s">
        <v>145</v>
      </c>
      <c r="VJI47" s="47" t="s">
        <v>143</v>
      </c>
      <c r="VJJ47" s="48" t="s">
        <v>102</v>
      </c>
      <c r="VJK47" s="48" t="s">
        <v>144</v>
      </c>
      <c r="VJL47" s="48" t="s">
        <v>145</v>
      </c>
      <c r="VJM47" s="47" t="s">
        <v>143</v>
      </c>
      <c r="VJN47" s="48" t="s">
        <v>102</v>
      </c>
      <c r="VJO47" s="48" t="s">
        <v>144</v>
      </c>
      <c r="VJP47" s="48" t="s">
        <v>145</v>
      </c>
      <c r="VJQ47" s="47" t="s">
        <v>143</v>
      </c>
      <c r="VJR47" s="48" t="s">
        <v>102</v>
      </c>
      <c r="VJS47" s="48" t="s">
        <v>144</v>
      </c>
      <c r="VJT47" s="48" t="s">
        <v>145</v>
      </c>
      <c r="VJU47" s="47" t="s">
        <v>143</v>
      </c>
      <c r="VJV47" s="48" t="s">
        <v>102</v>
      </c>
      <c r="VJW47" s="48" t="s">
        <v>144</v>
      </c>
      <c r="VJX47" s="48" t="s">
        <v>145</v>
      </c>
      <c r="VJY47" s="47" t="s">
        <v>143</v>
      </c>
      <c r="VJZ47" s="48" t="s">
        <v>102</v>
      </c>
      <c r="VKA47" s="48" t="s">
        <v>144</v>
      </c>
      <c r="VKB47" s="48" t="s">
        <v>145</v>
      </c>
      <c r="VKC47" s="47" t="s">
        <v>143</v>
      </c>
      <c r="VKD47" s="48" t="s">
        <v>102</v>
      </c>
      <c r="VKE47" s="48" t="s">
        <v>144</v>
      </c>
      <c r="VKF47" s="48" t="s">
        <v>145</v>
      </c>
      <c r="VKG47" s="47" t="s">
        <v>143</v>
      </c>
      <c r="VKH47" s="48" t="s">
        <v>102</v>
      </c>
      <c r="VKI47" s="48" t="s">
        <v>144</v>
      </c>
      <c r="VKJ47" s="48" t="s">
        <v>145</v>
      </c>
      <c r="VKK47" s="47" t="s">
        <v>143</v>
      </c>
      <c r="VKL47" s="48" t="s">
        <v>102</v>
      </c>
      <c r="VKM47" s="48" t="s">
        <v>144</v>
      </c>
      <c r="VKN47" s="48" t="s">
        <v>145</v>
      </c>
      <c r="VKO47" s="47" t="s">
        <v>143</v>
      </c>
      <c r="VKP47" s="48" t="s">
        <v>102</v>
      </c>
      <c r="VKQ47" s="48" t="s">
        <v>144</v>
      </c>
      <c r="VKR47" s="48" t="s">
        <v>145</v>
      </c>
      <c r="VKS47" s="47" t="s">
        <v>143</v>
      </c>
      <c r="VKT47" s="48" t="s">
        <v>102</v>
      </c>
      <c r="VKU47" s="48" t="s">
        <v>144</v>
      </c>
      <c r="VKV47" s="48" t="s">
        <v>145</v>
      </c>
      <c r="VKW47" s="47" t="s">
        <v>143</v>
      </c>
      <c r="VKX47" s="48" t="s">
        <v>102</v>
      </c>
      <c r="VKY47" s="48" t="s">
        <v>144</v>
      </c>
      <c r="VKZ47" s="48" t="s">
        <v>145</v>
      </c>
      <c r="VLA47" s="47" t="s">
        <v>143</v>
      </c>
      <c r="VLB47" s="48" t="s">
        <v>102</v>
      </c>
      <c r="VLC47" s="48" t="s">
        <v>144</v>
      </c>
      <c r="VLD47" s="48" t="s">
        <v>145</v>
      </c>
      <c r="VLE47" s="47" t="s">
        <v>143</v>
      </c>
      <c r="VLF47" s="48" t="s">
        <v>102</v>
      </c>
      <c r="VLG47" s="48" t="s">
        <v>144</v>
      </c>
      <c r="VLH47" s="48" t="s">
        <v>145</v>
      </c>
      <c r="VLI47" s="47" t="s">
        <v>143</v>
      </c>
      <c r="VLJ47" s="48" t="s">
        <v>102</v>
      </c>
      <c r="VLK47" s="48" t="s">
        <v>144</v>
      </c>
      <c r="VLL47" s="48" t="s">
        <v>145</v>
      </c>
      <c r="VLM47" s="47" t="s">
        <v>143</v>
      </c>
      <c r="VLN47" s="48" t="s">
        <v>102</v>
      </c>
      <c r="VLO47" s="48" t="s">
        <v>144</v>
      </c>
      <c r="VLP47" s="48" t="s">
        <v>145</v>
      </c>
      <c r="VLQ47" s="47" t="s">
        <v>143</v>
      </c>
      <c r="VLR47" s="48" t="s">
        <v>102</v>
      </c>
      <c r="VLS47" s="48" t="s">
        <v>144</v>
      </c>
      <c r="VLT47" s="48" t="s">
        <v>145</v>
      </c>
      <c r="VLU47" s="47" t="s">
        <v>143</v>
      </c>
      <c r="VLV47" s="48" t="s">
        <v>102</v>
      </c>
      <c r="VLW47" s="48" t="s">
        <v>144</v>
      </c>
      <c r="VLX47" s="48" t="s">
        <v>145</v>
      </c>
      <c r="VLY47" s="47" t="s">
        <v>143</v>
      </c>
      <c r="VLZ47" s="48" t="s">
        <v>102</v>
      </c>
      <c r="VMA47" s="48" t="s">
        <v>144</v>
      </c>
      <c r="VMB47" s="48" t="s">
        <v>145</v>
      </c>
      <c r="VMC47" s="47" t="s">
        <v>143</v>
      </c>
      <c r="VMD47" s="48" t="s">
        <v>102</v>
      </c>
      <c r="VME47" s="48" t="s">
        <v>144</v>
      </c>
      <c r="VMF47" s="48" t="s">
        <v>145</v>
      </c>
      <c r="VMG47" s="47" t="s">
        <v>143</v>
      </c>
      <c r="VMH47" s="48" t="s">
        <v>102</v>
      </c>
      <c r="VMI47" s="48" t="s">
        <v>144</v>
      </c>
      <c r="VMJ47" s="48" t="s">
        <v>145</v>
      </c>
      <c r="VMK47" s="47" t="s">
        <v>143</v>
      </c>
      <c r="VML47" s="48" t="s">
        <v>102</v>
      </c>
      <c r="VMM47" s="48" t="s">
        <v>144</v>
      </c>
      <c r="VMN47" s="48" t="s">
        <v>145</v>
      </c>
      <c r="VMO47" s="47" t="s">
        <v>143</v>
      </c>
      <c r="VMP47" s="48" t="s">
        <v>102</v>
      </c>
      <c r="VMQ47" s="48" t="s">
        <v>144</v>
      </c>
      <c r="VMR47" s="48" t="s">
        <v>145</v>
      </c>
      <c r="VMS47" s="47" t="s">
        <v>143</v>
      </c>
      <c r="VMT47" s="48" t="s">
        <v>102</v>
      </c>
      <c r="VMU47" s="48" t="s">
        <v>144</v>
      </c>
      <c r="VMV47" s="48" t="s">
        <v>145</v>
      </c>
      <c r="VMW47" s="47" t="s">
        <v>143</v>
      </c>
      <c r="VMX47" s="48" t="s">
        <v>102</v>
      </c>
      <c r="VMY47" s="48" t="s">
        <v>144</v>
      </c>
      <c r="VMZ47" s="48" t="s">
        <v>145</v>
      </c>
      <c r="VNA47" s="47" t="s">
        <v>143</v>
      </c>
      <c r="VNB47" s="48" t="s">
        <v>102</v>
      </c>
      <c r="VNC47" s="48" t="s">
        <v>144</v>
      </c>
      <c r="VND47" s="48" t="s">
        <v>145</v>
      </c>
      <c r="VNE47" s="47" t="s">
        <v>143</v>
      </c>
      <c r="VNF47" s="48" t="s">
        <v>102</v>
      </c>
      <c r="VNG47" s="48" t="s">
        <v>144</v>
      </c>
      <c r="VNH47" s="48" t="s">
        <v>145</v>
      </c>
      <c r="VNI47" s="47" t="s">
        <v>143</v>
      </c>
      <c r="VNJ47" s="48" t="s">
        <v>102</v>
      </c>
      <c r="VNK47" s="48" t="s">
        <v>144</v>
      </c>
      <c r="VNL47" s="48" t="s">
        <v>145</v>
      </c>
      <c r="VNM47" s="47" t="s">
        <v>143</v>
      </c>
      <c r="VNN47" s="48" t="s">
        <v>102</v>
      </c>
      <c r="VNO47" s="48" t="s">
        <v>144</v>
      </c>
      <c r="VNP47" s="48" t="s">
        <v>145</v>
      </c>
      <c r="VNQ47" s="47" t="s">
        <v>143</v>
      </c>
      <c r="VNR47" s="48" t="s">
        <v>102</v>
      </c>
      <c r="VNS47" s="48" t="s">
        <v>144</v>
      </c>
      <c r="VNT47" s="48" t="s">
        <v>145</v>
      </c>
      <c r="VNU47" s="47" t="s">
        <v>143</v>
      </c>
      <c r="VNV47" s="48" t="s">
        <v>102</v>
      </c>
      <c r="VNW47" s="48" t="s">
        <v>144</v>
      </c>
      <c r="VNX47" s="48" t="s">
        <v>145</v>
      </c>
      <c r="VNY47" s="47" t="s">
        <v>143</v>
      </c>
      <c r="VNZ47" s="48" t="s">
        <v>102</v>
      </c>
      <c r="VOA47" s="48" t="s">
        <v>144</v>
      </c>
      <c r="VOB47" s="48" t="s">
        <v>145</v>
      </c>
      <c r="VOC47" s="47" t="s">
        <v>143</v>
      </c>
      <c r="VOD47" s="48" t="s">
        <v>102</v>
      </c>
      <c r="VOE47" s="48" t="s">
        <v>144</v>
      </c>
      <c r="VOF47" s="48" t="s">
        <v>145</v>
      </c>
      <c r="VOG47" s="47" t="s">
        <v>143</v>
      </c>
      <c r="VOH47" s="48" t="s">
        <v>102</v>
      </c>
      <c r="VOI47" s="48" t="s">
        <v>144</v>
      </c>
      <c r="VOJ47" s="48" t="s">
        <v>145</v>
      </c>
      <c r="VOK47" s="47" t="s">
        <v>143</v>
      </c>
      <c r="VOL47" s="48" t="s">
        <v>102</v>
      </c>
      <c r="VOM47" s="48" t="s">
        <v>144</v>
      </c>
      <c r="VON47" s="48" t="s">
        <v>145</v>
      </c>
      <c r="VOO47" s="47" t="s">
        <v>143</v>
      </c>
      <c r="VOP47" s="48" t="s">
        <v>102</v>
      </c>
      <c r="VOQ47" s="48" t="s">
        <v>144</v>
      </c>
      <c r="VOR47" s="48" t="s">
        <v>145</v>
      </c>
      <c r="VOS47" s="47" t="s">
        <v>143</v>
      </c>
      <c r="VOT47" s="48" t="s">
        <v>102</v>
      </c>
      <c r="VOU47" s="48" t="s">
        <v>144</v>
      </c>
      <c r="VOV47" s="48" t="s">
        <v>145</v>
      </c>
      <c r="VOW47" s="47" t="s">
        <v>143</v>
      </c>
      <c r="VOX47" s="48" t="s">
        <v>102</v>
      </c>
      <c r="VOY47" s="48" t="s">
        <v>144</v>
      </c>
      <c r="VOZ47" s="48" t="s">
        <v>145</v>
      </c>
      <c r="VPA47" s="47" t="s">
        <v>143</v>
      </c>
      <c r="VPB47" s="48" t="s">
        <v>102</v>
      </c>
      <c r="VPC47" s="48" t="s">
        <v>144</v>
      </c>
      <c r="VPD47" s="48" t="s">
        <v>145</v>
      </c>
      <c r="VPE47" s="47" t="s">
        <v>143</v>
      </c>
      <c r="VPF47" s="48" t="s">
        <v>102</v>
      </c>
      <c r="VPG47" s="48" t="s">
        <v>144</v>
      </c>
      <c r="VPH47" s="48" t="s">
        <v>145</v>
      </c>
      <c r="VPI47" s="47" t="s">
        <v>143</v>
      </c>
      <c r="VPJ47" s="48" t="s">
        <v>102</v>
      </c>
      <c r="VPK47" s="48" t="s">
        <v>144</v>
      </c>
      <c r="VPL47" s="48" t="s">
        <v>145</v>
      </c>
      <c r="VPM47" s="47" t="s">
        <v>143</v>
      </c>
      <c r="VPN47" s="48" t="s">
        <v>102</v>
      </c>
      <c r="VPO47" s="48" t="s">
        <v>144</v>
      </c>
      <c r="VPP47" s="48" t="s">
        <v>145</v>
      </c>
      <c r="VPQ47" s="47" t="s">
        <v>143</v>
      </c>
      <c r="VPR47" s="48" t="s">
        <v>102</v>
      </c>
      <c r="VPS47" s="48" t="s">
        <v>144</v>
      </c>
      <c r="VPT47" s="48" t="s">
        <v>145</v>
      </c>
      <c r="VPU47" s="47" t="s">
        <v>143</v>
      </c>
      <c r="VPV47" s="48" t="s">
        <v>102</v>
      </c>
      <c r="VPW47" s="48" t="s">
        <v>144</v>
      </c>
      <c r="VPX47" s="48" t="s">
        <v>145</v>
      </c>
      <c r="VPY47" s="47" t="s">
        <v>143</v>
      </c>
      <c r="VPZ47" s="48" t="s">
        <v>102</v>
      </c>
      <c r="VQA47" s="48" t="s">
        <v>144</v>
      </c>
      <c r="VQB47" s="48" t="s">
        <v>145</v>
      </c>
      <c r="VQC47" s="47" t="s">
        <v>143</v>
      </c>
      <c r="VQD47" s="48" t="s">
        <v>102</v>
      </c>
      <c r="VQE47" s="48" t="s">
        <v>144</v>
      </c>
      <c r="VQF47" s="48" t="s">
        <v>145</v>
      </c>
      <c r="VQG47" s="47" t="s">
        <v>143</v>
      </c>
      <c r="VQH47" s="48" t="s">
        <v>102</v>
      </c>
      <c r="VQI47" s="48" t="s">
        <v>144</v>
      </c>
      <c r="VQJ47" s="48" t="s">
        <v>145</v>
      </c>
      <c r="VQK47" s="47" t="s">
        <v>143</v>
      </c>
      <c r="VQL47" s="48" t="s">
        <v>102</v>
      </c>
      <c r="VQM47" s="48" t="s">
        <v>144</v>
      </c>
      <c r="VQN47" s="48" t="s">
        <v>145</v>
      </c>
      <c r="VQO47" s="47" t="s">
        <v>143</v>
      </c>
      <c r="VQP47" s="48" t="s">
        <v>102</v>
      </c>
      <c r="VQQ47" s="48" t="s">
        <v>144</v>
      </c>
      <c r="VQR47" s="48" t="s">
        <v>145</v>
      </c>
      <c r="VQS47" s="47" t="s">
        <v>143</v>
      </c>
      <c r="VQT47" s="48" t="s">
        <v>102</v>
      </c>
      <c r="VQU47" s="48" t="s">
        <v>144</v>
      </c>
      <c r="VQV47" s="48" t="s">
        <v>145</v>
      </c>
      <c r="VQW47" s="47" t="s">
        <v>143</v>
      </c>
      <c r="VQX47" s="48" t="s">
        <v>102</v>
      </c>
      <c r="VQY47" s="48" t="s">
        <v>144</v>
      </c>
      <c r="VQZ47" s="48" t="s">
        <v>145</v>
      </c>
      <c r="VRA47" s="47" t="s">
        <v>143</v>
      </c>
      <c r="VRB47" s="48" t="s">
        <v>102</v>
      </c>
      <c r="VRC47" s="48" t="s">
        <v>144</v>
      </c>
      <c r="VRD47" s="48" t="s">
        <v>145</v>
      </c>
      <c r="VRE47" s="47" t="s">
        <v>143</v>
      </c>
      <c r="VRF47" s="48" t="s">
        <v>102</v>
      </c>
      <c r="VRG47" s="48" t="s">
        <v>144</v>
      </c>
      <c r="VRH47" s="48" t="s">
        <v>145</v>
      </c>
      <c r="VRI47" s="47" t="s">
        <v>143</v>
      </c>
      <c r="VRJ47" s="48" t="s">
        <v>102</v>
      </c>
      <c r="VRK47" s="48" t="s">
        <v>144</v>
      </c>
      <c r="VRL47" s="48" t="s">
        <v>145</v>
      </c>
      <c r="VRM47" s="47" t="s">
        <v>143</v>
      </c>
      <c r="VRN47" s="48" t="s">
        <v>102</v>
      </c>
      <c r="VRO47" s="48" t="s">
        <v>144</v>
      </c>
      <c r="VRP47" s="48" t="s">
        <v>145</v>
      </c>
      <c r="VRQ47" s="47" t="s">
        <v>143</v>
      </c>
      <c r="VRR47" s="48" t="s">
        <v>102</v>
      </c>
      <c r="VRS47" s="48" t="s">
        <v>144</v>
      </c>
      <c r="VRT47" s="48" t="s">
        <v>145</v>
      </c>
      <c r="VRU47" s="47" t="s">
        <v>143</v>
      </c>
      <c r="VRV47" s="48" t="s">
        <v>102</v>
      </c>
      <c r="VRW47" s="48" t="s">
        <v>144</v>
      </c>
      <c r="VRX47" s="48" t="s">
        <v>145</v>
      </c>
      <c r="VRY47" s="47" t="s">
        <v>143</v>
      </c>
      <c r="VRZ47" s="48" t="s">
        <v>102</v>
      </c>
      <c r="VSA47" s="48" t="s">
        <v>144</v>
      </c>
      <c r="VSB47" s="48" t="s">
        <v>145</v>
      </c>
      <c r="VSC47" s="47" t="s">
        <v>143</v>
      </c>
      <c r="VSD47" s="48" t="s">
        <v>102</v>
      </c>
      <c r="VSE47" s="48" t="s">
        <v>144</v>
      </c>
      <c r="VSF47" s="48" t="s">
        <v>145</v>
      </c>
      <c r="VSG47" s="47" t="s">
        <v>143</v>
      </c>
      <c r="VSH47" s="48" t="s">
        <v>102</v>
      </c>
      <c r="VSI47" s="48" t="s">
        <v>144</v>
      </c>
      <c r="VSJ47" s="48" t="s">
        <v>145</v>
      </c>
      <c r="VSK47" s="47" t="s">
        <v>143</v>
      </c>
      <c r="VSL47" s="48" t="s">
        <v>102</v>
      </c>
      <c r="VSM47" s="48" t="s">
        <v>144</v>
      </c>
      <c r="VSN47" s="48" t="s">
        <v>145</v>
      </c>
      <c r="VSO47" s="47" t="s">
        <v>143</v>
      </c>
      <c r="VSP47" s="48" t="s">
        <v>102</v>
      </c>
      <c r="VSQ47" s="48" t="s">
        <v>144</v>
      </c>
      <c r="VSR47" s="48" t="s">
        <v>145</v>
      </c>
      <c r="VSS47" s="47" t="s">
        <v>143</v>
      </c>
      <c r="VST47" s="48" t="s">
        <v>102</v>
      </c>
      <c r="VSU47" s="48" t="s">
        <v>144</v>
      </c>
      <c r="VSV47" s="48" t="s">
        <v>145</v>
      </c>
      <c r="VSW47" s="47" t="s">
        <v>143</v>
      </c>
      <c r="VSX47" s="48" t="s">
        <v>102</v>
      </c>
      <c r="VSY47" s="48" t="s">
        <v>144</v>
      </c>
      <c r="VSZ47" s="48" t="s">
        <v>145</v>
      </c>
      <c r="VTA47" s="47" t="s">
        <v>143</v>
      </c>
      <c r="VTB47" s="48" t="s">
        <v>102</v>
      </c>
      <c r="VTC47" s="48" t="s">
        <v>144</v>
      </c>
      <c r="VTD47" s="48" t="s">
        <v>145</v>
      </c>
      <c r="VTE47" s="47" t="s">
        <v>143</v>
      </c>
      <c r="VTF47" s="48" t="s">
        <v>102</v>
      </c>
      <c r="VTG47" s="48" t="s">
        <v>144</v>
      </c>
      <c r="VTH47" s="48" t="s">
        <v>145</v>
      </c>
      <c r="VTI47" s="47" t="s">
        <v>143</v>
      </c>
      <c r="VTJ47" s="48" t="s">
        <v>102</v>
      </c>
      <c r="VTK47" s="48" t="s">
        <v>144</v>
      </c>
      <c r="VTL47" s="48" t="s">
        <v>145</v>
      </c>
      <c r="VTM47" s="47" t="s">
        <v>143</v>
      </c>
      <c r="VTN47" s="48" t="s">
        <v>102</v>
      </c>
      <c r="VTO47" s="48" t="s">
        <v>144</v>
      </c>
      <c r="VTP47" s="48" t="s">
        <v>145</v>
      </c>
      <c r="VTQ47" s="47" t="s">
        <v>143</v>
      </c>
      <c r="VTR47" s="48" t="s">
        <v>102</v>
      </c>
      <c r="VTS47" s="48" t="s">
        <v>144</v>
      </c>
      <c r="VTT47" s="48" t="s">
        <v>145</v>
      </c>
      <c r="VTU47" s="47" t="s">
        <v>143</v>
      </c>
      <c r="VTV47" s="48" t="s">
        <v>102</v>
      </c>
      <c r="VTW47" s="48" t="s">
        <v>144</v>
      </c>
      <c r="VTX47" s="48" t="s">
        <v>145</v>
      </c>
      <c r="VTY47" s="47" t="s">
        <v>143</v>
      </c>
      <c r="VTZ47" s="48" t="s">
        <v>102</v>
      </c>
      <c r="VUA47" s="48" t="s">
        <v>144</v>
      </c>
      <c r="VUB47" s="48" t="s">
        <v>145</v>
      </c>
      <c r="VUC47" s="47" t="s">
        <v>143</v>
      </c>
      <c r="VUD47" s="48" t="s">
        <v>102</v>
      </c>
      <c r="VUE47" s="48" t="s">
        <v>144</v>
      </c>
      <c r="VUF47" s="48" t="s">
        <v>145</v>
      </c>
      <c r="VUG47" s="47" t="s">
        <v>143</v>
      </c>
      <c r="VUH47" s="48" t="s">
        <v>102</v>
      </c>
      <c r="VUI47" s="48" t="s">
        <v>144</v>
      </c>
      <c r="VUJ47" s="48" t="s">
        <v>145</v>
      </c>
      <c r="VUK47" s="47" t="s">
        <v>143</v>
      </c>
      <c r="VUL47" s="48" t="s">
        <v>102</v>
      </c>
      <c r="VUM47" s="48" t="s">
        <v>144</v>
      </c>
      <c r="VUN47" s="48" t="s">
        <v>145</v>
      </c>
      <c r="VUO47" s="47" t="s">
        <v>143</v>
      </c>
      <c r="VUP47" s="48" t="s">
        <v>102</v>
      </c>
      <c r="VUQ47" s="48" t="s">
        <v>144</v>
      </c>
      <c r="VUR47" s="48" t="s">
        <v>145</v>
      </c>
      <c r="VUS47" s="47" t="s">
        <v>143</v>
      </c>
      <c r="VUT47" s="48" t="s">
        <v>102</v>
      </c>
      <c r="VUU47" s="48" t="s">
        <v>144</v>
      </c>
      <c r="VUV47" s="48" t="s">
        <v>145</v>
      </c>
      <c r="VUW47" s="47" t="s">
        <v>143</v>
      </c>
      <c r="VUX47" s="48" t="s">
        <v>102</v>
      </c>
      <c r="VUY47" s="48" t="s">
        <v>144</v>
      </c>
      <c r="VUZ47" s="48" t="s">
        <v>145</v>
      </c>
      <c r="VVA47" s="47" t="s">
        <v>143</v>
      </c>
      <c r="VVB47" s="48" t="s">
        <v>102</v>
      </c>
      <c r="VVC47" s="48" t="s">
        <v>144</v>
      </c>
      <c r="VVD47" s="48" t="s">
        <v>145</v>
      </c>
      <c r="VVE47" s="47" t="s">
        <v>143</v>
      </c>
      <c r="VVF47" s="48" t="s">
        <v>102</v>
      </c>
      <c r="VVG47" s="48" t="s">
        <v>144</v>
      </c>
      <c r="VVH47" s="48" t="s">
        <v>145</v>
      </c>
      <c r="VVI47" s="47" t="s">
        <v>143</v>
      </c>
      <c r="VVJ47" s="48" t="s">
        <v>102</v>
      </c>
      <c r="VVK47" s="48" t="s">
        <v>144</v>
      </c>
      <c r="VVL47" s="48" t="s">
        <v>145</v>
      </c>
      <c r="VVM47" s="47" t="s">
        <v>143</v>
      </c>
      <c r="VVN47" s="48" t="s">
        <v>102</v>
      </c>
      <c r="VVO47" s="48" t="s">
        <v>144</v>
      </c>
      <c r="VVP47" s="48" t="s">
        <v>145</v>
      </c>
      <c r="VVQ47" s="47" t="s">
        <v>143</v>
      </c>
      <c r="VVR47" s="48" t="s">
        <v>102</v>
      </c>
      <c r="VVS47" s="48" t="s">
        <v>144</v>
      </c>
      <c r="VVT47" s="48" t="s">
        <v>145</v>
      </c>
      <c r="VVU47" s="47" t="s">
        <v>143</v>
      </c>
      <c r="VVV47" s="48" t="s">
        <v>102</v>
      </c>
      <c r="VVW47" s="48" t="s">
        <v>144</v>
      </c>
      <c r="VVX47" s="48" t="s">
        <v>145</v>
      </c>
      <c r="VVY47" s="47" t="s">
        <v>143</v>
      </c>
      <c r="VVZ47" s="48" t="s">
        <v>102</v>
      </c>
      <c r="VWA47" s="48" t="s">
        <v>144</v>
      </c>
      <c r="VWB47" s="48" t="s">
        <v>145</v>
      </c>
      <c r="VWC47" s="47" t="s">
        <v>143</v>
      </c>
      <c r="VWD47" s="48" t="s">
        <v>102</v>
      </c>
      <c r="VWE47" s="48" t="s">
        <v>144</v>
      </c>
      <c r="VWF47" s="48" t="s">
        <v>145</v>
      </c>
      <c r="VWG47" s="47" t="s">
        <v>143</v>
      </c>
      <c r="VWH47" s="48" t="s">
        <v>102</v>
      </c>
      <c r="VWI47" s="48" t="s">
        <v>144</v>
      </c>
      <c r="VWJ47" s="48" t="s">
        <v>145</v>
      </c>
      <c r="VWK47" s="47" t="s">
        <v>143</v>
      </c>
      <c r="VWL47" s="48" t="s">
        <v>102</v>
      </c>
      <c r="VWM47" s="48" t="s">
        <v>144</v>
      </c>
      <c r="VWN47" s="48" t="s">
        <v>145</v>
      </c>
      <c r="VWO47" s="47" t="s">
        <v>143</v>
      </c>
      <c r="VWP47" s="48" t="s">
        <v>102</v>
      </c>
      <c r="VWQ47" s="48" t="s">
        <v>144</v>
      </c>
      <c r="VWR47" s="48" t="s">
        <v>145</v>
      </c>
      <c r="VWS47" s="47" t="s">
        <v>143</v>
      </c>
      <c r="VWT47" s="48" t="s">
        <v>102</v>
      </c>
      <c r="VWU47" s="48" t="s">
        <v>144</v>
      </c>
      <c r="VWV47" s="48" t="s">
        <v>145</v>
      </c>
      <c r="VWW47" s="47" t="s">
        <v>143</v>
      </c>
      <c r="VWX47" s="48" t="s">
        <v>102</v>
      </c>
      <c r="VWY47" s="48" t="s">
        <v>144</v>
      </c>
      <c r="VWZ47" s="48" t="s">
        <v>145</v>
      </c>
      <c r="VXA47" s="47" t="s">
        <v>143</v>
      </c>
      <c r="VXB47" s="48" t="s">
        <v>102</v>
      </c>
      <c r="VXC47" s="48" t="s">
        <v>144</v>
      </c>
      <c r="VXD47" s="48" t="s">
        <v>145</v>
      </c>
      <c r="VXE47" s="47" t="s">
        <v>143</v>
      </c>
      <c r="VXF47" s="48" t="s">
        <v>102</v>
      </c>
      <c r="VXG47" s="48" t="s">
        <v>144</v>
      </c>
      <c r="VXH47" s="48" t="s">
        <v>145</v>
      </c>
      <c r="VXI47" s="47" t="s">
        <v>143</v>
      </c>
      <c r="VXJ47" s="48" t="s">
        <v>102</v>
      </c>
      <c r="VXK47" s="48" t="s">
        <v>144</v>
      </c>
      <c r="VXL47" s="48" t="s">
        <v>145</v>
      </c>
      <c r="VXM47" s="47" t="s">
        <v>143</v>
      </c>
      <c r="VXN47" s="48" t="s">
        <v>102</v>
      </c>
      <c r="VXO47" s="48" t="s">
        <v>144</v>
      </c>
      <c r="VXP47" s="48" t="s">
        <v>145</v>
      </c>
      <c r="VXQ47" s="47" t="s">
        <v>143</v>
      </c>
      <c r="VXR47" s="48" t="s">
        <v>102</v>
      </c>
      <c r="VXS47" s="48" t="s">
        <v>144</v>
      </c>
      <c r="VXT47" s="48" t="s">
        <v>145</v>
      </c>
      <c r="VXU47" s="47" t="s">
        <v>143</v>
      </c>
      <c r="VXV47" s="48" t="s">
        <v>102</v>
      </c>
      <c r="VXW47" s="48" t="s">
        <v>144</v>
      </c>
      <c r="VXX47" s="48" t="s">
        <v>145</v>
      </c>
      <c r="VXY47" s="47" t="s">
        <v>143</v>
      </c>
      <c r="VXZ47" s="48" t="s">
        <v>102</v>
      </c>
      <c r="VYA47" s="48" t="s">
        <v>144</v>
      </c>
      <c r="VYB47" s="48" t="s">
        <v>145</v>
      </c>
      <c r="VYC47" s="47" t="s">
        <v>143</v>
      </c>
      <c r="VYD47" s="48" t="s">
        <v>102</v>
      </c>
      <c r="VYE47" s="48" t="s">
        <v>144</v>
      </c>
      <c r="VYF47" s="48" t="s">
        <v>145</v>
      </c>
      <c r="VYG47" s="47" t="s">
        <v>143</v>
      </c>
      <c r="VYH47" s="48" t="s">
        <v>102</v>
      </c>
      <c r="VYI47" s="48" t="s">
        <v>144</v>
      </c>
      <c r="VYJ47" s="48" t="s">
        <v>145</v>
      </c>
      <c r="VYK47" s="47" t="s">
        <v>143</v>
      </c>
      <c r="VYL47" s="48" t="s">
        <v>102</v>
      </c>
      <c r="VYM47" s="48" t="s">
        <v>144</v>
      </c>
      <c r="VYN47" s="48" t="s">
        <v>145</v>
      </c>
      <c r="VYO47" s="47" t="s">
        <v>143</v>
      </c>
      <c r="VYP47" s="48" t="s">
        <v>102</v>
      </c>
      <c r="VYQ47" s="48" t="s">
        <v>144</v>
      </c>
      <c r="VYR47" s="48" t="s">
        <v>145</v>
      </c>
      <c r="VYS47" s="47" t="s">
        <v>143</v>
      </c>
      <c r="VYT47" s="48" t="s">
        <v>102</v>
      </c>
      <c r="VYU47" s="48" t="s">
        <v>144</v>
      </c>
      <c r="VYV47" s="48" t="s">
        <v>145</v>
      </c>
      <c r="VYW47" s="47" t="s">
        <v>143</v>
      </c>
      <c r="VYX47" s="48" t="s">
        <v>102</v>
      </c>
      <c r="VYY47" s="48" t="s">
        <v>144</v>
      </c>
      <c r="VYZ47" s="48" t="s">
        <v>145</v>
      </c>
      <c r="VZA47" s="47" t="s">
        <v>143</v>
      </c>
      <c r="VZB47" s="48" t="s">
        <v>102</v>
      </c>
      <c r="VZC47" s="48" t="s">
        <v>144</v>
      </c>
      <c r="VZD47" s="48" t="s">
        <v>145</v>
      </c>
      <c r="VZE47" s="47" t="s">
        <v>143</v>
      </c>
      <c r="VZF47" s="48" t="s">
        <v>102</v>
      </c>
      <c r="VZG47" s="48" t="s">
        <v>144</v>
      </c>
      <c r="VZH47" s="48" t="s">
        <v>145</v>
      </c>
      <c r="VZI47" s="47" t="s">
        <v>143</v>
      </c>
      <c r="VZJ47" s="48" t="s">
        <v>102</v>
      </c>
      <c r="VZK47" s="48" t="s">
        <v>144</v>
      </c>
      <c r="VZL47" s="48" t="s">
        <v>145</v>
      </c>
      <c r="VZM47" s="47" t="s">
        <v>143</v>
      </c>
      <c r="VZN47" s="48" t="s">
        <v>102</v>
      </c>
      <c r="VZO47" s="48" t="s">
        <v>144</v>
      </c>
      <c r="VZP47" s="48" t="s">
        <v>145</v>
      </c>
      <c r="VZQ47" s="47" t="s">
        <v>143</v>
      </c>
      <c r="VZR47" s="48" t="s">
        <v>102</v>
      </c>
      <c r="VZS47" s="48" t="s">
        <v>144</v>
      </c>
      <c r="VZT47" s="48" t="s">
        <v>145</v>
      </c>
      <c r="VZU47" s="47" t="s">
        <v>143</v>
      </c>
      <c r="VZV47" s="48" t="s">
        <v>102</v>
      </c>
      <c r="VZW47" s="48" t="s">
        <v>144</v>
      </c>
      <c r="VZX47" s="48" t="s">
        <v>145</v>
      </c>
      <c r="VZY47" s="47" t="s">
        <v>143</v>
      </c>
      <c r="VZZ47" s="48" t="s">
        <v>102</v>
      </c>
      <c r="WAA47" s="48" t="s">
        <v>144</v>
      </c>
      <c r="WAB47" s="48" t="s">
        <v>145</v>
      </c>
      <c r="WAC47" s="47" t="s">
        <v>143</v>
      </c>
      <c r="WAD47" s="48" t="s">
        <v>102</v>
      </c>
      <c r="WAE47" s="48" t="s">
        <v>144</v>
      </c>
      <c r="WAF47" s="48" t="s">
        <v>145</v>
      </c>
      <c r="WAG47" s="47" t="s">
        <v>143</v>
      </c>
      <c r="WAH47" s="48" t="s">
        <v>102</v>
      </c>
      <c r="WAI47" s="48" t="s">
        <v>144</v>
      </c>
      <c r="WAJ47" s="48" t="s">
        <v>145</v>
      </c>
      <c r="WAK47" s="47" t="s">
        <v>143</v>
      </c>
      <c r="WAL47" s="48" t="s">
        <v>102</v>
      </c>
      <c r="WAM47" s="48" t="s">
        <v>144</v>
      </c>
      <c r="WAN47" s="48" t="s">
        <v>145</v>
      </c>
      <c r="WAO47" s="47" t="s">
        <v>143</v>
      </c>
      <c r="WAP47" s="48" t="s">
        <v>102</v>
      </c>
      <c r="WAQ47" s="48" t="s">
        <v>144</v>
      </c>
      <c r="WAR47" s="48" t="s">
        <v>145</v>
      </c>
      <c r="WAS47" s="47" t="s">
        <v>143</v>
      </c>
      <c r="WAT47" s="48" t="s">
        <v>102</v>
      </c>
      <c r="WAU47" s="48" t="s">
        <v>144</v>
      </c>
      <c r="WAV47" s="48" t="s">
        <v>145</v>
      </c>
      <c r="WAW47" s="47" t="s">
        <v>143</v>
      </c>
      <c r="WAX47" s="48" t="s">
        <v>102</v>
      </c>
      <c r="WAY47" s="48" t="s">
        <v>144</v>
      </c>
      <c r="WAZ47" s="48" t="s">
        <v>145</v>
      </c>
      <c r="WBA47" s="47" t="s">
        <v>143</v>
      </c>
      <c r="WBB47" s="48" t="s">
        <v>102</v>
      </c>
      <c r="WBC47" s="48" t="s">
        <v>144</v>
      </c>
      <c r="WBD47" s="48" t="s">
        <v>145</v>
      </c>
      <c r="WBE47" s="47" t="s">
        <v>143</v>
      </c>
      <c r="WBF47" s="48" t="s">
        <v>102</v>
      </c>
      <c r="WBG47" s="48" t="s">
        <v>144</v>
      </c>
      <c r="WBH47" s="48" t="s">
        <v>145</v>
      </c>
      <c r="WBI47" s="47" t="s">
        <v>143</v>
      </c>
      <c r="WBJ47" s="48" t="s">
        <v>102</v>
      </c>
      <c r="WBK47" s="48" t="s">
        <v>144</v>
      </c>
      <c r="WBL47" s="48" t="s">
        <v>145</v>
      </c>
      <c r="WBM47" s="47" t="s">
        <v>143</v>
      </c>
      <c r="WBN47" s="48" t="s">
        <v>102</v>
      </c>
      <c r="WBO47" s="48" t="s">
        <v>144</v>
      </c>
      <c r="WBP47" s="48" t="s">
        <v>145</v>
      </c>
      <c r="WBQ47" s="47" t="s">
        <v>143</v>
      </c>
      <c r="WBR47" s="48" t="s">
        <v>102</v>
      </c>
      <c r="WBS47" s="48" t="s">
        <v>144</v>
      </c>
      <c r="WBT47" s="48" t="s">
        <v>145</v>
      </c>
      <c r="WBU47" s="47" t="s">
        <v>143</v>
      </c>
      <c r="WBV47" s="48" t="s">
        <v>102</v>
      </c>
      <c r="WBW47" s="48" t="s">
        <v>144</v>
      </c>
      <c r="WBX47" s="48" t="s">
        <v>145</v>
      </c>
      <c r="WBY47" s="47" t="s">
        <v>143</v>
      </c>
      <c r="WBZ47" s="48" t="s">
        <v>102</v>
      </c>
      <c r="WCA47" s="48" t="s">
        <v>144</v>
      </c>
      <c r="WCB47" s="48" t="s">
        <v>145</v>
      </c>
      <c r="WCC47" s="47" t="s">
        <v>143</v>
      </c>
      <c r="WCD47" s="48" t="s">
        <v>102</v>
      </c>
      <c r="WCE47" s="48" t="s">
        <v>144</v>
      </c>
      <c r="WCF47" s="48" t="s">
        <v>145</v>
      </c>
      <c r="WCG47" s="47" t="s">
        <v>143</v>
      </c>
      <c r="WCH47" s="48" t="s">
        <v>102</v>
      </c>
      <c r="WCI47" s="48" t="s">
        <v>144</v>
      </c>
      <c r="WCJ47" s="48" t="s">
        <v>145</v>
      </c>
      <c r="WCK47" s="47" t="s">
        <v>143</v>
      </c>
      <c r="WCL47" s="48" t="s">
        <v>102</v>
      </c>
      <c r="WCM47" s="48" t="s">
        <v>144</v>
      </c>
      <c r="WCN47" s="48" t="s">
        <v>145</v>
      </c>
      <c r="WCO47" s="47" t="s">
        <v>143</v>
      </c>
      <c r="WCP47" s="48" t="s">
        <v>102</v>
      </c>
      <c r="WCQ47" s="48" t="s">
        <v>144</v>
      </c>
      <c r="WCR47" s="48" t="s">
        <v>145</v>
      </c>
      <c r="WCS47" s="47" t="s">
        <v>143</v>
      </c>
      <c r="WCT47" s="48" t="s">
        <v>102</v>
      </c>
      <c r="WCU47" s="48" t="s">
        <v>144</v>
      </c>
      <c r="WCV47" s="48" t="s">
        <v>145</v>
      </c>
      <c r="WCW47" s="47" t="s">
        <v>143</v>
      </c>
      <c r="WCX47" s="48" t="s">
        <v>102</v>
      </c>
      <c r="WCY47" s="48" t="s">
        <v>144</v>
      </c>
      <c r="WCZ47" s="48" t="s">
        <v>145</v>
      </c>
      <c r="WDA47" s="47" t="s">
        <v>143</v>
      </c>
      <c r="WDB47" s="48" t="s">
        <v>102</v>
      </c>
      <c r="WDC47" s="48" t="s">
        <v>144</v>
      </c>
      <c r="WDD47" s="48" t="s">
        <v>145</v>
      </c>
      <c r="WDE47" s="47" t="s">
        <v>143</v>
      </c>
      <c r="WDF47" s="48" t="s">
        <v>102</v>
      </c>
      <c r="WDG47" s="48" t="s">
        <v>144</v>
      </c>
      <c r="WDH47" s="48" t="s">
        <v>145</v>
      </c>
      <c r="WDI47" s="47" t="s">
        <v>143</v>
      </c>
      <c r="WDJ47" s="48" t="s">
        <v>102</v>
      </c>
      <c r="WDK47" s="48" t="s">
        <v>144</v>
      </c>
      <c r="WDL47" s="48" t="s">
        <v>145</v>
      </c>
      <c r="WDM47" s="47" t="s">
        <v>143</v>
      </c>
      <c r="WDN47" s="48" t="s">
        <v>102</v>
      </c>
      <c r="WDO47" s="48" t="s">
        <v>144</v>
      </c>
      <c r="WDP47" s="48" t="s">
        <v>145</v>
      </c>
      <c r="WDQ47" s="47" t="s">
        <v>143</v>
      </c>
      <c r="WDR47" s="48" t="s">
        <v>102</v>
      </c>
      <c r="WDS47" s="48" t="s">
        <v>144</v>
      </c>
      <c r="WDT47" s="48" t="s">
        <v>145</v>
      </c>
      <c r="WDU47" s="47" t="s">
        <v>143</v>
      </c>
      <c r="WDV47" s="48" t="s">
        <v>102</v>
      </c>
      <c r="WDW47" s="48" t="s">
        <v>144</v>
      </c>
      <c r="WDX47" s="48" t="s">
        <v>145</v>
      </c>
      <c r="WDY47" s="47" t="s">
        <v>143</v>
      </c>
      <c r="WDZ47" s="48" t="s">
        <v>102</v>
      </c>
      <c r="WEA47" s="48" t="s">
        <v>144</v>
      </c>
      <c r="WEB47" s="48" t="s">
        <v>145</v>
      </c>
      <c r="WEC47" s="47" t="s">
        <v>143</v>
      </c>
      <c r="WED47" s="48" t="s">
        <v>102</v>
      </c>
      <c r="WEE47" s="48" t="s">
        <v>144</v>
      </c>
      <c r="WEF47" s="48" t="s">
        <v>145</v>
      </c>
      <c r="WEG47" s="47" t="s">
        <v>143</v>
      </c>
      <c r="WEH47" s="48" t="s">
        <v>102</v>
      </c>
      <c r="WEI47" s="48" t="s">
        <v>144</v>
      </c>
      <c r="WEJ47" s="48" t="s">
        <v>145</v>
      </c>
      <c r="WEK47" s="47" t="s">
        <v>143</v>
      </c>
      <c r="WEL47" s="48" t="s">
        <v>102</v>
      </c>
      <c r="WEM47" s="48" t="s">
        <v>144</v>
      </c>
      <c r="WEN47" s="48" t="s">
        <v>145</v>
      </c>
      <c r="WEO47" s="47" t="s">
        <v>143</v>
      </c>
      <c r="WEP47" s="48" t="s">
        <v>102</v>
      </c>
      <c r="WEQ47" s="48" t="s">
        <v>144</v>
      </c>
      <c r="WER47" s="48" t="s">
        <v>145</v>
      </c>
      <c r="WES47" s="47" t="s">
        <v>143</v>
      </c>
      <c r="WET47" s="48" t="s">
        <v>102</v>
      </c>
      <c r="WEU47" s="48" t="s">
        <v>144</v>
      </c>
      <c r="WEV47" s="48" t="s">
        <v>145</v>
      </c>
      <c r="WEW47" s="47" t="s">
        <v>143</v>
      </c>
      <c r="WEX47" s="48" t="s">
        <v>102</v>
      </c>
      <c r="WEY47" s="48" t="s">
        <v>144</v>
      </c>
      <c r="WEZ47" s="48" t="s">
        <v>145</v>
      </c>
      <c r="WFA47" s="47" t="s">
        <v>143</v>
      </c>
      <c r="WFB47" s="48" t="s">
        <v>102</v>
      </c>
      <c r="WFC47" s="48" t="s">
        <v>144</v>
      </c>
      <c r="WFD47" s="48" t="s">
        <v>145</v>
      </c>
      <c r="WFE47" s="47" t="s">
        <v>143</v>
      </c>
      <c r="WFF47" s="48" t="s">
        <v>102</v>
      </c>
      <c r="WFG47" s="48" t="s">
        <v>144</v>
      </c>
      <c r="WFH47" s="48" t="s">
        <v>145</v>
      </c>
      <c r="WFI47" s="47" t="s">
        <v>143</v>
      </c>
      <c r="WFJ47" s="48" t="s">
        <v>102</v>
      </c>
      <c r="WFK47" s="48" t="s">
        <v>144</v>
      </c>
      <c r="WFL47" s="48" t="s">
        <v>145</v>
      </c>
      <c r="WFM47" s="47" t="s">
        <v>143</v>
      </c>
      <c r="WFN47" s="48" t="s">
        <v>102</v>
      </c>
      <c r="WFO47" s="48" t="s">
        <v>144</v>
      </c>
      <c r="WFP47" s="48" t="s">
        <v>145</v>
      </c>
      <c r="WFQ47" s="47" t="s">
        <v>143</v>
      </c>
      <c r="WFR47" s="48" t="s">
        <v>102</v>
      </c>
      <c r="WFS47" s="48" t="s">
        <v>144</v>
      </c>
      <c r="WFT47" s="48" t="s">
        <v>145</v>
      </c>
      <c r="WFU47" s="47" t="s">
        <v>143</v>
      </c>
      <c r="WFV47" s="48" t="s">
        <v>102</v>
      </c>
      <c r="WFW47" s="48" t="s">
        <v>144</v>
      </c>
      <c r="WFX47" s="48" t="s">
        <v>145</v>
      </c>
      <c r="WFY47" s="47" t="s">
        <v>143</v>
      </c>
      <c r="WFZ47" s="48" t="s">
        <v>102</v>
      </c>
      <c r="WGA47" s="48" t="s">
        <v>144</v>
      </c>
      <c r="WGB47" s="48" t="s">
        <v>145</v>
      </c>
      <c r="WGC47" s="47" t="s">
        <v>143</v>
      </c>
      <c r="WGD47" s="48" t="s">
        <v>102</v>
      </c>
      <c r="WGE47" s="48" t="s">
        <v>144</v>
      </c>
      <c r="WGF47" s="48" t="s">
        <v>145</v>
      </c>
      <c r="WGG47" s="47" t="s">
        <v>143</v>
      </c>
      <c r="WGH47" s="48" t="s">
        <v>102</v>
      </c>
      <c r="WGI47" s="48" t="s">
        <v>144</v>
      </c>
      <c r="WGJ47" s="48" t="s">
        <v>145</v>
      </c>
      <c r="WGK47" s="47" t="s">
        <v>143</v>
      </c>
      <c r="WGL47" s="48" t="s">
        <v>102</v>
      </c>
      <c r="WGM47" s="48" t="s">
        <v>144</v>
      </c>
      <c r="WGN47" s="48" t="s">
        <v>145</v>
      </c>
      <c r="WGO47" s="47" t="s">
        <v>143</v>
      </c>
      <c r="WGP47" s="48" t="s">
        <v>102</v>
      </c>
      <c r="WGQ47" s="48" t="s">
        <v>144</v>
      </c>
      <c r="WGR47" s="48" t="s">
        <v>145</v>
      </c>
      <c r="WGS47" s="47" t="s">
        <v>143</v>
      </c>
      <c r="WGT47" s="48" t="s">
        <v>102</v>
      </c>
      <c r="WGU47" s="48" t="s">
        <v>144</v>
      </c>
      <c r="WGV47" s="48" t="s">
        <v>145</v>
      </c>
      <c r="WGW47" s="47" t="s">
        <v>143</v>
      </c>
      <c r="WGX47" s="48" t="s">
        <v>102</v>
      </c>
      <c r="WGY47" s="48" t="s">
        <v>144</v>
      </c>
      <c r="WGZ47" s="48" t="s">
        <v>145</v>
      </c>
      <c r="WHA47" s="47" t="s">
        <v>143</v>
      </c>
      <c r="WHB47" s="48" t="s">
        <v>102</v>
      </c>
      <c r="WHC47" s="48" t="s">
        <v>144</v>
      </c>
      <c r="WHD47" s="48" t="s">
        <v>145</v>
      </c>
      <c r="WHE47" s="47" t="s">
        <v>143</v>
      </c>
      <c r="WHF47" s="48" t="s">
        <v>102</v>
      </c>
      <c r="WHG47" s="48" t="s">
        <v>144</v>
      </c>
      <c r="WHH47" s="48" t="s">
        <v>145</v>
      </c>
      <c r="WHI47" s="47" t="s">
        <v>143</v>
      </c>
      <c r="WHJ47" s="48" t="s">
        <v>102</v>
      </c>
      <c r="WHK47" s="48" t="s">
        <v>144</v>
      </c>
      <c r="WHL47" s="48" t="s">
        <v>145</v>
      </c>
      <c r="WHM47" s="47" t="s">
        <v>143</v>
      </c>
      <c r="WHN47" s="48" t="s">
        <v>102</v>
      </c>
      <c r="WHO47" s="48" t="s">
        <v>144</v>
      </c>
      <c r="WHP47" s="48" t="s">
        <v>145</v>
      </c>
      <c r="WHQ47" s="47" t="s">
        <v>143</v>
      </c>
      <c r="WHR47" s="48" t="s">
        <v>102</v>
      </c>
      <c r="WHS47" s="48" t="s">
        <v>144</v>
      </c>
      <c r="WHT47" s="48" t="s">
        <v>145</v>
      </c>
      <c r="WHU47" s="47" t="s">
        <v>143</v>
      </c>
      <c r="WHV47" s="48" t="s">
        <v>102</v>
      </c>
      <c r="WHW47" s="48" t="s">
        <v>144</v>
      </c>
      <c r="WHX47" s="48" t="s">
        <v>145</v>
      </c>
      <c r="WHY47" s="47" t="s">
        <v>143</v>
      </c>
      <c r="WHZ47" s="48" t="s">
        <v>102</v>
      </c>
      <c r="WIA47" s="48" t="s">
        <v>144</v>
      </c>
      <c r="WIB47" s="48" t="s">
        <v>145</v>
      </c>
      <c r="WIC47" s="47" t="s">
        <v>143</v>
      </c>
      <c r="WID47" s="48" t="s">
        <v>102</v>
      </c>
      <c r="WIE47" s="48" t="s">
        <v>144</v>
      </c>
      <c r="WIF47" s="48" t="s">
        <v>145</v>
      </c>
      <c r="WIG47" s="47" t="s">
        <v>143</v>
      </c>
      <c r="WIH47" s="48" t="s">
        <v>102</v>
      </c>
      <c r="WII47" s="48" t="s">
        <v>144</v>
      </c>
      <c r="WIJ47" s="48" t="s">
        <v>145</v>
      </c>
      <c r="WIK47" s="47" t="s">
        <v>143</v>
      </c>
      <c r="WIL47" s="48" t="s">
        <v>102</v>
      </c>
      <c r="WIM47" s="48" t="s">
        <v>144</v>
      </c>
      <c r="WIN47" s="48" t="s">
        <v>145</v>
      </c>
      <c r="WIO47" s="47" t="s">
        <v>143</v>
      </c>
      <c r="WIP47" s="48" t="s">
        <v>102</v>
      </c>
      <c r="WIQ47" s="48" t="s">
        <v>144</v>
      </c>
      <c r="WIR47" s="48" t="s">
        <v>145</v>
      </c>
      <c r="WIS47" s="47" t="s">
        <v>143</v>
      </c>
      <c r="WIT47" s="48" t="s">
        <v>102</v>
      </c>
      <c r="WIU47" s="48" t="s">
        <v>144</v>
      </c>
      <c r="WIV47" s="48" t="s">
        <v>145</v>
      </c>
      <c r="WIW47" s="47" t="s">
        <v>143</v>
      </c>
      <c r="WIX47" s="48" t="s">
        <v>102</v>
      </c>
      <c r="WIY47" s="48" t="s">
        <v>144</v>
      </c>
      <c r="WIZ47" s="48" t="s">
        <v>145</v>
      </c>
      <c r="WJA47" s="47" t="s">
        <v>143</v>
      </c>
      <c r="WJB47" s="48" t="s">
        <v>102</v>
      </c>
      <c r="WJC47" s="48" t="s">
        <v>144</v>
      </c>
      <c r="WJD47" s="48" t="s">
        <v>145</v>
      </c>
      <c r="WJE47" s="47" t="s">
        <v>143</v>
      </c>
      <c r="WJF47" s="48" t="s">
        <v>102</v>
      </c>
      <c r="WJG47" s="48" t="s">
        <v>144</v>
      </c>
      <c r="WJH47" s="48" t="s">
        <v>145</v>
      </c>
      <c r="WJI47" s="47" t="s">
        <v>143</v>
      </c>
      <c r="WJJ47" s="48" t="s">
        <v>102</v>
      </c>
      <c r="WJK47" s="48" t="s">
        <v>144</v>
      </c>
      <c r="WJL47" s="48" t="s">
        <v>145</v>
      </c>
      <c r="WJM47" s="47" t="s">
        <v>143</v>
      </c>
      <c r="WJN47" s="48" t="s">
        <v>102</v>
      </c>
      <c r="WJO47" s="48" t="s">
        <v>144</v>
      </c>
      <c r="WJP47" s="48" t="s">
        <v>145</v>
      </c>
      <c r="WJQ47" s="47" t="s">
        <v>143</v>
      </c>
      <c r="WJR47" s="48" t="s">
        <v>102</v>
      </c>
      <c r="WJS47" s="48" t="s">
        <v>144</v>
      </c>
      <c r="WJT47" s="48" t="s">
        <v>145</v>
      </c>
      <c r="WJU47" s="47" t="s">
        <v>143</v>
      </c>
      <c r="WJV47" s="48" t="s">
        <v>102</v>
      </c>
      <c r="WJW47" s="48" t="s">
        <v>144</v>
      </c>
      <c r="WJX47" s="48" t="s">
        <v>145</v>
      </c>
      <c r="WJY47" s="47" t="s">
        <v>143</v>
      </c>
      <c r="WJZ47" s="48" t="s">
        <v>102</v>
      </c>
      <c r="WKA47" s="48" t="s">
        <v>144</v>
      </c>
      <c r="WKB47" s="48" t="s">
        <v>145</v>
      </c>
      <c r="WKC47" s="47" t="s">
        <v>143</v>
      </c>
      <c r="WKD47" s="48" t="s">
        <v>102</v>
      </c>
      <c r="WKE47" s="48" t="s">
        <v>144</v>
      </c>
      <c r="WKF47" s="48" t="s">
        <v>145</v>
      </c>
      <c r="WKG47" s="47" t="s">
        <v>143</v>
      </c>
      <c r="WKH47" s="48" t="s">
        <v>102</v>
      </c>
      <c r="WKI47" s="48" t="s">
        <v>144</v>
      </c>
      <c r="WKJ47" s="48" t="s">
        <v>145</v>
      </c>
      <c r="WKK47" s="47" t="s">
        <v>143</v>
      </c>
      <c r="WKL47" s="48" t="s">
        <v>102</v>
      </c>
      <c r="WKM47" s="48" t="s">
        <v>144</v>
      </c>
      <c r="WKN47" s="48" t="s">
        <v>145</v>
      </c>
      <c r="WKO47" s="47" t="s">
        <v>143</v>
      </c>
      <c r="WKP47" s="48" t="s">
        <v>102</v>
      </c>
      <c r="WKQ47" s="48" t="s">
        <v>144</v>
      </c>
      <c r="WKR47" s="48" t="s">
        <v>145</v>
      </c>
      <c r="WKS47" s="47" t="s">
        <v>143</v>
      </c>
      <c r="WKT47" s="48" t="s">
        <v>102</v>
      </c>
      <c r="WKU47" s="48" t="s">
        <v>144</v>
      </c>
      <c r="WKV47" s="48" t="s">
        <v>145</v>
      </c>
      <c r="WKW47" s="47" t="s">
        <v>143</v>
      </c>
      <c r="WKX47" s="48" t="s">
        <v>102</v>
      </c>
      <c r="WKY47" s="48" t="s">
        <v>144</v>
      </c>
      <c r="WKZ47" s="48" t="s">
        <v>145</v>
      </c>
      <c r="WLA47" s="47" t="s">
        <v>143</v>
      </c>
      <c r="WLB47" s="48" t="s">
        <v>102</v>
      </c>
      <c r="WLC47" s="48" t="s">
        <v>144</v>
      </c>
      <c r="WLD47" s="48" t="s">
        <v>145</v>
      </c>
      <c r="WLE47" s="47" t="s">
        <v>143</v>
      </c>
      <c r="WLF47" s="48" t="s">
        <v>102</v>
      </c>
      <c r="WLG47" s="48" t="s">
        <v>144</v>
      </c>
      <c r="WLH47" s="48" t="s">
        <v>145</v>
      </c>
      <c r="WLI47" s="47" t="s">
        <v>143</v>
      </c>
      <c r="WLJ47" s="48" t="s">
        <v>102</v>
      </c>
      <c r="WLK47" s="48" t="s">
        <v>144</v>
      </c>
      <c r="WLL47" s="48" t="s">
        <v>145</v>
      </c>
      <c r="WLM47" s="47" t="s">
        <v>143</v>
      </c>
      <c r="WLN47" s="48" t="s">
        <v>102</v>
      </c>
      <c r="WLO47" s="48" t="s">
        <v>144</v>
      </c>
      <c r="WLP47" s="48" t="s">
        <v>145</v>
      </c>
      <c r="WLQ47" s="47" t="s">
        <v>143</v>
      </c>
      <c r="WLR47" s="48" t="s">
        <v>102</v>
      </c>
      <c r="WLS47" s="48" t="s">
        <v>144</v>
      </c>
      <c r="WLT47" s="48" t="s">
        <v>145</v>
      </c>
      <c r="WLU47" s="47" t="s">
        <v>143</v>
      </c>
      <c r="WLV47" s="48" t="s">
        <v>102</v>
      </c>
      <c r="WLW47" s="48" t="s">
        <v>144</v>
      </c>
      <c r="WLX47" s="48" t="s">
        <v>145</v>
      </c>
      <c r="WLY47" s="47" t="s">
        <v>143</v>
      </c>
      <c r="WLZ47" s="48" t="s">
        <v>102</v>
      </c>
      <c r="WMA47" s="48" t="s">
        <v>144</v>
      </c>
      <c r="WMB47" s="48" t="s">
        <v>145</v>
      </c>
      <c r="WMC47" s="47" t="s">
        <v>143</v>
      </c>
      <c r="WMD47" s="48" t="s">
        <v>102</v>
      </c>
      <c r="WME47" s="48" t="s">
        <v>144</v>
      </c>
      <c r="WMF47" s="48" t="s">
        <v>145</v>
      </c>
      <c r="WMG47" s="47" t="s">
        <v>143</v>
      </c>
      <c r="WMH47" s="48" t="s">
        <v>102</v>
      </c>
      <c r="WMI47" s="48" t="s">
        <v>144</v>
      </c>
      <c r="WMJ47" s="48" t="s">
        <v>145</v>
      </c>
      <c r="WMK47" s="47" t="s">
        <v>143</v>
      </c>
      <c r="WML47" s="48" t="s">
        <v>102</v>
      </c>
      <c r="WMM47" s="48" t="s">
        <v>144</v>
      </c>
      <c r="WMN47" s="48" t="s">
        <v>145</v>
      </c>
      <c r="WMO47" s="47" t="s">
        <v>143</v>
      </c>
      <c r="WMP47" s="48" t="s">
        <v>102</v>
      </c>
      <c r="WMQ47" s="48" t="s">
        <v>144</v>
      </c>
      <c r="WMR47" s="48" t="s">
        <v>145</v>
      </c>
      <c r="WMS47" s="47" t="s">
        <v>143</v>
      </c>
      <c r="WMT47" s="48" t="s">
        <v>102</v>
      </c>
      <c r="WMU47" s="48" t="s">
        <v>144</v>
      </c>
      <c r="WMV47" s="48" t="s">
        <v>145</v>
      </c>
      <c r="WMW47" s="47" t="s">
        <v>143</v>
      </c>
      <c r="WMX47" s="48" t="s">
        <v>102</v>
      </c>
      <c r="WMY47" s="48" t="s">
        <v>144</v>
      </c>
      <c r="WMZ47" s="48" t="s">
        <v>145</v>
      </c>
      <c r="WNA47" s="47" t="s">
        <v>143</v>
      </c>
      <c r="WNB47" s="48" t="s">
        <v>102</v>
      </c>
      <c r="WNC47" s="48" t="s">
        <v>144</v>
      </c>
      <c r="WND47" s="48" t="s">
        <v>145</v>
      </c>
      <c r="WNE47" s="47" t="s">
        <v>143</v>
      </c>
      <c r="WNF47" s="48" t="s">
        <v>102</v>
      </c>
      <c r="WNG47" s="48" t="s">
        <v>144</v>
      </c>
      <c r="WNH47" s="48" t="s">
        <v>145</v>
      </c>
      <c r="WNI47" s="47" t="s">
        <v>143</v>
      </c>
      <c r="WNJ47" s="48" t="s">
        <v>102</v>
      </c>
      <c r="WNK47" s="48" t="s">
        <v>144</v>
      </c>
      <c r="WNL47" s="48" t="s">
        <v>145</v>
      </c>
      <c r="WNM47" s="47" t="s">
        <v>143</v>
      </c>
      <c r="WNN47" s="48" t="s">
        <v>102</v>
      </c>
      <c r="WNO47" s="48" t="s">
        <v>144</v>
      </c>
      <c r="WNP47" s="48" t="s">
        <v>145</v>
      </c>
      <c r="WNQ47" s="47" t="s">
        <v>143</v>
      </c>
      <c r="WNR47" s="48" t="s">
        <v>102</v>
      </c>
      <c r="WNS47" s="48" t="s">
        <v>144</v>
      </c>
      <c r="WNT47" s="48" t="s">
        <v>145</v>
      </c>
      <c r="WNU47" s="47" t="s">
        <v>143</v>
      </c>
      <c r="WNV47" s="48" t="s">
        <v>102</v>
      </c>
      <c r="WNW47" s="48" t="s">
        <v>144</v>
      </c>
      <c r="WNX47" s="48" t="s">
        <v>145</v>
      </c>
      <c r="WNY47" s="47" t="s">
        <v>143</v>
      </c>
      <c r="WNZ47" s="48" t="s">
        <v>102</v>
      </c>
      <c r="WOA47" s="48" t="s">
        <v>144</v>
      </c>
      <c r="WOB47" s="48" t="s">
        <v>145</v>
      </c>
      <c r="WOC47" s="47" t="s">
        <v>143</v>
      </c>
      <c r="WOD47" s="48" t="s">
        <v>102</v>
      </c>
      <c r="WOE47" s="48" t="s">
        <v>144</v>
      </c>
      <c r="WOF47" s="48" t="s">
        <v>145</v>
      </c>
      <c r="WOG47" s="47" t="s">
        <v>143</v>
      </c>
      <c r="WOH47" s="48" t="s">
        <v>102</v>
      </c>
      <c r="WOI47" s="48" t="s">
        <v>144</v>
      </c>
      <c r="WOJ47" s="48" t="s">
        <v>145</v>
      </c>
      <c r="WOK47" s="47" t="s">
        <v>143</v>
      </c>
      <c r="WOL47" s="48" t="s">
        <v>102</v>
      </c>
      <c r="WOM47" s="48" t="s">
        <v>144</v>
      </c>
      <c r="WON47" s="48" t="s">
        <v>145</v>
      </c>
      <c r="WOO47" s="47" t="s">
        <v>143</v>
      </c>
      <c r="WOP47" s="48" t="s">
        <v>102</v>
      </c>
      <c r="WOQ47" s="48" t="s">
        <v>144</v>
      </c>
      <c r="WOR47" s="48" t="s">
        <v>145</v>
      </c>
      <c r="WOS47" s="47" t="s">
        <v>143</v>
      </c>
      <c r="WOT47" s="48" t="s">
        <v>102</v>
      </c>
      <c r="WOU47" s="48" t="s">
        <v>144</v>
      </c>
      <c r="WOV47" s="48" t="s">
        <v>145</v>
      </c>
      <c r="WOW47" s="47" t="s">
        <v>143</v>
      </c>
      <c r="WOX47" s="48" t="s">
        <v>102</v>
      </c>
      <c r="WOY47" s="48" t="s">
        <v>144</v>
      </c>
      <c r="WOZ47" s="48" t="s">
        <v>145</v>
      </c>
      <c r="WPA47" s="47" t="s">
        <v>143</v>
      </c>
      <c r="WPB47" s="48" t="s">
        <v>102</v>
      </c>
      <c r="WPC47" s="48"/>
      <c r="WPD47" s="48"/>
      <c r="WPE47" s="47"/>
      <c r="WPF47" s="48"/>
      <c r="WPG47" s="48"/>
      <c r="WPH47" s="48"/>
      <c r="WPI47" s="47"/>
      <c r="WPJ47" s="48"/>
      <c r="WPK47" s="48"/>
      <c r="WPL47" s="48"/>
      <c r="WPM47" s="47"/>
      <c r="WPN47" s="48"/>
      <c r="WPO47" s="48"/>
      <c r="WPP47" s="48"/>
      <c r="WPQ47" s="47"/>
      <c r="WPR47" s="48"/>
      <c r="WPS47" s="48"/>
      <c r="WPT47" s="48"/>
      <c r="WPU47" s="47"/>
      <c r="WPV47" s="48"/>
      <c r="WPW47" s="48"/>
      <c r="WPX47" s="48"/>
      <c r="WPY47" s="47"/>
      <c r="WPZ47" s="48"/>
      <c r="WQA47" s="48"/>
      <c r="WQB47" s="48"/>
      <c r="WQC47" s="47"/>
      <c r="WQD47" s="48"/>
      <c r="WQE47" s="48"/>
      <c r="WQF47" s="48"/>
      <c r="WQG47" s="47"/>
      <c r="WQH47" s="48"/>
      <c r="WQI47" s="48"/>
      <c r="WQJ47" s="48"/>
      <c r="WQK47" s="47"/>
      <c r="WQL47" s="48"/>
      <c r="WQM47" s="48"/>
      <c r="WQN47" s="48"/>
      <c r="WQO47" s="47"/>
      <c r="WQP47" s="48"/>
      <c r="WQQ47" s="48"/>
      <c r="WQR47" s="48"/>
      <c r="WQS47" s="47"/>
      <c r="WQT47" s="48"/>
      <c r="WQU47" s="48"/>
      <c r="WQV47" s="48"/>
      <c r="WQW47" s="47"/>
      <c r="WQX47" s="48"/>
      <c r="WQY47" s="48"/>
      <c r="WQZ47" s="48"/>
      <c r="WRA47" s="47"/>
      <c r="WRB47" s="48"/>
      <c r="WRC47" s="48"/>
      <c r="WRD47" s="48"/>
      <c r="WRE47" s="47"/>
      <c r="WRF47" s="48"/>
      <c r="WRG47" s="48"/>
      <c r="WRH47" s="48"/>
      <c r="WRI47" s="47"/>
      <c r="WRJ47" s="48"/>
      <c r="WRK47" s="48"/>
      <c r="WRL47" s="48"/>
      <c r="WRM47" s="47"/>
      <c r="WRN47" s="48"/>
      <c r="WRO47" s="48"/>
      <c r="WRP47" s="48"/>
      <c r="WRQ47" s="47"/>
      <c r="WRR47" s="48"/>
      <c r="WRS47" s="48"/>
      <c r="WRT47" s="48"/>
      <c r="WRU47" s="47"/>
      <c r="WRV47" s="48"/>
      <c r="WRW47" s="48"/>
      <c r="WRX47" s="48"/>
      <c r="WRY47" s="47"/>
      <c r="WRZ47" s="48"/>
      <c r="WSA47" s="48"/>
      <c r="WSB47" s="48"/>
      <c r="WSC47" s="47"/>
      <c r="WSD47" s="48"/>
      <c r="WSE47" s="48"/>
      <c r="WSF47" s="48"/>
      <c r="WSG47" s="47"/>
      <c r="WSH47" s="48"/>
      <c r="WSI47" s="48"/>
      <c r="WSJ47" s="48"/>
      <c r="WSK47" s="47"/>
      <c r="WSL47" s="48"/>
      <c r="WSM47" s="48"/>
      <c r="WSN47" s="48"/>
      <c r="WSO47" s="47"/>
      <c r="WSP47" s="48"/>
      <c r="WSQ47" s="48"/>
      <c r="WSR47" s="48"/>
      <c r="WSS47" s="47"/>
      <c r="WST47" s="48"/>
      <c r="WSU47" s="48"/>
      <c r="WSV47" s="48"/>
      <c r="WSW47" s="47"/>
      <c r="WSX47" s="48"/>
      <c r="WSY47" s="48"/>
      <c r="WSZ47" s="48"/>
      <c r="WTA47" s="47"/>
      <c r="WTB47" s="48"/>
      <c r="WTC47" s="48"/>
      <c r="WTD47" s="48"/>
      <c r="WTE47" s="47"/>
      <c r="WTF47" s="48"/>
      <c r="WTG47" s="48"/>
      <c r="WTH47" s="48"/>
      <c r="WTI47" s="47"/>
      <c r="WTJ47" s="48"/>
      <c r="WTK47" s="48"/>
      <c r="WTL47" s="48"/>
      <c r="WTM47" s="47"/>
      <c r="WTN47" s="48"/>
      <c r="WTO47" s="48"/>
      <c r="WTP47" s="48"/>
      <c r="WTQ47" s="47"/>
      <c r="WTR47" s="48"/>
      <c r="WTS47" s="48"/>
      <c r="WTT47" s="48"/>
      <c r="WTU47" s="47"/>
      <c r="WTV47" s="48"/>
      <c r="WTW47" s="48"/>
      <c r="WTX47" s="48"/>
      <c r="WTY47" s="47"/>
      <c r="WTZ47" s="48"/>
      <c r="WUA47" s="48"/>
      <c r="WUB47" s="48"/>
      <c r="WUC47" s="47"/>
      <c r="WUD47" s="48"/>
      <c r="WUE47" s="48"/>
      <c r="WUF47" s="48"/>
      <c r="WUG47" s="47"/>
      <c r="WUH47" s="48"/>
      <c r="WUI47" s="48"/>
      <c r="WUJ47" s="48"/>
      <c r="WUK47" s="47"/>
      <c r="WUL47" s="48"/>
      <c r="WUM47" s="48"/>
      <c r="WUN47" s="48"/>
      <c r="WUO47" s="47"/>
      <c r="WUP47" s="48"/>
      <c r="WUQ47" s="48"/>
      <c r="WUR47" s="48"/>
      <c r="WUS47" s="47"/>
      <c r="WUT47" s="48"/>
      <c r="WUU47" s="48"/>
      <c r="WUV47" s="48"/>
      <c r="WUW47" s="47"/>
      <c r="WUX47" s="48"/>
      <c r="WUY47" s="48"/>
      <c r="WUZ47" s="48"/>
      <c r="WVA47" s="47"/>
      <c r="WVB47" s="48"/>
      <c r="WVC47" s="48"/>
      <c r="WVD47" s="48"/>
      <c r="WVE47" s="47"/>
      <c r="WVF47" s="48"/>
      <c r="WVG47" s="48"/>
      <c r="WVH47" s="48"/>
      <c r="WVI47" s="47"/>
      <c r="WVJ47" s="48"/>
      <c r="WVK47" s="48"/>
      <c r="WVL47" s="48"/>
      <c r="WVM47" s="47"/>
      <c r="WVN47" s="48"/>
      <c r="WVO47" s="48"/>
      <c r="WVP47" s="48"/>
      <c r="WVQ47" s="47"/>
      <c r="WVR47" s="48"/>
      <c r="WVS47" s="48"/>
      <c r="WVT47" s="48"/>
      <c r="WVU47" s="47"/>
      <c r="WVV47" s="48"/>
      <c r="WVW47" s="48"/>
      <c r="WVX47" s="48"/>
      <c r="WVY47" s="47"/>
      <c r="WVZ47" s="48"/>
      <c r="WWA47" s="48"/>
      <c r="WWB47" s="48"/>
      <c r="WWC47" s="47"/>
      <c r="WWD47" s="48"/>
      <c r="WWE47" s="48"/>
      <c r="WWF47" s="48"/>
      <c r="WWG47" s="47"/>
      <c r="WWH47" s="48"/>
      <c r="WWI47" s="48"/>
      <c r="WWJ47" s="48"/>
      <c r="WWK47" s="47"/>
      <c r="WWL47" s="48"/>
      <c r="WWM47" s="48"/>
      <c r="WWN47" s="48"/>
      <c r="WWO47" s="47"/>
      <c r="WWP47" s="48"/>
      <c r="WWQ47" s="48"/>
      <c r="WWR47" s="48"/>
      <c r="WWS47" s="47"/>
      <c r="WWT47" s="48"/>
      <c r="WWU47" s="48"/>
      <c r="WWV47" s="48"/>
      <c r="WWW47" s="47"/>
      <c r="WWX47" s="48"/>
      <c r="WWY47" s="48"/>
      <c r="WWZ47" s="48"/>
      <c r="WXA47" s="47"/>
      <c r="WXB47" s="48"/>
      <c r="WXC47" s="48"/>
      <c r="WXD47" s="48"/>
      <c r="WXE47" s="47"/>
      <c r="WXF47" s="48"/>
      <c r="WXG47" s="48"/>
      <c r="WXH47" s="48"/>
      <c r="WXI47" s="47"/>
      <c r="WXJ47" s="48"/>
      <c r="WXK47" s="48"/>
      <c r="WXL47" s="48"/>
      <c r="WXM47" s="47"/>
      <c r="WXN47" s="48"/>
      <c r="WXO47" s="48"/>
      <c r="WXP47" s="48"/>
      <c r="WXQ47" s="47"/>
      <c r="WXR47" s="48"/>
      <c r="WXS47" s="48"/>
      <c r="WXT47" s="48"/>
      <c r="WXU47" s="47"/>
      <c r="WXV47" s="48"/>
      <c r="WXW47" s="48"/>
      <c r="WXX47" s="48"/>
      <c r="WXY47" s="47"/>
      <c r="WXZ47" s="48"/>
      <c r="WYA47" s="48"/>
      <c r="WYB47" s="48"/>
      <c r="WYC47" s="47"/>
      <c r="WYD47" s="48"/>
      <c r="WYE47" s="48"/>
      <c r="WYF47" s="48"/>
      <c r="WYG47" s="47"/>
      <c r="WYH47" s="48"/>
      <c r="WYI47" s="48"/>
      <c r="WYJ47" s="48"/>
      <c r="WYK47" s="47"/>
      <c r="WYL47" s="48"/>
      <c r="WYM47" s="48"/>
      <c r="WYN47" s="48"/>
      <c r="WYO47" s="47"/>
      <c r="WYP47" s="48"/>
      <c r="WYQ47" s="48"/>
      <c r="WYR47" s="48"/>
      <c r="WYS47" s="47"/>
      <c r="WYT47" s="48"/>
      <c r="WYU47" s="48"/>
      <c r="WYV47" s="48"/>
      <c r="WYW47" s="47"/>
      <c r="WYX47" s="48"/>
      <c r="WYY47" s="48"/>
      <c r="WYZ47" s="48"/>
      <c r="WZA47" s="47"/>
      <c r="WZB47" s="48"/>
      <c r="WZC47" s="48"/>
      <c r="WZD47" s="48"/>
      <c r="WZE47" s="47"/>
      <c r="WZF47" s="48"/>
      <c r="WZG47" s="48"/>
      <c r="WZH47" s="48"/>
      <c r="WZI47" s="47"/>
      <c r="WZJ47" s="48"/>
      <c r="WZK47" s="48"/>
      <c r="WZL47" s="48"/>
      <c r="WZM47" s="47"/>
      <c r="WZN47" s="48"/>
      <c r="WZO47" s="48"/>
      <c r="WZP47" s="48"/>
      <c r="WZQ47" s="47"/>
      <c r="WZR47" s="48"/>
      <c r="WZS47" s="48"/>
      <c r="WZT47" s="48"/>
      <c r="WZU47" s="47"/>
      <c r="WZV47" s="48"/>
      <c r="WZW47" s="48"/>
      <c r="WZX47" s="48"/>
      <c r="WZY47" s="47"/>
      <c r="WZZ47" s="48"/>
      <c r="XAA47" s="48"/>
      <c r="XAB47" s="48"/>
      <c r="XAC47" s="47"/>
      <c r="XAD47" s="48"/>
      <c r="XAE47" s="48"/>
      <c r="XAF47" s="48"/>
      <c r="XAG47" s="47"/>
      <c r="XAH47" s="48"/>
      <c r="XAI47" s="48"/>
      <c r="XAJ47" s="48"/>
      <c r="XAK47" s="47"/>
      <c r="XAL47" s="48"/>
      <c r="XAM47" s="48"/>
      <c r="XAN47" s="48"/>
      <c r="XAO47" s="47"/>
      <c r="XAP47" s="48"/>
      <c r="XAQ47" s="48"/>
      <c r="XAR47" s="48"/>
      <c r="XAS47" s="47"/>
      <c r="XAT47" s="48"/>
      <c r="XAU47" s="48"/>
      <c r="XAV47" s="48"/>
      <c r="XAW47" s="47"/>
      <c r="XAX47" s="48"/>
      <c r="XAY47" s="48"/>
      <c r="XAZ47" s="48"/>
      <c r="XBA47" s="47"/>
      <c r="XBB47" s="48"/>
      <c r="XBC47" s="48"/>
      <c r="XBD47" s="48"/>
      <c r="XBE47" s="47"/>
      <c r="XBF47" s="48"/>
      <c r="XBG47" s="48"/>
      <c r="XBH47" s="48"/>
      <c r="XBI47" s="47"/>
      <c r="XBJ47" s="48"/>
      <c r="XBK47" s="48"/>
      <c r="XBL47" s="48"/>
      <c r="XBM47" s="47"/>
      <c r="XBN47" s="48"/>
      <c r="XBO47" s="48"/>
      <c r="XBP47" s="48"/>
      <c r="XBQ47" s="47"/>
      <c r="XBR47" s="48"/>
      <c r="XBS47" s="48"/>
      <c r="XBT47" s="48"/>
      <c r="XBU47" s="47"/>
      <c r="XBV47" s="48"/>
      <c r="XBW47" s="48"/>
      <c r="XBX47" s="48"/>
      <c r="XBY47" s="47"/>
      <c r="XBZ47" s="48"/>
      <c r="XCA47" s="48"/>
      <c r="XCB47" s="48"/>
      <c r="XCC47" s="47"/>
      <c r="XCD47" s="48"/>
      <c r="XCE47" s="48"/>
      <c r="XCF47" s="48"/>
      <c r="XCG47" s="47"/>
      <c r="XCH47" s="48"/>
      <c r="XCI47" s="48"/>
      <c r="XCJ47" s="48"/>
      <c r="XCK47" s="47"/>
      <c r="XCL47" s="48"/>
      <c r="XCM47" s="48"/>
      <c r="XCN47" s="48"/>
      <c r="XCO47" s="47"/>
      <c r="XCP47" s="48"/>
      <c r="XCQ47" s="48"/>
      <c r="XCR47" s="48"/>
      <c r="XCS47" s="47"/>
      <c r="XCT47" s="48"/>
      <c r="XCU47" s="48"/>
      <c r="XCV47" s="48"/>
      <c r="XCW47" s="47"/>
      <c r="XCX47" s="48"/>
      <c r="XCY47" s="48"/>
      <c r="XCZ47" s="48"/>
      <c r="XDA47" s="47"/>
      <c r="XDB47" s="48"/>
      <c r="XDC47" s="48"/>
      <c r="XDD47" s="48"/>
      <c r="XDE47" s="47"/>
      <c r="XDF47" s="48"/>
      <c r="XDG47" s="48"/>
      <c r="XDH47" s="48"/>
      <c r="XDI47" s="47"/>
      <c r="XDJ47" s="48"/>
      <c r="XDK47" s="48"/>
      <c r="XDL47" s="48"/>
      <c r="XDM47" s="47"/>
      <c r="XDN47" s="48"/>
      <c r="XDO47" s="48"/>
      <c r="XDP47" s="48"/>
      <c r="XDQ47" s="47"/>
      <c r="XDR47" s="48"/>
      <c r="XDS47" s="48"/>
      <c r="XDT47" s="48"/>
      <c r="XDU47" s="47"/>
      <c r="XDV47" s="48"/>
      <c r="XDW47" s="48"/>
      <c r="XDX47" s="48"/>
      <c r="XDY47" s="47"/>
      <c r="XDZ47" s="48"/>
      <c r="XEA47" s="48"/>
      <c r="XEB47" s="48"/>
      <c r="XEC47" s="47"/>
      <c r="XED47" s="48"/>
      <c r="XEE47" s="48"/>
      <c r="XEF47" s="48"/>
      <c r="XEG47" s="47"/>
      <c r="XEH47" s="48"/>
      <c r="XEI47" s="48"/>
      <c r="XEJ47" s="48"/>
      <c r="XEK47" s="47"/>
      <c r="XEL47" s="48"/>
      <c r="XEM47" s="48"/>
      <c r="XEN47" s="48"/>
      <c r="XEO47" s="47"/>
      <c r="XEP47" s="48"/>
      <c r="XEQ47" s="48"/>
      <c r="XER47" s="48"/>
      <c r="XES47" s="47"/>
      <c r="XET47" s="48"/>
      <c r="XEU47" s="48"/>
      <c r="XEV47" s="48"/>
      <c r="XEW47" s="47"/>
      <c r="XEX47" s="48"/>
      <c r="XEY47" s="48"/>
      <c r="XEZ47" s="48"/>
      <c r="XFA47" s="47"/>
      <c r="XFB47" s="48"/>
      <c r="XFC47" s="48"/>
      <c r="XFD47" s="48"/>
    </row>
    <row r="48" spans="1:16384" s="32" customFormat="1" ht="14">
      <c r="A48" s="54" t="s">
        <v>165</v>
      </c>
      <c r="B48" s="55" t="s">
        <v>163</v>
      </c>
      <c r="C48" s="58" t="s">
        <v>166</v>
      </c>
      <c r="D48" s="371"/>
      <c r="E48" s="47"/>
      <c r="F48" s="48"/>
      <c r="G48" s="55"/>
      <c r="H48" s="56"/>
      <c r="I48" s="57"/>
      <c r="J48" s="55"/>
      <c r="K48" s="55"/>
      <c r="L48" s="56"/>
      <c r="M48" s="57"/>
      <c r="N48" s="55"/>
      <c r="O48" s="55"/>
      <c r="P48" s="56"/>
      <c r="Q48" s="57"/>
      <c r="R48" s="55"/>
      <c r="S48" s="55"/>
      <c r="T48" s="56"/>
      <c r="U48" s="57"/>
      <c r="V48" s="55"/>
      <c r="W48" s="55"/>
      <c r="X48" s="56"/>
      <c r="Y48" s="57"/>
      <c r="Z48" s="55"/>
      <c r="AA48" s="55"/>
      <c r="AB48" s="56"/>
      <c r="AC48" s="57"/>
      <c r="AD48" s="55"/>
      <c r="AE48" s="55"/>
      <c r="AF48" s="56"/>
      <c r="AG48" s="57"/>
      <c r="AH48" s="55"/>
      <c r="AI48" s="55"/>
      <c r="AJ48" s="56"/>
      <c r="AK48" s="57"/>
      <c r="AL48" s="55"/>
      <c r="AM48" s="55"/>
      <c r="AN48" s="56"/>
      <c r="AO48" s="57"/>
      <c r="AP48" s="55"/>
      <c r="AQ48" s="55"/>
      <c r="AR48" s="56"/>
      <c r="AS48" s="57"/>
      <c r="AT48" s="55"/>
      <c r="AU48" s="55"/>
      <c r="AV48" s="56"/>
      <c r="AW48" s="57"/>
      <c r="AX48" s="55"/>
      <c r="AY48" s="55"/>
      <c r="AZ48" s="56"/>
      <c r="BA48" s="57"/>
      <c r="BB48" s="55"/>
      <c r="BC48" s="55"/>
      <c r="BD48" s="56"/>
      <c r="BE48" s="57"/>
      <c r="BF48" s="55"/>
      <c r="BG48" s="55"/>
      <c r="BH48" s="56"/>
      <c r="BI48" s="57"/>
      <c r="BJ48" s="55"/>
      <c r="BK48" s="55"/>
      <c r="BL48" s="56"/>
      <c r="BM48" s="57"/>
      <c r="BN48" s="55"/>
      <c r="BO48" s="55"/>
      <c r="BP48" s="56"/>
      <c r="BQ48" s="57"/>
      <c r="BR48" s="55"/>
      <c r="BS48" s="55"/>
      <c r="BT48" s="56"/>
      <c r="BU48" s="57"/>
      <c r="BV48" s="55"/>
      <c r="BW48" s="55"/>
      <c r="BX48" s="56"/>
      <c r="BY48" s="57"/>
      <c r="BZ48" s="55"/>
      <c r="CA48" s="55"/>
      <c r="CB48" s="56"/>
      <c r="CC48" s="57"/>
      <c r="CD48" s="55"/>
      <c r="CE48" s="55"/>
      <c r="CF48" s="56"/>
      <c r="CG48" s="57"/>
      <c r="CH48" s="55"/>
      <c r="CI48" s="55"/>
      <c r="CJ48" s="56"/>
      <c r="CK48" s="57"/>
      <c r="CL48" s="55"/>
      <c r="CM48" s="55"/>
      <c r="CN48" s="56"/>
      <c r="CO48" s="57"/>
      <c r="CP48" s="55"/>
      <c r="CQ48" s="55"/>
      <c r="CR48" s="56"/>
      <c r="CS48" s="57"/>
      <c r="CT48" s="55"/>
      <c r="CU48" s="55"/>
      <c r="CV48" s="56"/>
      <c r="CW48" s="57"/>
      <c r="CX48" s="55"/>
      <c r="CY48" s="55"/>
      <c r="CZ48" s="56"/>
      <c r="DA48" s="57"/>
      <c r="DB48" s="55"/>
      <c r="DC48" s="55"/>
      <c r="DD48" s="56"/>
      <c r="DE48" s="57"/>
      <c r="DF48" s="55"/>
      <c r="DG48" s="55"/>
      <c r="DH48" s="56"/>
      <c r="DI48" s="57"/>
      <c r="DJ48" s="55"/>
      <c r="DK48" s="55"/>
      <c r="DL48" s="56"/>
      <c r="DM48" s="57"/>
      <c r="DN48" s="55"/>
      <c r="DO48" s="55"/>
      <c r="DP48" s="56"/>
      <c r="DQ48" s="57"/>
      <c r="DR48" s="55"/>
      <c r="DS48" s="55"/>
      <c r="DT48" s="56"/>
      <c r="DU48" s="57"/>
      <c r="DV48" s="55"/>
      <c r="DW48" s="55"/>
      <c r="DX48" s="56"/>
      <c r="DY48" s="57"/>
      <c r="DZ48" s="55"/>
      <c r="EA48" s="55"/>
      <c r="EB48" s="56"/>
      <c r="EC48" s="57"/>
      <c r="ED48" s="55"/>
      <c r="EE48" s="55"/>
      <c r="EF48" s="56"/>
      <c r="EG48" s="57"/>
      <c r="EH48" s="55"/>
      <c r="EI48" s="55"/>
      <c r="EJ48" s="56"/>
      <c r="EK48" s="57"/>
      <c r="EL48" s="55"/>
      <c r="EM48" s="55"/>
      <c r="EN48" s="56"/>
      <c r="EO48" s="57"/>
      <c r="EP48" s="55"/>
      <c r="EQ48" s="55"/>
      <c r="ER48" s="56"/>
      <c r="ES48" s="57"/>
      <c r="ET48" s="55"/>
      <c r="EU48" s="55"/>
      <c r="EV48" s="56"/>
      <c r="EW48" s="57"/>
      <c r="EX48" s="55"/>
      <c r="EY48" s="55"/>
      <c r="EZ48" s="56"/>
      <c r="FA48" s="57"/>
      <c r="FB48" s="55"/>
      <c r="FC48" s="55"/>
      <c r="FD48" s="56"/>
      <c r="FE48" s="57"/>
      <c r="FF48" s="55"/>
      <c r="FG48" s="55"/>
      <c r="FH48" s="56"/>
      <c r="FI48" s="57"/>
      <c r="FJ48" s="55"/>
      <c r="FK48" s="55"/>
      <c r="FL48" s="56"/>
      <c r="FM48" s="57"/>
      <c r="FN48" s="55"/>
      <c r="FO48" s="55"/>
      <c r="FP48" s="56"/>
      <c r="FQ48" s="57"/>
      <c r="FR48" s="55"/>
      <c r="FS48" s="55"/>
      <c r="FT48" s="56"/>
      <c r="FU48" s="57"/>
      <c r="FV48" s="55"/>
      <c r="FW48" s="55"/>
      <c r="FX48" s="56"/>
      <c r="FY48" s="57"/>
      <c r="FZ48" s="55"/>
      <c r="GA48" s="55"/>
      <c r="GB48" s="56"/>
      <c r="GC48" s="57"/>
      <c r="GD48" s="55"/>
      <c r="GE48" s="55"/>
      <c r="GF48" s="56"/>
      <c r="GG48" s="57"/>
      <c r="GH48" s="55"/>
      <c r="GI48" s="55"/>
      <c r="GJ48" s="56"/>
      <c r="GK48" s="57"/>
      <c r="GL48" s="55"/>
      <c r="GM48" s="55"/>
      <c r="GN48" s="56"/>
      <c r="GO48" s="57"/>
      <c r="GP48" s="55"/>
      <c r="GQ48" s="55"/>
      <c r="GR48" s="56"/>
      <c r="GS48" s="57"/>
      <c r="GT48" s="55"/>
      <c r="GU48" s="55"/>
      <c r="GV48" s="56"/>
      <c r="GW48" s="57"/>
      <c r="GX48" s="55"/>
      <c r="GY48" s="55"/>
      <c r="GZ48" s="56"/>
      <c r="HA48" s="57"/>
      <c r="HB48" s="55"/>
      <c r="HC48" s="55"/>
      <c r="HD48" s="56"/>
      <c r="HE48" s="57"/>
      <c r="HF48" s="55"/>
      <c r="HG48" s="55"/>
      <c r="HH48" s="56"/>
      <c r="HI48" s="57"/>
      <c r="HJ48" s="55"/>
      <c r="HK48" s="55"/>
      <c r="HL48" s="56"/>
      <c r="HM48" s="57"/>
      <c r="HN48" s="55"/>
      <c r="HO48" s="55"/>
      <c r="HP48" s="56"/>
      <c r="HQ48" s="57"/>
      <c r="HR48" s="55"/>
      <c r="HS48" s="55"/>
      <c r="HT48" s="56"/>
      <c r="HU48" s="57"/>
      <c r="HV48" s="55"/>
      <c r="HW48" s="55"/>
      <c r="HX48" s="56"/>
      <c r="HY48" s="57"/>
      <c r="HZ48" s="55"/>
      <c r="IA48" s="55"/>
      <c r="IB48" s="56"/>
      <c r="IC48" s="57"/>
      <c r="ID48" s="55"/>
      <c r="IE48" s="55"/>
      <c r="IF48" s="56"/>
      <c r="IG48" s="57"/>
      <c r="IH48" s="55"/>
      <c r="II48" s="55"/>
      <c r="IJ48" s="56"/>
      <c r="IK48" s="57"/>
      <c r="IL48" s="55"/>
      <c r="IM48" s="55"/>
      <c r="IN48" s="56"/>
      <c r="IO48" s="57"/>
      <c r="IP48" s="55"/>
      <c r="IQ48" s="55"/>
      <c r="IR48" s="56"/>
      <c r="IS48" s="57"/>
      <c r="IT48" s="55"/>
      <c r="IU48" s="55"/>
      <c r="IV48" s="56"/>
      <c r="IW48" s="57"/>
      <c r="IX48" s="55"/>
      <c r="IY48" s="55"/>
      <c r="IZ48" s="56"/>
      <c r="JA48" s="57"/>
      <c r="JB48" s="55"/>
      <c r="JC48" s="55"/>
      <c r="JD48" s="56"/>
      <c r="JE48" s="57"/>
      <c r="JF48" s="55"/>
      <c r="JG48" s="55"/>
      <c r="JH48" s="56"/>
      <c r="JI48" s="57"/>
      <c r="JJ48" s="55"/>
      <c r="JK48" s="55"/>
      <c r="JL48" s="56"/>
      <c r="JM48" s="57"/>
      <c r="JN48" s="55"/>
      <c r="JO48" s="55"/>
      <c r="JP48" s="56"/>
      <c r="JQ48" s="57"/>
      <c r="JR48" s="55"/>
      <c r="JS48" s="55"/>
      <c r="JT48" s="56"/>
      <c r="JU48" s="57"/>
      <c r="JV48" s="55"/>
      <c r="JW48" s="55"/>
      <c r="JX48" s="56"/>
      <c r="JY48" s="57"/>
      <c r="JZ48" s="55"/>
      <c r="KA48" s="55"/>
      <c r="KB48" s="56"/>
      <c r="KC48" s="57"/>
      <c r="KD48" s="55"/>
      <c r="KE48" s="55"/>
      <c r="KF48" s="56"/>
      <c r="KG48" s="57"/>
      <c r="KH48" s="55"/>
      <c r="KI48" s="55"/>
      <c r="KJ48" s="56"/>
      <c r="KK48" s="57"/>
      <c r="KL48" s="55"/>
      <c r="KM48" s="55"/>
      <c r="KN48" s="56"/>
      <c r="KO48" s="57"/>
      <c r="KP48" s="55"/>
      <c r="KQ48" s="55"/>
      <c r="KR48" s="56"/>
      <c r="KS48" s="57"/>
      <c r="KT48" s="55"/>
      <c r="KU48" s="55"/>
      <c r="KV48" s="56"/>
      <c r="KW48" s="57"/>
      <c r="KX48" s="55"/>
      <c r="KY48" s="55"/>
      <c r="KZ48" s="56"/>
      <c r="LA48" s="57"/>
      <c r="LB48" s="55"/>
      <c r="LC48" s="55"/>
      <c r="LD48" s="56"/>
      <c r="LE48" s="57"/>
      <c r="LF48" s="55"/>
      <c r="LG48" s="55"/>
      <c r="LH48" s="56"/>
      <c r="LI48" s="57"/>
      <c r="LJ48" s="55"/>
      <c r="LK48" s="55"/>
      <c r="LL48" s="56"/>
      <c r="LM48" s="57"/>
      <c r="LN48" s="55"/>
      <c r="LO48" s="55"/>
      <c r="LP48" s="56"/>
      <c r="LQ48" s="57"/>
      <c r="LR48" s="55"/>
      <c r="LS48" s="55"/>
      <c r="LT48" s="56"/>
      <c r="LU48" s="57"/>
      <c r="LV48" s="55"/>
      <c r="LW48" s="55"/>
      <c r="LX48" s="56"/>
      <c r="LY48" s="57"/>
      <c r="LZ48" s="55"/>
      <c r="MA48" s="55"/>
      <c r="MB48" s="56"/>
      <c r="MC48" s="57"/>
      <c r="MD48" s="55"/>
      <c r="ME48" s="55"/>
      <c r="MF48" s="56"/>
      <c r="MG48" s="57"/>
      <c r="MH48" s="55"/>
      <c r="MI48" s="55"/>
      <c r="MJ48" s="56"/>
      <c r="MK48" s="57"/>
      <c r="ML48" s="55"/>
      <c r="MM48" s="55"/>
      <c r="MN48" s="56"/>
      <c r="MO48" s="57"/>
      <c r="MP48" s="55"/>
      <c r="MQ48" s="55"/>
      <c r="MR48" s="56"/>
      <c r="MS48" s="57"/>
      <c r="MT48" s="55"/>
      <c r="MU48" s="55"/>
      <c r="MV48" s="56"/>
      <c r="MW48" s="57"/>
      <c r="MX48" s="55"/>
      <c r="MY48" s="55"/>
      <c r="MZ48" s="56"/>
      <c r="NA48" s="57"/>
      <c r="NB48" s="55"/>
      <c r="NC48" s="55"/>
      <c r="ND48" s="56"/>
      <c r="NE48" s="57"/>
      <c r="NF48" s="55"/>
      <c r="NG48" s="55"/>
      <c r="NH48" s="56"/>
      <c r="NI48" s="57"/>
      <c r="NJ48" s="55"/>
      <c r="NK48" s="55"/>
      <c r="NL48" s="56"/>
      <c r="NM48" s="57"/>
      <c r="NN48" s="55"/>
      <c r="NO48" s="55"/>
      <c r="NP48" s="56"/>
      <c r="NQ48" s="57"/>
      <c r="NR48" s="55"/>
      <c r="NS48" s="55"/>
      <c r="NT48" s="56"/>
      <c r="NU48" s="57"/>
      <c r="NV48" s="55"/>
      <c r="NW48" s="55"/>
      <c r="NX48" s="56"/>
      <c r="NY48" s="57"/>
      <c r="NZ48" s="55"/>
      <c r="OA48" s="55"/>
      <c r="OB48" s="56"/>
      <c r="OC48" s="57"/>
      <c r="OD48" s="55"/>
      <c r="OE48" s="55"/>
      <c r="OF48" s="56"/>
      <c r="OG48" s="57"/>
      <c r="OH48" s="55"/>
      <c r="OI48" s="55"/>
      <c r="OJ48" s="56"/>
      <c r="OK48" s="57"/>
      <c r="OL48" s="55"/>
      <c r="OM48" s="55"/>
      <c r="ON48" s="56"/>
      <c r="OO48" s="57"/>
      <c r="OP48" s="55"/>
      <c r="OQ48" s="55"/>
      <c r="OR48" s="56"/>
      <c r="OS48" s="57"/>
      <c r="OT48" s="55"/>
      <c r="OU48" s="55"/>
      <c r="OV48" s="56"/>
      <c r="OW48" s="57"/>
      <c r="OX48" s="55"/>
      <c r="OY48" s="55"/>
      <c r="OZ48" s="56"/>
      <c r="PA48" s="57"/>
      <c r="PB48" s="55"/>
      <c r="PC48" s="55"/>
      <c r="PD48" s="56"/>
      <c r="PE48" s="57"/>
      <c r="PF48" s="55"/>
      <c r="PG48" s="55"/>
      <c r="PH48" s="56"/>
      <c r="PI48" s="57"/>
      <c r="PJ48" s="55"/>
      <c r="PK48" s="55"/>
      <c r="PL48" s="56"/>
      <c r="PM48" s="57"/>
      <c r="PN48" s="55"/>
      <c r="PO48" s="55"/>
      <c r="PP48" s="56"/>
      <c r="PQ48" s="57"/>
      <c r="PR48" s="55"/>
      <c r="PS48" s="55"/>
      <c r="PT48" s="56"/>
      <c r="PU48" s="57"/>
      <c r="PV48" s="55"/>
      <c r="PW48" s="55"/>
      <c r="PX48" s="56"/>
      <c r="PY48" s="57"/>
      <c r="PZ48" s="55"/>
      <c r="QA48" s="55"/>
      <c r="QB48" s="56"/>
      <c r="QC48" s="57"/>
      <c r="QD48" s="55"/>
      <c r="QE48" s="55"/>
      <c r="QF48" s="56"/>
      <c r="QG48" s="57"/>
      <c r="QH48" s="55"/>
      <c r="QI48" s="55"/>
      <c r="QJ48" s="56"/>
      <c r="QK48" s="57"/>
      <c r="QL48" s="55"/>
      <c r="QM48" s="55"/>
      <c r="QN48" s="56"/>
      <c r="QO48" s="57"/>
      <c r="QP48" s="55"/>
      <c r="QQ48" s="55"/>
      <c r="QR48" s="56"/>
      <c r="QS48" s="57"/>
      <c r="QT48" s="55"/>
      <c r="QU48" s="55"/>
      <c r="QV48" s="56"/>
      <c r="QW48" s="57"/>
      <c r="QX48" s="55"/>
      <c r="QY48" s="55"/>
      <c r="QZ48" s="56"/>
      <c r="RA48" s="57"/>
      <c r="RB48" s="55"/>
      <c r="RC48" s="55"/>
      <c r="RD48" s="56"/>
      <c r="RE48" s="57"/>
      <c r="RF48" s="55"/>
      <c r="RG48" s="55"/>
      <c r="RH48" s="56"/>
      <c r="RI48" s="57"/>
      <c r="RJ48" s="55"/>
      <c r="RK48" s="55"/>
      <c r="RL48" s="56"/>
      <c r="RM48" s="57"/>
      <c r="RN48" s="55"/>
      <c r="RO48" s="55"/>
      <c r="RP48" s="56"/>
      <c r="RQ48" s="57"/>
      <c r="RR48" s="55"/>
      <c r="RS48" s="55"/>
      <c r="RT48" s="56"/>
      <c r="RU48" s="57"/>
      <c r="RV48" s="55"/>
      <c r="RW48" s="55"/>
      <c r="RX48" s="56"/>
      <c r="RY48" s="57"/>
      <c r="RZ48" s="55"/>
      <c r="SA48" s="55"/>
      <c r="SB48" s="56"/>
      <c r="SC48" s="57"/>
      <c r="SD48" s="55"/>
      <c r="SE48" s="55"/>
      <c r="SF48" s="56"/>
      <c r="SG48" s="57"/>
      <c r="SH48" s="55"/>
      <c r="SI48" s="55"/>
      <c r="SJ48" s="56"/>
      <c r="SK48" s="57"/>
      <c r="SL48" s="55"/>
      <c r="SM48" s="55"/>
      <c r="SN48" s="56"/>
      <c r="SO48" s="57"/>
      <c r="SP48" s="55"/>
      <c r="SQ48" s="55"/>
      <c r="SR48" s="56"/>
      <c r="SS48" s="57"/>
      <c r="ST48" s="55"/>
      <c r="SU48" s="55"/>
      <c r="SV48" s="56"/>
      <c r="SW48" s="57"/>
      <c r="SX48" s="55"/>
      <c r="SY48" s="55"/>
      <c r="SZ48" s="56"/>
      <c r="TA48" s="57"/>
      <c r="TB48" s="55"/>
      <c r="TC48" s="55"/>
      <c r="TD48" s="56"/>
      <c r="TE48" s="57"/>
      <c r="TF48" s="55"/>
      <c r="TG48" s="55"/>
      <c r="TH48" s="56"/>
      <c r="TI48" s="57"/>
      <c r="TJ48" s="55"/>
      <c r="TK48" s="55"/>
      <c r="TL48" s="56"/>
      <c r="TM48" s="57"/>
      <c r="TN48" s="55"/>
      <c r="TO48" s="55"/>
      <c r="TP48" s="56"/>
      <c r="TQ48" s="57"/>
      <c r="TR48" s="55"/>
      <c r="TS48" s="55"/>
      <c r="TT48" s="56"/>
      <c r="TU48" s="57"/>
      <c r="TV48" s="55"/>
      <c r="TW48" s="55"/>
      <c r="TX48" s="56"/>
      <c r="TY48" s="57"/>
      <c r="TZ48" s="55"/>
      <c r="UA48" s="55"/>
      <c r="UB48" s="56"/>
      <c r="UC48" s="57"/>
      <c r="UD48" s="55"/>
      <c r="UE48" s="55"/>
      <c r="UF48" s="56"/>
      <c r="UG48" s="57"/>
      <c r="UH48" s="55"/>
      <c r="UI48" s="55"/>
      <c r="UJ48" s="56"/>
      <c r="UK48" s="57"/>
      <c r="UL48" s="55"/>
      <c r="UM48" s="55"/>
      <c r="UN48" s="56"/>
      <c r="UO48" s="57"/>
      <c r="UP48" s="55"/>
      <c r="UQ48" s="55"/>
      <c r="UR48" s="56"/>
      <c r="US48" s="57"/>
      <c r="UT48" s="55"/>
      <c r="UU48" s="55"/>
      <c r="UV48" s="56"/>
      <c r="UW48" s="57"/>
      <c r="UX48" s="55"/>
      <c r="UY48" s="55"/>
      <c r="UZ48" s="56"/>
      <c r="VA48" s="57"/>
      <c r="VB48" s="55"/>
      <c r="VC48" s="55"/>
      <c r="VD48" s="56"/>
      <c r="VE48" s="57"/>
      <c r="VF48" s="55"/>
      <c r="VG48" s="55"/>
      <c r="VH48" s="56"/>
      <c r="VI48" s="57"/>
      <c r="VJ48" s="55"/>
      <c r="VK48" s="55"/>
      <c r="VL48" s="56"/>
      <c r="VM48" s="57"/>
      <c r="VN48" s="55"/>
      <c r="VO48" s="55"/>
      <c r="VP48" s="56"/>
      <c r="VQ48" s="57"/>
      <c r="VR48" s="55"/>
      <c r="VS48" s="55"/>
      <c r="VT48" s="56"/>
      <c r="VU48" s="57"/>
      <c r="VV48" s="55"/>
      <c r="VW48" s="55"/>
      <c r="VX48" s="56"/>
      <c r="VY48" s="57"/>
      <c r="VZ48" s="55"/>
      <c r="WA48" s="55"/>
      <c r="WB48" s="56"/>
      <c r="WC48" s="57"/>
      <c r="WD48" s="55"/>
      <c r="WE48" s="55"/>
      <c r="WF48" s="56"/>
      <c r="WG48" s="57"/>
      <c r="WH48" s="55"/>
      <c r="WI48" s="55"/>
      <c r="WJ48" s="56"/>
      <c r="WK48" s="57"/>
      <c r="WL48" s="55"/>
      <c r="WM48" s="55"/>
      <c r="WN48" s="56"/>
      <c r="WO48" s="57"/>
      <c r="WP48" s="55"/>
      <c r="WQ48" s="55"/>
      <c r="WR48" s="56"/>
      <c r="WS48" s="57"/>
      <c r="WT48" s="55"/>
      <c r="WU48" s="55"/>
      <c r="WV48" s="56"/>
      <c r="WW48" s="57"/>
      <c r="WX48" s="55"/>
      <c r="WY48" s="55"/>
      <c r="WZ48" s="56"/>
      <c r="XA48" s="57"/>
      <c r="XB48" s="55"/>
      <c r="XC48" s="55"/>
      <c r="XD48" s="56"/>
      <c r="XE48" s="57"/>
      <c r="XF48" s="55"/>
      <c r="XG48" s="55"/>
      <c r="XH48" s="56"/>
      <c r="XI48" s="57"/>
      <c r="XJ48" s="55"/>
      <c r="XK48" s="55"/>
      <c r="XL48" s="56"/>
      <c r="XM48" s="57"/>
      <c r="XN48" s="55"/>
      <c r="XO48" s="55"/>
      <c r="XP48" s="56"/>
      <c r="XQ48" s="57"/>
      <c r="XR48" s="55"/>
      <c r="XS48" s="55"/>
      <c r="XT48" s="56"/>
      <c r="XU48" s="57"/>
      <c r="XV48" s="55"/>
      <c r="XW48" s="55"/>
      <c r="XX48" s="56"/>
      <c r="XY48" s="57"/>
      <c r="XZ48" s="55"/>
      <c r="YA48" s="55"/>
      <c r="YB48" s="56"/>
      <c r="YC48" s="57"/>
      <c r="YD48" s="55"/>
      <c r="YE48" s="55"/>
      <c r="YF48" s="56"/>
      <c r="YG48" s="57"/>
      <c r="YH48" s="55"/>
      <c r="YI48" s="55"/>
      <c r="YJ48" s="56"/>
      <c r="YK48" s="57"/>
      <c r="YL48" s="55"/>
      <c r="YM48" s="55"/>
      <c r="YN48" s="56"/>
      <c r="YO48" s="57"/>
      <c r="YP48" s="55"/>
      <c r="YQ48" s="55"/>
      <c r="YR48" s="56"/>
      <c r="YS48" s="57"/>
      <c r="YT48" s="55"/>
      <c r="YU48" s="55"/>
      <c r="YV48" s="56"/>
      <c r="YW48" s="57"/>
      <c r="YX48" s="55"/>
      <c r="YY48" s="55"/>
      <c r="YZ48" s="56"/>
      <c r="ZA48" s="57"/>
      <c r="ZB48" s="55"/>
      <c r="ZC48" s="55"/>
      <c r="ZD48" s="56"/>
      <c r="ZE48" s="57"/>
      <c r="ZF48" s="55"/>
      <c r="ZG48" s="55"/>
      <c r="ZH48" s="56"/>
      <c r="ZI48" s="57"/>
      <c r="ZJ48" s="55"/>
      <c r="ZK48" s="55"/>
      <c r="ZL48" s="56"/>
      <c r="ZM48" s="57"/>
      <c r="ZN48" s="55"/>
      <c r="ZO48" s="55"/>
      <c r="ZP48" s="56"/>
      <c r="ZQ48" s="57"/>
      <c r="ZR48" s="55"/>
      <c r="ZS48" s="55"/>
      <c r="ZT48" s="56"/>
      <c r="ZU48" s="57"/>
      <c r="ZV48" s="55"/>
      <c r="ZW48" s="55"/>
      <c r="ZX48" s="56"/>
      <c r="ZY48" s="57"/>
      <c r="ZZ48" s="55"/>
      <c r="AAA48" s="55"/>
      <c r="AAB48" s="56"/>
      <c r="AAC48" s="57"/>
      <c r="AAD48" s="55"/>
      <c r="AAE48" s="55"/>
      <c r="AAF48" s="56"/>
      <c r="AAG48" s="57"/>
      <c r="AAH48" s="55"/>
      <c r="AAI48" s="55"/>
      <c r="AAJ48" s="56"/>
      <c r="AAK48" s="57"/>
      <c r="AAL48" s="55"/>
      <c r="AAM48" s="55"/>
      <c r="AAN48" s="56"/>
      <c r="AAO48" s="57"/>
      <c r="AAP48" s="55"/>
      <c r="AAQ48" s="55"/>
      <c r="AAR48" s="56"/>
      <c r="AAS48" s="57"/>
      <c r="AAT48" s="55"/>
      <c r="AAU48" s="55"/>
      <c r="AAV48" s="56"/>
      <c r="AAW48" s="57"/>
      <c r="AAX48" s="55"/>
      <c r="AAY48" s="55"/>
      <c r="AAZ48" s="56"/>
      <c r="ABA48" s="57"/>
      <c r="ABB48" s="55"/>
      <c r="ABC48" s="55"/>
      <c r="ABD48" s="56"/>
      <c r="ABE48" s="57"/>
      <c r="ABF48" s="55"/>
      <c r="ABG48" s="55"/>
      <c r="ABH48" s="56"/>
      <c r="ABI48" s="57"/>
      <c r="ABJ48" s="55"/>
      <c r="ABK48" s="55"/>
      <c r="ABL48" s="56"/>
      <c r="ABM48" s="57"/>
      <c r="ABN48" s="55"/>
      <c r="ABO48" s="55"/>
      <c r="ABP48" s="56"/>
      <c r="ABQ48" s="57"/>
      <c r="ABR48" s="55"/>
      <c r="ABS48" s="55"/>
      <c r="ABT48" s="56"/>
      <c r="ABU48" s="57"/>
      <c r="ABV48" s="55"/>
      <c r="ABW48" s="55"/>
      <c r="ABX48" s="56"/>
      <c r="ABY48" s="57"/>
      <c r="ABZ48" s="55"/>
      <c r="ACA48" s="55"/>
      <c r="ACB48" s="56"/>
      <c r="ACC48" s="57"/>
      <c r="ACD48" s="55"/>
      <c r="ACE48" s="55"/>
      <c r="ACF48" s="56"/>
      <c r="ACG48" s="57"/>
      <c r="ACH48" s="55"/>
      <c r="ACI48" s="55"/>
      <c r="ACJ48" s="56"/>
      <c r="ACK48" s="57"/>
      <c r="ACL48" s="55"/>
      <c r="ACM48" s="55"/>
      <c r="ACN48" s="56"/>
      <c r="ACO48" s="57"/>
      <c r="ACP48" s="55"/>
      <c r="ACQ48" s="55"/>
      <c r="ACR48" s="56"/>
      <c r="ACS48" s="57"/>
      <c r="ACT48" s="55"/>
      <c r="ACU48" s="55"/>
      <c r="ACV48" s="56"/>
      <c r="ACW48" s="57"/>
      <c r="ACX48" s="55"/>
      <c r="ACY48" s="55"/>
      <c r="ACZ48" s="56"/>
      <c r="ADA48" s="57"/>
      <c r="ADB48" s="55"/>
      <c r="ADC48" s="55"/>
      <c r="ADD48" s="56"/>
      <c r="ADE48" s="57"/>
      <c r="ADF48" s="55"/>
      <c r="ADG48" s="55"/>
      <c r="ADH48" s="56"/>
      <c r="ADI48" s="57"/>
      <c r="ADJ48" s="55"/>
      <c r="ADK48" s="55"/>
      <c r="ADL48" s="56"/>
      <c r="ADM48" s="57"/>
      <c r="ADN48" s="55"/>
      <c r="ADO48" s="55"/>
      <c r="ADP48" s="56"/>
      <c r="ADQ48" s="57"/>
      <c r="ADR48" s="55"/>
      <c r="ADS48" s="55"/>
      <c r="ADT48" s="56"/>
      <c r="ADU48" s="57"/>
      <c r="ADV48" s="55"/>
      <c r="ADW48" s="55"/>
      <c r="ADX48" s="56"/>
      <c r="ADY48" s="57"/>
      <c r="ADZ48" s="55"/>
      <c r="AEA48" s="55"/>
      <c r="AEB48" s="56"/>
      <c r="AEC48" s="57"/>
      <c r="AED48" s="55"/>
      <c r="AEE48" s="55"/>
      <c r="AEF48" s="56"/>
      <c r="AEG48" s="57"/>
      <c r="AEH48" s="55"/>
      <c r="AEI48" s="55"/>
      <c r="AEJ48" s="56"/>
      <c r="AEK48" s="57"/>
      <c r="AEL48" s="55"/>
      <c r="AEM48" s="55"/>
      <c r="AEN48" s="56"/>
      <c r="AEO48" s="57"/>
      <c r="AEP48" s="55"/>
      <c r="AEQ48" s="55"/>
      <c r="AER48" s="56"/>
      <c r="AES48" s="57"/>
      <c r="AET48" s="55"/>
      <c r="AEU48" s="55"/>
      <c r="AEV48" s="56"/>
      <c r="AEW48" s="57"/>
      <c r="AEX48" s="55"/>
      <c r="AEY48" s="55"/>
      <c r="AEZ48" s="56"/>
      <c r="AFA48" s="57"/>
      <c r="AFB48" s="55"/>
      <c r="AFC48" s="55"/>
      <c r="AFD48" s="56"/>
      <c r="AFE48" s="57"/>
      <c r="AFF48" s="55"/>
      <c r="AFG48" s="55"/>
      <c r="AFH48" s="56"/>
      <c r="AFI48" s="57"/>
      <c r="AFJ48" s="55"/>
      <c r="AFK48" s="55"/>
      <c r="AFL48" s="56"/>
      <c r="AFM48" s="57"/>
      <c r="AFN48" s="55"/>
      <c r="AFO48" s="55"/>
      <c r="AFP48" s="56"/>
      <c r="AFQ48" s="57"/>
      <c r="AFR48" s="55"/>
      <c r="AFS48" s="55"/>
      <c r="AFT48" s="56"/>
      <c r="AFU48" s="57"/>
      <c r="AFV48" s="55"/>
      <c r="AFW48" s="55"/>
      <c r="AFX48" s="56"/>
      <c r="AFY48" s="57"/>
      <c r="AFZ48" s="55"/>
      <c r="AGA48" s="55"/>
      <c r="AGB48" s="56"/>
      <c r="AGC48" s="57"/>
      <c r="AGD48" s="55"/>
      <c r="AGE48" s="55"/>
      <c r="AGF48" s="56"/>
      <c r="AGG48" s="57"/>
      <c r="AGH48" s="55"/>
      <c r="AGI48" s="55"/>
      <c r="AGJ48" s="56"/>
      <c r="AGK48" s="57"/>
      <c r="AGL48" s="55"/>
      <c r="AGM48" s="55"/>
      <c r="AGN48" s="56"/>
      <c r="AGO48" s="57"/>
      <c r="AGP48" s="55"/>
      <c r="AGQ48" s="55"/>
      <c r="AGR48" s="56"/>
      <c r="AGS48" s="57"/>
      <c r="AGT48" s="55"/>
      <c r="AGU48" s="55"/>
      <c r="AGV48" s="56"/>
      <c r="AGW48" s="57"/>
      <c r="AGX48" s="55"/>
      <c r="AGY48" s="55"/>
      <c r="AGZ48" s="56"/>
      <c r="AHA48" s="57"/>
      <c r="AHB48" s="55"/>
      <c r="AHC48" s="55"/>
      <c r="AHD48" s="56"/>
      <c r="AHE48" s="57"/>
      <c r="AHF48" s="55"/>
      <c r="AHG48" s="55"/>
      <c r="AHH48" s="56"/>
      <c r="AHI48" s="57"/>
      <c r="AHJ48" s="55"/>
      <c r="AHK48" s="55"/>
      <c r="AHL48" s="56"/>
      <c r="AHM48" s="57"/>
      <c r="AHN48" s="55"/>
      <c r="AHO48" s="55"/>
      <c r="AHP48" s="56"/>
      <c r="AHQ48" s="57"/>
      <c r="AHR48" s="55"/>
      <c r="AHS48" s="55"/>
      <c r="AHT48" s="56"/>
      <c r="AHU48" s="57"/>
      <c r="AHV48" s="55"/>
      <c r="AHW48" s="55"/>
      <c r="AHX48" s="56"/>
      <c r="AHY48" s="57"/>
      <c r="AHZ48" s="55"/>
      <c r="AIA48" s="55"/>
      <c r="AIB48" s="56"/>
      <c r="AIC48" s="57"/>
      <c r="AID48" s="55"/>
      <c r="AIE48" s="55"/>
      <c r="AIF48" s="56"/>
      <c r="AIG48" s="57"/>
      <c r="AIH48" s="55"/>
      <c r="AII48" s="55"/>
      <c r="AIJ48" s="56"/>
      <c r="AIK48" s="57"/>
      <c r="AIL48" s="55"/>
      <c r="AIM48" s="55"/>
      <c r="AIN48" s="56"/>
      <c r="AIO48" s="57"/>
      <c r="AIP48" s="55"/>
      <c r="AIQ48" s="55"/>
      <c r="AIR48" s="56"/>
      <c r="AIS48" s="57"/>
      <c r="AIT48" s="55"/>
      <c r="AIU48" s="55"/>
      <c r="AIV48" s="56"/>
      <c r="AIW48" s="57"/>
      <c r="AIX48" s="55"/>
      <c r="AIY48" s="55"/>
      <c r="AIZ48" s="56"/>
      <c r="AJA48" s="57"/>
      <c r="AJB48" s="55"/>
      <c r="AJC48" s="55"/>
      <c r="AJD48" s="56"/>
      <c r="AJE48" s="57"/>
      <c r="AJF48" s="55"/>
      <c r="AJG48" s="55"/>
      <c r="AJH48" s="56"/>
      <c r="AJI48" s="57"/>
      <c r="AJJ48" s="55"/>
      <c r="AJK48" s="55"/>
      <c r="AJL48" s="56"/>
      <c r="AJM48" s="57"/>
      <c r="AJN48" s="55"/>
      <c r="AJO48" s="55"/>
      <c r="AJP48" s="56"/>
      <c r="AJQ48" s="57"/>
      <c r="AJR48" s="55"/>
      <c r="AJS48" s="55"/>
      <c r="AJT48" s="56"/>
      <c r="AJU48" s="57"/>
      <c r="AJV48" s="55"/>
      <c r="AJW48" s="55"/>
      <c r="AJX48" s="56"/>
      <c r="AJY48" s="57"/>
      <c r="AJZ48" s="55"/>
      <c r="AKA48" s="55"/>
      <c r="AKB48" s="56"/>
      <c r="AKC48" s="57"/>
      <c r="AKD48" s="55"/>
      <c r="AKE48" s="55"/>
      <c r="AKF48" s="56"/>
      <c r="AKG48" s="57"/>
      <c r="AKH48" s="55"/>
      <c r="AKI48" s="55"/>
      <c r="AKJ48" s="56"/>
      <c r="AKK48" s="57"/>
      <c r="AKL48" s="55"/>
      <c r="AKM48" s="55"/>
      <c r="AKN48" s="56"/>
      <c r="AKO48" s="57"/>
      <c r="AKP48" s="55"/>
      <c r="AKQ48" s="55"/>
      <c r="AKR48" s="56"/>
      <c r="AKS48" s="57"/>
      <c r="AKT48" s="55"/>
      <c r="AKU48" s="55"/>
      <c r="AKV48" s="56"/>
      <c r="AKW48" s="57"/>
      <c r="AKX48" s="55"/>
      <c r="AKY48" s="55"/>
      <c r="AKZ48" s="56"/>
      <c r="ALA48" s="57"/>
      <c r="ALB48" s="55"/>
      <c r="ALC48" s="55"/>
      <c r="ALD48" s="56"/>
      <c r="ALE48" s="57"/>
      <c r="ALF48" s="55"/>
      <c r="ALG48" s="55"/>
      <c r="ALH48" s="56"/>
      <c r="ALI48" s="57"/>
      <c r="ALJ48" s="55"/>
      <c r="ALK48" s="55"/>
      <c r="ALL48" s="56"/>
      <c r="ALM48" s="57"/>
      <c r="ALN48" s="55"/>
      <c r="ALO48" s="55"/>
      <c r="ALP48" s="56"/>
      <c r="ALQ48" s="57"/>
      <c r="ALR48" s="55"/>
      <c r="ALS48" s="55"/>
      <c r="ALT48" s="56"/>
      <c r="ALU48" s="57"/>
      <c r="ALV48" s="55"/>
      <c r="ALW48" s="55"/>
      <c r="ALX48" s="56"/>
      <c r="ALY48" s="57"/>
      <c r="ALZ48" s="55"/>
      <c r="AMA48" s="55"/>
      <c r="AMB48" s="56"/>
      <c r="AMC48" s="57"/>
      <c r="AMD48" s="55"/>
      <c r="AME48" s="55"/>
      <c r="AMF48" s="56"/>
      <c r="AMG48" s="57"/>
      <c r="AMH48" s="55"/>
      <c r="AMI48" s="55"/>
      <c r="AMJ48" s="56"/>
      <c r="AMK48" s="57"/>
      <c r="AML48" s="55"/>
      <c r="AMM48" s="55"/>
      <c r="AMN48" s="56"/>
      <c r="AMO48" s="57"/>
      <c r="AMP48" s="55"/>
      <c r="AMQ48" s="55"/>
      <c r="AMR48" s="56"/>
      <c r="AMS48" s="57"/>
      <c r="AMT48" s="55"/>
      <c r="AMU48" s="55"/>
      <c r="AMV48" s="56"/>
      <c r="AMW48" s="57"/>
      <c r="AMX48" s="55"/>
      <c r="AMY48" s="55"/>
      <c r="AMZ48" s="56"/>
      <c r="ANA48" s="57"/>
      <c r="ANB48" s="55"/>
      <c r="ANC48" s="55"/>
      <c r="AND48" s="56"/>
      <c r="ANE48" s="57"/>
      <c r="ANF48" s="55"/>
      <c r="ANG48" s="55"/>
      <c r="ANH48" s="56"/>
      <c r="ANI48" s="57"/>
      <c r="ANJ48" s="55"/>
      <c r="ANK48" s="55"/>
      <c r="ANL48" s="56"/>
      <c r="ANM48" s="57"/>
      <c r="ANN48" s="55"/>
      <c r="ANO48" s="55"/>
      <c r="ANP48" s="56"/>
      <c r="ANQ48" s="57"/>
      <c r="ANR48" s="55"/>
      <c r="ANS48" s="55"/>
      <c r="ANT48" s="56"/>
      <c r="ANU48" s="57"/>
      <c r="ANV48" s="55"/>
      <c r="ANW48" s="55"/>
      <c r="ANX48" s="56"/>
      <c r="ANY48" s="57"/>
      <c r="ANZ48" s="55"/>
      <c r="AOA48" s="55"/>
      <c r="AOB48" s="56"/>
      <c r="AOC48" s="57"/>
      <c r="AOD48" s="55"/>
      <c r="AOE48" s="55"/>
      <c r="AOF48" s="56"/>
      <c r="AOG48" s="57"/>
      <c r="AOH48" s="55"/>
      <c r="AOI48" s="55"/>
      <c r="AOJ48" s="56"/>
      <c r="AOK48" s="57"/>
      <c r="AOL48" s="55"/>
      <c r="AOM48" s="55"/>
      <c r="AON48" s="56"/>
      <c r="AOO48" s="57"/>
      <c r="AOP48" s="55"/>
      <c r="AOQ48" s="55"/>
      <c r="AOR48" s="56"/>
      <c r="AOS48" s="57"/>
      <c r="AOT48" s="55"/>
      <c r="AOU48" s="55"/>
      <c r="AOV48" s="56"/>
      <c r="AOW48" s="57"/>
      <c r="AOX48" s="55"/>
      <c r="AOY48" s="55"/>
      <c r="AOZ48" s="56"/>
      <c r="APA48" s="57"/>
      <c r="APB48" s="55"/>
      <c r="APC48" s="55"/>
      <c r="APD48" s="56"/>
      <c r="APE48" s="57"/>
      <c r="APF48" s="55"/>
      <c r="APG48" s="55"/>
      <c r="APH48" s="56"/>
      <c r="API48" s="57"/>
      <c r="APJ48" s="55"/>
      <c r="APK48" s="55"/>
      <c r="APL48" s="56"/>
      <c r="APM48" s="57"/>
      <c r="APN48" s="55"/>
      <c r="APO48" s="55"/>
      <c r="APP48" s="56"/>
      <c r="APQ48" s="57"/>
      <c r="APR48" s="55"/>
      <c r="APS48" s="55"/>
      <c r="APT48" s="56"/>
      <c r="APU48" s="57"/>
      <c r="APV48" s="55"/>
      <c r="APW48" s="55"/>
      <c r="APX48" s="56"/>
      <c r="APY48" s="57"/>
      <c r="APZ48" s="55"/>
      <c r="AQA48" s="55"/>
      <c r="AQB48" s="56"/>
      <c r="AQC48" s="57"/>
      <c r="AQD48" s="55"/>
      <c r="AQE48" s="55"/>
      <c r="AQF48" s="56"/>
      <c r="AQG48" s="57"/>
      <c r="AQH48" s="55"/>
      <c r="AQI48" s="55"/>
      <c r="AQJ48" s="56"/>
      <c r="AQK48" s="57"/>
      <c r="AQL48" s="55"/>
      <c r="AQM48" s="55"/>
      <c r="AQN48" s="56"/>
      <c r="AQO48" s="57"/>
      <c r="AQP48" s="55"/>
      <c r="AQQ48" s="55"/>
      <c r="AQR48" s="56"/>
      <c r="AQS48" s="57"/>
      <c r="AQT48" s="55"/>
      <c r="AQU48" s="55"/>
      <c r="AQV48" s="56"/>
      <c r="AQW48" s="57"/>
      <c r="AQX48" s="55"/>
      <c r="AQY48" s="55"/>
      <c r="AQZ48" s="56"/>
      <c r="ARA48" s="57"/>
      <c r="ARB48" s="55"/>
      <c r="ARC48" s="55"/>
      <c r="ARD48" s="56"/>
      <c r="ARE48" s="57"/>
      <c r="ARF48" s="55"/>
      <c r="ARG48" s="55"/>
      <c r="ARH48" s="56"/>
      <c r="ARI48" s="57"/>
      <c r="ARJ48" s="55"/>
      <c r="ARK48" s="55"/>
      <c r="ARL48" s="56"/>
      <c r="ARM48" s="57"/>
      <c r="ARN48" s="55"/>
      <c r="ARO48" s="55"/>
      <c r="ARP48" s="56"/>
      <c r="ARQ48" s="57"/>
      <c r="ARR48" s="55"/>
      <c r="ARS48" s="55"/>
      <c r="ART48" s="56"/>
      <c r="ARU48" s="57"/>
      <c r="ARV48" s="55"/>
      <c r="ARW48" s="55"/>
      <c r="ARX48" s="56"/>
      <c r="ARY48" s="57"/>
      <c r="ARZ48" s="55"/>
      <c r="ASA48" s="55"/>
      <c r="ASB48" s="56"/>
      <c r="ASC48" s="57"/>
      <c r="ASD48" s="55"/>
      <c r="ASE48" s="55"/>
      <c r="ASF48" s="56"/>
      <c r="ASG48" s="57"/>
      <c r="ASH48" s="55"/>
      <c r="ASI48" s="55"/>
      <c r="ASJ48" s="56"/>
      <c r="ASK48" s="57"/>
      <c r="ASL48" s="55"/>
      <c r="ASM48" s="55"/>
      <c r="ASN48" s="56"/>
      <c r="ASO48" s="57"/>
      <c r="ASP48" s="55"/>
      <c r="ASQ48" s="55"/>
      <c r="ASR48" s="56"/>
      <c r="ASS48" s="57"/>
      <c r="AST48" s="55"/>
      <c r="ASU48" s="55"/>
      <c r="ASV48" s="56"/>
      <c r="ASW48" s="57"/>
      <c r="ASX48" s="55"/>
      <c r="ASY48" s="55"/>
      <c r="ASZ48" s="56"/>
      <c r="ATA48" s="57"/>
      <c r="ATB48" s="55"/>
      <c r="ATC48" s="55"/>
      <c r="ATD48" s="56"/>
      <c r="ATE48" s="57"/>
      <c r="ATF48" s="55"/>
      <c r="ATG48" s="55"/>
      <c r="ATH48" s="56"/>
      <c r="ATI48" s="57"/>
      <c r="ATJ48" s="55"/>
      <c r="ATK48" s="55"/>
      <c r="ATL48" s="56"/>
      <c r="ATM48" s="57"/>
      <c r="ATN48" s="55"/>
      <c r="ATO48" s="55"/>
      <c r="ATP48" s="56"/>
      <c r="ATQ48" s="57"/>
      <c r="ATR48" s="55"/>
      <c r="ATS48" s="55"/>
      <c r="ATT48" s="56"/>
      <c r="ATU48" s="57"/>
      <c r="ATV48" s="55"/>
      <c r="ATW48" s="55"/>
      <c r="ATX48" s="56"/>
      <c r="ATY48" s="57"/>
      <c r="ATZ48" s="55"/>
      <c r="AUA48" s="55"/>
      <c r="AUB48" s="56"/>
      <c r="AUC48" s="57"/>
      <c r="AUD48" s="55"/>
      <c r="AUE48" s="55"/>
      <c r="AUF48" s="56"/>
      <c r="AUG48" s="57"/>
      <c r="AUH48" s="55"/>
      <c r="AUI48" s="55"/>
      <c r="AUJ48" s="56"/>
      <c r="AUK48" s="57"/>
      <c r="AUL48" s="55"/>
      <c r="AUM48" s="55"/>
      <c r="AUN48" s="56"/>
      <c r="AUO48" s="57"/>
      <c r="AUP48" s="55"/>
      <c r="AUQ48" s="55"/>
      <c r="AUR48" s="56"/>
      <c r="AUS48" s="57"/>
      <c r="AUT48" s="55"/>
      <c r="AUU48" s="55"/>
      <c r="AUV48" s="56"/>
      <c r="AUW48" s="57"/>
      <c r="AUX48" s="55"/>
      <c r="AUY48" s="55"/>
      <c r="AUZ48" s="56"/>
      <c r="AVA48" s="57"/>
      <c r="AVB48" s="55"/>
      <c r="AVC48" s="55"/>
      <c r="AVD48" s="56"/>
      <c r="AVE48" s="57"/>
      <c r="AVF48" s="55"/>
      <c r="AVG48" s="55"/>
      <c r="AVH48" s="56"/>
      <c r="AVI48" s="57"/>
      <c r="AVJ48" s="55"/>
      <c r="AVK48" s="55"/>
      <c r="AVL48" s="56"/>
      <c r="AVM48" s="57"/>
      <c r="AVN48" s="55"/>
      <c r="AVO48" s="55"/>
      <c r="AVP48" s="56"/>
      <c r="AVQ48" s="57"/>
      <c r="AVR48" s="55"/>
      <c r="AVS48" s="55"/>
      <c r="AVT48" s="56"/>
      <c r="AVU48" s="57"/>
      <c r="AVV48" s="55"/>
      <c r="AVW48" s="55"/>
      <c r="AVX48" s="56"/>
      <c r="AVY48" s="57"/>
      <c r="AVZ48" s="55"/>
      <c r="AWA48" s="55"/>
      <c r="AWB48" s="56"/>
      <c r="AWC48" s="57"/>
      <c r="AWD48" s="55"/>
      <c r="AWE48" s="55"/>
      <c r="AWF48" s="56"/>
      <c r="AWG48" s="57"/>
      <c r="AWH48" s="55"/>
      <c r="AWI48" s="55"/>
      <c r="AWJ48" s="56"/>
      <c r="AWK48" s="57"/>
      <c r="AWL48" s="55"/>
      <c r="AWM48" s="55"/>
      <c r="AWN48" s="56"/>
      <c r="AWO48" s="57"/>
      <c r="AWP48" s="55"/>
      <c r="AWQ48" s="55"/>
      <c r="AWR48" s="56"/>
      <c r="AWS48" s="57"/>
      <c r="AWT48" s="55"/>
      <c r="AWU48" s="55"/>
      <c r="AWV48" s="56"/>
      <c r="AWW48" s="57"/>
      <c r="AWX48" s="55"/>
      <c r="AWY48" s="55"/>
      <c r="AWZ48" s="56"/>
      <c r="AXA48" s="57"/>
      <c r="AXB48" s="55"/>
      <c r="AXC48" s="55"/>
      <c r="AXD48" s="56"/>
      <c r="AXE48" s="57"/>
      <c r="AXF48" s="55"/>
      <c r="AXG48" s="55"/>
      <c r="AXH48" s="56"/>
      <c r="AXI48" s="57"/>
      <c r="AXJ48" s="55"/>
      <c r="AXK48" s="55"/>
      <c r="AXL48" s="56"/>
      <c r="AXM48" s="57"/>
      <c r="AXN48" s="55"/>
      <c r="AXO48" s="55"/>
      <c r="AXP48" s="56"/>
      <c r="AXQ48" s="57"/>
      <c r="AXR48" s="55"/>
      <c r="AXS48" s="55"/>
      <c r="AXT48" s="56"/>
      <c r="AXU48" s="57"/>
      <c r="AXV48" s="55"/>
      <c r="AXW48" s="55"/>
      <c r="AXX48" s="56"/>
      <c r="AXY48" s="57"/>
      <c r="AXZ48" s="55"/>
      <c r="AYA48" s="55"/>
      <c r="AYB48" s="56"/>
      <c r="AYC48" s="57"/>
      <c r="AYD48" s="55"/>
      <c r="AYE48" s="55"/>
      <c r="AYF48" s="56"/>
      <c r="AYG48" s="57"/>
      <c r="AYH48" s="55"/>
      <c r="AYI48" s="55"/>
      <c r="AYJ48" s="56"/>
      <c r="AYK48" s="57"/>
      <c r="AYL48" s="55"/>
      <c r="AYM48" s="55"/>
      <c r="AYN48" s="56"/>
      <c r="AYO48" s="57"/>
      <c r="AYP48" s="55"/>
      <c r="AYQ48" s="55"/>
      <c r="AYR48" s="56"/>
      <c r="AYS48" s="57"/>
      <c r="AYT48" s="55"/>
      <c r="AYU48" s="55"/>
      <c r="AYV48" s="56"/>
      <c r="AYW48" s="57"/>
      <c r="AYX48" s="55"/>
      <c r="AYY48" s="55"/>
      <c r="AYZ48" s="56"/>
      <c r="AZA48" s="57"/>
      <c r="AZB48" s="55"/>
      <c r="AZC48" s="55"/>
      <c r="AZD48" s="56"/>
      <c r="AZE48" s="57"/>
      <c r="AZF48" s="55"/>
      <c r="AZG48" s="55"/>
      <c r="AZH48" s="56"/>
      <c r="AZI48" s="57"/>
      <c r="AZJ48" s="55"/>
      <c r="AZK48" s="55"/>
      <c r="AZL48" s="56"/>
      <c r="AZM48" s="57"/>
      <c r="AZN48" s="55"/>
      <c r="AZO48" s="55"/>
      <c r="AZP48" s="56"/>
      <c r="AZQ48" s="57"/>
      <c r="AZR48" s="55"/>
      <c r="AZS48" s="55"/>
      <c r="AZT48" s="56"/>
      <c r="AZU48" s="57"/>
      <c r="AZV48" s="55"/>
      <c r="AZW48" s="55"/>
      <c r="AZX48" s="56"/>
      <c r="AZY48" s="57"/>
      <c r="AZZ48" s="55"/>
      <c r="BAA48" s="55"/>
      <c r="BAB48" s="56"/>
      <c r="BAC48" s="57"/>
      <c r="BAD48" s="55"/>
      <c r="BAE48" s="55"/>
      <c r="BAF48" s="56"/>
      <c r="BAG48" s="57"/>
      <c r="BAH48" s="55"/>
      <c r="BAI48" s="55"/>
      <c r="BAJ48" s="56"/>
      <c r="BAK48" s="57"/>
      <c r="BAL48" s="55"/>
      <c r="BAM48" s="55"/>
      <c r="BAN48" s="56"/>
      <c r="BAO48" s="57"/>
      <c r="BAP48" s="55"/>
      <c r="BAQ48" s="55"/>
      <c r="BAR48" s="56"/>
      <c r="BAS48" s="57"/>
      <c r="BAT48" s="55"/>
      <c r="BAU48" s="55"/>
      <c r="BAV48" s="56"/>
      <c r="BAW48" s="57"/>
      <c r="BAX48" s="55"/>
      <c r="BAY48" s="55"/>
      <c r="BAZ48" s="56"/>
      <c r="BBA48" s="57"/>
      <c r="BBB48" s="55"/>
      <c r="BBC48" s="55"/>
      <c r="BBD48" s="56"/>
      <c r="BBE48" s="57"/>
      <c r="BBF48" s="55"/>
      <c r="BBG48" s="55"/>
      <c r="BBH48" s="56"/>
      <c r="BBI48" s="57"/>
      <c r="BBJ48" s="55"/>
      <c r="BBK48" s="55"/>
      <c r="BBL48" s="56"/>
      <c r="BBM48" s="57"/>
      <c r="BBN48" s="55"/>
      <c r="BBO48" s="55"/>
      <c r="BBP48" s="56"/>
      <c r="BBQ48" s="57"/>
      <c r="BBR48" s="55"/>
      <c r="BBS48" s="55"/>
      <c r="BBT48" s="56"/>
      <c r="BBU48" s="57"/>
      <c r="BBV48" s="55"/>
      <c r="BBW48" s="55"/>
      <c r="BBX48" s="56"/>
      <c r="BBY48" s="57"/>
      <c r="BBZ48" s="55"/>
      <c r="BCA48" s="55"/>
      <c r="BCB48" s="56"/>
      <c r="BCC48" s="57"/>
      <c r="BCD48" s="55"/>
      <c r="BCE48" s="55"/>
      <c r="BCF48" s="56"/>
      <c r="BCG48" s="57"/>
      <c r="BCH48" s="55"/>
      <c r="BCI48" s="55"/>
      <c r="BCJ48" s="56"/>
      <c r="BCK48" s="57"/>
      <c r="BCL48" s="55"/>
      <c r="BCM48" s="55"/>
      <c r="BCN48" s="56"/>
      <c r="BCO48" s="57"/>
      <c r="BCP48" s="55"/>
      <c r="BCQ48" s="55"/>
      <c r="BCR48" s="56"/>
      <c r="BCS48" s="57"/>
      <c r="BCT48" s="55"/>
      <c r="BCU48" s="55"/>
      <c r="BCV48" s="56"/>
      <c r="BCW48" s="57"/>
      <c r="BCX48" s="55"/>
      <c r="BCY48" s="55"/>
      <c r="BCZ48" s="56"/>
      <c r="BDA48" s="57"/>
      <c r="BDB48" s="55"/>
      <c r="BDC48" s="55"/>
      <c r="BDD48" s="56"/>
      <c r="BDE48" s="57"/>
      <c r="BDF48" s="55"/>
      <c r="BDG48" s="55"/>
      <c r="BDH48" s="56"/>
      <c r="BDI48" s="57"/>
      <c r="BDJ48" s="55"/>
      <c r="BDK48" s="55"/>
      <c r="BDL48" s="56"/>
      <c r="BDM48" s="57"/>
      <c r="BDN48" s="55"/>
      <c r="BDO48" s="55"/>
      <c r="BDP48" s="56"/>
      <c r="BDQ48" s="57"/>
      <c r="BDR48" s="55"/>
      <c r="BDS48" s="55"/>
      <c r="BDT48" s="56"/>
      <c r="BDU48" s="57"/>
      <c r="BDV48" s="55"/>
      <c r="BDW48" s="55"/>
      <c r="BDX48" s="56"/>
      <c r="BDY48" s="57"/>
      <c r="BDZ48" s="55"/>
      <c r="BEA48" s="55"/>
      <c r="BEB48" s="56"/>
      <c r="BEC48" s="57"/>
      <c r="BED48" s="55"/>
      <c r="BEE48" s="55"/>
      <c r="BEF48" s="56"/>
      <c r="BEG48" s="57"/>
      <c r="BEH48" s="55"/>
      <c r="BEI48" s="55"/>
      <c r="BEJ48" s="56"/>
      <c r="BEK48" s="57"/>
      <c r="BEL48" s="55"/>
      <c r="BEM48" s="55"/>
      <c r="BEN48" s="56"/>
      <c r="BEO48" s="57"/>
      <c r="BEP48" s="55"/>
      <c r="BEQ48" s="55"/>
      <c r="BER48" s="56"/>
      <c r="BES48" s="57"/>
      <c r="BET48" s="55"/>
      <c r="BEU48" s="55"/>
      <c r="BEV48" s="56"/>
      <c r="BEW48" s="57"/>
      <c r="BEX48" s="55"/>
      <c r="BEY48" s="55"/>
      <c r="BEZ48" s="56"/>
      <c r="BFA48" s="57"/>
      <c r="BFB48" s="55"/>
      <c r="BFC48" s="55"/>
      <c r="BFD48" s="56"/>
      <c r="BFE48" s="57"/>
      <c r="BFF48" s="55"/>
      <c r="BFG48" s="55"/>
      <c r="BFH48" s="56"/>
      <c r="BFI48" s="57"/>
      <c r="BFJ48" s="55"/>
      <c r="BFK48" s="55"/>
      <c r="BFL48" s="56"/>
      <c r="BFM48" s="57"/>
      <c r="BFN48" s="55"/>
      <c r="BFO48" s="55"/>
      <c r="BFP48" s="56"/>
      <c r="BFQ48" s="57"/>
      <c r="BFR48" s="55"/>
      <c r="BFS48" s="55"/>
      <c r="BFT48" s="56"/>
      <c r="BFU48" s="57"/>
      <c r="BFV48" s="55"/>
      <c r="BFW48" s="55"/>
      <c r="BFX48" s="56"/>
      <c r="BFY48" s="57"/>
      <c r="BFZ48" s="55"/>
      <c r="BGA48" s="55"/>
      <c r="BGB48" s="56"/>
      <c r="BGC48" s="57"/>
      <c r="BGD48" s="55"/>
      <c r="BGE48" s="55"/>
      <c r="BGF48" s="56"/>
      <c r="BGG48" s="57"/>
      <c r="BGH48" s="55"/>
      <c r="BGI48" s="55"/>
      <c r="BGJ48" s="56"/>
      <c r="BGK48" s="57"/>
      <c r="BGL48" s="55"/>
      <c r="BGM48" s="55"/>
      <c r="BGN48" s="56"/>
      <c r="BGO48" s="57"/>
      <c r="BGP48" s="55"/>
      <c r="BGQ48" s="55"/>
      <c r="BGR48" s="56"/>
      <c r="BGS48" s="57"/>
      <c r="BGT48" s="55"/>
      <c r="BGU48" s="55"/>
      <c r="BGV48" s="56"/>
      <c r="BGW48" s="57"/>
      <c r="BGX48" s="55"/>
      <c r="BGY48" s="55"/>
      <c r="BGZ48" s="56"/>
      <c r="BHA48" s="57"/>
      <c r="BHB48" s="55"/>
      <c r="BHC48" s="55"/>
      <c r="BHD48" s="56"/>
      <c r="BHE48" s="57"/>
      <c r="BHF48" s="55"/>
      <c r="BHG48" s="55"/>
      <c r="BHH48" s="56"/>
      <c r="BHI48" s="57"/>
      <c r="BHJ48" s="55"/>
      <c r="BHK48" s="55"/>
      <c r="BHL48" s="56"/>
      <c r="BHM48" s="57"/>
      <c r="BHN48" s="55"/>
      <c r="BHO48" s="55"/>
      <c r="BHP48" s="56"/>
      <c r="BHQ48" s="57"/>
      <c r="BHR48" s="55"/>
      <c r="BHS48" s="55"/>
      <c r="BHT48" s="56"/>
      <c r="BHU48" s="57"/>
      <c r="BHV48" s="55"/>
      <c r="BHW48" s="55"/>
      <c r="BHX48" s="56"/>
      <c r="BHY48" s="57"/>
      <c r="BHZ48" s="55"/>
      <c r="BIA48" s="55"/>
      <c r="BIB48" s="56"/>
      <c r="BIC48" s="57"/>
      <c r="BID48" s="55"/>
      <c r="BIE48" s="55"/>
      <c r="BIF48" s="56"/>
      <c r="BIG48" s="57"/>
      <c r="BIH48" s="55"/>
      <c r="BII48" s="55"/>
      <c r="BIJ48" s="56"/>
      <c r="BIK48" s="57"/>
      <c r="BIL48" s="55"/>
      <c r="BIM48" s="55"/>
      <c r="BIN48" s="56"/>
      <c r="BIO48" s="57"/>
      <c r="BIP48" s="55"/>
      <c r="BIQ48" s="55"/>
      <c r="BIR48" s="56"/>
      <c r="BIS48" s="57"/>
      <c r="BIT48" s="55"/>
      <c r="BIU48" s="55"/>
      <c r="BIV48" s="56"/>
      <c r="BIW48" s="57"/>
      <c r="BIX48" s="55"/>
      <c r="BIY48" s="55"/>
      <c r="BIZ48" s="56"/>
      <c r="BJA48" s="57"/>
      <c r="BJB48" s="55"/>
      <c r="BJC48" s="55"/>
      <c r="BJD48" s="56"/>
      <c r="BJE48" s="57"/>
      <c r="BJF48" s="55"/>
      <c r="BJG48" s="55"/>
      <c r="BJH48" s="56"/>
      <c r="BJI48" s="57"/>
      <c r="BJJ48" s="55"/>
      <c r="BJK48" s="55"/>
      <c r="BJL48" s="56"/>
      <c r="BJM48" s="57"/>
      <c r="BJN48" s="55"/>
      <c r="BJO48" s="55"/>
      <c r="BJP48" s="56"/>
      <c r="BJQ48" s="57"/>
      <c r="BJR48" s="55"/>
      <c r="BJS48" s="55"/>
      <c r="BJT48" s="56"/>
      <c r="BJU48" s="57"/>
      <c r="BJV48" s="55"/>
      <c r="BJW48" s="55"/>
      <c r="BJX48" s="56"/>
      <c r="BJY48" s="57"/>
      <c r="BJZ48" s="55"/>
      <c r="BKA48" s="55"/>
      <c r="BKB48" s="56"/>
      <c r="BKC48" s="57"/>
      <c r="BKD48" s="55"/>
      <c r="BKE48" s="55"/>
      <c r="BKF48" s="56"/>
      <c r="BKG48" s="57"/>
      <c r="BKH48" s="55"/>
      <c r="BKI48" s="55"/>
      <c r="BKJ48" s="56"/>
      <c r="BKK48" s="57"/>
      <c r="BKL48" s="55"/>
      <c r="BKM48" s="55"/>
      <c r="BKN48" s="56"/>
      <c r="BKO48" s="57"/>
      <c r="BKP48" s="55"/>
      <c r="BKQ48" s="55"/>
      <c r="BKR48" s="56"/>
      <c r="BKS48" s="57"/>
      <c r="BKT48" s="55"/>
      <c r="BKU48" s="55"/>
      <c r="BKV48" s="56"/>
      <c r="BKW48" s="57"/>
      <c r="BKX48" s="55"/>
      <c r="BKY48" s="55"/>
      <c r="BKZ48" s="56"/>
      <c r="BLA48" s="57"/>
      <c r="BLB48" s="55"/>
      <c r="BLC48" s="55"/>
      <c r="BLD48" s="56"/>
      <c r="BLE48" s="57"/>
      <c r="BLF48" s="55"/>
      <c r="BLG48" s="55"/>
      <c r="BLH48" s="56"/>
      <c r="BLI48" s="57"/>
      <c r="BLJ48" s="55"/>
      <c r="BLK48" s="55"/>
      <c r="BLL48" s="56"/>
      <c r="BLM48" s="57"/>
      <c r="BLN48" s="55"/>
      <c r="BLO48" s="55"/>
      <c r="BLP48" s="56"/>
      <c r="BLQ48" s="57"/>
      <c r="BLR48" s="55"/>
      <c r="BLS48" s="55"/>
      <c r="BLT48" s="56"/>
      <c r="BLU48" s="57"/>
      <c r="BLV48" s="55"/>
      <c r="BLW48" s="55"/>
      <c r="BLX48" s="56"/>
      <c r="BLY48" s="57"/>
      <c r="BLZ48" s="55"/>
      <c r="BMA48" s="55"/>
      <c r="BMB48" s="56"/>
      <c r="BMC48" s="57"/>
      <c r="BMD48" s="55"/>
      <c r="BME48" s="55"/>
      <c r="BMF48" s="56"/>
      <c r="BMG48" s="57"/>
      <c r="BMH48" s="55"/>
      <c r="BMI48" s="55"/>
      <c r="BMJ48" s="56"/>
      <c r="BMK48" s="57"/>
      <c r="BML48" s="55"/>
      <c r="BMM48" s="55"/>
      <c r="BMN48" s="56"/>
      <c r="BMO48" s="57"/>
      <c r="BMP48" s="55"/>
      <c r="BMQ48" s="55"/>
      <c r="BMR48" s="56"/>
      <c r="BMS48" s="57"/>
      <c r="BMT48" s="55"/>
      <c r="BMU48" s="55"/>
      <c r="BMV48" s="56"/>
      <c r="BMW48" s="57"/>
      <c r="BMX48" s="55"/>
      <c r="BMY48" s="55"/>
      <c r="BMZ48" s="56"/>
      <c r="BNA48" s="57"/>
      <c r="BNB48" s="55"/>
      <c r="BNC48" s="55"/>
      <c r="BND48" s="56"/>
      <c r="BNE48" s="57"/>
      <c r="BNF48" s="55"/>
      <c r="BNG48" s="55"/>
      <c r="BNH48" s="56"/>
      <c r="BNI48" s="57"/>
      <c r="BNJ48" s="55"/>
      <c r="BNK48" s="55"/>
      <c r="BNL48" s="56"/>
      <c r="BNM48" s="57"/>
      <c r="BNN48" s="55"/>
      <c r="BNO48" s="55"/>
      <c r="BNP48" s="56"/>
      <c r="BNQ48" s="57"/>
      <c r="BNR48" s="55"/>
      <c r="BNS48" s="55"/>
      <c r="BNT48" s="56"/>
      <c r="BNU48" s="57"/>
      <c r="BNV48" s="55"/>
      <c r="BNW48" s="55"/>
      <c r="BNX48" s="56"/>
      <c r="BNY48" s="57"/>
      <c r="BNZ48" s="55"/>
      <c r="BOA48" s="55"/>
      <c r="BOB48" s="56"/>
      <c r="BOC48" s="57"/>
      <c r="BOD48" s="55"/>
      <c r="BOE48" s="55"/>
      <c r="BOF48" s="56"/>
      <c r="BOG48" s="57"/>
      <c r="BOH48" s="55"/>
      <c r="BOI48" s="55"/>
      <c r="BOJ48" s="56"/>
      <c r="BOK48" s="57"/>
      <c r="BOL48" s="55"/>
      <c r="BOM48" s="55"/>
      <c r="BON48" s="56"/>
      <c r="BOO48" s="57"/>
      <c r="BOP48" s="55"/>
      <c r="BOQ48" s="55"/>
      <c r="BOR48" s="56"/>
      <c r="BOS48" s="57"/>
      <c r="BOT48" s="55"/>
      <c r="BOU48" s="55"/>
      <c r="BOV48" s="56"/>
      <c r="BOW48" s="57"/>
      <c r="BOX48" s="55"/>
      <c r="BOY48" s="55"/>
      <c r="BOZ48" s="56"/>
      <c r="BPA48" s="57"/>
      <c r="BPB48" s="55"/>
      <c r="BPC48" s="55"/>
      <c r="BPD48" s="56"/>
      <c r="BPE48" s="57"/>
      <c r="BPF48" s="55"/>
      <c r="BPG48" s="55"/>
      <c r="BPH48" s="56"/>
      <c r="BPI48" s="57"/>
      <c r="BPJ48" s="55"/>
      <c r="BPK48" s="55"/>
      <c r="BPL48" s="56"/>
      <c r="BPM48" s="57"/>
      <c r="BPN48" s="55"/>
      <c r="BPO48" s="55"/>
      <c r="BPP48" s="56"/>
      <c r="BPQ48" s="57"/>
      <c r="BPR48" s="55"/>
      <c r="BPS48" s="55"/>
      <c r="BPT48" s="56"/>
      <c r="BPU48" s="57"/>
      <c r="BPV48" s="55"/>
      <c r="BPW48" s="55"/>
      <c r="BPX48" s="56"/>
      <c r="BPY48" s="57"/>
      <c r="BPZ48" s="55"/>
      <c r="BQA48" s="55"/>
      <c r="BQB48" s="56"/>
      <c r="BQC48" s="57"/>
      <c r="BQD48" s="55"/>
      <c r="BQE48" s="55"/>
      <c r="BQF48" s="56"/>
      <c r="BQG48" s="57"/>
      <c r="BQH48" s="55"/>
      <c r="BQI48" s="55"/>
      <c r="BQJ48" s="56"/>
      <c r="BQK48" s="57"/>
      <c r="BQL48" s="55"/>
      <c r="BQM48" s="55"/>
      <c r="BQN48" s="56"/>
      <c r="BQO48" s="57"/>
      <c r="BQP48" s="55"/>
      <c r="BQQ48" s="55"/>
      <c r="BQR48" s="56"/>
      <c r="BQS48" s="57"/>
      <c r="BQT48" s="55"/>
      <c r="BQU48" s="55"/>
      <c r="BQV48" s="56"/>
      <c r="BQW48" s="57"/>
      <c r="BQX48" s="55"/>
      <c r="BQY48" s="55"/>
      <c r="BQZ48" s="56"/>
      <c r="BRA48" s="57"/>
      <c r="BRB48" s="55"/>
      <c r="BRC48" s="55"/>
      <c r="BRD48" s="56"/>
      <c r="BRE48" s="57"/>
      <c r="BRF48" s="55"/>
      <c r="BRG48" s="55"/>
      <c r="BRH48" s="56"/>
      <c r="BRI48" s="57"/>
      <c r="BRJ48" s="55"/>
      <c r="BRK48" s="55"/>
      <c r="BRL48" s="56"/>
      <c r="BRM48" s="57"/>
      <c r="BRN48" s="55"/>
      <c r="BRO48" s="55"/>
      <c r="BRP48" s="56"/>
      <c r="BRQ48" s="57"/>
      <c r="BRR48" s="55"/>
      <c r="BRS48" s="55"/>
      <c r="BRT48" s="56"/>
      <c r="BRU48" s="57"/>
      <c r="BRV48" s="55"/>
      <c r="BRW48" s="55"/>
      <c r="BRX48" s="56"/>
      <c r="BRY48" s="57"/>
      <c r="BRZ48" s="55"/>
      <c r="BSA48" s="55"/>
      <c r="BSB48" s="56"/>
      <c r="BSC48" s="57"/>
      <c r="BSD48" s="55"/>
      <c r="BSE48" s="55"/>
      <c r="BSF48" s="56"/>
      <c r="BSG48" s="57"/>
      <c r="BSH48" s="55"/>
      <c r="BSI48" s="55"/>
      <c r="BSJ48" s="56"/>
      <c r="BSK48" s="57"/>
      <c r="BSL48" s="55"/>
      <c r="BSM48" s="55"/>
      <c r="BSN48" s="56"/>
      <c r="BSO48" s="57"/>
      <c r="BSP48" s="55"/>
      <c r="BSQ48" s="55"/>
      <c r="BSR48" s="56"/>
      <c r="BSS48" s="57"/>
      <c r="BST48" s="55"/>
      <c r="BSU48" s="55"/>
      <c r="BSV48" s="56"/>
      <c r="BSW48" s="57"/>
      <c r="BSX48" s="55"/>
      <c r="BSY48" s="55"/>
      <c r="BSZ48" s="56"/>
      <c r="BTA48" s="57"/>
      <c r="BTB48" s="55"/>
      <c r="BTC48" s="55"/>
      <c r="BTD48" s="56"/>
      <c r="BTE48" s="57"/>
      <c r="BTF48" s="55"/>
      <c r="BTG48" s="55"/>
      <c r="BTH48" s="56"/>
      <c r="BTI48" s="57"/>
      <c r="BTJ48" s="55"/>
      <c r="BTK48" s="55"/>
      <c r="BTL48" s="56"/>
      <c r="BTM48" s="57"/>
      <c r="BTN48" s="55"/>
      <c r="BTO48" s="55"/>
      <c r="BTP48" s="56"/>
      <c r="BTQ48" s="57"/>
      <c r="BTR48" s="55"/>
      <c r="BTS48" s="55"/>
      <c r="BTT48" s="56"/>
      <c r="BTU48" s="57"/>
      <c r="BTV48" s="55"/>
      <c r="BTW48" s="55"/>
      <c r="BTX48" s="56"/>
      <c r="BTY48" s="57"/>
      <c r="BTZ48" s="55"/>
      <c r="BUA48" s="55"/>
      <c r="BUB48" s="56"/>
      <c r="BUC48" s="57"/>
      <c r="BUD48" s="55"/>
      <c r="BUE48" s="55"/>
      <c r="BUF48" s="56"/>
      <c r="BUG48" s="57"/>
      <c r="BUH48" s="55"/>
      <c r="BUI48" s="55"/>
      <c r="BUJ48" s="56"/>
      <c r="BUK48" s="57"/>
      <c r="BUL48" s="55"/>
      <c r="BUM48" s="55"/>
      <c r="BUN48" s="56"/>
      <c r="BUO48" s="57"/>
      <c r="BUP48" s="55"/>
      <c r="BUQ48" s="55"/>
      <c r="BUR48" s="56"/>
      <c r="BUS48" s="57"/>
      <c r="BUT48" s="55"/>
      <c r="BUU48" s="55"/>
      <c r="BUV48" s="56"/>
      <c r="BUW48" s="57"/>
      <c r="BUX48" s="55"/>
      <c r="BUY48" s="55"/>
      <c r="BUZ48" s="56"/>
      <c r="BVA48" s="57"/>
      <c r="BVB48" s="55"/>
      <c r="BVC48" s="55"/>
      <c r="BVD48" s="56"/>
      <c r="BVE48" s="57"/>
      <c r="BVF48" s="55"/>
      <c r="BVG48" s="55"/>
      <c r="BVH48" s="56"/>
      <c r="BVI48" s="57"/>
      <c r="BVJ48" s="55"/>
      <c r="BVK48" s="55"/>
      <c r="BVL48" s="56"/>
      <c r="BVM48" s="57"/>
      <c r="BVN48" s="55"/>
      <c r="BVO48" s="55"/>
      <c r="BVP48" s="56"/>
      <c r="BVQ48" s="57"/>
      <c r="BVR48" s="55"/>
      <c r="BVS48" s="55"/>
      <c r="BVT48" s="56"/>
      <c r="BVU48" s="57"/>
      <c r="BVV48" s="55"/>
      <c r="BVW48" s="55"/>
      <c r="BVX48" s="56"/>
      <c r="BVY48" s="57"/>
      <c r="BVZ48" s="55"/>
      <c r="BWA48" s="55"/>
      <c r="BWB48" s="56"/>
      <c r="BWC48" s="57"/>
      <c r="BWD48" s="55"/>
      <c r="BWE48" s="55"/>
      <c r="BWF48" s="56"/>
      <c r="BWG48" s="57"/>
      <c r="BWH48" s="55"/>
      <c r="BWI48" s="55"/>
      <c r="BWJ48" s="56"/>
      <c r="BWK48" s="57"/>
      <c r="BWL48" s="55"/>
      <c r="BWM48" s="55"/>
      <c r="BWN48" s="56"/>
      <c r="BWO48" s="57"/>
      <c r="BWP48" s="55"/>
      <c r="BWQ48" s="55"/>
      <c r="BWR48" s="56"/>
      <c r="BWS48" s="57"/>
      <c r="BWT48" s="55"/>
      <c r="BWU48" s="55"/>
      <c r="BWV48" s="56"/>
      <c r="BWW48" s="57"/>
      <c r="BWX48" s="55"/>
      <c r="BWY48" s="55"/>
      <c r="BWZ48" s="56"/>
      <c r="BXA48" s="57"/>
      <c r="BXB48" s="55"/>
      <c r="BXC48" s="55"/>
      <c r="BXD48" s="56"/>
      <c r="BXE48" s="57"/>
      <c r="BXF48" s="55"/>
      <c r="BXG48" s="55"/>
      <c r="BXH48" s="56"/>
      <c r="BXI48" s="57"/>
      <c r="BXJ48" s="55"/>
      <c r="BXK48" s="55"/>
      <c r="BXL48" s="56"/>
      <c r="BXM48" s="57"/>
      <c r="BXN48" s="55"/>
      <c r="BXO48" s="55"/>
      <c r="BXP48" s="56"/>
      <c r="BXQ48" s="57"/>
      <c r="BXR48" s="55"/>
      <c r="BXS48" s="55"/>
      <c r="BXT48" s="56"/>
      <c r="BXU48" s="57"/>
      <c r="BXV48" s="55"/>
      <c r="BXW48" s="55"/>
      <c r="BXX48" s="56"/>
      <c r="BXY48" s="57"/>
      <c r="BXZ48" s="55"/>
      <c r="BYA48" s="55"/>
      <c r="BYB48" s="56"/>
      <c r="BYC48" s="57"/>
      <c r="BYD48" s="55"/>
      <c r="BYE48" s="55"/>
      <c r="BYF48" s="56"/>
      <c r="BYG48" s="57"/>
      <c r="BYH48" s="55"/>
      <c r="BYI48" s="55"/>
      <c r="BYJ48" s="56"/>
      <c r="BYK48" s="57"/>
      <c r="BYL48" s="55"/>
      <c r="BYM48" s="55"/>
      <c r="BYN48" s="56"/>
      <c r="BYO48" s="57"/>
      <c r="BYP48" s="55"/>
      <c r="BYQ48" s="55"/>
      <c r="BYR48" s="56"/>
      <c r="BYS48" s="57"/>
      <c r="BYT48" s="55"/>
      <c r="BYU48" s="55"/>
      <c r="BYV48" s="56"/>
      <c r="BYW48" s="57"/>
      <c r="BYX48" s="55"/>
      <c r="BYY48" s="55"/>
      <c r="BYZ48" s="56"/>
      <c r="BZA48" s="57"/>
      <c r="BZB48" s="55"/>
      <c r="BZC48" s="55"/>
      <c r="BZD48" s="56"/>
      <c r="BZE48" s="57"/>
      <c r="BZF48" s="55"/>
      <c r="BZG48" s="55"/>
      <c r="BZH48" s="56"/>
      <c r="BZI48" s="57"/>
      <c r="BZJ48" s="55"/>
      <c r="BZK48" s="55"/>
      <c r="BZL48" s="56"/>
      <c r="BZM48" s="57"/>
      <c r="BZN48" s="55"/>
      <c r="BZO48" s="55"/>
      <c r="BZP48" s="56"/>
      <c r="BZQ48" s="57"/>
      <c r="BZR48" s="55"/>
      <c r="BZS48" s="55"/>
      <c r="BZT48" s="56"/>
      <c r="BZU48" s="57"/>
      <c r="BZV48" s="55"/>
      <c r="BZW48" s="55"/>
      <c r="BZX48" s="56"/>
      <c r="BZY48" s="57"/>
      <c r="BZZ48" s="55"/>
      <c r="CAA48" s="55"/>
      <c r="CAB48" s="56"/>
      <c r="CAC48" s="57"/>
      <c r="CAD48" s="55"/>
      <c r="CAE48" s="55"/>
      <c r="CAF48" s="56"/>
      <c r="CAG48" s="57"/>
      <c r="CAH48" s="55"/>
      <c r="CAI48" s="55"/>
      <c r="CAJ48" s="56"/>
      <c r="CAK48" s="57"/>
      <c r="CAL48" s="55"/>
      <c r="CAM48" s="55"/>
      <c r="CAN48" s="56"/>
      <c r="CAO48" s="57"/>
      <c r="CAP48" s="55"/>
      <c r="CAQ48" s="55"/>
      <c r="CAR48" s="56"/>
      <c r="CAS48" s="57"/>
      <c r="CAT48" s="55"/>
      <c r="CAU48" s="55"/>
      <c r="CAV48" s="56"/>
      <c r="CAW48" s="57"/>
      <c r="CAX48" s="55"/>
      <c r="CAY48" s="55"/>
      <c r="CAZ48" s="56"/>
      <c r="CBA48" s="57"/>
      <c r="CBB48" s="55"/>
      <c r="CBC48" s="55"/>
      <c r="CBD48" s="56"/>
      <c r="CBE48" s="57"/>
      <c r="CBF48" s="55"/>
      <c r="CBG48" s="55"/>
      <c r="CBH48" s="56"/>
      <c r="CBI48" s="57"/>
      <c r="CBJ48" s="55"/>
      <c r="CBK48" s="55"/>
      <c r="CBL48" s="56"/>
      <c r="CBM48" s="57"/>
      <c r="CBN48" s="55"/>
      <c r="CBO48" s="55"/>
      <c r="CBP48" s="56"/>
      <c r="CBQ48" s="57"/>
      <c r="CBR48" s="55"/>
      <c r="CBS48" s="55"/>
      <c r="CBT48" s="56"/>
      <c r="CBU48" s="57"/>
      <c r="CBV48" s="55"/>
      <c r="CBW48" s="55"/>
      <c r="CBX48" s="56"/>
      <c r="CBY48" s="57"/>
      <c r="CBZ48" s="55"/>
      <c r="CCA48" s="55"/>
      <c r="CCB48" s="56"/>
      <c r="CCC48" s="57"/>
      <c r="CCD48" s="55"/>
      <c r="CCE48" s="55"/>
      <c r="CCF48" s="56"/>
      <c r="CCG48" s="57"/>
      <c r="CCH48" s="55"/>
      <c r="CCI48" s="55"/>
      <c r="CCJ48" s="56"/>
      <c r="CCK48" s="57"/>
      <c r="CCL48" s="55"/>
      <c r="CCM48" s="55"/>
      <c r="CCN48" s="56"/>
      <c r="CCO48" s="57"/>
      <c r="CCP48" s="55"/>
      <c r="CCQ48" s="55"/>
      <c r="CCR48" s="56"/>
      <c r="CCS48" s="57"/>
      <c r="CCT48" s="55"/>
      <c r="CCU48" s="55"/>
      <c r="CCV48" s="56"/>
      <c r="CCW48" s="57"/>
      <c r="CCX48" s="55"/>
      <c r="CCY48" s="55"/>
      <c r="CCZ48" s="56"/>
      <c r="CDA48" s="57"/>
      <c r="CDB48" s="55"/>
      <c r="CDC48" s="55"/>
      <c r="CDD48" s="56"/>
      <c r="CDE48" s="57"/>
      <c r="CDF48" s="55"/>
      <c r="CDG48" s="55"/>
      <c r="CDH48" s="56"/>
      <c r="CDI48" s="57"/>
      <c r="CDJ48" s="55"/>
      <c r="CDK48" s="55"/>
      <c r="CDL48" s="56"/>
      <c r="CDM48" s="57"/>
      <c r="CDN48" s="55"/>
      <c r="CDO48" s="55"/>
      <c r="CDP48" s="56"/>
      <c r="CDQ48" s="57"/>
      <c r="CDR48" s="55"/>
      <c r="CDS48" s="55"/>
      <c r="CDT48" s="56"/>
      <c r="CDU48" s="57"/>
      <c r="CDV48" s="55"/>
      <c r="CDW48" s="55"/>
      <c r="CDX48" s="56"/>
      <c r="CDY48" s="57"/>
      <c r="CDZ48" s="55"/>
      <c r="CEA48" s="55"/>
      <c r="CEB48" s="56"/>
      <c r="CEC48" s="57"/>
      <c r="CED48" s="55"/>
      <c r="CEE48" s="55"/>
      <c r="CEF48" s="56"/>
      <c r="CEG48" s="57"/>
      <c r="CEH48" s="55"/>
      <c r="CEI48" s="55"/>
      <c r="CEJ48" s="56"/>
      <c r="CEK48" s="57"/>
      <c r="CEL48" s="55"/>
      <c r="CEM48" s="55"/>
      <c r="CEN48" s="56"/>
      <c r="CEO48" s="57"/>
      <c r="CEP48" s="55"/>
      <c r="CEQ48" s="55"/>
      <c r="CER48" s="56"/>
      <c r="CES48" s="57"/>
      <c r="CET48" s="55"/>
      <c r="CEU48" s="55"/>
      <c r="CEV48" s="56"/>
      <c r="CEW48" s="57"/>
      <c r="CEX48" s="55"/>
      <c r="CEY48" s="55"/>
      <c r="CEZ48" s="56"/>
      <c r="CFA48" s="57"/>
      <c r="CFB48" s="55"/>
      <c r="CFC48" s="55"/>
      <c r="CFD48" s="56"/>
      <c r="CFE48" s="57"/>
      <c r="CFF48" s="55"/>
      <c r="CFG48" s="55"/>
      <c r="CFH48" s="56"/>
      <c r="CFI48" s="57"/>
      <c r="CFJ48" s="55"/>
      <c r="CFK48" s="55"/>
      <c r="CFL48" s="56"/>
      <c r="CFM48" s="57"/>
      <c r="CFN48" s="55"/>
      <c r="CFO48" s="55"/>
      <c r="CFP48" s="56"/>
      <c r="CFQ48" s="57"/>
      <c r="CFR48" s="55"/>
      <c r="CFS48" s="55"/>
      <c r="CFT48" s="56"/>
      <c r="CFU48" s="57"/>
      <c r="CFV48" s="55"/>
      <c r="CFW48" s="55"/>
      <c r="CFX48" s="56"/>
      <c r="CFY48" s="57"/>
      <c r="CFZ48" s="55"/>
      <c r="CGA48" s="55"/>
      <c r="CGB48" s="56"/>
      <c r="CGC48" s="57"/>
      <c r="CGD48" s="55"/>
      <c r="CGE48" s="55"/>
      <c r="CGF48" s="56"/>
      <c r="CGG48" s="57"/>
      <c r="CGH48" s="55"/>
      <c r="CGI48" s="55"/>
      <c r="CGJ48" s="56"/>
      <c r="CGK48" s="57"/>
      <c r="CGL48" s="55"/>
      <c r="CGM48" s="55"/>
      <c r="CGN48" s="56"/>
      <c r="CGO48" s="57"/>
      <c r="CGP48" s="55"/>
      <c r="CGQ48" s="55"/>
      <c r="CGR48" s="56"/>
      <c r="CGS48" s="57"/>
      <c r="CGT48" s="55"/>
      <c r="CGU48" s="55"/>
      <c r="CGV48" s="56"/>
      <c r="CGW48" s="57"/>
      <c r="CGX48" s="55"/>
      <c r="CGY48" s="55"/>
      <c r="CGZ48" s="56"/>
      <c r="CHA48" s="57"/>
      <c r="CHB48" s="55"/>
      <c r="CHC48" s="55"/>
      <c r="CHD48" s="56"/>
      <c r="CHE48" s="57"/>
      <c r="CHF48" s="55"/>
      <c r="CHG48" s="55"/>
      <c r="CHH48" s="56"/>
      <c r="CHI48" s="57"/>
      <c r="CHJ48" s="55"/>
      <c r="CHK48" s="55"/>
      <c r="CHL48" s="56"/>
      <c r="CHM48" s="57"/>
      <c r="CHN48" s="55"/>
      <c r="CHO48" s="55"/>
      <c r="CHP48" s="56"/>
      <c r="CHQ48" s="57"/>
      <c r="CHR48" s="55"/>
      <c r="CHS48" s="55"/>
      <c r="CHT48" s="56"/>
      <c r="CHU48" s="57"/>
      <c r="CHV48" s="55"/>
      <c r="CHW48" s="55"/>
      <c r="CHX48" s="56"/>
      <c r="CHY48" s="57"/>
      <c r="CHZ48" s="55"/>
      <c r="CIA48" s="55"/>
      <c r="CIB48" s="56"/>
      <c r="CIC48" s="57"/>
      <c r="CID48" s="55"/>
      <c r="CIE48" s="55"/>
      <c r="CIF48" s="56"/>
      <c r="CIG48" s="57"/>
      <c r="CIH48" s="55"/>
      <c r="CII48" s="55"/>
      <c r="CIJ48" s="56"/>
      <c r="CIK48" s="57"/>
      <c r="CIL48" s="55"/>
      <c r="CIM48" s="55"/>
      <c r="CIN48" s="56"/>
      <c r="CIO48" s="57"/>
      <c r="CIP48" s="55"/>
      <c r="CIQ48" s="55"/>
      <c r="CIR48" s="56"/>
      <c r="CIS48" s="57"/>
      <c r="CIT48" s="55"/>
      <c r="CIU48" s="55"/>
      <c r="CIV48" s="56"/>
      <c r="CIW48" s="57"/>
      <c r="CIX48" s="55"/>
      <c r="CIY48" s="55"/>
      <c r="CIZ48" s="56"/>
      <c r="CJA48" s="57"/>
      <c r="CJB48" s="55"/>
      <c r="CJC48" s="55"/>
      <c r="CJD48" s="56"/>
      <c r="CJE48" s="57"/>
      <c r="CJF48" s="55"/>
      <c r="CJG48" s="55"/>
      <c r="CJH48" s="56"/>
      <c r="CJI48" s="57"/>
      <c r="CJJ48" s="55"/>
      <c r="CJK48" s="55"/>
      <c r="CJL48" s="56"/>
      <c r="CJM48" s="57"/>
      <c r="CJN48" s="55"/>
      <c r="CJO48" s="55"/>
      <c r="CJP48" s="56"/>
      <c r="CJQ48" s="57"/>
      <c r="CJR48" s="55"/>
      <c r="CJS48" s="55"/>
      <c r="CJT48" s="56"/>
      <c r="CJU48" s="57"/>
      <c r="CJV48" s="55"/>
      <c r="CJW48" s="55"/>
      <c r="CJX48" s="56"/>
      <c r="CJY48" s="57"/>
      <c r="CJZ48" s="55"/>
      <c r="CKA48" s="55"/>
      <c r="CKB48" s="56"/>
      <c r="CKC48" s="57"/>
      <c r="CKD48" s="55"/>
      <c r="CKE48" s="55"/>
      <c r="CKF48" s="56"/>
      <c r="CKG48" s="57"/>
      <c r="CKH48" s="55"/>
      <c r="CKI48" s="55"/>
      <c r="CKJ48" s="56"/>
      <c r="CKK48" s="57"/>
      <c r="CKL48" s="55"/>
      <c r="CKM48" s="55"/>
      <c r="CKN48" s="56"/>
      <c r="CKO48" s="57"/>
      <c r="CKP48" s="55"/>
      <c r="CKQ48" s="55"/>
      <c r="CKR48" s="56"/>
      <c r="CKS48" s="57"/>
      <c r="CKT48" s="55"/>
      <c r="CKU48" s="55"/>
      <c r="CKV48" s="56"/>
      <c r="CKW48" s="57"/>
      <c r="CKX48" s="55"/>
      <c r="CKY48" s="55"/>
      <c r="CKZ48" s="56"/>
      <c r="CLA48" s="57"/>
      <c r="CLB48" s="55"/>
      <c r="CLC48" s="55"/>
      <c r="CLD48" s="56"/>
      <c r="CLE48" s="57"/>
      <c r="CLF48" s="55"/>
      <c r="CLG48" s="55"/>
      <c r="CLH48" s="56"/>
      <c r="CLI48" s="57"/>
      <c r="CLJ48" s="55"/>
      <c r="CLK48" s="55"/>
      <c r="CLL48" s="56"/>
      <c r="CLM48" s="57"/>
      <c r="CLN48" s="55"/>
      <c r="CLO48" s="55"/>
      <c r="CLP48" s="56"/>
      <c r="CLQ48" s="57"/>
      <c r="CLR48" s="55"/>
      <c r="CLS48" s="55"/>
      <c r="CLT48" s="56"/>
      <c r="CLU48" s="57"/>
      <c r="CLV48" s="55"/>
      <c r="CLW48" s="55"/>
      <c r="CLX48" s="56"/>
      <c r="CLY48" s="57"/>
      <c r="CLZ48" s="55"/>
      <c r="CMA48" s="55"/>
      <c r="CMB48" s="56"/>
      <c r="CMC48" s="57"/>
      <c r="CMD48" s="55"/>
      <c r="CME48" s="55"/>
      <c r="CMF48" s="56"/>
      <c r="CMG48" s="57"/>
      <c r="CMH48" s="55"/>
      <c r="CMI48" s="55"/>
      <c r="CMJ48" s="56"/>
      <c r="CMK48" s="57"/>
      <c r="CML48" s="55"/>
      <c r="CMM48" s="55"/>
      <c r="CMN48" s="56"/>
      <c r="CMO48" s="57"/>
      <c r="CMP48" s="55"/>
      <c r="CMQ48" s="55"/>
      <c r="CMR48" s="56"/>
      <c r="CMS48" s="57"/>
      <c r="CMT48" s="55"/>
      <c r="CMU48" s="55"/>
      <c r="CMV48" s="56"/>
      <c r="CMW48" s="57"/>
      <c r="CMX48" s="55"/>
      <c r="CMY48" s="55"/>
      <c r="CMZ48" s="56"/>
      <c r="CNA48" s="57"/>
      <c r="CNB48" s="55"/>
      <c r="CNC48" s="55"/>
      <c r="CND48" s="56"/>
      <c r="CNE48" s="57"/>
      <c r="CNF48" s="55"/>
      <c r="CNG48" s="55"/>
      <c r="CNH48" s="56"/>
      <c r="CNI48" s="57"/>
      <c r="CNJ48" s="55"/>
      <c r="CNK48" s="55"/>
      <c r="CNL48" s="56"/>
      <c r="CNM48" s="57"/>
      <c r="CNN48" s="55"/>
      <c r="CNO48" s="55"/>
      <c r="CNP48" s="56"/>
      <c r="CNQ48" s="57"/>
      <c r="CNR48" s="55"/>
      <c r="CNS48" s="55"/>
      <c r="CNT48" s="56"/>
      <c r="CNU48" s="57"/>
      <c r="CNV48" s="55"/>
      <c r="CNW48" s="55"/>
      <c r="CNX48" s="56"/>
      <c r="CNY48" s="57"/>
      <c r="CNZ48" s="55"/>
      <c r="COA48" s="55"/>
      <c r="COB48" s="56"/>
      <c r="COC48" s="57"/>
      <c r="COD48" s="55"/>
      <c r="COE48" s="55"/>
      <c r="COF48" s="56"/>
      <c r="COG48" s="57"/>
      <c r="COH48" s="55"/>
      <c r="COI48" s="55"/>
      <c r="COJ48" s="56"/>
      <c r="COK48" s="57"/>
      <c r="COL48" s="55"/>
      <c r="COM48" s="55"/>
      <c r="CON48" s="56"/>
      <c r="COO48" s="57"/>
      <c r="COP48" s="55"/>
      <c r="COQ48" s="55"/>
      <c r="COR48" s="56"/>
      <c r="COS48" s="57"/>
      <c r="COT48" s="55"/>
      <c r="COU48" s="55"/>
      <c r="COV48" s="56"/>
      <c r="COW48" s="57"/>
      <c r="COX48" s="55"/>
      <c r="COY48" s="55"/>
      <c r="COZ48" s="56"/>
      <c r="CPA48" s="57"/>
      <c r="CPB48" s="55"/>
      <c r="CPC48" s="55"/>
      <c r="CPD48" s="56"/>
      <c r="CPE48" s="57"/>
      <c r="CPF48" s="55"/>
      <c r="CPG48" s="55"/>
      <c r="CPH48" s="56"/>
      <c r="CPI48" s="57"/>
      <c r="CPJ48" s="55"/>
      <c r="CPK48" s="55"/>
      <c r="CPL48" s="56"/>
      <c r="CPM48" s="57"/>
      <c r="CPN48" s="55"/>
      <c r="CPO48" s="55"/>
      <c r="CPP48" s="56"/>
      <c r="CPQ48" s="57"/>
      <c r="CPR48" s="55"/>
      <c r="CPS48" s="55"/>
      <c r="CPT48" s="56"/>
      <c r="CPU48" s="57"/>
      <c r="CPV48" s="55"/>
      <c r="CPW48" s="55"/>
      <c r="CPX48" s="56"/>
      <c r="CPY48" s="57"/>
      <c r="CPZ48" s="55"/>
      <c r="CQA48" s="55"/>
      <c r="CQB48" s="56"/>
      <c r="CQC48" s="57"/>
      <c r="CQD48" s="55"/>
      <c r="CQE48" s="55"/>
      <c r="CQF48" s="56"/>
      <c r="CQG48" s="57"/>
      <c r="CQH48" s="55"/>
      <c r="CQI48" s="55"/>
      <c r="CQJ48" s="56"/>
      <c r="CQK48" s="57"/>
      <c r="CQL48" s="55"/>
      <c r="CQM48" s="55"/>
      <c r="CQN48" s="56"/>
      <c r="CQO48" s="57"/>
      <c r="CQP48" s="55"/>
      <c r="CQQ48" s="55"/>
      <c r="CQR48" s="56"/>
      <c r="CQS48" s="57"/>
      <c r="CQT48" s="55"/>
      <c r="CQU48" s="55"/>
      <c r="CQV48" s="56"/>
      <c r="CQW48" s="57"/>
      <c r="CQX48" s="55"/>
      <c r="CQY48" s="55"/>
      <c r="CQZ48" s="56"/>
      <c r="CRA48" s="57"/>
      <c r="CRB48" s="55"/>
      <c r="CRC48" s="55"/>
      <c r="CRD48" s="56"/>
      <c r="CRE48" s="57"/>
      <c r="CRF48" s="55"/>
      <c r="CRG48" s="55"/>
      <c r="CRH48" s="56"/>
      <c r="CRI48" s="57"/>
      <c r="CRJ48" s="55"/>
      <c r="CRK48" s="55"/>
      <c r="CRL48" s="56"/>
      <c r="CRM48" s="57"/>
      <c r="CRN48" s="55"/>
      <c r="CRO48" s="55"/>
      <c r="CRP48" s="56"/>
      <c r="CRQ48" s="57"/>
      <c r="CRR48" s="55"/>
      <c r="CRS48" s="55"/>
      <c r="CRT48" s="56"/>
      <c r="CRU48" s="57"/>
      <c r="CRV48" s="55"/>
      <c r="CRW48" s="55"/>
      <c r="CRX48" s="56"/>
      <c r="CRY48" s="57"/>
      <c r="CRZ48" s="55"/>
      <c r="CSA48" s="55"/>
      <c r="CSB48" s="56"/>
      <c r="CSC48" s="57"/>
      <c r="CSD48" s="55"/>
      <c r="CSE48" s="55"/>
      <c r="CSF48" s="56"/>
      <c r="CSG48" s="57"/>
      <c r="CSH48" s="55"/>
      <c r="CSI48" s="55"/>
      <c r="CSJ48" s="56"/>
      <c r="CSK48" s="57"/>
      <c r="CSL48" s="55"/>
      <c r="CSM48" s="55"/>
      <c r="CSN48" s="56"/>
      <c r="CSO48" s="57"/>
      <c r="CSP48" s="55"/>
      <c r="CSQ48" s="55"/>
      <c r="CSR48" s="56"/>
      <c r="CSS48" s="57"/>
      <c r="CST48" s="55"/>
      <c r="CSU48" s="55"/>
      <c r="CSV48" s="56"/>
      <c r="CSW48" s="57"/>
      <c r="CSX48" s="55"/>
      <c r="CSY48" s="55"/>
      <c r="CSZ48" s="56"/>
      <c r="CTA48" s="57"/>
      <c r="CTB48" s="55"/>
      <c r="CTC48" s="55"/>
      <c r="CTD48" s="56"/>
      <c r="CTE48" s="57"/>
      <c r="CTF48" s="55"/>
      <c r="CTG48" s="55"/>
      <c r="CTH48" s="56"/>
      <c r="CTI48" s="57"/>
      <c r="CTJ48" s="55"/>
      <c r="CTK48" s="55"/>
      <c r="CTL48" s="56"/>
      <c r="CTM48" s="57"/>
      <c r="CTN48" s="55"/>
      <c r="CTO48" s="55"/>
      <c r="CTP48" s="56"/>
      <c r="CTQ48" s="57"/>
      <c r="CTR48" s="55"/>
      <c r="CTS48" s="55"/>
      <c r="CTT48" s="56"/>
      <c r="CTU48" s="57"/>
      <c r="CTV48" s="55"/>
      <c r="CTW48" s="55"/>
      <c r="CTX48" s="56"/>
      <c r="CTY48" s="57"/>
      <c r="CTZ48" s="55"/>
      <c r="CUA48" s="55"/>
      <c r="CUB48" s="56"/>
      <c r="CUC48" s="57"/>
      <c r="CUD48" s="55"/>
      <c r="CUE48" s="55"/>
      <c r="CUF48" s="56"/>
      <c r="CUG48" s="57"/>
      <c r="CUH48" s="55"/>
      <c r="CUI48" s="55"/>
      <c r="CUJ48" s="56"/>
      <c r="CUK48" s="57"/>
      <c r="CUL48" s="55"/>
      <c r="CUM48" s="55"/>
      <c r="CUN48" s="56"/>
      <c r="CUO48" s="57"/>
      <c r="CUP48" s="55"/>
      <c r="CUQ48" s="55"/>
      <c r="CUR48" s="56"/>
      <c r="CUS48" s="57"/>
      <c r="CUT48" s="55"/>
      <c r="CUU48" s="55"/>
      <c r="CUV48" s="56"/>
      <c r="CUW48" s="57"/>
      <c r="CUX48" s="55"/>
      <c r="CUY48" s="55"/>
      <c r="CUZ48" s="56"/>
      <c r="CVA48" s="57"/>
      <c r="CVB48" s="55"/>
      <c r="CVC48" s="55"/>
      <c r="CVD48" s="56"/>
      <c r="CVE48" s="57"/>
      <c r="CVF48" s="55"/>
      <c r="CVG48" s="55"/>
      <c r="CVH48" s="56"/>
      <c r="CVI48" s="57"/>
      <c r="CVJ48" s="55"/>
      <c r="CVK48" s="55"/>
      <c r="CVL48" s="56"/>
      <c r="CVM48" s="57"/>
      <c r="CVN48" s="55"/>
      <c r="CVO48" s="55"/>
      <c r="CVP48" s="56"/>
      <c r="CVQ48" s="57"/>
      <c r="CVR48" s="55"/>
      <c r="CVS48" s="55"/>
      <c r="CVT48" s="56"/>
      <c r="CVU48" s="57"/>
      <c r="CVV48" s="55"/>
      <c r="CVW48" s="55"/>
      <c r="CVX48" s="56"/>
      <c r="CVY48" s="57"/>
      <c r="CVZ48" s="55"/>
      <c r="CWA48" s="55"/>
      <c r="CWB48" s="56"/>
      <c r="CWC48" s="57"/>
      <c r="CWD48" s="55"/>
      <c r="CWE48" s="55"/>
      <c r="CWF48" s="56"/>
      <c r="CWG48" s="57"/>
      <c r="CWH48" s="55"/>
      <c r="CWI48" s="55"/>
      <c r="CWJ48" s="56"/>
      <c r="CWK48" s="57"/>
      <c r="CWL48" s="55"/>
      <c r="CWM48" s="55"/>
      <c r="CWN48" s="56"/>
      <c r="CWO48" s="57"/>
      <c r="CWP48" s="55"/>
      <c r="CWQ48" s="55"/>
      <c r="CWR48" s="56"/>
      <c r="CWS48" s="57"/>
      <c r="CWT48" s="55"/>
      <c r="CWU48" s="55"/>
      <c r="CWV48" s="56"/>
      <c r="CWW48" s="57"/>
      <c r="CWX48" s="55"/>
      <c r="CWY48" s="55"/>
      <c r="CWZ48" s="56"/>
      <c r="CXA48" s="57"/>
      <c r="CXB48" s="55"/>
      <c r="CXC48" s="55"/>
      <c r="CXD48" s="56"/>
      <c r="CXE48" s="57"/>
      <c r="CXF48" s="55"/>
      <c r="CXG48" s="55"/>
      <c r="CXH48" s="56"/>
      <c r="CXI48" s="57"/>
      <c r="CXJ48" s="55"/>
      <c r="CXK48" s="55"/>
      <c r="CXL48" s="56"/>
      <c r="CXM48" s="57"/>
      <c r="CXN48" s="55"/>
      <c r="CXO48" s="55"/>
      <c r="CXP48" s="56"/>
      <c r="CXQ48" s="57"/>
      <c r="CXR48" s="55"/>
      <c r="CXS48" s="55"/>
      <c r="CXT48" s="56"/>
      <c r="CXU48" s="57"/>
      <c r="CXV48" s="55"/>
      <c r="CXW48" s="55"/>
      <c r="CXX48" s="56"/>
      <c r="CXY48" s="57"/>
      <c r="CXZ48" s="55"/>
      <c r="CYA48" s="55"/>
      <c r="CYB48" s="56"/>
      <c r="CYC48" s="57"/>
      <c r="CYD48" s="55"/>
      <c r="CYE48" s="55"/>
      <c r="CYF48" s="56"/>
      <c r="CYG48" s="57"/>
      <c r="CYH48" s="55"/>
      <c r="CYI48" s="55"/>
      <c r="CYJ48" s="56"/>
      <c r="CYK48" s="57"/>
      <c r="CYL48" s="55"/>
      <c r="CYM48" s="55"/>
      <c r="CYN48" s="56"/>
      <c r="CYO48" s="57"/>
      <c r="CYP48" s="55"/>
      <c r="CYQ48" s="55"/>
      <c r="CYR48" s="56"/>
      <c r="CYS48" s="57"/>
      <c r="CYT48" s="55"/>
      <c r="CYU48" s="55"/>
      <c r="CYV48" s="56"/>
      <c r="CYW48" s="57"/>
      <c r="CYX48" s="55"/>
      <c r="CYY48" s="55"/>
      <c r="CYZ48" s="56"/>
      <c r="CZA48" s="57"/>
      <c r="CZB48" s="55"/>
      <c r="CZC48" s="55"/>
      <c r="CZD48" s="56"/>
      <c r="CZE48" s="57"/>
      <c r="CZF48" s="55"/>
      <c r="CZG48" s="55"/>
      <c r="CZH48" s="56"/>
      <c r="CZI48" s="57"/>
      <c r="CZJ48" s="55"/>
      <c r="CZK48" s="55"/>
      <c r="CZL48" s="56"/>
      <c r="CZM48" s="57"/>
      <c r="CZN48" s="55"/>
      <c r="CZO48" s="55"/>
      <c r="CZP48" s="56"/>
      <c r="CZQ48" s="57"/>
      <c r="CZR48" s="55"/>
      <c r="CZS48" s="55"/>
      <c r="CZT48" s="56"/>
      <c r="CZU48" s="57"/>
      <c r="CZV48" s="55"/>
      <c r="CZW48" s="55"/>
      <c r="CZX48" s="56"/>
      <c r="CZY48" s="57"/>
      <c r="CZZ48" s="55"/>
      <c r="DAA48" s="55"/>
      <c r="DAB48" s="56"/>
      <c r="DAC48" s="57"/>
      <c r="DAD48" s="55"/>
      <c r="DAE48" s="55"/>
      <c r="DAF48" s="56"/>
      <c r="DAG48" s="57"/>
      <c r="DAH48" s="55"/>
      <c r="DAI48" s="55"/>
      <c r="DAJ48" s="56"/>
      <c r="DAK48" s="57"/>
      <c r="DAL48" s="55"/>
      <c r="DAM48" s="55"/>
      <c r="DAN48" s="56"/>
      <c r="DAO48" s="57"/>
      <c r="DAP48" s="55"/>
      <c r="DAQ48" s="55"/>
      <c r="DAR48" s="56"/>
      <c r="DAS48" s="57"/>
      <c r="DAT48" s="55"/>
      <c r="DAU48" s="55"/>
      <c r="DAV48" s="56"/>
      <c r="DAW48" s="57"/>
      <c r="DAX48" s="55"/>
      <c r="DAY48" s="55"/>
      <c r="DAZ48" s="56"/>
      <c r="DBA48" s="57"/>
      <c r="DBB48" s="55"/>
      <c r="DBC48" s="55"/>
      <c r="DBD48" s="56"/>
      <c r="DBE48" s="57"/>
      <c r="DBF48" s="55"/>
      <c r="DBG48" s="55"/>
      <c r="DBH48" s="56"/>
      <c r="DBI48" s="57"/>
      <c r="DBJ48" s="55"/>
      <c r="DBK48" s="55"/>
      <c r="DBL48" s="56"/>
      <c r="DBM48" s="57"/>
      <c r="DBN48" s="55"/>
      <c r="DBO48" s="55"/>
      <c r="DBP48" s="56"/>
      <c r="DBQ48" s="57"/>
      <c r="DBR48" s="55"/>
      <c r="DBS48" s="55"/>
      <c r="DBT48" s="56"/>
      <c r="DBU48" s="57"/>
      <c r="DBV48" s="55"/>
      <c r="DBW48" s="55"/>
      <c r="DBX48" s="56"/>
      <c r="DBY48" s="57"/>
      <c r="DBZ48" s="55"/>
      <c r="DCA48" s="55"/>
      <c r="DCB48" s="56"/>
      <c r="DCC48" s="57"/>
      <c r="DCD48" s="55"/>
      <c r="DCE48" s="55"/>
      <c r="DCF48" s="56"/>
      <c r="DCG48" s="57"/>
      <c r="DCH48" s="55"/>
      <c r="DCI48" s="55"/>
      <c r="DCJ48" s="56"/>
      <c r="DCK48" s="57"/>
      <c r="DCL48" s="55"/>
      <c r="DCM48" s="55"/>
      <c r="DCN48" s="56"/>
      <c r="DCO48" s="57"/>
      <c r="DCP48" s="55"/>
      <c r="DCQ48" s="55"/>
      <c r="DCR48" s="56"/>
      <c r="DCS48" s="57"/>
      <c r="DCT48" s="55"/>
      <c r="DCU48" s="55"/>
      <c r="DCV48" s="56"/>
      <c r="DCW48" s="57"/>
      <c r="DCX48" s="55"/>
      <c r="DCY48" s="55"/>
      <c r="DCZ48" s="56"/>
      <c r="DDA48" s="57"/>
      <c r="DDB48" s="55"/>
      <c r="DDC48" s="55"/>
      <c r="DDD48" s="56"/>
      <c r="DDE48" s="57"/>
      <c r="DDF48" s="55"/>
      <c r="DDG48" s="55"/>
      <c r="DDH48" s="56"/>
      <c r="DDI48" s="57"/>
      <c r="DDJ48" s="55"/>
      <c r="DDK48" s="55"/>
      <c r="DDL48" s="56"/>
      <c r="DDM48" s="57"/>
      <c r="DDN48" s="55"/>
      <c r="DDO48" s="55"/>
      <c r="DDP48" s="56"/>
      <c r="DDQ48" s="57"/>
      <c r="DDR48" s="55"/>
      <c r="DDS48" s="55"/>
      <c r="DDT48" s="56"/>
      <c r="DDU48" s="57"/>
      <c r="DDV48" s="55"/>
      <c r="DDW48" s="55"/>
      <c r="DDX48" s="56"/>
      <c r="DDY48" s="57"/>
      <c r="DDZ48" s="55"/>
      <c r="DEA48" s="55"/>
      <c r="DEB48" s="56"/>
      <c r="DEC48" s="57"/>
      <c r="DED48" s="55"/>
      <c r="DEE48" s="55"/>
      <c r="DEF48" s="56"/>
      <c r="DEG48" s="57"/>
      <c r="DEH48" s="55"/>
      <c r="DEI48" s="55"/>
      <c r="DEJ48" s="56"/>
      <c r="DEK48" s="57"/>
      <c r="DEL48" s="55"/>
      <c r="DEM48" s="55"/>
      <c r="DEN48" s="56"/>
      <c r="DEO48" s="57"/>
      <c r="DEP48" s="55"/>
      <c r="DEQ48" s="55"/>
      <c r="DER48" s="56"/>
      <c r="DES48" s="57"/>
      <c r="DET48" s="55"/>
      <c r="DEU48" s="55"/>
      <c r="DEV48" s="56"/>
      <c r="DEW48" s="57"/>
      <c r="DEX48" s="55"/>
      <c r="DEY48" s="55"/>
      <c r="DEZ48" s="56"/>
      <c r="DFA48" s="57"/>
      <c r="DFB48" s="55"/>
      <c r="DFC48" s="55"/>
      <c r="DFD48" s="56"/>
      <c r="DFE48" s="57"/>
      <c r="DFF48" s="55"/>
      <c r="DFG48" s="55"/>
      <c r="DFH48" s="56"/>
      <c r="DFI48" s="57"/>
      <c r="DFJ48" s="55"/>
      <c r="DFK48" s="55"/>
      <c r="DFL48" s="56"/>
      <c r="DFM48" s="57"/>
      <c r="DFN48" s="55"/>
      <c r="DFO48" s="55"/>
      <c r="DFP48" s="56"/>
      <c r="DFQ48" s="57"/>
      <c r="DFR48" s="55"/>
      <c r="DFS48" s="55"/>
      <c r="DFT48" s="56"/>
      <c r="DFU48" s="57"/>
      <c r="DFV48" s="55"/>
      <c r="DFW48" s="55"/>
      <c r="DFX48" s="56"/>
      <c r="DFY48" s="57"/>
      <c r="DFZ48" s="55"/>
      <c r="DGA48" s="55"/>
      <c r="DGB48" s="56"/>
      <c r="DGC48" s="57"/>
      <c r="DGD48" s="55"/>
      <c r="DGE48" s="55"/>
      <c r="DGF48" s="56"/>
      <c r="DGG48" s="57"/>
      <c r="DGH48" s="55"/>
      <c r="DGI48" s="55"/>
      <c r="DGJ48" s="56"/>
      <c r="DGK48" s="57"/>
      <c r="DGL48" s="55"/>
      <c r="DGM48" s="55"/>
      <c r="DGN48" s="56"/>
      <c r="DGO48" s="57"/>
      <c r="DGP48" s="55"/>
      <c r="DGQ48" s="55"/>
      <c r="DGR48" s="56"/>
      <c r="DGS48" s="57"/>
      <c r="DGT48" s="55"/>
      <c r="DGU48" s="55"/>
      <c r="DGV48" s="56"/>
      <c r="DGW48" s="57"/>
      <c r="DGX48" s="55"/>
      <c r="DGY48" s="55"/>
      <c r="DGZ48" s="56"/>
      <c r="DHA48" s="57"/>
      <c r="DHB48" s="55"/>
      <c r="DHC48" s="55"/>
      <c r="DHD48" s="56"/>
      <c r="DHE48" s="57"/>
      <c r="DHF48" s="55"/>
      <c r="DHG48" s="55"/>
      <c r="DHH48" s="56"/>
      <c r="DHI48" s="57"/>
      <c r="DHJ48" s="55"/>
      <c r="DHK48" s="55"/>
      <c r="DHL48" s="56"/>
      <c r="DHM48" s="57"/>
      <c r="DHN48" s="55"/>
      <c r="DHO48" s="55"/>
      <c r="DHP48" s="56"/>
      <c r="DHQ48" s="57"/>
      <c r="DHR48" s="55"/>
      <c r="DHS48" s="55"/>
      <c r="DHT48" s="56"/>
      <c r="DHU48" s="57"/>
      <c r="DHV48" s="55"/>
      <c r="DHW48" s="55"/>
      <c r="DHX48" s="56"/>
      <c r="DHY48" s="57"/>
      <c r="DHZ48" s="55"/>
      <c r="DIA48" s="55"/>
      <c r="DIB48" s="56"/>
      <c r="DIC48" s="57"/>
      <c r="DID48" s="55"/>
      <c r="DIE48" s="55"/>
      <c r="DIF48" s="56"/>
      <c r="DIG48" s="57"/>
      <c r="DIH48" s="55"/>
      <c r="DII48" s="55"/>
      <c r="DIJ48" s="56"/>
      <c r="DIK48" s="57"/>
      <c r="DIL48" s="55"/>
      <c r="DIM48" s="55"/>
      <c r="DIN48" s="56"/>
      <c r="DIO48" s="57"/>
      <c r="DIP48" s="55"/>
      <c r="DIQ48" s="55"/>
      <c r="DIR48" s="56"/>
      <c r="DIS48" s="57"/>
      <c r="DIT48" s="55"/>
      <c r="DIU48" s="55"/>
      <c r="DIV48" s="56"/>
      <c r="DIW48" s="57"/>
      <c r="DIX48" s="55"/>
      <c r="DIY48" s="55"/>
      <c r="DIZ48" s="56"/>
      <c r="DJA48" s="57"/>
      <c r="DJB48" s="55"/>
      <c r="DJC48" s="55"/>
      <c r="DJD48" s="56"/>
      <c r="DJE48" s="57"/>
      <c r="DJF48" s="55"/>
      <c r="DJG48" s="55"/>
      <c r="DJH48" s="56"/>
      <c r="DJI48" s="57"/>
      <c r="DJJ48" s="55"/>
      <c r="DJK48" s="55"/>
      <c r="DJL48" s="56"/>
      <c r="DJM48" s="57"/>
      <c r="DJN48" s="55"/>
      <c r="DJO48" s="55"/>
      <c r="DJP48" s="56"/>
      <c r="DJQ48" s="57"/>
      <c r="DJR48" s="55"/>
      <c r="DJS48" s="55"/>
      <c r="DJT48" s="56"/>
      <c r="DJU48" s="57"/>
      <c r="DJV48" s="55"/>
      <c r="DJW48" s="55"/>
      <c r="DJX48" s="56"/>
      <c r="DJY48" s="57"/>
      <c r="DJZ48" s="55"/>
      <c r="DKA48" s="55"/>
      <c r="DKB48" s="56"/>
      <c r="DKC48" s="57"/>
      <c r="DKD48" s="55"/>
      <c r="DKE48" s="55"/>
      <c r="DKF48" s="56"/>
      <c r="DKG48" s="57"/>
      <c r="DKH48" s="55"/>
      <c r="DKI48" s="55"/>
      <c r="DKJ48" s="56"/>
      <c r="DKK48" s="57"/>
      <c r="DKL48" s="55"/>
      <c r="DKM48" s="55"/>
      <c r="DKN48" s="56"/>
      <c r="DKO48" s="57"/>
      <c r="DKP48" s="55"/>
      <c r="DKQ48" s="55"/>
      <c r="DKR48" s="56"/>
      <c r="DKS48" s="57"/>
      <c r="DKT48" s="55"/>
      <c r="DKU48" s="55"/>
      <c r="DKV48" s="56"/>
      <c r="DKW48" s="57"/>
      <c r="DKX48" s="55"/>
      <c r="DKY48" s="55"/>
      <c r="DKZ48" s="56"/>
      <c r="DLA48" s="57"/>
      <c r="DLB48" s="55"/>
      <c r="DLC48" s="55"/>
      <c r="DLD48" s="56"/>
      <c r="DLE48" s="57"/>
      <c r="DLF48" s="55"/>
      <c r="DLG48" s="55"/>
      <c r="DLH48" s="56"/>
      <c r="DLI48" s="57"/>
      <c r="DLJ48" s="55"/>
      <c r="DLK48" s="55"/>
      <c r="DLL48" s="56"/>
      <c r="DLM48" s="57"/>
      <c r="DLN48" s="55"/>
      <c r="DLO48" s="55"/>
      <c r="DLP48" s="56"/>
      <c r="DLQ48" s="57"/>
      <c r="DLR48" s="55"/>
      <c r="DLS48" s="55"/>
      <c r="DLT48" s="56"/>
      <c r="DLU48" s="57"/>
      <c r="DLV48" s="55"/>
      <c r="DLW48" s="55"/>
      <c r="DLX48" s="56"/>
      <c r="DLY48" s="57"/>
      <c r="DLZ48" s="55"/>
      <c r="DMA48" s="55"/>
      <c r="DMB48" s="56"/>
      <c r="DMC48" s="57"/>
      <c r="DMD48" s="55"/>
      <c r="DME48" s="55"/>
      <c r="DMF48" s="56"/>
      <c r="DMG48" s="57"/>
      <c r="DMH48" s="55"/>
      <c r="DMI48" s="55"/>
      <c r="DMJ48" s="56"/>
      <c r="DMK48" s="57"/>
      <c r="DML48" s="55"/>
      <c r="DMM48" s="55"/>
      <c r="DMN48" s="56"/>
      <c r="DMO48" s="57"/>
      <c r="DMP48" s="55"/>
      <c r="DMQ48" s="55"/>
      <c r="DMR48" s="56"/>
      <c r="DMS48" s="57"/>
      <c r="DMT48" s="55"/>
      <c r="DMU48" s="55"/>
      <c r="DMV48" s="56"/>
      <c r="DMW48" s="57"/>
      <c r="DMX48" s="55"/>
      <c r="DMY48" s="55"/>
      <c r="DMZ48" s="56"/>
      <c r="DNA48" s="57"/>
      <c r="DNB48" s="55"/>
      <c r="DNC48" s="55"/>
      <c r="DND48" s="56"/>
      <c r="DNE48" s="57"/>
      <c r="DNF48" s="55"/>
      <c r="DNG48" s="55"/>
      <c r="DNH48" s="56"/>
      <c r="DNI48" s="57"/>
      <c r="DNJ48" s="55"/>
      <c r="DNK48" s="55"/>
      <c r="DNL48" s="56"/>
      <c r="DNM48" s="57"/>
      <c r="DNN48" s="55"/>
      <c r="DNO48" s="55"/>
      <c r="DNP48" s="56"/>
      <c r="DNQ48" s="57"/>
      <c r="DNR48" s="55"/>
      <c r="DNS48" s="55"/>
      <c r="DNT48" s="56"/>
      <c r="DNU48" s="57"/>
      <c r="DNV48" s="55"/>
      <c r="DNW48" s="55"/>
      <c r="DNX48" s="56"/>
      <c r="DNY48" s="57"/>
      <c r="DNZ48" s="55"/>
      <c r="DOA48" s="55"/>
      <c r="DOB48" s="56"/>
      <c r="DOC48" s="57"/>
      <c r="DOD48" s="55"/>
      <c r="DOE48" s="55"/>
      <c r="DOF48" s="56"/>
      <c r="DOG48" s="57"/>
      <c r="DOH48" s="55"/>
      <c r="DOI48" s="55"/>
      <c r="DOJ48" s="56"/>
      <c r="DOK48" s="57"/>
      <c r="DOL48" s="55"/>
      <c r="DOM48" s="55"/>
      <c r="DON48" s="56"/>
      <c r="DOO48" s="57"/>
      <c r="DOP48" s="55"/>
      <c r="DOQ48" s="55"/>
      <c r="DOR48" s="56"/>
      <c r="DOS48" s="57"/>
      <c r="DOT48" s="55"/>
      <c r="DOU48" s="55"/>
      <c r="DOV48" s="56"/>
      <c r="DOW48" s="57"/>
      <c r="DOX48" s="55"/>
      <c r="DOY48" s="55"/>
      <c r="DOZ48" s="56"/>
      <c r="DPA48" s="57"/>
      <c r="DPB48" s="55"/>
      <c r="DPC48" s="55"/>
      <c r="DPD48" s="56"/>
      <c r="DPE48" s="57"/>
      <c r="DPF48" s="55"/>
      <c r="DPG48" s="55"/>
      <c r="DPH48" s="56"/>
      <c r="DPI48" s="57"/>
      <c r="DPJ48" s="55"/>
      <c r="DPK48" s="55"/>
      <c r="DPL48" s="56"/>
      <c r="DPM48" s="57"/>
      <c r="DPN48" s="55"/>
      <c r="DPO48" s="55"/>
      <c r="DPP48" s="56"/>
      <c r="DPQ48" s="57"/>
      <c r="DPR48" s="55"/>
      <c r="DPS48" s="55"/>
      <c r="DPT48" s="56"/>
      <c r="DPU48" s="57"/>
      <c r="DPV48" s="55"/>
      <c r="DPW48" s="55"/>
      <c r="DPX48" s="56"/>
      <c r="DPY48" s="57"/>
      <c r="DPZ48" s="55"/>
      <c r="DQA48" s="55"/>
      <c r="DQB48" s="56"/>
      <c r="DQC48" s="57"/>
      <c r="DQD48" s="55"/>
      <c r="DQE48" s="55"/>
      <c r="DQF48" s="56"/>
      <c r="DQG48" s="57"/>
      <c r="DQH48" s="55"/>
      <c r="DQI48" s="55"/>
      <c r="DQJ48" s="56"/>
      <c r="DQK48" s="57"/>
      <c r="DQL48" s="55"/>
      <c r="DQM48" s="55"/>
      <c r="DQN48" s="56"/>
      <c r="DQO48" s="57"/>
      <c r="DQP48" s="55"/>
      <c r="DQQ48" s="55"/>
      <c r="DQR48" s="56"/>
      <c r="DQS48" s="57"/>
      <c r="DQT48" s="55"/>
      <c r="DQU48" s="55"/>
      <c r="DQV48" s="56"/>
      <c r="DQW48" s="57"/>
      <c r="DQX48" s="55"/>
      <c r="DQY48" s="55"/>
      <c r="DQZ48" s="56"/>
      <c r="DRA48" s="57"/>
      <c r="DRB48" s="55"/>
      <c r="DRC48" s="55"/>
      <c r="DRD48" s="56"/>
      <c r="DRE48" s="57"/>
      <c r="DRF48" s="55"/>
      <c r="DRG48" s="55"/>
      <c r="DRH48" s="56"/>
      <c r="DRI48" s="57"/>
      <c r="DRJ48" s="55"/>
      <c r="DRK48" s="55"/>
      <c r="DRL48" s="56"/>
      <c r="DRM48" s="57"/>
      <c r="DRN48" s="55"/>
      <c r="DRO48" s="55"/>
      <c r="DRP48" s="56"/>
      <c r="DRQ48" s="57"/>
      <c r="DRR48" s="55"/>
      <c r="DRS48" s="55"/>
      <c r="DRT48" s="56"/>
      <c r="DRU48" s="57"/>
      <c r="DRV48" s="55"/>
      <c r="DRW48" s="55"/>
      <c r="DRX48" s="56"/>
      <c r="DRY48" s="57"/>
      <c r="DRZ48" s="55"/>
      <c r="DSA48" s="55"/>
      <c r="DSB48" s="56"/>
      <c r="DSC48" s="57"/>
      <c r="DSD48" s="55"/>
      <c r="DSE48" s="55"/>
      <c r="DSF48" s="56"/>
      <c r="DSG48" s="57"/>
      <c r="DSH48" s="55"/>
      <c r="DSI48" s="55"/>
      <c r="DSJ48" s="56"/>
      <c r="DSK48" s="57"/>
      <c r="DSL48" s="55"/>
      <c r="DSM48" s="55"/>
      <c r="DSN48" s="56"/>
      <c r="DSO48" s="57"/>
      <c r="DSP48" s="55"/>
      <c r="DSQ48" s="55"/>
      <c r="DSR48" s="56"/>
      <c r="DSS48" s="57"/>
      <c r="DST48" s="55"/>
      <c r="DSU48" s="55"/>
      <c r="DSV48" s="56"/>
      <c r="DSW48" s="57"/>
      <c r="DSX48" s="55"/>
      <c r="DSY48" s="55"/>
      <c r="DSZ48" s="56"/>
      <c r="DTA48" s="57"/>
      <c r="DTB48" s="55"/>
      <c r="DTC48" s="55"/>
      <c r="DTD48" s="56"/>
      <c r="DTE48" s="57"/>
      <c r="DTF48" s="55"/>
      <c r="DTG48" s="55"/>
      <c r="DTH48" s="56"/>
      <c r="DTI48" s="57"/>
      <c r="DTJ48" s="55"/>
      <c r="DTK48" s="55"/>
      <c r="DTL48" s="56"/>
      <c r="DTM48" s="57"/>
      <c r="DTN48" s="55"/>
      <c r="DTO48" s="55"/>
      <c r="DTP48" s="56"/>
      <c r="DTQ48" s="57"/>
      <c r="DTR48" s="55"/>
      <c r="DTS48" s="55"/>
      <c r="DTT48" s="56"/>
      <c r="DTU48" s="57"/>
      <c r="DTV48" s="55"/>
      <c r="DTW48" s="55"/>
      <c r="DTX48" s="56"/>
      <c r="DTY48" s="57"/>
      <c r="DTZ48" s="55"/>
      <c r="DUA48" s="55"/>
      <c r="DUB48" s="56"/>
      <c r="DUC48" s="57"/>
      <c r="DUD48" s="55"/>
      <c r="DUE48" s="55"/>
      <c r="DUF48" s="56"/>
      <c r="DUG48" s="57"/>
      <c r="DUH48" s="55"/>
      <c r="DUI48" s="55"/>
      <c r="DUJ48" s="56"/>
      <c r="DUK48" s="57"/>
      <c r="DUL48" s="55"/>
      <c r="DUM48" s="55"/>
      <c r="DUN48" s="56"/>
      <c r="DUO48" s="57"/>
      <c r="DUP48" s="55"/>
      <c r="DUQ48" s="55"/>
      <c r="DUR48" s="56"/>
      <c r="DUS48" s="57"/>
      <c r="DUT48" s="55"/>
      <c r="DUU48" s="55"/>
      <c r="DUV48" s="56"/>
      <c r="DUW48" s="57"/>
      <c r="DUX48" s="55"/>
      <c r="DUY48" s="55"/>
      <c r="DUZ48" s="56"/>
      <c r="DVA48" s="57"/>
      <c r="DVB48" s="55"/>
      <c r="DVC48" s="55"/>
      <c r="DVD48" s="56"/>
      <c r="DVE48" s="57"/>
      <c r="DVF48" s="55"/>
      <c r="DVG48" s="55"/>
      <c r="DVH48" s="56"/>
      <c r="DVI48" s="57"/>
      <c r="DVJ48" s="55"/>
      <c r="DVK48" s="55"/>
      <c r="DVL48" s="56"/>
      <c r="DVM48" s="57"/>
      <c r="DVN48" s="55"/>
      <c r="DVO48" s="55"/>
      <c r="DVP48" s="56"/>
      <c r="DVQ48" s="57"/>
      <c r="DVR48" s="55"/>
      <c r="DVS48" s="55"/>
      <c r="DVT48" s="56"/>
      <c r="DVU48" s="57"/>
      <c r="DVV48" s="55"/>
      <c r="DVW48" s="55"/>
      <c r="DVX48" s="56"/>
      <c r="DVY48" s="57"/>
      <c r="DVZ48" s="55"/>
      <c r="DWA48" s="55"/>
      <c r="DWB48" s="56"/>
      <c r="DWC48" s="57"/>
      <c r="DWD48" s="55"/>
      <c r="DWE48" s="55"/>
      <c r="DWF48" s="56"/>
      <c r="DWG48" s="57"/>
      <c r="DWH48" s="55"/>
      <c r="DWI48" s="55"/>
      <c r="DWJ48" s="56"/>
      <c r="DWK48" s="57"/>
      <c r="DWL48" s="55"/>
      <c r="DWM48" s="55"/>
      <c r="DWN48" s="56"/>
      <c r="DWO48" s="57"/>
      <c r="DWP48" s="55"/>
      <c r="DWQ48" s="55"/>
      <c r="DWR48" s="56"/>
      <c r="DWS48" s="57"/>
      <c r="DWT48" s="55"/>
      <c r="DWU48" s="55"/>
      <c r="DWV48" s="56"/>
      <c r="DWW48" s="57"/>
      <c r="DWX48" s="55"/>
      <c r="DWY48" s="55"/>
      <c r="DWZ48" s="56"/>
      <c r="DXA48" s="57"/>
      <c r="DXB48" s="55"/>
      <c r="DXC48" s="55"/>
      <c r="DXD48" s="56"/>
      <c r="DXE48" s="57"/>
      <c r="DXF48" s="55"/>
      <c r="DXG48" s="55"/>
      <c r="DXH48" s="56"/>
      <c r="DXI48" s="57"/>
      <c r="DXJ48" s="55"/>
      <c r="DXK48" s="55"/>
      <c r="DXL48" s="56"/>
      <c r="DXM48" s="57"/>
      <c r="DXN48" s="55"/>
      <c r="DXO48" s="55"/>
      <c r="DXP48" s="56"/>
      <c r="DXQ48" s="57"/>
      <c r="DXR48" s="55"/>
      <c r="DXS48" s="55"/>
      <c r="DXT48" s="56"/>
      <c r="DXU48" s="57"/>
      <c r="DXV48" s="55"/>
      <c r="DXW48" s="55"/>
      <c r="DXX48" s="56"/>
      <c r="DXY48" s="57"/>
      <c r="DXZ48" s="55"/>
      <c r="DYA48" s="55"/>
      <c r="DYB48" s="56"/>
      <c r="DYC48" s="57"/>
      <c r="DYD48" s="55"/>
      <c r="DYE48" s="55"/>
      <c r="DYF48" s="56"/>
      <c r="DYG48" s="57"/>
      <c r="DYH48" s="55"/>
      <c r="DYI48" s="55"/>
      <c r="DYJ48" s="56"/>
      <c r="DYK48" s="57"/>
      <c r="DYL48" s="55"/>
      <c r="DYM48" s="55"/>
      <c r="DYN48" s="56"/>
      <c r="DYO48" s="57"/>
      <c r="DYP48" s="55"/>
      <c r="DYQ48" s="55"/>
      <c r="DYR48" s="56"/>
      <c r="DYS48" s="57"/>
      <c r="DYT48" s="55"/>
      <c r="DYU48" s="55"/>
      <c r="DYV48" s="56"/>
      <c r="DYW48" s="57"/>
      <c r="DYX48" s="55"/>
      <c r="DYY48" s="55"/>
      <c r="DYZ48" s="56"/>
      <c r="DZA48" s="57"/>
      <c r="DZB48" s="55"/>
      <c r="DZC48" s="55"/>
      <c r="DZD48" s="56"/>
      <c r="DZE48" s="57"/>
      <c r="DZF48" s="55"/>
      <c r="DZG48" s="55"/>
      <c r="DZH48" s="56"/>
      <c r="DZI48" s="57"/>
      <c r="DZJ48" s="55"/>
      <c r="DZK48" s="55"/>
      <c r="DZL48" s="56"/>
      <c r="DZM48" s="57"/>
      <c r="DZN48" s="55"/>
      <c r="DZO48" s="55"/>
      <c r="DZP48" s="56"/>
      <c r="DZQ48" s="57"/>
      <c r="DZR48" s="55"/>
      <c r="DZS48" s="55"/>
      <c r="DZT48" s="56"/>
      <c r="DZU48" s="57"/>
      <c r="DZV48" s="55"/>
      <c r="DZW48" s="55"/>
      <c r="DZX48" s="56"/>
      <c r="DZY48" s="57"/>
      <c r="DZZ48" s="55"/>
      <c r="EAA48" s="55"/>
      <c r="EAB48" s="56"/>
      <c r="EAC48" s="57"/>
      <c r="EAD48" s="55"/>
      <c r="EAE48" s="55"/>
      <c r="EAF48" s="56"/>
      <c r="EAG48" s="57"/>
      <c r="EAH48" s="55"/>
      <c r="EAI48" s="55"/>
      <c r="EAJ48" s="56"/>
      <c r="EAK48" s="57"/>
      <c r="EAL48" s="55"/>
      <c r="EAM48" s="55"/>
      <c r="EAN48" s="56"/>
      <c r="EAO48" s="57"/>
      <c r="EAP48" s="55"/>
      <c r="EAQ48" s="55"/>
      <c r="EAR48" s="56"/>
      <c r="EAS48" s="57"/>
      <c r="EAT48" s="55"/>
      <c r="EAU48" s="55"/>
      <c r="EAV48" s="56"/>
      <c r="EAW48" s="57"/>
      <c r="EAX48" s="55"/>
      <c r="EAY48" s="55"/>
      <c r="EAZ48" s="56"/>
      <c r="EBA48" s="57"/>
      <c r="EBB48" s="55"/>
      <c r="EBC48" s="55"/>
      <c r="EBD48" s="56"/>
      <c r="EBE48" s="57"/>
      <c r="EBF48" s="55"/>
      <c r="EBG48" s="55"/>
      <c r="EBH48" s="56"/>
      <c r="EBI48" s="57"/>
      <c r="EBJ48" s="55"/>
      <c r="EBK48" s="55"/>
      <c r="EBL48" s="56"/>
      <c r="EBM48" s="57"/>
      <c r="EBN48" s="55"/>
      <c r="EBO48" s="55"/>
      <c r="EBP48" s="56"/>
      <c r="EBQ48" s="57"/>
      <c r="EBR48" s="55"/>
      <c r="EBS48" s="55"/>
      <c r="EBT48" s="56"/>
      <c r="EBU48" s="57"/>
      <c r="EBV48" s="55"/>
      <c r="EBW48" s="55"/>
      <c r="EBX48" s="56"/>
      <c r="EBY48" s="57"/>
      <c r="EBZ48" s="55"/>
      <c r="ECA48" s="55"/>
      <c r="ECB48" s="56"/>
      <c r="ECC48" s="57"/>
      <c r="ECD48" s="55"/>
      <c r="ECE48" s="55"/>
      <c r="ECF48" s="56"/>
      <c r="ECG48" s="57"/>
      <c r="ECH48" s="55"/>
      <c r="ECI48" s="55"/>
      <c r="ECJ48" s="56"/>
      <c r="ECK48" s="57"/>
      <c r="ECL48" s="55"/>
      <c r="ECM48" s="55"/>
      <c r="ECN48" s="56"/>
      <c r="ECO48" s="57"/>
      <c r="ECP48" s="55"/>
      <c r="ECQ48" s="55"/>
      <c r="ECR48" s="56"/>
      <c r="ECS48" s="57"/>
      <c r="ECT48" s="55"/>
      <c r="ECU48" s="55"/>
      <c r="ECV48" s="56"/>
      <c r="ECW48" s="57"/>
      <c r="ECX48" s="55"/>
      <c r="ECY48" s="55"/>
      <c r="ECZ48" s="56"/>
      <c r="EDA48" s="57"/>
      <c r="EDB48" s="55"/>
      <c r="EDC48" s="55"/>
      <c r="EDD48" s="56"/>
      <c r="EDE48" s="57"/>
      <c r="EDF48" s="55"/>
      <c r="EDG48" s="55"/>
      <c r="EDH48" s="56"/>
      <c r="EDI48" s="57"/>
      <c r="EDJ48" s="55"/>
      <c r="EDK48" s="55"/>
      <c r="EDL48" s="56"/>
      <c r="EDM48" s="57"/>
      <c r="EDN48" s="55"/>
      <c r="EDO48" s="55"/>
      <c r="EDP48" s="56"/>
      <c r="EDQ48" s="57"/>
      <c r="EDR48" s="55"/>
      <c r="EDS48" s="55"/>
      <c r="EDT48" s="56"/>
      <c r="EDU48" s="57"/>
      <c r="EDV48" s="55"/>
      <c r="EDW48" s="55"/>
      <c r="EDX48" s="56"/>
      <c r="EDY48" s="57"/>
      <c r="EDZ48" s="55"/>
      <c r="EEA48" s="55"/>
      <c r="EEB48" s="56"/>
      <c r="EEC48" s="57"/>
      <c r="EED48" s="55"/>
      <c r="EEE48" s="55"/>
      <c r="EEF48" s="56"/>
      <c r="EEG48" s="57"/>
      <c r="EEH48" s="55"/>
      <c r="EEI48" s="55"/>
      <c r="EEJ48" s="56"/>
      <c r="EEK48" s="57"/>
      <c r="EEL48" s="55"/>
      <c r="EEM48" s="55"/>
      <c r="EEN48" s="56"/>
      <c r="EEO48" s="57"/>
      <c r="EEP48" s="55"/>
      <c r="EEQ48" s="55"/>
      <c r="EER48" s="56"/>
      <c r="EES48" s="57"/>
      <c r="EET48" s="55"/>
      <c r="EEU48" s="55"/>
      <c r="EEV48" s="56"/>
      <c r="EEW48" s="57"/>
      <c r="EEX48" s="55"/>
      <c r="EEY48" s="55"/>
      <c r="EEZ48" s="56"/>
      <c r="EFA48" s="57"/>
      <c r="EFB48" s="55"/>
      <c r="EFC48" s="55"/>
      <c r="EFD48" s="56"/>
      <c r="EFE48" s="57"/>
      <c r="EFF48" s="55"/>
      <c r="EFG48" s="55"/>
      <c r="EFH48" s="56"/>
      <c r="EFI48" s="57"/>
      <c r="EFJ48" s="55"/>
      <c r="EFK48" s="55"/>
      <c r="EFL48" s="56"/>
      <c r="EFM48" s="57"/>
      <c r="EFN48" s="55"/>
      <c r="EFO48" s="55"/>
      <c r="EFP48" s="56"/>
      <c r="EFQ48" s="57"/>
      <c r="EFR48" s="55"/>
      <c r="EFS48" s="55"/>
      <c r="EFT48" s="56"/>
      <c r="EFU48" s="57"/>
      <c r="EFV48" s="55"/>
      <c r="EFW48" s="55"/>
      <c r="EFX48" s="56"/>
      <c r="EFY48" s="57"/>
      <c r="EFZ48" s="55"/>
      <c r="EGA48" s="55"/>
      <c r="EGB48" s="56"/>
      <c r="EGC48" s="57"/>
      <c r="EGD48" s="55"/>
      <c r="EGE48" s="55"/>
      <c r="EGF48" s="56"/>
      <c r="EGG48" s="57"/>
      <c r="EGH48" s="55"/>
      <c r="EGI48" s="55"/>
      <c r="EGJ48" s="56"/>
      <c r="EGK48" s="57"/>
      <c r="EGL48" s="55"/>
      <c r="EGM48" s="55"/>
      <c r="EGN48" s="56"/>
      <c r="EGO48" s="57"/>
      <c r="EGP48" s="55"/>
      <c r="EGQ48" s="55"/>
      <c r="EGR48" s="56"/>
      <c r="EGS48" s="57"/>
      <c r="EGT48" s="55"/>
      <c r="EGU48" s="55"/>
      <c r="EGV48" s="56"/>
      <c r="EGW48" s="57"/>
      <c r="EGX48" s="55"/>
      <c r="EGY48" s="55"/>
      <c r="EGZ48" s="56"/>
      <c r="EHA48" s="57"/>
      <c r="EHB48" s="55"/>
      <c r="EHC48" s="55"/>
      <c r="EHD48" s="56"/>
      <c r="EHE48" s="57"/>
      <c r="EHF48" s="55"/>
      <c r="EHG48" s="55"/>
      <c r="EHH48" s="56"/>
      <c r="EHI48" s="57"/>
      <c r="EHJ48" s="55"/>
      <c r="EHK48" s="55"/>
      <c r="EHL48" s="56"/>
      <c r="EHM48" s="57"/>
      <c r="EHN48" s="55"/>
      <c r="EHO48" s="55"/>
      <c r="EHP48" s="56"/>
      <c r="EHQ48" s="57"/>
      <c r="EHR48" s="55"/>
      <c r="EHS48" s="55"/>
      <c r="EHT48" s="56"/>
      <c r="EHU48" s="57"/>
      <c r="EHV48" s="55"/>
      <c r="EHW48" s="55"/>
      <c r="EHX48" s="56"/>
      <c r="EHY48" s="57"/>
      <c r="EHZ48" s="55"/>
      <c r="EIA48" s="55"/>
      <c r="EIB48" s="56"/>
      <c r="EIC48" s="57"/>
      <c r="EID48" s="55"/>
      <c r="EIE48" s="55"/>
      <c r="EIF48" s="56"/>
      <c r="EIG48" s="57"/>
      <c r="EIH48" s="55"/>
      <c r="EII48" s="55"/>
      <c r="EIJ48" s="56"/>
      <c r="EIK48" s="57"/>
      <c r="EIL48" s="55"/>
      <c r="EIM48" s="55"/>
      <c r="EIN48" s="56"/>
      <c r="EIO48" s="57"/>
      <c r="EIP48" s="55"/>
      <c r="EIQ48" s="55"/>
      <c r="EIR48" s="56"/>
      <c r="EIS48" s="57"/>
      <c r="EIT48" s="55"/>
      <c r="EIU48" s="55"/>
      <c r="EIV48" s="56"/>
      <c r="EIW48" s="57"/>
      <c r="EIX48" s="55"/>
      <c r="EIY48" s="55"/>
      <c r="EIZ48" s="56"/>
      <c r="EJA48" s="57"/>
      <c r="EJB48" s="55"/>
      <c r="EJC48" s="55"/>
      <c r="EJD48" s="56"/>
      <c r="EJE48" s="57"/>
      <c r="EJF48" s="55"/>
      <c r="EJG48" s="55"/>
      <c r="EJH48" s="56"/>
      <c r="EJI48" s="57"/>
      <c r="EJJ48" s="55"/>
      <c r="EJK48" s="55"/>
      <c r="EJL48" s="56"/>
      <c r="EJM48" s="57"/>
      <c r="EJN48" s="55"/>
      <c r="EJO48" s="55"/>
      <c r="EJP48" s="56"/>
      <c r="EJQ48" s="57"/>
      <c r="EJR48" s="55"/>
      <c r="EJS48" s="55"/>
      <c r="EJT48" s="56"/>
      <c r="EJU48" s="57"/>
      <c r="EJV48" s="55"/>
      <c r="EJW48" s="55"/>
      <c r="EJX48" s="56"/>
      <c r="EJY48" s="57"/>
      <c r="EJZ48" s="55"/>
      <c r="EKA48" s="55"/>
      <c r="EKB48" s="56"/>
      <c r="EKC48" s="57"/>
      <c r="EKD48" s="55"/>
      <c r="EKE48" s="55"/>
      <c r="EKF48" s="56"/>
      <c r="EKG48" s="57"/>
      <c r="EKH48" s="55"/>
      <c r="EKI48" s="55"/>
      <c r="EKJ48" s="56"/>
      <c r="EKK48" s="57"/>
      <c r="EKL48" s="55"/>
      <c r="EKM48" s="55"/>
      <c r="EKN48" s="56"/>
      <c r="EKO48" s="57"/>
      <c r="EKP48" s="55"/>
      <c r="EKQ48" s="55"/>
      <c r="EKR48" s="56"/>
      <c r="EKS48" s="57"/>
      <c r="EKT48" s="55"/>
      <c r="EKU48" s="55"/>
      <c r="EKV48" s="56"/>
      <c r="EKW48" s="57"/>
      <c r="EKX48" s="55"/>
      <c r="EKY48" s="55"/>
      <c r="EKZ48" s="56"/>
      <c r="ELA48" s="57"/>
      <c r="ELB48" s="55"/>
      <c r="ELC48" s="55"/>
      <c r="ELD48" s="56"/>
      <c r="ELE48" s="57"/>
      <c r="ELF48" s="55"/>
      <c r="ELG48" s="55"/>
      <c r="ELH48" s="56"/>
      <c r="ELI48" s="57"/>
      <c r="ELJ48" s="55"/>
      <c r="ELK48" s="55"/>
      <c r="ELL48" s="56"/>
      <c r="ELM48" s="57"/>
      <c r="ELN48" s="55"/>
      <c r="ELO48" s="55"/>
      <c r="ELP48" s="56"/>
      <c r="ELQ48" s="57"/>
      <c r="ELR48" s="55"/>
      <c r="ELS48" s="55"/>
      <c r="ELT48" s="56"/>
      <c r="ELU48" s="57"/>
      <c r="ELV48" s="55"/>
      <c r="ELW48" s="55"/>
      <c r="ELX48" s="56"/>
      <c r="ELY48" s="57"/>
      <c r="ELZ48" s="55"/>
      <c r="EMA48" s="55"/>
      <c r="EMB48" s="56"/>
      <c r="EMC48" s="57"/>
      <c r="EMD48" s="55"/>
      <c r="EME48" s="55"/>
      <c r="EMF48" s="56"/>
      <c r="EMG48" s="57"/>
      <c r="EMH48" s="55"/>
      <c r="EMI48" s="55"/>
      <c r="EMJ48" s="56"/>
      <c r="EMK48" s="57"/>
      <c r="EML48" s="55"/>
      <c r="EMM48" s="55"/>
      <c r="EMN48" s="56"/>
      <c r="EMO48" s="57"/>
      <c r="EMP48" s="55"/>
      <c r="EMQ48" s="55"/>
      <c r="EMR48" s="56"/>
      <c r="EMS48" s="57"/>
      <c r="EMT48" s="55"/>
      <c r="EMU48" s="55"/>
      <c r="EMV48" s="56"/>
      <c r="EMW48" s="57"/>
      <c r="EMX48" s="55"/>
      <c r="EMY48" s="55"/>
      <c r="EMZ48" s="56"/>
      <c r="ENA48" s="57"/>
      <c r="ENB48" s="55"/>
      <c r="ENC48" s="55"/>
      <c r="END48" s="56"/>
      <c r="ENE48" s="57"/>
      <c r="ENF48" s="55"/>
      <c r="ENG48" s="55"/>
      <c r="ENH48" s="56"/>
      <c r="ENI48" s="57"/>
      <c r="ENJ48" s="55"/>
      <c r="ENK48" s="55"/>
      <c r="ENL48" s="56"/>
      <c r="ENM48" s="57"/>
      <c r="ENN48" s="55"/>
      <c r="ENO48" s="55"/>
      <c r="ENP48" s="56"/>
      <c r="ENQ48" s="57"/>
      <c r="ENR48" s="55"/>
      <c r="ENS48" s="55"/>
      <c r="ENT48" s="56"/>
      <c r="ENU48" s="57"/>
      <c r="ENV48" s="55"/>
      <c r="ENW48" s="55"/>
      <c r="ENX48" s="56"/>
      <c r="ENY48" s="57"/>
      <c r="ENZ48" s="55"/>
      <c r="EOA48" s="55"/>
      <c r="EOB48" s="56"/>
      <c r="EOC48" s="57"/>
      <c r="EOD48" s="55"/>
      <c r="EOE48" s="55"/>
      <c r="EOF48" s="56"/>
      <c r="EOG48" s="57"/>
      <c r="EOH48" s="55"/>
      <c r="EOI48" s="55"/>
      <c r="EOJ48" s="56"/>
      <c r="EOK48" s="57"/>
      <c r="EOL48" s="55"/>
      <c r="EOM48" s="55"/>
      <c r="EON48" s="56"/>
      <c r="EOO48" s="57"/>
      <c r="EOP48" s="55"/>
      <c r="EOQ48" s="55"/>
      <c r="EOR48" s="56"/>
      <c r="EOS48" s="57"/>
      <c r="EOT48" s="55"/>
      <c r="EOU48" s="55"/>
      <c r="EOV48" s="56"/>
      <c r="EOW48" s="57"/>
      <c r="EOX48" s="55"/>
      <c r="EOY48" s="55"/>
      <c r="EOZ48" s="56"/>
      <c r="EPA48" s="57"/>
      <c r="EPB48" s="55"/>
      <c r="EPC48" s="55"/>
      <c r="EPD48" s="56"/>
      <c r="EPE48" s="57"/>
      <c r="EPF48" s="55"/>
      <c r="EPG48" s="55"/>
      <c r="EPH48" s="56"/>
      <c r="EPI48" s="57"/>
      <c r="EPJ48" s="55"/>
      <c r="EPK48" s="55"/>
      <c r="EPL48" s="56"/>
      <c r="EPM48" s="57"/>
      <c r="EPN48" s="55"/>
      <c r="EPO48" s="55"/>
      <c r="EPP48" s="56"/>
      <c r="EPQ48" s="57"/>
      <c r="EPR48" s="55"/>
      <c r="EPS48" s="55"/>
      <c r="EPT48" s="56"/>
      <c r="EPU48" s="57"/>
      <c r="EPV48" s="55"/>
      <c r="EPW48" s="55"/>
      <c r="EPX48" s="56"/>
      <c r="EPY48" s="57"/>
      <c r="EPZ48" s="55"/>
      <c r="EQA48" s="55"/>
      <c r="EQB48" s="56"/>
      <c r="EQC48" s="57"/>
      <c r="EQD48" s="55"/>
      <c r="EQE48" s="55"/>
      <c r="EQF48" s="56"/>
      <c r="EQG48" s="57"/>
      <c r="EQH48" s="55"/>
      <c r="EQI48" s="55"/>
      <c r="EQJ48" s="56"/>
      <c r="EQK48" s="57"/>
      <c r="EQL48" s="55"/>
      <c r="EQM48" s="55"/>
      <c r="EQN48" s="56"/>
      <c r="EQO48" s="57"/>
      <c r="EQP48" s="55"/>
      <c r="EQQ48" s="55"/>
      <c r="EQR48" s="56"/>
      <c r="EQS48" s="57"/>
      <c r="EQT48" s="55"/>
      <c r="EQU48" s="55"/>
      <c r="EQV48" s="56"/>
      <c r="EQW48" s="57"/>
      <c r="EQX48" s="55"/>
      <c r="EQY48" s="55"/>
      <c r="EQZ48" s="56"/>
      <c r="ERA48" s="57"/>
      <c r="ERB48" s="55"/>
      <c r="ERC48" s="55"/>
      <c r="ERD48" s="56"/>
      <c r="ERE48" s="57"/>
      <c r="ERF48" s="55"/>
      <c r="ERG48" s="55"/>
      <c r="ERH48" s="56"/>
      <c r="ERI48" s="57"/>
      <c r="ERJ48" s="55"/>
      <c r="ERK48" s="55"/>
      <c r="ERL48" s="56"/>
      <c r="ERM48" s="57"/>
      <c r="ERN48" s="55"/>
      <c r="ERO48" s="55"/>
      <c r="ERP48" s="56"/>
      <c r="ERQ48" s="57"/>
      <c r="ERR48" s="55"/>
      <c r="ERS48" s="55"/>
      <c r="ERT48" s="56"/>
      <c r="ERU48" s="57"/>
      <c r="ERV48" s="55"/>
      <c r="ERW48" s="55"/>
      <c r="ERX48" s="56"/>
      <c r="ERY48" s="57"/>
      <c r="ERZ48" s="55"/>
      <c r="ESA48" s="55"/>
      <c r="ESB48" s="56"/>
      <c r="ESC48" s="57"/>
      <c r="ESD48" s="55"/>
      <c r="ESE48" s="55"/>
      <c r="ESF48" s="56"/>
      <c r="ESG48" s="57"/>
      <c r="ESH48" s="55"/>
      <c r="ESI48" s="55"/>
      <c r="ESJ48" s="56"/>
      <c r="ESK48" s="57"/>
      <c r="ESL48" s="55"/>
      <c r="ESM48" s="55"/>
      <c r="ESN48" s="56"/>
      <c r="ESO48" s="57"/>
      <c r="ESP48" s="55"/>
      <c r="ESQ48" s="55"/>
      <c r="ESR48" s="56"/>
      <c r="ESS48" s="57"/>
      <c r="EST48" s="55"/>
      <c r="ESU48" s="55"/>
      <c r="ESV48" s="56"/>
      <c r="ESW48" s="57"/>
      <c r="ESX48" s="55"/>
      <c r="ESY48" s="55"/>
      <c r="ESZ48" s="56"/>
      <c r="ETA48" s="57"/>
      <c r="ETB48" s="55"/>
      <c r="ETC48" s="55"/>
      <c r="ETD48" s="56"/>
      <c r="ETE48" s="57"/>
      <c r="ETF48" s="55"/>
      <c r="ETG48" s="55"/>
      <c r="ETH48" s="56"/>
      <c r="ETI48" s="57"/>
      <c r="ETJ48" s="55"/>
      <c r="ETK48" s="55"/>
      <c r="ETL48" s="56"/>
      <c r="ETM48" s="57"/>
      <c r="ETN48" s="55"/>
      <c r="ETO48" s="55"/>
      <c r="ETP48" s="56"/>
      <c r="ETQ48" s="57"/>
      <c r="ETR48" s="55"/>
      <c r="ETS48" s="55"/>
      <c r="ETT48" s="56"/>
      <c r="ETU48" s="57"/>
      <c r="ETV48" s="55"/>
      <c r="ETW48" s="55"/>
      <c r="ETX48" s="56"/>
      <c r="ETY48" s="57"/>
      <c r="ETZ48" s="55"/>
      <c r="EUA48" s="55"/>
      <c r="EUB48" s="56"/>
      <c r="EUC48" s="57"/>
      <c r="EUD48" s="55"/>
      <c r="EUE48" s="55"/>
      <c r="EUF48" s="56"/>
      <c r="EUG48" s="57"/>
      <c r="EUH48" s="55"/>
      <c r="EUI48" s="55"/>
      <c r="EUJ48" s="56"/>
      <c r="EUK48" s="57"/>
      <c r="EUL48" s="55"/>
      <c r="EUM48" s="55"/>
      <c r="EUN48" s="56"/>
      <c r="EUO48" s="57"/>
      <c r="EUP48" s="55"/>
      <c r="EUQ48" s="55"/>
      <c r="EUR48" s="56"/>
      <c r="EUS48" s="57"/>
      <c r="EUT48" s="55"/>
      <c r="EUU48" s="55"/>
      <c r="EUV48" s="56"/>
      <c r="EUW48" s="57"/>
      <c r="EUX48" s="55"/>
      <c r="EUY48" s="55"/>
      <c r="EUZ48" s="56"/>
      <c r="EVA48" s="57"/>
      <c r="EVB48" s="55"/>
      <c r="EVC48" s="55"/>
      <c r="EVD48" s="56"/>
      <c r="EVE48" s="57"/>
      <c r="EVF48" s="55"/>
      <c r="EVG48" s="55"/>
      <c r="EVH48" s="56"/>
      <c r="EVI48" s="57"/>
      <c r="EVJ48" s="55"/>
      <c r="EVK48" s="55"/>
      <c r="EVL48" s="56"/>
      <c r="EVM48" s="57"/>
      <c r="EVN48" s="55"/>
      <c r="EVO48" s="55"/>
      <c r="EVP48" s="56"/>
      <c r="EVQ48" s="57"/>
      <c r="EVR48" s="55"/>
      <c r="EVS48" s="55"/>
      <c r="EVT48" s="56"/>
      <c r="EVU48" s="57"/>
      <c r="EVV48" s="55"/>
      <c r="EVW48" s="55"/>
      <c r="EVX48" s="56"/>
      <c r="EVY48" s="57"/>
      <c r="EVZ48" s="55"/>
      <c r="EWA48" s="55"/>
      <c r="EWB48" s="56"/>
      <c r="EWC48" s="57"/>
      <c r="EWD48" s="55"/>
      <c r="EWE48" s="55"/>
      <c r="EWF48" s="56"/>
      <c r="EWG48" s="57"/>
      <c r="EWH48" s="55"/>
      <c r="EWI48" s="55"/>
      <c r="EWJ48" s="56"/>
      <c r="EWK48" s="57"/>
      <c r="EWL48" s="55"/>
      <c r="EWM48" s="55"/>
      <c r="EWN48" s="56"/>
      <c r="EWO48" s="57"/>
      <c r="EWP48" s="55"/>
      <c r="EWQ48" s="55"/>
      <c r="EWR48" s="56"/>
      <c r="EWS48" s="57"/>
      <c r="EWT48" s="55"/>
      <c r="EWU48" s="55"/>
      <c r="EWV48" s="56"/>
      <c r="EWW48" s="57"/>
      <c r="EWX48" s="55"/>
      <c r="EWY48" s="55"/>
      <c r="EWZ48" s="56"/>
      <c r="EXA48" s="57"/>
      <c r="EXB48" s="55"/>
      <c r="EXC48" s="55"/>
      <c r="EXD48" s="56"/>
      <c r="EXE48" s="57"/>
      <c r="EXF48" s="55"/>
      <c r="EXG48" s="55"/>
      <c r="EXH48" s="56"/>
      <c r="EXI48" s="57"/>
      <c r="EXJ48" s="55"/>
      <c r="EXK48" s="55"/>
      <c r="EXL48" s="56"/>
      <c r="EXM48" s="57"/>
      <c r="EXN48" s="55"/>
      <c r="EXO48" s="55"/>
      <c r="EXP48" s="56"/>
      <c r="EXQ48" s="57"/>
      <c r="EXR48" s="55"/>
      <c r="EXS48" s="55"/>
      <c r="EXT48" s="56"/>
      <c r="EXU48" s="57"/>
      <c r="EXV48" s="55"/>
      <c r="EXW48" s="55"/>
      <c r="EXX48" s="56"/>
      <c r="EXY48" s="57"/>
      <c r="EXZ48" s="55"/>
      <c r="EYA48" s="55"/>
      <c r="EYB48" s="56"/>
      <c r="EYC48" s="57"/>
      <c r="EYD48" s="55"/>
      <c r="EYE48" s="55"/>
      <c r="EYF48" s="56"/>
      <c r="EYG48" s="57"/>
      <c r="EYH48" s="55"/>
      <c r="EYI48" s="55"/>
      <c r="EYJ48" s="56"/>
      <c r="EYK48" s="57"/>
      <c r="EYL48" s="55"/>
      <c r="EYM48" s="55"/>
      <c r="EYN48" s="56"/>
      <c r="EYO48" s="57"/>
      <c r="EYP48" s="55"/>
      <c r="EYQ48" s="55"/>
      <c r="EYR48" s="56"/>
      <c r="EYS48" s="57"/>
      <c r="EYT48" s="55"/>
      <c r="EYU48" s="55"/>
      <c r="EYV48" s="56"/>
      <c r="EYW48" s="57"/>
      <c r="EYX48" s="55"/>
      <c r="EYY48" s="55"/>
      <c r="EYZ48" s="56"/>
      <c r="EZA48" s="57"/>
      <c r="EZB48" s="55"/>
      <c r="EZC48" s="55"/>
      <c r="EZD48" s="56"/>
      <c r="EZE48" s="57"/>
      <c r="EZF48" s="55"/>
      <c r="EZG48" s="55"/>
      <c r="EZH48" s="56"/>
      <c r="EZI48" s="57"/>
      <c r="EZJ48" s="55"/>
      <c r="EZK48" s="55"/>
      <c r="EZL48" s="56"/>
      <c r="EZM48" s="57"/>
      <c r="EZN48" s="55"/>
      <c r="EZO48" s="55"/>
      <c r="EZP48" s="56"/>
      <c r="EZQ48" s="57"/>
      <c r="EZR48" s="55"/>
      <c r="EZS48" s="55"/>
      <c r="EZT48" s="56"/>
      <c r="EZU48" s="57"/>
      <c r="EZV48" s="55"/>
      <c r="EZW48" s="55"/>
      <c r="EZX48" s="56"/>
      <c r="EZY48" s="57"/>
      <c r="EZZ48" s="55"/>
      <c r="FAA48" s="55"/>
      <c r="FAB48" s="56"/>
      <c r="FAC48" s="57"/>
      <c r="FAD48" s="55"/>
      <c r="FAE48" s="55"/>
      <c r="FAF48" s="56"/>
      <c r="FAG48" s="57"/>
      <c r="FAH48" s="55"/>
      <c r="FAI48" s="55"/>
      <c r="FAJ48" s="56"/>
      <c r="FAK48" s="57"/>
      <c r="FAL48" s="55"/>
      <c r="FAM48" s="55"/>
      <c r="FAN48" s="56"/>
      <c r="FAO48" s="57"/>
      <c r="FAP48" s="55"/>
      <c r="FAQ48" s="55"/>
      <c r="FAR48" s="56"/>
      <c r="FAS48" s="57"/>
      <c r="FAT48" s="55"/>
      <c r="FAU48" s="55"/>
      <c r="FAV48" s="56"/>
      <c r="FAW48" s="57"/>
      <c r="FAX48" s="55"/>
      <c r="FAY48" s="55"/>
      <c r="FAZ48" s="56"/>
      <c r="FBA48" s="57"/>
      <c r="FBB48" s="55"/>
      <c r="FBC48" s="55"/>
      <c r="FBD48" s="56"/>
      <c r="FBE48" s="57"/>
      <c r="FBF48" s="55"/>
      <c r="FBG48" s="55"/>
      <c r="FBH48" s="56"/>
      <c r="FBI48" s="57"/>
      <c r="FBJ48" s="55"/>
      <c r="FBK48" s="55"/>
      <c r="FBL48" s="56"/>
      <c r="FBM48" s="57"/>
      <c r="FBN48" s="55"/>
      <c r="FBO48" s="55"/>
      <c r="FBP48" s="56"/>
      <c r="FBQ48" s="57"/>
      <c r="FBR48" s="55"/>
      <c r="FBS48" s="55"/>
      <c r="FBT48" s="56"/>
      <c r="FBU48" s="57"/>
      <c r="FBV48" s="55"/>
      <c r="FBW48" s="55"/>
      <c r="FBX48" s="56"/>
      <c r="FBY48" s="57"/>
      <c r="FBZ48" s="55"/>
      <c r="FCA48" s="55"/>
      <c r="FCB48" s="56"/>
      <c r="FCC48" s="57"/>
      <c r="FCD48" s="55"/>
      <c r="FCE48" s="55"/>
      <c r="FCF48" s="56"/>
      <c r="FCG48" s="57"/>
      <c r="FCH48" s="55"/>
      <c r="FCI48" s="55"/>
      <c r="FCJ48" s="56"/>
      <c r="FCK48" s="57"/>
      <c r="FCL48" s="55"/>
      <c r="FCM48" s="55"/>
      <c r="FCN48" s="56"/>
      <c r="FCO48" s="57"/>
      <c r="FCP48" s="55"/>
      <c r="FCQ48" s="55"/>
      <c r="FCR48" s="56"/>
      <c r="FCS48" s="57"/>
      <c r="FCT48" s="55"/>
      <c r="FCU48" s="55"/>
      <c r="FCV48" s="56"/>
      <c r="FCW48" s="57"/>
      <c r="FCX48" s="55"/>
      <c r="FCY48" s="55"/>
      <c r="FCZ48" s="56"/>
      <c r="FDA48" s="57"/>
      <c r="FDB48" s="55"/>
      <c r="FDC48" s="55"/>
      <c r="FDD48" s="56"/>
      <c r="FDE48" s="57"/>
      <c r="FDF48" s="55"/>
      <c r="FDG48" s="55"/>
      <c r="FDH48" s="56"/>
      <c r="FDI48" s="57"/>
      <c r="FDJ48" s="55"/>
      <c r="FDK48" s="55"/>
      <c r="FDL48" s="56"/>
      <c r="FDM48" s="57"/>
      <c r="FDN48" s="55"/>
      <c r="FDO48" s="55"/>
      <c r="FDP48" s="56"/>
      <c r="FDQ48" s="57"/>
      <c r="FDR48" s="55"/>
      <c r="FDS48" s="55"/>
      <c r="FDT48" s="56"/>
      <c r="FDU48" s="57"/>
      <c r="FDV48" s="55"/>
      <c r="FDW48" s="55"/>
      <c r="FDX48" s="56"/>
      <c r="FDY48" s="57"/>
      <c r="FDZ48" s="55"/>
      <c r="FEA48" s="55"/>
      <c r="FEB48" s="56"/>
      <c r="FEC48" s="57"/>
      <c r="FED48" s="55"/>
      <c r="FEE48" s="55"/>
      <c r="FEF48" s="56"/>
      <c r="FEG48" s="57"/>
      <c r="FEH48" s="55"/>
      <c r="FEI48" s="55"/>
      <c r="FEJ48" s="56"/>
      <c r="FEK48" s="57"/>
      <c r="FEL48" s="55"/>
      <c r="FEM48" s="55"/>
      <c r="FEN48" s="56"/>
      <c r="FEO48" s="57"/>
      <c r="FEP48" s="55"/>
      <c r="FEQ48" s="55"/>
      <c r="FER48" s="56"/>
      <c r="FES48" s="57"/>
      <c r="FET48" s="55"/>
      <c r="FEU48" s="55"/>
      <c r="FEV48" s="56"/>
      <c r="FEW48" s="57"/>
      <c r="FEX48" s="55"/>
      <c r="FEY48" s="55"/>
      <c r="FEZ48" s="56"/>
      <c r="FFA48" s="57"/>
      <c r="FFB48" s="55"/>
      <c r="FFC48" s="55"/>
      <c r="FFD48" s="56"/>
      <c r="FFE48" s="57"/>
      <c r="FFF48" s="55"/>
      <c r="FFG48" s="55"/>
      <c r="FFH48" s="56"/>
      <c r="FFI48" s="57"/>
      <c r="FFJ48" s="55"/>
      <c r="FFK48" s="55"/>
      <c r="FFL48" s="56"/>
      <c r="FFM48" s="57"/>
      <c r="FFN48" s="55"/>
      <c r="FFO48" s="55"/>
      <c r="FFP48" s="56"/>
      <c r="FFQ48" s="57"/>
      <c r="FFR48" s="55"/>
      <c r="FFS48" s="55"/>
      <c r="FFT48" s="56"/>
      <c r="FFU48" s="57"/>
      <c r="FFV48" s="55"/>
      <c r="FFW48" s="55"/>
      <c r="FFX48" s="56"/>
      <c r="FFY48" s="57"/>
      <c r="FFZ48" s="55"/>
      <c r="FGA48" s="55"/>
      <c r="FGB48" s="56"/>
      <c r="FGC48" s="57"/>
      <c r="FGD48" s="55"/>
      <c r="FGE48" s="55"/>
      <c r="FGF48" s="56"/>
      <c r="FGG48" s="57"/>
      <c r="FGH48" s="55"/>
      <c r="FGI48" s="55"/>
      <c r="FGJ48" s="56"/>
      <c r="FGK48" s="57"/>
      <c r="FGL48" s="55"/>
      <c r="FGM48" s="55"/>
      <c r="FGN48" s="56"/>
      <c r="FGO48" s="57"/>
      <c r="FGP48" s="55"/>
      <c r="FGQ48" s="55"/>
      <c r="FGR48" s="56"/>
      <c r="FGS48" s="57"/>
      <c r="FGT48" s="55"/>
      <c r="FGU48" s="55"/>
      <c r="FGV48" s="56"/>
      <c r="FGW48" s="57"/>
      <c r="FGX48" s="55"/>
      <c r="FGY48" s="55"/>
      <c r="FGZ48" s="56"/>
      <c r="FHA48" s="57"/>
      <c r="FHB48" s="55"/>
      <c r="FHC48" s="55"/>
      <c r="FHD48" s="56"/>
      <c r="FHE48" s="57"/>
      <c r="FHF48" s="55"/>
      <c r="FHG48" s="55"/>
      <c r="FHH48" s="56"/>
      <c r="FHI48" s="57"/>
      <c r="FHJ48" s="55"/>
      <c r="FHK48" s="55"/>
      <c r="FHL48" s="56"/>
      <c r="FHM48" s="57"/>
      <c r="FHN48" s="55"/>
      <c r="FHO48" s="55"/>
      <c r="FHP48" s="56"/>
      <c r="FHQ48" s="57"/>
      <c r="FHR48" s="55"/>
      <c r="FHS48" s="55"/>
      <c r="FHT48" s="56"/>
      <c r="FHU48" s="57"/>
      <c r="FHV48" s="55"/>
      <c r="FHW48" s="55"/>
      <c r="FHX48" s="56"/>
      <c r="FHY48" s="57"/>
      <c r="FHZ48" s="55"/>
      <c r="FIA48" s="55"/>
      <c r="FIB48" s="56"/>
      <c r="FIC48" s="57"/>
      <c r="FID48" s="55"/>
      <c r="FIE48" s="55"/>
      <c r="FIF48" s="56"/>
      <c r="FIG48" s="57"/>
      <c r="FIH48" s="55"/>
      <c r="FII48" s="55"/>
      <c r="FIJ48" s="56"/>
      <c r="FIK48" s="57"/>
      <c r="FIL48" s="55"/>
      <c r="FIM48" s="55"/>
      <c r="FIN48" s="56"/>
      <c r="FIO48" s="57"/>
      <c r="FIP48" s="55"/>
      <c r="FIQ48" s="55"/>
      <c r="FIR48" s="56"/>
      <c r="FIS48" s="57"/>
      <c r="FIT48" s="55"/>
      <c r="FIU48" s="55"/>
      <c r="FIV48" s="56"/>
      <c r="FIW48" s="57"/>
      <c r="FIX48" s="55"/>
      <c r="FIY48" s="55"/>
      <c r="FIZ48" s="56"/>
      <c r="FJA48" s="57"/>
      <c r="FJB48" s="55"/>
      <c r="FJC48" s="55"/>
      <c r="FJD48" s="56"/>
      <c r="FJE48" s="57"/>
      <c r="FJF48" s="55"/>
      <c r="FJG48" s="55"/>
      <c r="FJH48" s="56"/>
      <c r="FJI48" s="57"/>
      <c r="FJJ48" s="55"/>
      <c r="FJK48" s="55"/>
      <c r="FJL48" s="56"/>
      <c r="FJM48" s="57"/>
      <c r="FJN48" s="55"/>
      <c r="FJO48" s="55"/>
      <c r="FJP48" s="56"/>
      <c r="FJQ48" s="57"/>
      <c r="FJR48" s="55"/>
      <c r="FJS48" s="55"/>
      <c r="FJT48" s="56"/>
      <c r="FJU48" s="57"/>
      <c r="FJV48" s="55"/>
      <c r="FJW48" s="55"/>
      <c r="FJX48" s="56"/>
      <c r="FJY48" s="57"/>
      <c r="FJZ48" s="55"/>
      <c r="FKA48" s="55"/>
      <c r="FKB48" s="56"/>
      <c r="FKC48" s="57"/>
      <c r="FKD48" s="55"/>
      <c r="FKE48" s="55"/>
      <c r="FKF48" s="56"/>
      <c r="FKG48" s="57"/>
      <c r="FKH48" s="55"/>
      <c r="FKI48" s="55"/>
      <c r="FKJ48" s="56"/>
      <c r="FKK48" s="57"/>
      <c r="FKL48" s="55"/>
      <c r="FKM48" s="55"/>
      <c r="FKN48" s="56"/>
      <c r="FKO48" s="57"/>
      <c r="FKP48" s="55"/>
      <c r="FKQ48" s="55"/>
      <c r="FKR48" s="56"/>
      <c r="FKS48" s="57"/>
      <c r="FKT48" s="55"/>
      <c r="FKU48" s="55"/>
      <c r="FKV48" s="56"/>
      <c r="FKW48" s="57"/>
      <c r="FKX48" s="55"/>
      <c r="FKY48" s="55"/>
      <c r="FKZ48" s="56"/>
      <c r="FLA48" s="57"/>
      <c r="FLB48" s="55"/>
      <c r="FLC48" s="55"/>
      <c r="FLD48" s="56"/>
      <c r="FLE48" s="57"/>
      <c r="FLF48" s="55"/>
      <c r="FLG48" s="55"/>
      <c r="FLH48" s="56"/>
      <c r="FLI48" s="57"/>
      <c r="FLJ48" s="55"/>
      <c r="FLK48" s="55"/>
      <c r="FLL48" s="56"/>
      <c r="FLM48" s="57"/>
      <c r="FLN48" s="55"/>
      <c r="FLO48" s="55"/>
      <c r="FLP48" s="56"/>
      <c r="FLQ48" s="57"/>
      <c r="FLR48" s="55"/>
      <c r="FLS48" s="55"/>
      <c r="FLT48" s="56"/>
      <c r="FLU48" s="57"/>
      <c r="FLV48" s="55"/>
      <c r="FLW48" s="55"/>
      <c r="FLX48" s="56"/>
      <c r="FLY48" s="57"/>
      <c r="FLZ48" s="55"/>
      <c r="FMA48" s="55"/>
      <c r="FMB48" s="56"/>
      <c r="FMC48" s="57"/>
      <c r="FMD48" s="55"/>
      <c r="FME48" s="55"/>
      <c r="FMF48" s="56"/>
      <c r="FMG48" s="57"/>
      <c r="FMH48" s="55"/>
      <c r="FMI48" s="55"/>
      <c r="FMJ48" s="56"/>
      <c r="FMK48" s="57"/>
      <c r="FML48" s="55"/>
      <c r="FMM48" s="55"/>
      <c r="FMN48" s="56"/>
      <c r="FMO48" s="57"/>
      <c r="FMP48" s="55"/>
      <c r="FMQ48" s="55"/>
      <c r="FMR48" s="56"/>
      <c r="FMS48" s="57"/>
      <c r="FMT48" s="55"/>
      <c r="FMU48" s="55"/>
      <c r="FMV48" s="56"/>
      <c r="FMW48" s="57"/>
      <c r="FMX48" s="55"/>
      <c r="FMY48" s="55"/>
      <c r="FMZ48" s="56"/>
      <c r="FNA48" s="57"/>
      <c r="FNB48" s="55"/>
      <c r="FNC48" s="55"/>
      <c r="FND48" s="56"/>
      <c r="FNE48" s="57"/>
      <c r="FNF48" s="55"/>
      <c r="FNG48" s="55"/>
      <c r="FNH48" s="56"/>
      <c r="FNI48" s="57"/>
      <c r="FNJ48" s="55"/>
      <c r="FNK48" s="55"/>
      <c r="FNL48" s="56"/>
      <c r="FNM48" s="57"/>
      <c r="FNN48" s="55"/>
      <c r="FNO48" s="55"/>
      <c r="FNP48" s="56"/>
      <c r="FNQ48" s="57"/>
      <c r="FNR48" s="55"/>
      <c r="FNS48" s="55"/>
      <c r="FNT48" s="56"/>
      <c r="FNU48" s="57"/>
      <c r="FNV48" s="55"/>
      <c r="FNW48" s="55"/>
      <c r="FNX48" s="56"/>
      <c r="FNY48" s="57"/>
      <c r="FNZ48" s="55"/>
      <c r="FOA48" s="55"/>
      <c r="FOB48" s="56"/>
      <c r="FOC48" s="57"/>
      <c r="FOD48" s="55"/>
      <c r="FOE48" s="55"/>
      <c r="FOF48" s="56"/>
      <c r="FOG48" s="57"/>
      <c r="FOH48" s="55"/>
      <c r="FOI48" s="55"/>
      <c r="FOJ48" s="56"/>
      <c r="FOK48" s="57"/>
      <c r="FOL48" s="55"/>
      <c r="FOM48" s="55"/>
      <c r="FON48" s="56"/>
      <c r="FOO48" s="57"/>
      <c r="FOP48" s="55"/>
      <c r="FOQ48" s="55"/>
      <c r="FOR48" s="56"/>
      <c r="FOS48" s="57"/>
      <c r="FOT48" s="55"/>
      <c r="FOU48" s="55"/>
      <c r="FOV48" s="56"/>
      <c r="FOW48" s="57"/>
      <c r="FOX48" s="55"/>
      <c r="FOY48" s="55"/>
      <c r="FOZ48" s="56"/>
      <c r="FPA48" s="57"/>
      <c r="FPB48" s="55"/>
      <c r="FPC48" s="55"/>
      <c r="FPD48" s="56"/>
      <c r="FPE48" s="57"/>
      <c r="FPF48" s="55"/>
      <c r="FPG48" s="55"/>
      <c r="FPH48" s="56"/>
      <c r="FPI48" s="57"/>
      <c r="FPJ48" s="55"/>
      <c r="FPK48" s="55"/>
      <c r="FPL48" s="56"/>
      <c r="FPM48" s="57"/>
      <c r="FPN48" s="55"/>
      <c r="FPO48" s="55"/>
      <c r="FPP48" s="56"/>
      <c r="FPQ48" s="57"/>
      <c r="FPR48" s="55"/>
      <c r="FPS48" s="55"/>
      <c r="FPT48" s="56"/>
      <c r="FPU48" s="57"/>
      <c r="FPV48" s="55"/>
      <c r="FPW48" s="55"/>
      <c r="FPX48" s="56"/>
      <c r="FPY48" s="57"/>
      <c r="FPZ48" s="55"/>
      <c r="FQA48" s="55"/>
      <c r="FQB48" s="56"/>
      <c r="FQC48" s="57"/>
      <c r="FQD48" s="55"/>
      <c r="FQE48" s="55"/>
      <c r="FQF48" s="56"/>
      <c r="FQG48" s="57"/>
      <c r="FQH48" s="55"/>
      <c r="FQI48" s="55"/>
      <c r="FQJ48" s="56"/>
      <c r="FQK48" s="57"/>
      <c r="FQL48" s="55"/>
      <c r="FQM48" s="55"/>
      <c r="FQN48" s="56"/>
      <c r="FQO48" s="57"/>
      <c r="FQP48" s="55"/>
      <c r="FQQ48" s="55"/>
      <c r="FQR48" s="56"/>
      <c r="FQS48" s="57"/>
      <c r="FQT48" s="55"/>
      <c r="FQU48" s="55"/>
      <c r="FQV48" s="56"/>
      <c r="FQW48" s="57"/>
      <c r="FQX48" s="55"/>
      <c r="FQY48" s="55"/>
      <c r="FQZ48" s="56"/>
      <c r="FRA48" s="57"/>
      <c r="FRB48" s="55"/>
      <c r="FRC48" s="55"/>
      <c r="FRD48" s="56"/>
      <c r="FRE48" s="57"/>
      <c r="FRF48" s="55"/>
      <c r="FRG48" s="55"/>
      <c r="FRH48" s="56"/>
      <c r="FRI48" s="57"/>
      <c r="FRJ48" s="55"/>
      <c r="FRK48" s="55"/>
      <c r="FRL48" s="56"/>
      <c r="FRM48" s="57"/>
      <c r="FRN48" s="55"/>
      <c r="FRO48" s="55"/>
      <c r="FRP48" s="56"/>
      <c r="FRQ48" s="57"/>
      <c r="FRR48" s="55"/>
      <c r="FRS48" s="55"/>
      <c r="FRT48" s="56"/>
      <c r="FRU48" s="57"/>
      <c r="FRV48" s="55"/>
      <c r="FRW48" s="55"/>
      <c r="FRX48" s="56"/>
      <c r="FRY48" s="57"/>
      <c r="FRZ48" s="55"/>
      <c r="FSA48" s="55"/>
      <c r="FSB48" s="56"/>
      <c r="FSC48" s="57"/>
      <c r="FSD48" s="55"/>
      <c r="FSE48" s="55"/>
      <c r="FSF48" s="56"/>
      <c r="FSG48" s="57"/>
      <c r="FSH48" s="55"/>
      <c r="FSI48" s="55"/>
      <c r="FSJ48" s="56"/>
      <c r="FSK48" s="57"/>
      <c r="FSL48" s="55"/>
      <c r="FSM48" s="55"/>
      <c r="FSN48" s="56"/>
      <c r="FSO48" s="57"/>
      <c r="FSP48" s="55"/>
      <c r="FSQ48" s="55"/>
      <c r="FSR48" s="56"/>
      <c r="FSS48" s="57"/>
      <c r="FST48" s="55"/>
      <c r="FSU48" s="55"/>
      <c r="FSV48" s="56"/>
      <c r="FSW48" s="57"/>
      <c r="FSX48" s="55"/>
      <c r="FSY48" s="55"/>
      <c r="FSZ48" s="56"/>
      <c r="FTA48" s="57"/>
      <c r="FTB48" s="55"/>
      <c r="FTC48" s="55"/>
      <c r="FTD48" s="56"/>
      <c r="FTE48" s="57"/>
      <c r="FTF48" s="55"/>
      <c r="FTG48" s="55"/>
      <c r="FTH48" s="56"/>
      <c r="FTI48" s="57"/>
      <c r="FTJ48" s="55"/>
      <c r="FTK48" s="55"/>
      <c r="FTL48" s="56"/>
      <c r="FTM48" s="57"/>
      <c r="FTN48" s="55"/>
      <c r="FTO48" s="55"/>
      <c r="FTP48" s="56"/>
      <c r="FTQ48" s="57"/>
      <c r="FTR48" s="55"/>
      <c r="FTS48" s="55"/>
      <c r="FTT48" s="56"/>
      <c r="FTU48" s="57"/>
      <c r="FTV48" s="55"/>
      <c r="FTW48" s="55"/>
      <c r="FTX48" s="56"/>
      <c r="FTY48" s="57"/>
      <c r="FTZ48" s="55"/>
      <c r="FUA48" s="55"/>
      <c r="FUB48" s="56"/>
      <c r="FUC48" s="57"/>
      <c r="FUD48" s="55"/>
      <c r="FUE48" s="55"/>
      <c r="FUF48" s="56"/>
      <c r="FUG48" s="57"/>
      <c r="FUH48" s="55"/>
      <c r="FUI48" s="55"/>
      <c r="FUJ48" s="56"/>
      <c r="FUK48" s="57"/>
      <c r="FUL48" s="55"/>
      <c r="FUM48" s="55"/>
      <c r="FUN48" s="56"/>
      <c r="FUO48" s="57"/>
      <c r="FUP48" s="55"/>
      <c r="FUQ48" s="55"/>
      <c r="FUR48" s="56"/>
      <c r="FUS48" s="57"/>
      <c r="FUT48" s="55"/>
      <c r="FUU48" s="55"/>
      <c r="FUV48" s="56"/>
      <c r="FUW48" s="57"/>
      <c r="FUX48" s="55"/>
      <c r="FUY48" s="55"/>
      <c r="FUZ48" s="56"/>
      <c r="FVA48" s="57"/>
      <c r="FVB48" s="55"/>
      <c r="FVC48" s="55"/>
      <c r="FVD48" s="56"/>
      <c r="FVE48" s="57"/>
      <c r="FVF48" s="55"/>
      <c r="FVG48" s="55"/>
      <c r="FVH48" s="56"/>
      <c r="FVI48" s="57"/>
      <c r="FVJ48" s="55"/>
      <c r="FVK48" s="55"/>
      <c r="FVL48" s="56"/>
      <c r="FVM48" s="57"/>
      <c r="FVN48" s="55"/>
      <c r="FVO48" s="55"/>
      <c r="FVP48" s="56"/>
      <c r="FVQ48" s="57"/>
      <c r="FVR48" s="55"/>
      <c r="FVS48" s="55"/>
      <c r="FVT48" s="56"/>
      <c r="FVU48" s="57"/>
      <c r="FVV48" s="55"/>
      <c r="FVW48" s="55"/>
      <c r="FVX48" s="56"/>
      <c r="FVY48" s="57"/>
      <c r="FVZ48" s="55"/>
      <c r="FWA48" s="55"/>
      <c r="FWB48" s="56"/>
      <c r="FWC48" s="57"/>
      <c r="FWD48" s="55"/>
      <c r="FWE48" s="55"/>
      <c r="FWF48" s="56"/>
      <c r="FWG48" s="57"/>
      <c r="FWH48" s="55"/>
      <c r="FWI48" s="55"/>
      <c r="FWJ48" s="56"/>
      <c r="FWK48" s="57"/>
      <c r="FWL48" s="55"/>
      <c r="FWM48" s="55"/>
      <c r="FWN48" s="56"/>
      <c r="FWO48" s="57"/>
      <c r="FWP48" s="55"/>
      <c r="FWQ48" s="55"/>
      <c r="FWR48" s="56"/>
      <c r="FWS48" s="57"/>
      <c r="FWT48" s="55"/>
      <c r="FWU48" s="55"/>
      <c r="FWV48" s="56"/>
      <c r="FWW48" s="57"/>
      <c r="FWX48" s="55"/>
      <c r="FWY48" s="55"/>
      <c r="FWZ48" s="56"/>
      <c r="FXA48" s="57"/>
      <c r="FXB48" s="55"/>
      <c r="FXC48" s="55"/>
      <c r="FXD48" s="56"/>
      <c r="FXE48" s="57"/>
      <c r="FXF48" s="55"/>
      <c r="FXG48" s="55"/>
      <c r="FXH48" s="56"/>
      <c r="FXI48" s="57"/>
      <c r="FXJ48" s="55"/>
      <c r="FXK48" s="55"/>
      <c r="FXL48" s="56"/>
      <c r="FXM48" s="57"/>
      <c r="FXN48" s="55"/>
      <c r="FXO48" s="55"/>
      <c r="FXP48" s="56"/>
      <c r="FXQ48" s="57"/>
      <c r="FXR48" s="55"/>
      <c r="FXS48" s="55"/>
      <c r="FXT48" s="56"/>
      <c r="FXU48" s="57"/>
      <c r="FXV48" s="55"/>
      <c r="FXW48" s="55"/>
      <c r="FXX48" s="56"/>
      <c r="FXY48" s="57"/>
      <c r="FXZ48" s="55"/>
      <c r="FYA48" s="55"/>
      <c r="FYB48" s="56"/>
      <c r="FYC48" s="57"/>
      <c r="FYD48" s="55"/>
      <c r="FYE48" s="55"/>
      <c r="FYF48" s="56"/>
      <c r="FYG48" s="57"/>
      <c r="FYH48" s="55"/>
      <c r="FYI48" s="55"/>
      <c r="FYJ48" s="56"/>
      <c r="FYK48" s="57"/>
      <c r="FYL48" s="55"/>
      <c r="FYM48" s="55"/>
      <c r="FYN48" s="56"/>
      <c r="FYO48" s="57"/>
      <c r="FYP48" s="55"/>
      <c r="FYQ48" s="55"/>
      <c r="FYR48" s="56"/>
      <c r="FYS48" s="57"/>
      <c r="FYT48" s="55"/>
      <c r="FYU48" s="55"/>
      <c r="FYV48" s="56"/>
      <c r="FYW48" s="57"/>
      <c r="FYX48" s="55"/>
      <c r="FYY48" s="55"/>
      <c r="FYZ48" s="56"/>
      <c r="FZA48" s="57"/>
      <c r="FZB48" s="55"/>
      <c r="FZC48" s="55"/>
      <c r="FZD48" s="56"/>
      <c r="FZE48" s="57"/>
      <c r="FZF48" s="55"/>
      <c r="FZG48" s="55"/>
      <c r="FZH48" s="56"/>
      <c r="FZI48" s="57"/>
      <c r="FZJ48" s="55"/>
      <c r="FZK48" s="55"/>
      <c r="FZL48" s="56"/>
      <c r="FZM48" s="57"/>
      <c r="FZN48" s="55"/>
      <c r="FZO48" s="55"/>
      <c r="FZP48" s="56"/>
      <c r="FZQ48" s="57"/>
      <c r="FZR48" s="55"/>
      <c r="FZS48" s="55"/>
      <c r="FZT48" s="56"/>
      <c r="FZU48" s="57"/>
      <c r="FZV48" s="55"/>
      <c r="FZW48" s="55"/>
      <c r="FZX48" s="56"/>
      <c r="FZY48" s="57"/>
      <c r="FZZ48" s="55"/>
      <c r="GAA48" s="55"/>
      <c r="GAB48" s="56"/>
      <c r="GAC48" s="57"/>
      <c r="GAD48" s="55"/>
      <c r="GAE48" s="55"/>
      <c r="GAF48" s="56"/>
      <c r="GAG48" s="57"/>
      <c r="GAH48" s="55"/>
      <c r="GAI48" s="55"/>
      <c r="GAJ48" s="56"/>
      <c r="GAK48" s="57"/>
      <c r="GAL48" s="55"/>
      <c r="GAM48" s="55"/>
      <c r="GAN48" s="56"/>
      <c r="GAO48" s="57"/>
      <c r="GAP48" s="55"/>
      <c r="GAQ48" s="55"/>
      <c r="GAR48" s="56"/>
      <c r="GAS48" s="57"/>
      <c r="GAT48" s="55"/>
      <c r="GAU48" s="55"/>
      <c r="GAV48" s="56"/>
      <c r="GAW48" s="57"/>
      <c r="GAX48" s="55"/>
      <c r="GAY48" s="55"/>
      <c r="GAZ48" s="56"/>
      <c r="GBA48" s="57"/>
      <c r="GBB48" s="55"/>
      <c r="GBC48" s="55"/>
      <c r="GBD48" s="56"/>
      <c r="GBE48" s="57"/>
      <c r="GBF48" s="55"/>
      <c r="GBG48" s="55"/>
      <c r="GBH48" s="56"/>
      <c r="GBI48" s="57"/>
      <c r="GBJ48" s="55"/>
      <c r="GBK48" s="55"/>
      <c r="GBL48" s="56"/>
      <c r="GBM48" s="57"/>
      <c r="GBN48" s="55"/>
      <c r="GBO48" s="55"/>
      <c r="GBP48" s="56"/>
      <c r="GBQ48" s="57"/>
      <c r="GBR48" s="55"/>
      <c r="GBS48" s="55"/>
      <c r="GBT48" s="56"/>
      <c r="GBU48" s="57"/>
      <c r="GBV48" s="55"/>
      <c r="GBW48" s="55"/>
      <c r="GBX48" s="56"/>
      <c r="GBY48" s="57"/>
      <c r="GBZ48" s="55"/>
      <c r="GCA48" s="55"/>
      <c r="GCB48" s="56"/>
      <c r="GCC48" s="57"/>
      <c r="GCD48" s="55"/>
      <c r="GCE48" s="55"/>
      <c r="GCF48" s="56"/>
      <c r="GCG48" s="57"/>
      <c r="GCH48" s="55"/>
      <c r="GCI48" s="55"/>
      <c r="GCJ48" s="56"/>
      <c r="GCK48" s="57"/>
      <c r="GCL48" s="55"/>
      <c r="GCM48" s="55"/>
      <c r="GCN48" s="56"/>
      <c r="GCO48" s="57"/>
      <c r="GCP48" s="55"/>
      <c r="GCQ48" s="55"/>
      <c r="GCR48" s="56"/>
      <c r="GCS48" s="57"/>
      <c r="GCT48" s="55"/>
      <c r="GCU48" s="55"/>
      <c r="GCV48" s="56"/>
      <c r="GCW48" s="57"/>
      <c r="GCX48" s="55"/>
      <c r="GCY48" s="55"/>
      <c r="GCZ48" s="56"/>
      <c r="GDA48" s="57"/>
      <c r="GDB48" s="55"/>
      <c r="GDC48" s="55"/>
      <c r="GDD48" s="56"/>
      <c r="GDE48" s="57"/>
      <c r="GDF48" s="55"/>
      <c r="GDG48" s="55"/>
      <c r="GDH48" s="56"/>
      <c r="GDI48" s="57"/>
      <c r="GDJ48" s="55"/>
      <c r="GDK48" s="55"/>
      <c r="GDL48" s="56"/>
      <c r="GDM48" s="57"/>
      <c r="GDN48" s="55"/>
      <c r="GDO48" s="55"/>
      <c r="GDP48" s="56"/>
      <c r="GDQ48" s="57"/>
      <c r="GDR48" s="55"/>
      <c r="GDS48" s="55"/>
      <c r="GDT48" s="56"/>
      <c r="GDU48" s="57"/>
      <c r="GDV48" s="55"/>
      <c r="GDW48" s="55"/>
      <c r="GDX48" s="56"/>
      <c r="GDY48" s="57"/>
      <c r="GDZ48" s="55"/>
      <c r="GEA48" s="55"/>
      <c r="GEB48" s="56"/>
      <c r="GEC48" s="57"/>
      <c r="GED48" s="55"/>
      <c r="GEE48" s="55"/>
      <c r="GEF48" s="56"/>
      <c r="GEG48" s="57"/>
      <c r="GEH48" s="55"/>
      <c r="GEI48" s="55"/>
      <c r="GEJ48" s="56"/>
      <c r="GEK48" s="57"/>
      <c r="GEL48" s="55"/>
      <c r="GEM48" s="55"/>
      <c r="GEN48" s="56"/>
      <c r="GEO48" s="57"/>
      <c r="GEP48" s="55"/>
      <c r="GEQ48" s="55"/>
      <c r="GER48" s="56"/>
      <c r="GES48" s="57"/>
      <c r="GET48" s="55"/>
      <c r="GEU48" s="55"/>
      <c r="GEV48" s="56"/>
      <c r="GEW48" s="57"/>
      <c r="GEX48" s="55"/>
      <c r="GEY48" s="55"/>
      <c r="GEZ48" s="56"/>
      <c r="GFA48" s="57"/>
      <c r="GFB48" s="55"/>
      <c r="GFC48" s="55"/>
      <c r="GFD48" s="56"/>
      <c r="GFE48" s="57"/>
      <c r="GFF48" s="55"/>
      <c r="GFG48" s="55"/>
      <c r="GFH48" s="56"/>
      <c r="GFI48" s="57"/>
      <c r="GFJ48" s="55"/>
      <c r="GFK48" s="55"/>
      <c r="GFL48" s="56"/>
      <c r="GFM48" s="57"/>
      <c r="GFN48" s="55"/>
      <c r="GFO48" s="55"/>
      <c r="GFP48" s="56"/>
      <c r="GFQ48" s="57"/>
      <c r="GFR48" s="55"/>
      <c r="GFS48" s="55"/>
      <c r="GFT48" s="56"/>
      <c r="GFU48" s="57"/>
      <c r="GFV48" s="55"/>
      <c r="GFW48" s="55"/>
      <c r="GFX48" s="56"/>
      <c r="GFY48" s="57"/>
      <c r="GFZ48" s="55"/>
      <c r="GGA48" s="55"/>
      <c r="GGB48" s="56"/>
      <c r="GGC48" s="57"/>
      <c r="GGD48" s="55"/>
      <c r="GGE48" s="55"/>
      <c r="GGF48" s="56"/>
      <c r="GGG48" s="57"/>
      <c r="GGH48" s="55"/>
      <c r="GGI48" s="55"/>
      <c r="GGJ48" s="56"/>
      <c r="GGK48" s="57"/>
      <c r="GGL48" s="55"/>
      <c r="GGM48" s="55"/>
      <c r="GGN48" s="56"/>
      <c r="GGO48" s="57"/>
      <c r="GGP48" s="55"/>
      <c r="GGQ48" s="55"/>
      <c r="GGR48" s="56"/>
      <c r="GGS48" s="57"/>
      <c r="GGT48" s="55"/>
      <c r="GGU48" s="55"/>
      <c r="GGV48" s="56"/>
      <c r="GGW48" s="57"/>
      <c r="GGX48" s="55"/>
      <c r="GGY48" s="55"/>
      <c r="GGZ48" s="56"/>
      <c r="GHA48" s="57"/>
      <c r="GHB48" s="55"/>
      <c r="GHC48" s="55"/>
      <c r="GHD48" s="56"/>
      <c r="GHE48" s="57"/>
      <c r="GHF48" s="55"/>
      <c r="GHG48" s="55"/>
      <c r="GHH48" s="56"/>
      <c r="GHI48" s="57"/>
      <c r="GHJ48" s="55"/>
      <c r="GHK48" s="55"/>
      <c r="GHL48" s="56"/>
      <c r="GHM48" s="57"/>
      <c r="GHN48" s="55"/>
      <c r="GHO48" s="55"/>
      <c r="GHP48" s="56"/>
      <c r="GHQ48" s="57"/>
      <c r="GHR48" s="55"/>
      <c r="GHS48" s="55"/>
      <c r="GHT48" s="56"/>
      <c r="GHU48" s="57"/>
      <c r="GHV48" s="55"/>
      <c r="GHW48" s="55"/>
      <c r="GHX48" s="56"/>
      <c r="GHY48" s="57"/>
      <c r="GHZ48" s="55"/>
      <c r="GIA48" s="55"/>
      <c r="GIB48" s="56"/>
      <c r="GIC48" s="57"/>
      <c r="GID48" s="55"/>
      <c r="GIE48" s="55"/>
      <c r="GIF48" s="56"/>
      <c r="GIG48" s="57"/>
      <c r="GIH48" s="55"/>
      <c r="GII48" s="55"/>
      <c r="GIJ48" s="56"/>
      <c r="GIK48" s="57"/>
      <c r="GIL48" s="55"/>
      <c r="GIM48" s="55"/>
      <c r="GIN48" s="56"/>
      <c r="GIO48" s="57"/>
      <c r="GIP48" s="55"/>
      <c r="GIQ48" s="55"/>
      <c r="GIR48" s="56"/>
      <c r="GIS48" s="57"/>
      <c r="GIT48" s="55"/>
      <c r="GIU48" s="55"/>
      <c r="GIV48" s="56"/>
      <c r="GIW48" s="57"/>
      <c r="GIX48" s="55"/>
      <c r="GIY48" s="55"/>
      <c r="GIZ48" s="56"/>
      <c r="GJA48" s="57"/>
      <c r="GJB48" s="55"/>
      <c r="GJC48" s="55"/>
      <c r="GJD48" s="56"/>
      <c r="GJE48" s="57"/>
      <c r="GJF48" s="55"/>
      <c r="GJG48" s="55"/>
      <c r="GJH48" s="56"/>
      <c r="GJI48" s="57"/>
      <c r="GJJ48" s="55"/>
      <c r="GJK48" s="55"/>
      <c r="GJL48" s="56"/>
      <c r="GJM48" s="57"/>
      <c r="GJN48" s="55"/>
      <c r="GJO48" s="55"/>
      <c r="GJP48" s="56"/>
      <c r="GJQ48" s="57"/>
      <c r="GJR48" s="55"/>
      <c r="GJS48" s="55"/>
      <c r="GJT48" s="56"/>
      <c r="GJU48" s="57"/>
      <c r="GJV48" s="55"/>
      <c r="GJW48" s="55"/>
      <c r="GJX48" s="56"/>
      <c r="GJY48" s="57"/>
      <c r="GJZ48" s="55"/>
      <c r="GKA48" s="55"/>
      <c r="GKB48" s="56"/>
      <c r="GKC48" s="57"/>
      <c r="GKD48" s="55"/>
      <c r="GKE48" s="55"/>
      <c r="GKF48" s="56"/>
      <c r="GKG48" s="57"/>
      <c r="GKH48" s="55"/>
      <c r="GKI48" s="55"/>
      <c r="GKJ48" s="56"/>
      <c r="GKK48" s="57"/>
      <c r="GKL48" s="55"/>
      <c r="GKM48" s="55"/>
      <c r="GKN48" s="56"/>
      <c r="GKO48" s="57"/>
      <c r="GKP48" s="55"/>
      <c r="GKQ48" s="55"/>
      <c r="GKR48" s="56"/>
      <c r="GKS48" s="57"/>
      <c r="GKT48" s="55"/>
      <c r="GKU48" s="55"/>
      <c r="GKV48" s="56"/>
      <c r="GKW48" s="57"/>
      <c r="GKX48" s="55"/>
      <c r="GKY48" s="55"/>
      <c r="GKZ48" s="56"/>
      <c r="GLA48" s="57"/>
      <c r="GLB48" s="55"/>
      <c r="GLC48" s="55"/>
      <c r="GLD48" s="56"/>
      <c r="GLE48" s="57"/>
      <c r="GLF48" s="55"/>
      <c r="GLG48" s="55"/>
      <c r="GLH48" s="56"/>
      <c r="GLI48" s="57"/>
      <c r="GLJ48" s="55"/>
      <c r="GLK48" s="55"/>
      <c r="GLL48" s="56"/>
      <c r="GLM48" s="57"/>
      <c r="GLN48" s="55"/>
      <c r="GLO48" s="55"/>
      <c r="GLP48" s="56"/>
      <c r="GLQ48" s="57"/>
      <c r="GLR48" s="55"/>
      <c r="GLS48" s="55"/>
      <c r="GLT48" s="56"/>
      <c r="GLU48" s="57"/>
      <c r="GLV48" s="55"/>
      <c r="GLW48" s="55"/>
      <c r="GLX48" s="56"/>
      <c r="GLY48" s="57"/>
      <c r="GLZ48" s="55"/>
      <c r="GMA48" s="55"/>
      <c r="GMB48" s="56"/>
      <c r="GMC48" s="57"/>
      <c r="GMD48" s="55"/>
      <c r="GME48" s="55"/>
      <c r="GMF48" s="56"/>
      <c r="GMG48" s="57"/>
      <c r="GMH48" s="55"/>
      <c r="GMI48" s="55"/>
      <c r="GMJ48" s="56"/>
      <c r="GMK48" s="57"/>
      <c r="GML48" s="55"/>
      <c r="GMM48" s="55"/>
      <c r="GMN48" s="56"/>
      <c r="GMO48" s="57"/>
      <c r="GMP48" s="55"/>
      <c r="GMQ48" s="55"/>
      <c r="GMR48" s="56"/>
      <c r="GMS48" s="57"/>
      <c r="GMT48" s="55"/>
      <c r="GMU48" s="55"/>
      <c r="GMV48" s="56"/>
      <c r="GMW48" s="57"/>
      <c r="GMX48" s="55"/>
      <c r="GMY48" s="55"/>
      <c r="GMZ48" s="56"/>
      <c r="GNA48" s="57"/>
      <c r="GNB48" s="55"/>
      <c r="GNC48" s="55"/>
      <c r="GND48" s="56"/>
      <c r="GNE48" s="57"/>
      <c r="GNF48" s="55"/>
      <c r="GNG48" s="55"/>
      <c r="GNH48" s="56"/>
      <c r="GNI48" s="57"/>
      <c r="GNJ48" s="55"/>
      <c r="GNK48" s="55"/>
      <c r="GNL48" s="56"/>
      <c r="GNM48" s="57"/>
      <c r="GNN48" s="55"/>
      <c r="GNO48" s="55"/>
      <c r="GNP48" s="56"/>
      <c r="GNQ48" s="57"/>
      <c r="GNR48" s="55"/>
      <c r="GNS48" s="55"/>
      <c r="GNT48" s="56"/>
      <c r="GNU48" s="57"/>
      <c r="GNV48" s="55"/>
      <c r="GNW48" s="55"/>
      <c r="GNX48" s="56"/>
      <c r="GNY48" s="57"/>
      <c r="GNZ48" s="55"/>
      <c r="GOA48" s="55"/>
      <c r="GOB48" s="56"/>
      <c r="GOC48" s="57"/>
      <c r="GOD48" s="55"/>
      <c r="GOE48" s="55"/>
      <c r="GOF48" s="56"/>
      <c r="GOG48" s="57"/>
      <c r="GOH48" s="55"/>
      <c r="GOI48" s="55"/>
      <c r="GOJ48" s="56"/>
      <c r="GOK48" s="57"/>
      <c r="GOL48" s="55"/>
      <c r="GOM48" s="55"/>
      <c r="GON48" s="56"/>
      <c r="GOO48" s="57"/>
      <c r="GOP48" s="55"/>
      <c r="GOQ48" s="55"/>
      <c r="GOR48" s="56"/>
      <c r="GOS48" s="57"/>
      <c r="GOT48" s="55"/>
      <c r="GOU48" s="55"/>
      <c r="GOV48" s="56"/>
      <c r="GOW48" s="57"/>
      <c r="GOX48" s="55"/>
      <c r="GOY48" s="55"/>
      <c r="GOZ48" s="56"/>
      <c r="GPA48" s="57"/>
      <c r="GPB48" s="55"/>
      <c r="GPC48" s="55"/>
      <c r="GPD48" s="56"/>
      <c r="GPE48" s="57"/>
      <c r="GPF48" s="55"/>
      <c r="GPG48" s="55"/>
      <c r="GPH48" s="56"/>
      <c r="GPI48" s="57"/>
      <c r="GPJ48" s="55"/>
      <c r="GPK48" s="55"/>
      <c r="GPL48" s="56"/>
      <c r="GPM48" s="57"/>
      <c r="GPN48" s="55"/>
      <c r="GPO48" s="55"/>
      <c r="GPP48" s="56"/>
      <c r="GPQ48" s="57"/>
      <c r="GPR48" s="55"/>
      <c r="GPS48" s="55"/>
      <c r="GPT48" s="56"/>
      <c r="GPU48" s="57"/>
      <c r="GPV48" s="55"/>
      <c r="GPW48" s="55"/>
      <c r="GPX48" s="56"/>
      <c r="GPY48" s="57"/>
      <c r="GPZ48" s="55"/>
      <c r="GQA48" s="55"/>
      <c r="GQB48" s="56"/>
      <c r="GQC48" s="57"/>
      <c r="GQD48" s="55"/>
      <c r="GQE48" s="55"/>
      <c r="GQF48" s="56"/>
      <c r="GQG48" s="57"/>
      <c r="GQH48" s="55"/>
      <c r="GQI48" s="55"/>
      <c r="GQJ48" s="56"/>
      <c r="GQK48" s="57"/>
      <c r="GQL48" s="55"/>
      <c r="GQM48" s="55"/>
      <c r="GQN48" s="56"/>
      <c r="GQO48" s="57"/>
      <c r="GQP48" s="55"/>
      <c r="GQQ48" s="55"/>
      <c r="GQR48" s="56"/>
      <c r="GQS48" s="57"/>
      <c r="GQT48" s="55"/>
      <c r="GQU48" s="55"/>
      <c r="GQV48" s="56"/>
      <c r="GQW48" s="57"/>
      <c r="GQX48" s="55"/>
      <c r="GQY48" s="55"/>
      <c r="GQZ48" s="56"/>
      <c r="GRA48" s="57"/>
      <c r="GRB48" s="55"/>
      <c r="GRC48" s="55"/>
      <c r="GRD48" s="56"/>
      <c r="GRE48" s="57"/>
      <c r="GRF48" s="55"/>
      <c r="GRG48" s="55"/>
      <c r="GRH48" s="56"/>
      <c r="GRI48" s="57"/>
      <c r="GRJ48" s="55"/>
      <c r="GRK48" s="55"/>
      <c r="GRL48" s="56"/>
      <c r="GRM48" s="57"/>
      <c r="GRN48" s="55"/>
      <c r="GRO48" s="55"/>
      <c r="GRP48" s="56"/>
      <c r="GRQ48" s="57"/>
      <c r="GRR48" s="55"/>
      <c r="GRS48" s="55"/>
      <c r="GRT48" s="56"/>
      <c r="GRU48" s="57"/>
      <c r="GRV48" s="55"/>
      <c r="GRW48" s="55"/>
      <c r="GRX48" s="56"/>
      <c r="GRY48" s="57"/>
      <c r="GRZ48" s="55"/>
      <c r="GSA48" s="55"/>
      <c r="GSB48" s="56"/>
      <c r="GSC48" s="57"/>
      <c r="GSD48" s="55"/>
      <c r="GSE48" s="55"/>
      <c r="GSF48" s="56"/>
      <c r="GSG48" s="57"/>
      <c r="GSH48" s="55"/>
      <c r="GSI48" s="55"/>
      <c r="GSJ48" s="56"/>
      <c r="GSK48" s="57"/>
      <c r="GSL48" s="55"/>
      <c r="GSM48" s="55"/>
      <c r="GSN48" s="56"/>
      <c r="GSO48" s="57"/>
      <c r="GSP48" s="55"/>
      <c r="GSQ48" s="55"/>
      <c r="GSR48" s="56"/>
      <c r="GSS48" s="57"/>
      <c r="GST48" s="55"/>
      <c r="GSU48" s="55"/>
      <c r="GSV48" s="56"/>
      <c r="GSW48" s="57"/>
      <c r="GSX48" s="55"/>
      <c r="GSY48" s="55"/>
      <c r="GSZ48" s="56"/>
      <c r="GTA48" s="57"/>
      <c r="GTB48" s="55"/>
      <c r="GTC48" s="55"/>
      <c r="GTD48" s="56"/>
      <c r="GTE48" s="57"/>
      <c r="GTF48" s="55"/>
      <c r="GTG48" s="55"/>
      <c r="GTH48" s="56"/>
      <c r="GTI48" s="57"/>
      <c r="GTJ48" s="55"/>
      <c r="GTK48" s="55"/>
      <c r="GTL48" s="56"/>
      <c r="GTM48" s="57"/>
      <c r="GTN48" s="55"/>
      <c r="GTO48" s="55"/>
      <c r="GTP48" s="56"/>
      <c r="GTQ48" s="57"/>
      <c r="GTR48" s="55"/>
      <c r="GTS48" s="55"/>
      <c r="GTT48" s="56"/>
      <c r="GTU48" s="57"/>
      <c r="GTV48" s="55"/>
      <c r="GTW48" s="55"/>
      <c r="GTX48" s="56"/>
      <c r="GTY48" s="57"/>
      <c r="GTZ48" s="55"/>
      <c r="GUA48" s="55"/>
      <c r="GUB48" s="56"/>
      <c r="GUC48" s="57"/>
      <c r="GUD48" s="55"/>
      <c r="GUE48" s="55"/>
      <c r="GUF48" s="56"/>
      <c r="GUG48" s="57"/>
      <c r="GUH48" s="55"/>
      <c r="GUI48" s="55"/>
      <c r="GUJ48" s="56"/>
      <c r="GUK48" s="57"/>
      <c r="GUL48" s="55"/>
      <c r="GUM48" s="55"/>
      <c r="GUN48" s="56"/>
      <c r="GUO48" s="57"/>
      <c r="GUP48" s="55"/>
      <c r="GUQ48" s="55"/>
      <c r="GUR48" s="56"/>
      <c r="GUS48" s="57"/>
      <c r="GUT48" s="55"/>
      <c r="GUU48" s="55"/>
      <c r="GUV48" s="56"/>
      <c r="GUW48" s="57"/>
      <c r="GUX48" s="55"/>
      <c r="GUY48" s="55"/>
      <c r="GUZ48" s="56"/>
      <c r="GVA48" s="57"/>
      <c r="GVB48" s="55"/>
      <c r="GVC48" s="55"/>
      <c r="GVD48" s="56"/>
      <c r="GVE48" s="57"/>
      <c r="GVF48" s="55"/>
      <c r="GVG48" s="55"/>
      <c r="GVH48" s="56"/>
      <c r="GVI48" s="57"/>
      <c r="GVJ48" s="55"/>
      <c r="GVK48" s="55"/>
      <c r="GVL48" s="56"/>
      <c r="GVM48" s="57"/>
      <c r="GVN48" s="55"/>
      <c r="GVO48" s="55"/>
      <c r="GVP48" s="56"/>
      <c r="GVQ48" s="57"/>
      <c r="GVR48" s="55"/>
      <c r="GVS48" s="55"/>
      <c r="GVT48" s="56"/>
      <c r="GVU48" s="57"/>
      <c r="GVV48" s="55"/>
      <c r="GVW48" s="55"/>
      <c r="GVX48" s="56"/>
      <c r="GVY48" s="57"/>
      <c r="GVZ48" s="55"/>
      <c r="GWA48" s="55"/>
      <c r="GWB48" s="56"/>
      <c r="GWC48" s="57"/>
      <c r="GWD48" s="55"/>
      <c r="GWE48" s="55"/>
      <c r="GWF48" s="56"/>
      <c r="GWG48" s="57"/>
      <c r="GWH48" s="55"/>
      <c r="GWI48" s="55"/>
      <c r="GWJ48" s="56"/>
      <c r="GWK48" s="57"/>
      <c r="GWL48" s="55"/>
      <c r="GWM48" s="55"/>
      <c r="GWN48" s="56"/>
      <c r="GWO48" s="57"/>
      <c r="GWP48" s="55"/>
      <c r="GWQ48" s="55"/>
      <c r="GWR48" s="56"/>
      <c r="GWS48" s="57"/>
      <c r="GWT48" s="55"/>
      <c r="GWU48" s="55"/>
      <c r="GWV48" s="56"/>
      <c r="GWW48" s="57"/>
      <c r="GWX48" s="55"/>
      <c r="GWY48" s="55"/>
      <c r="GWZ48" s="56"/>
      <c r="GXA48" s="57"/>
      <c r="GXB48" s="55"/>
      <c r="GXC48" s="55"/>
      <c r="GXD48" s="56"/>
      <c r="GXE48" s="57"/>
      <c r="GXF48" s="55"/>
      <c r="GXG48" s="55"/>
      <c r="GXH48" s="56"/>
      <c r="GXI48" s="57"/>
      <c r="GXJ48" s="55"/>
      <c r="GXK48" s="55"/>
      <c r="GXL48" s="56"/>
      <c r="GXM48" s="57"/>
      <c r="GXN48" s="55"/>
      <c r="GXO48" s="55"/>
      <c r="GXP48" s="56"/>
      <c r="GXQ48" s="57"/>
      <c r="GXR48" s="55"/>
      <c r="GXS48" s="55"/>
      <c r="GXT48" s="56"/>
      <c r="GXU48" s="57"/>
      <c r="GXV48" s="55"/>
      <c r="GXW48" s="55"/>
      <c r="GXX48" s="56"/>
      <c r="GXY48" s="57"/>
      <c r="GXZ48" s="55"/>
      <c r="GYA48" s="55"/>
      <c r="GYB48" s="56"/>
      <c r="GYC48" s="57"/>
      <c r="GYD48" s="55"/>
      <c r="GYE48" s="55"/>
      <c r="GYF48" s="56"/>
      <c r="GYG48" s="57"/>
      <c r="GYH48" s="55"/>
      <c r="GYI48" s="55"/>
      <c r="GYJ48" s="56"/>
      <c r="GYK48" s="57"/>
      <c r="GYL48" s="55"/>
      <c r="GYM48" s="55"/>
      <c r="GYN48" s="56"/>
      <c r="GYO48" s="57"/>
      <c r="GYP48" s="55"/>
      <c r="GYQ48" s="55"/>
      <c r="GYR48" s="56"/>
      <c r="GYS48" s="57"/>
      <c r="GYT48" s="55"/>
      <c r="GYU48" s="55"/>
      <c r="GYV48" s="56"/>
      <c r="GYW48" s="57"/>
      <c r="GYX48" s="55"/>
      <c r="GYY48" s="55"/>
      <c r="GYZ48" s="56"/>
      <c r="GZA48" s="57"/>
      <c r="GZB48" s="55"/>
      <c r="GZC48" s="55"/>
      <c r="GZD48" s="56"/>
      <c r="GZE48" s="57"/>
      <c r="GZF48" s="55"/>
      <c r="GZG48" s="55"/>
      <c r="GZH48" s="56"/>
      <c r="GZI48" s="57"/>
      <c r="GZJ48" s="55"/>
      <c r="GZK48" s="55"/>
      <c r="GZL48" s="56"/>
      <c r="GZM48" s="57"/>
      <c r="GZN48" s="55"/>
      <c r="GZO48" s="55"/>
      <c r="GZP48" s="56"/>
      <c r="GZQ48" s="57"/>
      <c r="GZR48" s="55"/>
      <c r="GZS48" s="55"/>
      <c r="GZT48" s="56"/>
      <c r="GZU48" s="57"/>
      <c r="GZV48" s="55"/>
      <c r="GZW48" s="55"/>
      <c r="GZX48" s="56"/>
      <c r="GZY48" s="57"/>
      <c r="GZZ48" s="55"/>
      <c r="HAA48" s="55"/>
      <c r="HAB48" s="56"/>
      <c r="HAC48" s="57"/>
      <c r="HAD48" s="55"/>
      <c r="HAE48" s="55"/>
      <c r="HAF48" s="56"/>
      <c r="HAG48" s="57"/>
      <c r="HAH48" s="55"/>
      <c r="HAI48" s="55"/>
      <c r="HAJ48" s="56"/>
      <c r="HAK48" s="57"/>
      <c r="HAL48" s="55"/>
      <c r="HAM48" s="55"/>
      <c r="HAN48" s="56"/>
      <c r="HAO48" s="57"/>
      <c r="HAP48" s="55"/>
      <c r="HAQ48" s="55"/>
      <c r="HAR48" s="56"/>
      <c r="HAS48" s="57"/>
      <c r="HAT48" s="55"/>
      <c r="HAU48" s="55"/>
      <c r="HAV48" s="56"/>
      <c r="HAW48" s="57"/>
      <c r="HAX48" s="55"/>
      <c r="HAY48" s="55"/>
      <c r="HAZ48" s="56"/>
      <c r="HBA48" s="57"/>
      <c r="HBB48" s="55"/>
      <c r="HBC48" s="55"/>
      <c r="HBD48" s="56"/>
      <c r="HBE48" s="57"/>
      <c r="HBF48" s="55"/>
      <c r="HBG48" s="55"/>
      <c r="HBH48" s="56"/>
      <c r="HBI48" s="57"/>
      <c r="HBJ48" s="55"/>
      <c r="HBK48" s="55"/>
      <c r="HBL48" s="56"/>
      <c r="HBM48" s="57"/>
      <c r="HBN48" s="55"/>
      <c r="HBO48" s="55"/>
      <c r="HBP48" s="56"/>
      <c r="HBQ48" s="57"/>
      <c r="HBR48" s="55"/>
      <c r="HBS48" s="55"/>
      <c r="HBT48" s="56"/>
      <c r="HBU48" s="57"/>
      <c r="HBV48" s="55"/>
      <c r="HBW48" s="55"/>
      <c r="HBX48" s="56"/>
      <c r="HBY48" s="57"/>
      <c r="HBZ48" s="55"/>
      <c r="HCA48" s="55"/>
      <c r="HCB48" s="56"/>
      <c r="HCC48" s="57"/>
      <c r="HCD48" s="55"/>
      <c r="HCE48" s="55"/>
      <c r="HCF48" s="56"/>
      <c r="HCG48" s="57"/>
      <c r="HCH48" s="55"/>
      <c r="HCI48" s="55"/>
      <c r="HCJ48" s="56"/>
      <c r="HCK48" s="57"/>
      <c r="HCL48" s="55"/>
      <c r="HCM48" s="55"/>
      <c r="HCN48" s="56"/>
      <c r="HCO48" s="57"/>
      <c r="HCP48" s="55"/>
      <c r="HCQ48" s="55"/>
      <c r="HCR48" s="56"/>
      <c r="HCS48" s="57"/>
      <c r="HCT48" s="55"/>
      <c r="HCU48" s="55"/>
      <c r="HCV48" s="56"/>
      <c r="HCW48" s="57"/>
      <c r="HCX48" s="55"/>
      <c r="HCY48" s="55"/>
      <c r="HCZ48" s="56"/>
      <c r="HDA48" s="57"/>
      <c r="HDB48" s="55"/>
      <c r="HDC48" s="55"/>
      <c r="HDD48" s="56"/>
      <c r="HDE48" s="57"/>
      <c r="HDF48" s="55"/>
      <c r="HDG48" s="55"/>
      <c r="HDH48" s="56"/>
      <c r="HDI48" s="57"/>
      <c r="HDJ48" s="55"/>
      <c r="HDK48" s="55"/>
      <c r="HDL48" s="56"/>
      <c r="HDM48" s="57"/>
      <c r="HDN48" s="55"/>
      <c r="HDO48" s="55"/>
      <c r="HDP48" s="56"/>
      <c r="HDQ48" s="57"/>
      <c r="HDR48" s="55"/>
      <c r="HDS48" s="55"/>
      <c r="HDT48" s="56"/>
      <c r="HDU48" s="57"/>
      <c r="HDV48" s="55"/>
      <c r="HDW48" s="55"/>
      <c r="HDX48" s="56"/>
      <c r="HDY48" s="57"/>
      <c r="HDZ48" s="55"/>
      <c r="HEA48" s="55"/>
      <c r="HEB48" s="56"/>
      <c r="HEC48" s="57"/>
      <c r="HED48" s="55"/>
      <c r="HEE48" s="55"/>
      <c r="HEF48" s="56"/>
      <c r="HEG48" s="57"/>
      <c r="HEH48" s="55"/>
      <c r="HEI48" s="55"/>
      <c r="HEJ48" s="56"/>
      <c r="HEK48" s="57"/>
      <c r="HEL48" s="55"/>
      <c r="HEM48" s="55"/>
      <c r="HEN48" s="56"/>
      <c r="HEO48" s="57"/>
      <c r="HEP48" s="55"/>
      <c r="HEQ48" s="55"/>
      <c r="HER48" s="56"/>
      <c r="HES48" s="57"/>
      <c r="HET48" s="55"/>
      <c r="HEU48" s="55"/>
      <c r="HEV48" s="56"/>
      <c r="HEW48" s="57"/>
      <c r="HEX48" s="55"/>
      <c r="HEY48" s="55"/>
      <c r="HEZ48" s="56"/>
      <c r="HFA48" s="57"/>
      <c r="HFB48" s="55"/>
      <c r="HFC48" s="55"/>
      <c r="HFD48" s="56"/>
      <c r="HFE48" s="57"/>
      <c r="HFF48" s="55"/>
      <c r="HFG48" s="55"/>
      <c r="HFH48" s="56"/>
      <c r="HFI48" s="57"/>
      <c r="HFJ48" s="55"/>
      <c r="HFK48" s="55"/>
      <c r="HFL48" s="56"/>
      <c r="HFM48" s="57"/>
      <c r="HFN48" s="55"/>
      <c r="HFO48" s="55"/>
      <c r="HFP48" s="56"/>
      <c r="HFQ48" s="57"/>
      <c r="HFR48" s="55"/>
      <c r="HFS48" s="55"/>
      <c r="HFT48" s="56"/>
      <c r="HFU48" s="57"/>
      <c r="HFV48" s="55"/>
      <c r="HFW48" s="55"/>
      <c r="HFX48" s="56"/>
      <c r="HFY48" s="57"/>
      <c r="HFZ48" s="55"/>
      <c r="HGA48" s="55"/>
      <c r="HGB48" s="56"/>
      <c r="HGC48" s="57"/>
      <c r="HGD48" s="55"/>
      <c r="HGE48" s="55"/>
      <c r="HGF48" s="56"/>
      <c r="HGG48" s="57"/>
      <c r="HGH48" s="55"/>
      <c r="HGI48" s="55"/>
      <c r="HGJ48" s="56"/>
      <c r="HGK48" s="57"/>
      <c r="HGL48" s="55"/>
      <c r="HGM48" s="55"/>
      <c r="HGN48" s="56"/>
      <c r="HGO48" s="57"/>
      <c r="HGP48" s="55"/>
      <c r="HGQ48" s="55"/>
      <c r="HGR48" s="56"/>
      <c r="HGS48" s="57"/>
      <c r="HGT48" s="55"/>
      <c r="HGU48" s="55"/>
      <c r="HGV48" s="56"/>
      <c r="HGW48" s="57"/>
      <c r="HGX48" s="55"/>
      <c r="HGY48" s="55"/>
      <c r="HGZ48" s="56"/>
      <c r="HHA48" s="57"/>
      <c r="HHB48" s="55"/>
      <c r="HHC48" s="55"/>
      <c r="HHD48" s="56"/>
      <c r="HHE48" s="57"/>
      <c r="HHF48" s="55"/>
      <c r="HHG48" s="55"/>
      <c r="HHH48" s="56"/>
      <c r="HHI48" s="57"/>
      <c r="HHJ48" s="55"/>
      <c r="HHK48" s="55"/>
      <c r="HHL48" s="56"/>
      <c r="HHM48" s="57"/>
      <c r="HHN48" s="55"/>
      <c r="HHO48" s="55"/>
      <c r="HHP48" s="56"/>
      <c r="HHQ48" s="57"/>
      <c r="HHR48" s="55"/>
      <c r="HHS48" s="55"/>
      <c r="HHT48" s="56"/>
      <c r="HHU48" s="57"/>
      <c r="HHV48" s="55"/>
      <c r="HHW48" s="55"/>
      <c r="HHX48" s="56"/>
      <c r="HHY48" s="57"/>
      <c r="HHZ48" s="55"/>
      <c r="HIA48" s="55"/>
      <c r="HIB48" s="56"/>
      <c r="HIC48" s="57"/>
      <c r="HID48" s="55"/>
      <c r="HIE48" s="55"/>
      <c r="HIF48" s="56"/>
      <c r="HIG48" s="57"/>
      <c r="HIH48" s="55"/>
      <c r="HII48" s="55"/>
      <c r="HIJ48" s="56"/>
      <c r="HIK48" s="57"/>
      <c r="HIL48" s="55"/>
      <c r="HIM48" s="55"/>
      <c r="HIN48" s="56"/>
      <c r="HIO48" s="57"/>
      <c r="HIP48" s="55"/>
      <c r="HIQ48" s="55"/>
      <c r="HIR48" s="56"/>
      <c r="HIS48" s="57"/>
      <c r="HIT48" s="55"/>
      <c r="HIU48" s="55"/>
      <c r="HIV48" s="56"/>
      <c r="HIW48" s="57"/>
      <c r="HIX48" s="55"/>
      <c r="HIY48" s="55"/>
      <c r="HIZ48" s="56"/>
      <c r="HJA48" s="57"/>
      <c r="HJB48" s="55"/>
      <c r="HJC48" s="55"/>
      <c r="HJD48" s="56"/>
      <c r="HJE48" s="57"/>
      <c r="HJF48" s="55"/>
      <c r="HJG48" s="55"/>
      <c r="HJH48" s="56"/>
      <c r="HJI48" s="57"/>
      <c r="HJJ48" s="55"/>
      <c r="HJK48" s="55"/>
      <c r="HJL48" s="56"/>
      <c r="HJM48" s="57"/>
      <c r="HJN48" s="55"/>
      <c r="HJO48" s="55"/>
      <c r="HJP48" s="56"/>
      <c r="HJQ48" s="57"/>
      <c r="HJR48" s="55"/>
      <c r="HJS48" s="55"/>
      <c r="HJT48" s="56"/>
      <c r="HJU48" s="57"/>
      <c r="HJV48" s="55"/>
      <c r="HJW48" s="55"/>
      <c r="HJX48" s="56"/>
      <c r="HJY48" s="57"/>
      <c r="HJZ48" s="55"/>
      <c r="HKA48" s="55"/>
      <c r="HKB48" s="56"/>
      <c r="HKC48" s="57"/>
      <c r="HKD48" s="55"/>
      <c r="HKE48" s="55"/>
      <c r="HKF48" s="56"/>
      <c r="HKG48" s="57"/>
      <c r="HKH48" s="55"/>
      <c r="HKI48" s="55"/>
      <c r="HKJ48" s="56"/>
      <c r="HKK48" s="57"/>
      <c r="HKL48" s="55"/>
      <c r="HKM48" s="55"/>
      <c r="HKN48" s="56"/>
      <c r="HKO48" s="57"/>
      <c r="HKP48" s="55"/>
      <c r="HKQ48" s="55"/>
      <c r="HKR48" s="56"/>
      <c r="HKS48" s="57"/>
      <c r="HKT48" s="55"/>
      <c r="HKU48" s="55"/>
      <c r="HKV48" s="56"/>
      <c r="HKW48" s="57"/>
      <c r="HKX48" s="55"/>
      <c r="HKY48" s="55"/>
      <c r="HKZ48" s="56"/>
      <c r="HLA48" s="57"/>
      <c r="HLB48" s="55"/>
      <c r="HLC48" s="55"/>
      <c r="HLD48" s="56"/>
      <c r="HLE48" s="57"/>
      <c r="HLF48" s="55"/>
      <c r="HLG48" s="55"/>
      <c r="HLH48" s="56"/>
      <c r="HLI48" s="57"/>
      <c r="HLJ48" s="55"/>
      <c r="HLK48" s="55"/>
      <c r="HLL48" s="56"/>
      <c r="HLM48" s="57"/>
      <c r="HLN48" s="55"/>
      <c r="HLO48" s="55"/>
      <c r="HLP48" s="56"/>
      <c r="HLQ48" s="57"/>
      <c r="HLR48" s="55"/>
      <c r="HLS48" s="55"/>
      <c r="HLT48" s="56"/>
      <c r="HLU48" s="57"/>
      <c r="HLV48" s="55"/>
      <c r="HLW48" s="55"/>
      <c r="HLX48" s="56"/>
      <c r="HLY48" s="57"/>
      <c r="HLZ48" s="55"/>
      <c r="HMA48" s="55"/>
      <c r="HMB48" s="56"/>
      <c r="HMC48" s="57"/>
      <c r="HMD48" s="55"/>
      <c r="HME48" s="55"/>
      <c r="HMF48" s="56"/>
      <c r="HMG48" s="57"/>
      <c r="HMH48" s="55"/>
      <c r="HMI48" s="55"/>
      <c r="HMJ48" s="56"/>
      <c r="HMK48" s="57"/>
      <c r="HML48" s="55"/>
      <c r="HMM48" s="55"/>
      <c r="HMN48" s="56"/>
      <c r="HMO48" s="57"/>
      <c r="HMP48" s="55"/>
      <c r="HMQ48" s="55"/>
      <c r="HMR48" s="56"/>
      <c r="HMS48" s="57"/>
      <c r="HMT48" s="55"/>
      <c r="HMU48" s="55"/>
      <c r="HMV48" s="56"/>
      <c r="HMW48" s="57"/>
      <c r="HMX48" s="55"/>
      <c r="HMY48" s="55"/>
      <c r="HMZ48" s="56"/>
      <c r="HNA48" s="57"/>
      <c r="HNB48" s="55"/>
      <c r="HNC48" s="55"/>
      <c r="HND48" s="56"/>
      <c r="HNE48" s="57"/>
      <c r="HNF48" s="55"/>
      <c r="HNG48" s="55"/>
      <c r="HNH48" s="56"/>
      <c r="HNI48" s="57"/>
      <c r="HNJ48" s="55"/>
      <c r="HNK48" s="55"/>
      <c r="HNL48" s="56"/>
      <c r="HNM48" s="57"/>
      <c r="HNN48" s="55"/>
      <c r="HNO48" s="55"/>
      <c r="HNP48" s="56"/>
      <c r="HNQ48" s="57"/>
      <c r="HNR48" s="55"/>
      <c r="HNS48" s="55"/>
      <c r="HNT48" s="56"/>
      <c r="HNU48" s="57"/>
      <c r="HNV48" s="55"/>
      <c r="HNW48" s="55"/>
      <c r="HNX48" s="56"/>
      <c r="HNY48" s="57"/>
      <c r="HNZ48" s="55"/>
      <c r="HOA48" s="55"/>
      <c r="HOB48" s="56"/>
      <c r="HOC48" s="57"/>
      <c r="HOD48" s="55"/>
      <c r="HOE48" s="55"/>
      <c r="HOF48" s="56"/>
      <c r="HOG48" s="57"/>
      <c r="HOH48" s="55"/>
      <c r="HOI48" s="55"/>
      <c r="HOJ48" s="56"/>
      <c r="HOK48" s="57"/>
      <c r="HOL48" s="55"/>
      <c r="HOM48" s="55"/>
      <c r="HON48" s="56"/>
      <c r="HOO48" s="57"/>
      <c r="HOP48" s="55"/>
      <c r="HOQ48" s="55"/>
      <c r="HOR48" s="56"/>
      <c r="HOS48" s="57"/>
      <c r="HOT48" s="55"/>
      <c r="HOU48" s="55"/>
      <c r="HOV48" s="56"/>
      <c r="HOW48" s="57"/>
      <c r="HOX48" s="55"/>
      <c r="HOY48" s="55"/>
      <c r="HOZ48" s="56"/>
      <c r="HPA48" s="57"/>
      <c r="HPB48" s="55"/>
      <c r="HPC48" s="55"/>
      <c r="HPD48" s="56"/>
      <c r="HPE48" s="57"/>
      <c r="HPF48" s="55"/>
      <c r="HPG48" s="55"/>
      <c r="HPH48" s="56"/>
      <c r="HPI48" s="57"/>
      <c r="HPJ48" s="55"/>
      <c r="HPK48" s="55"/>
      <c r="HPL48" s="56"/>
      <c r="HPM48" s="57"/>
      <c r="HPN48" s="55"/>
      <c r="HPO48" s="55"/>
      <c r="HPP48" s="56"/>
      <c r="HPQ48" s="57"/>
      <c r="HPR48" s="55"/>
      <c r="HPS48" s="55"/>
      <c r="HPT48" s="56"/>
      <c r="HPU48" s="57"/>
      <c r="HPV48" s="55"/>
      <c r="HPW48" s="55"/>
      <c r="HPX48" s="56"/>
      <c r="HPY48" s="57"/>
      <c r="HPZ48" s="55"/>
      <c r="HQA48" s="55"/>
      <c r="HQB48" s="56"/>
      <c r="HQC48" s="57"/>
      <c r="HQD48" s="55"/>
      <c r="HQE48" s="55"/>
      <c r="HQF48" s="56"/>
      <c r="HQG48" s="57"/>
      <c r="HQH48" s="55"/>
      <c r="HQI48" s="55"/>
      <c r="HQJ48" s="56"/>
      <c r="HQK48" s="57"/>
      <c r="HQL48" s="55"/>
      <c r="HQM48" s="55"/>
      <c r="HQN48" s="56"/>
      <c r="HQO48" s="57"/>
      <c r="HQP48" s="55"/>
      <c r="HQQ48" s="55"/>
      <c r="HQR48" s="56"/>
      <c r="HQS48" s="57"/>
      <c r="HQT48" s="55"/>
      <c r="HQU48" s="55"/>
      <c r="HQV48" s="56"/>
      <c r="HQW48" s="57"/>
      <c r="HQX48" s="55"/>
      <c r="HQY48" s="55"/>
      <c r="HQZ48" s="56"/>
      <c r="HRA48" s="57"/>
      <c r="HRB48" s="55"/>
      <c r="HRC48" s="55"/>
      <c r="HRD48" s="56"/>
      <c r="HRE48" s="57"/>
      <c r="HRF48" s="55"/>
      <c r="HRG48" s="55"/>
      <c r="HRH48" s="56"/>
      <c r="HRI48" s="57"/>
      <c r="HRJ48" s="55"/>
      <c r="HRK48" s="55"/>
      <c r="HRL48" s="56"/>
      <c r="HRM48" s="57"/>
      <c r="HRN48" s="55"/>
      <c r="HRO48" s="55"/>
      <c r="HRP48" s="56"/>
      <c r="HRQ48" s="57"/>
      <c r="HRR48" s="55"/>
      <c r="HRS48" s="55"/>
      <c r="HRT48" s="56"/>
      <c r="HRU48" s="57"/>
      <c r="HRV48" s="55"/>
      <c r="HRW48" s="55"/>
      <c r="HRX48" s="56"/>
      <c r="HRY48" s="57"/>
      <c r="HRZ48" s="55"/>
      <c r="HSA48" s="55"/>
      <c r="HSB48" s="56"/>
      <c r="HSC48" s="57"/>
      <c r="HSD48" s="55"/>
      <c r="HSE48" s="55"/>
      <c r="HSF48" s="56"/>
      <c r="HSG48" s="57"/>
      <c r="HSH48" s="55"/>
      <c r="HSI48" s="55"/>
      <c r="HSJ48" s="56"/>
      <c r="HSK48" s="57"/>
      <c r="HSL48" s="55"/>
      <c r="HSM48" s="55"/>
      <c r="HSN48" s="56"/>
      <c r="HSO48" s="57"/>
      <c r="HSP48" s="55"/>
      <c r="HSQ48" s="55"/>
      <c r="HSR48" s="56"/>
      <c r="HSS48" s="57"/>
      <c r="HST48" s="55"/>
      <c r="HSU48" s="55"/>
      <c r="HSV48" s="56"/>
      <c r="HSW48" s="57"/>
      <c r="HSX48" s="55"/>
      <c r="HSY48" s="55"/>
      <c r="HSZ48" s="56"/>
      <c r="HTA48" s="57"/>
      <c r="HTB48" s="55"/>
      <c r="HTC48" s="55"/>
      <c r="HTD48" s="56"/>
      <c r="HTE48" s="57"/>
      <c r="HTF48" s="55"/>
      <c r="HTG48" s="55"/>
      <c r="HTH48" s="56"/>
      <c r="HTI48" s="57"/>
      <c r="HTJ48" s="55"/>
      <c r="HTK48" s="55"/>
      <c r="HTL48" s="56"/>
      <c r="HTM48" s="57"/>
      <c r="HTN48" s="55"/>
      <c r="HTO48" s="55"/>
      <c r="HTP48" s="56"/>
      <c r="HTQ48" s="57"/>
      <c r="HTR48" s="55"/>
      <c r="HTS48" s="55"/>
      <c r="HTT48" s="56"/>
      <c r="HTU48" s="57"/>
      <c r="HTV48" s="55"/>
      <c r="HTW48" s="55"/>
      <c r="HTX48" s="56"/>
      <c r="HTY48" s="57"/>
      <c r="HTZ48" s="55"/>
      <c r="HUA48" s="55"/>
      <c r="HUB48" s="56"/>
      <c r="HUC48" s="57"/>
      <c r="HUD48" s="55"/>
      <c r="HUE48" s="55"/>
      <c r="HUF48" s="56"/>
      <c r="HUG48" s="57"/>
      <c r="HUH48" s="55"/>
      <c r="HUI48" s="55"/>
      <c r="HUJ48" s="56"/>
      <c r="HUK48" s="57"/>
      <c r="HUL48" s="55"/>
      <c r="HUM48" s="55"/>
      <c r="HUN48" s="56"/>
      <c r="HUO48" s="57"/>
      <c r="HUP48" s="55"/>
      <c r="HUQ48" s="55"/>
      <c r="HUR48" s="56"/>
      <c r="HUS48" s="57"/>
      <c r="HUT48" s="55"/>
      <c r="HUU48" s="55"/>
      <c r="HUV48" s="56"/>
      <c r="HUW48" s="57"/>
      <c r="HUX48" s="55"/>
      <c r="HUY48" s="55"/>
      <c r="HUZ48" s="56"/>
      <c r="HVA48" s="57"/>
      <c r="HVB48" s="55"/>
      <c r="HVC48" s="55"/>
      <c r="HVD48" s="56"/>
      <c r="HVE48" s="57"/>
      <c r="HVF48" s="55"/>
      <c r="HVG48" s="55"/>
      <c r="HVH48" s="56"/>
      <c r="HVI48" s="57"/>
      <c r="HVJ48" s="55"/>
      <c r="HVK48" s="55"/>
      <c r="HVL48" s="56"/>
      <c r="HVM48" s="57"/>
      <c r="HVN48" s="55"/>
      <c r="HVO48" s="55"/>
      <c r="HVP48" s="56"/>
      <c r="HVQ48" s="57"/>
      <c r="HVR48" s="55"/>
      <c r="HVS48" s="55"/>
      <c r="HVT48" s="56"/>
      <c r="HVU48" s="57"/>
      <c r="HVV48" s="55"/>
      <c r="HVW48" s="55"/>
      <c r="HVX48" s="56"/>
      <c r="HVY48" s="57"/>
      <c r="HVZ48" s="55"/>
      <c r="HWA48" s="55"/>
      <c r="HWB48" s="56"/>
      <c r="HWC48" s="57"/>
      <c r="HWD48" s="55"/>
      <c r="HWE48" s="55"/>
      <c r="HWF48" s="56"/>
      <c r="HWG48" s="57"/>
      <c r="HWH48" s="55"/>
      <c r="HWI48" s="55"/>
      <c r="HWJ48" s="56"/>
      <c r="HWK48" s="57"/>
      <c r="HWL48" s="55"/>
      <c r="HWM48" s="55"/>
      <c r="HWN48" s="56"/>
      <c r="HWO48" s="57"/>
      <c r="HWP48" s="55"/>
      <c r="HWQ48" s="55"/>
      <c r="HWR48" s="56"/>
      <c r="HWS48" s="57"/>
      <c r="HWT48" s="55"/>
      <c r="HWU48" s="55"/>
      <c r="HWV48" s="56"/>
      <c r="HWW48" s="57"/>
      <c r="HWX48" s="55"/>
      <c r="HWY48" s="55"/>
      <c r="HWZ48" s="56"/>
      <c r="HXA48" s="57"/>
      <c r="HXB48" s="55"/>
      <c r="HXC48" s="55"/>
      <c r="HXD48" s="56"/>
      <c r="HXE48" s="57"/>
      <c r="HXF48" s="55"/>
      <c r="HXG48" s="55"/>
      <c r="HXH48" s="56"/>
      <c r="HXI48" s="57"/>
      <c r="HXJ48" s="55"/>
      <c r="HXK48" s="55"/>
      <c r="HXL48" s="56"/>
      <c r="HXM48" s="57"/>
      <c r="HXN48" s="55"/>
      <c r="HXO48" s="55"/>
      <c r="HXP48" s="56"/>
      <c r="HXQ48" s="57"/>
      <c r="HXR48" s="55"/>
      <c r="HXS48" s="55"/>
      <c r="HXT48" s="56"/>
      <c r="HXU48" s="57"/>
      <c r="HXV48" s="55"/>
      <c r="HXW48" s="55"/>
      <c r="HXX48" s="56"/>
      <c r="HXY48" s="57"/>
      <c r="HXZ48" s="55"/>
      <c r="HYA48" s="55"/>
      <c r="HYB48" s="56"/>
      <c r="HYC48" s="57"/>
      <c r="HYD48" s="55"/>
      <c r="HYE48" s="55"/>
      <c r="HYF48" s="56"/>
      <c r="HYG48" s="57"/>
      <c r="HYH48" s="55"/>
      <c r="HYI48" s="55"/>
      <c r="HYJ48" s="56"/>
      <c r="HYK48" s="57"/>
      <c r="HYL48" s="55"/>
      <c r="HYM48" s="55"/>
      <c r="HYN48" s="56"/>
      <c r="HYO48" s="57"/>
      <c r="HYP48" s="55"/>
      <c r="HYQ48" s="55"/>
      <c r="HYR48" s="56"/>
      <c r="HYS48" s="57"/>
      <c r="HYT48" s="55"/>
      <c r="HYU48" s="55"/>
      <c r="HYV48" s="56"/>
      <c r="HYW48" s="57"/>
      <c r="HYX48" s="55"/>
      <c r="HYY48" s="55"/>
      <c r="HYZ48" s="56"/>
      <c r="HZA48" s="57"/>
      <c r="HZB48" s="55"/>
      <c r="HZC48" s="55"/>
      <c r="HZD48" s="56"/>
      <c r="HZE48" s="57"/>
      <c r="HZF48" s="55"/>
      <c r="HZG48" s="55"/>
      <c r="HZH48" s="56"/>
      <c r="HZI48" s="57"/>
      <c r="HZJ48" s="55"/>
      <c r="HZK48" s="55"/>
      <c r="HZL48" s="56"/>
      <c r="HZM48" s="57"/>
      <c r="HZN48" s="55"/>
      <c r="HZO48" s="55"/>
      <c r="HZP48" s="56"/>
      <c r="HZQ48" s="57"/>
      <c r="HZR48" s="55"/>
      <c r="HZS48" s="55"/>
      <c r="HZT48" s="56"/>
      <c r="HZU48" s="57"/>
      <c r="HZV48" s="55"/>
      <c r="HZW48" s="55"/>
      <c r="HZX48" s="56"/>
      <c r="HZY48" s="57"/>
      <c r="HZZ48" s="55"/>
      <c r="IAA48" s="55"/>
      <c r="IAB48" s="56"/>
      <c r="IAC48" s="57"/>
      <c r="IAD48" s="55"/>
      <c r="IAE48" s="55"/>
      <c r="IAF48" s="56"/>
      <c r="IAG48" s="57"/>
      <c r="IAH48" s="55"/>
      <c r="IAI48" s="55"/>
      <c r="IAJ48" s="56"/>
      <c r="IAK48" s="57"/>
      <c r="IAL48" s="55"/>
      <c r="IAM48" s="55"/>
      <c r="IAN48" s="56"/>
      <c r="IAO48" s="57"/>
      <c r="IAP48" s="55"/>
      <c r="IAQ48" s="55"/>
      <c r="IAR48" s="56"/>
      <c r="IAS48" s="57"/>
      <c r="IAT48" s="55"/>
      <c r="IAU48" s="55"/>
      <c r="IAV48" s="56"/>
      <c r="IAW48" s="57"/>
      <c r="IAX48" s="55"/>
      <c r="IAY48" s="55"/>
      <c r="IAZ48" s="56"/>
      <c r="IBA48" s="57"/>
      <c r="IBB48" s="55"/>
      <c r="IBC48" s="55"/>
      <c r="IBD48" s="56"/>
      <c r="IBE48" s="57"/>
      <c r="IBF48" s="55"/>
      <c r="IBG48" s="55"/>
      <c r="IBH48" s="56"/>
      <c r="IBI48" s="57"/>
      <c r="IBJ48" s="55"/>
      <c r="IBK48" s="55"/>
      <c r="IBL48" s="56"/>
      <c r="IBM48" s="57"/>
      <c r="IBN48" s="55"/>
      <c r="IBO48" s="55"/>
      <c r="IBP48" s="56"/>
      <c r="IBQ48" s="57"/>
      <c r="IBR48" s="55"/>
      <c r="IBS48" s="55"/>
      <c r="IBT48" s="56"/>
      <c r="IBU48" s="57"/>
      <c r="IBV48" s="55"/>
      <c r="IBW48" s="55"/>
      <c r="IBX48" s="56"/>
      <c r="IBY48" s="57"/>
      <c r="IBZ48" s="55"/>
      <c r="ICA48" s="55"/>
      <c r="ICB48" s="56"/>
      <c r="ICC48" s="57"/>
      <c r="ICD48" s="55"/>
      <c r="ICE48" s="55"/>
      <c r="ICF48" s="56"/>
      <c r="ICG48" s="57"/>
      <c r="ICH48" s="55"/>
      <c r="ICI48" s="55"/>
      <c r="ICJ48" s="56"/>
      <c r="ICK48" s="57"/>
      <c r="ICL48" s="55"/>
      <c r="ICM48" s="55"/>
      <c r="ICN48" s="56"/>
      <c r="ICO48" s="57"/>
      <c r="ICP48" s="55"/>
      <c r="ICQ48" s="55"/>
      <c r="ICR48" s="56"/>
      <c r="ICS48" s="57"/>
      <c r="ICT48" s="55"/>
      <c r="ICU48" s="55"/>
      <c r="ICV48" s="56"/>
      <c r="ICW48" s="57"/>
      <c r="ICX48" s="55"/>
      <c r="ICY48" s="55"/>
      <c r="ICZ48" s="56"/>
      <c r="IDA48" s="57"/>
      <c r="IDB48" s="55"/>
      <c r="IDC48" s="55"/>
      <c r="IDD48" s="56"/>
      <c r="IDE48" s="57"/>
      <c r="IDF48" s="55"/>
      <c r="IDG48" s="55"/>
      <c r="IDH48" s="56"/>
      <c r="IDI48" s="57"/>
      <c r="IDJ48" s="55"/>
      <c r="IDK48" s="55"/>
      <c r="IDL48" s="56"/>
      <c r="IDM48" s="57"/>
      <c r="IDN48" s="55"/>
      <c r="IDO48" s="55"/>
      <c r="IDP48" s="56"/>
      <c r="IDQ48" s="57"/>
      <c r="IDR48" s="55"/>
      <c r="IDS48" s="55"/>
      <c r="IDT48" s="56"/>
      <c r="IDU48" s="57"/>
      <c r="IDV48" s="55"/>
      <c r="IDW48" s="55"/>
      <c r="IDX48" s="56"/>
      <c r="IDY48" s="57"/>
      <c r="IDZ48" s="55"/>
      <c r="IEA48" s="55"/>
      <c r="IEB48" s="56"/>
      <c r="IEC48" s="57"/>
      <c r="IED48" s="55"/>
      <c r="IEE48" s="55"/>
      <c r="IEF48" s="56"/>
      <c r="IEG48" s="57"/>
      <c r="IEH48" s="55"/>
      <c r="IEI48" s="55"/>
      <c r="IEJ48" s="56"/>
      <c r="IEK48" s="57"/>
      <c r="IEL48" s="55"/>
      <c r="IEM48" s="55"/>
      <c r="IEN48" s="56"/>
      <c r="IEO48" s="57"/>
      <c r="IEP48" s="55"/>
      <c r="IEQ48" s="55"/>
      <c r="IER48" s="56"/>
      <c r="IES48" s="57"/>
      <c r="IET48" s="55"/>
      <c r="IEU48" s="55"/>
      <c r="IEV48" s="56"/>
      <c r="IEW48" s="57"/>
      <c r="IEX48" s="55"/>
      <c r="IEY48" s="55"/>
      <c r="IEZ48" s="56"/>
      <c r="IFA48" s="57"/>
      <c r="IFB48" s="55"/>
      <c r="IFC48" s="55"/>
      <c r="IFD48" s="56"/>
      <c r="IFE48" s="57"/>
      <c r="IFF48" s="55"/>
      <c r="IFG48" s="55"/>
      <c r="IFH48" s="56"/>
      <c r="IFI48" s="57"/>
      <c r="IFJ48" s="55"/>
      <c r="IFK48" s="55"/>
      <c r="IFL48" s="56"/>
      <c r="IFM48" s="57"/>
      <c r="IFN48" s="55"/>
      <c r="IFO48" s="55"/>
      <c r="IFP48" s="56"/>
      <c r="IFQ48" s="57"/>
      <c r="IFR48" s="55"/>
      <c r="IFS48" s="55"/>
      <c r="IFT48" s="56"/>
      <c r="IFU48" s="57"/>
      <c r="IFV48" s="55"/>
      <c r="IFW48" s="55"/>
      <c r="IFX48" s="56"/>
      <c r="IFY48" s="57"/>
      <c r="IFZ48" s="55"/>
      <c r="IGA48" s="55"/>
      <c r="IGB48" s="56"/>
      <c r="IGC48" s="57"/>
      <c r="IGD48" s="55"/>
      <c r="IGE48" s="55"/>
      <c r="IGF48" s="56"/>
      <c r="IGG48" s="57"/>
      <c r="IGH48" s="55"/>
      <c r="IGI48" s="55"/>
      <c r="IGJ48" s="56"/>
      <c r="IGK48" s="57"/>
      <c r="IGL48" s="55"/>
      <c r="IGM48" s="55"/>
      <c r="IGN48" s="56"/>
      <c r="IGO48" s="57"/>
      <c r="IGP48" s="55"/>
      <c r="IGQ48" s="55"/>
      <c r="IGR48" s="56"/>
      <c r="IGS48" s="57"/>
      <c r="IGT48" s="55"/>
      <c r="IGU48" s="55"/>
      <c r="IGV48" s="56"/>
      <c r="IGW48" s="57"/>
      <c r="IGX48" s="55"/>
      <c r="IGY48" s="55"/>
      <c r="IGZ48" s="56"/>
      <c r="IHA48" s="57"/>
      <c r="IHB48" s="55"/>
      <c r="IHC48" s="55"/>
      <c r="IHD48" s="56"/>
      <c r="IHE48" s="57"/>
      <c r="IHF48" s="55"/>
      <c r="IHG48" s="55"/>
      <c r="IHH48" s="56"/>
      <c r="IHI48" s="57"/>
      <c r="IHJ48" s="55"/>
      <c r="IHK48" s="55"/>
      <c r="IHL48" s="56"/>
      <c r="IHM48" s="57"/>
      <c r="IHN48" s="55"/>
      <c r="IHO48" s="55"/>
      <c r="IHP48" s="56"/>
      <c r="IHQ48" s="57"/>
      <c r="IHR48" s="55"/>
      <c r="IHS48" s="55"/>
      <c r="IHT48" s="56"/>
      <c r="IHU48" s="57"/>
      <c r="IHV48" s="55"/>
      <c r="IHW48" s="55"/>
      <c r="IHX48" s="56"/>
      <c r="IHY48" s="57"/>
      <c r="IHZ48" s="55"/>
      <c r="IIA48" s="55"/>
      <c r="IIB48" s="56"/>
      <c r="IIC48" s="57"/>
      <c r="IID48" s="55"/>
      <c r="IIE48" s="55"/>
      <c r="IIF48" s="56"/>
      <c r="IIG48" s="57"/>
      <c r="IIH48" s="55"/>
      <c r="III48" s="55"/>
      <c r="IIJ48" s="56"/>
      <c r="IIK48" s="57"/>
      <c r="IIL48" s="55"/>
      <c r="IIM48" s="55"/>
      <c r="IIN48" s="56"/>
      <c r="IIO48" s="57"/>
      <c r="IIP48" s="55"/>
      <c r="IIQ48" s="55"/>
      <c r="IIR48" s="56"/>
      <c r="IIS48" s="57"/>
      <c r="IIT48" s="55"/>
      <c r="IIU48" s="55"/>
      <c r="IIV48" s="56"/>
      <c r="IIW48" s="57"/>
      <c r="IIX48" s="55"/>
      <c r="IIY48" s="55"/>
      <c r="IIZ48" s="56"/>
      <c r="IJA48" s="57"/>
      <c r="IJB48" s="55"/>
      <c r="IJC48" s="55"/>
      <c r="IJD48" s="56"/>
      <c r="IJE48" s="57"/>
      <c r="IJF48" s="55"/>
      <c r="IJG48" s="55"/>
      <c r="IJH48" s="56"/>
      <c r="IJI48" s="57"/>
      <c r="IJJ48" s="55"/>
      <c r="IJK48" s="55"/>
      <c r="IJL48" s="56"/>
      <c r="IJM48" s="57"/>
      <c r="IJN48" s="55"/>
      <c r="IJO48" s="55"/>
      <c r="IJP48" s="56"/>
      <c r="IJQ48" s="57"/>
      <c r="IJR48" s="55"/>
      <c r="IJS48" s="55"/>
      <c r="IJT48" s="56"/>
      <c r="IJU48" s="57"/>
      <c r="IJV48" s="55"/>
      <c r="IJW48" s="55"/>
      <c r="IJX48" s="56"/>
      <c r="IJY48" s="57"/>
      <c r="IJZ48" s="55"/>
      <c r="IKA48" s="55"/>
      <c r="IKB48" s="56"/>
      <c r="IKC48" s="57"/>
      <c r="IKD48" s="55"/>
      <c r="IKE48" s="55"/>
      <c r="IKF48" s="56"/>
      <c r="IKG48" s="57"/>
      <c r="IKH48" s="55"/>
      <c r="IKI48" s="55"/>
      <c r="IKJ48" s="56"/>
      <c r="IKK48" s="57"/>
      <c r="IKL48" s="55"/>
      <c r="IKM48" s="55"/>
      <c r="IKN48" s="56"/>
      <c r="IKO48" s="57"/>
      <c r="IKP48" s="55"/>
      <c r="IKQ48" s="55"/>
      <c r="IKR48" s="56"/>
      <c r="IKS48" s="57"/>
      <c r="IKT48" s="55"/>
      <c r="IKU48" s="55"/>
      <c r="IKV48" s="56"/>
      <c r="IKW48" s="57"/>
      <c r="IKX48" s="55"/>
      <c r="IKY48" s="55"/>
      <c r="IKZ48" s="56"/>
      <c r="ILA48" s="57"/>
      <c r="ILB48" s="55"/>
      <c r="ILC48" s="55"/>
      <c r="ILD48" s="56"/>
      <c r="ILE48" s="57"/>
      <c r="ILF48" s="55"/>
      <c r="ILG48" s="55"/>
      <c r="ILH48" s="56"/>
      <c r="ILI48" s="57"/>
      <c r="ILJ48" s="55"/>
      <c r="ILK48" s="55"/>
      <c r="ILL48" s="56"/>
      <c r="ILM48" s="57"/>
      <c r="ILN48" s="55"/>
      <c r="ILO48" s="55"/>
      <c r="ILP48" s="56"/>
      <c r="ILQ48" s="57"/>
      <c r="ILR48" s="55"/>
      <c r="ILS48" s="55"/>
      <c r="ILT48" s="56"/>
      <c r="ILU48" s="57"/>
      <c r="ILV48" s="55"/>
      <c r="ILW48" s="55"/>
      <c r="ILX48" s="56"/>
      <c r="ILY48" s="57"/>
      <c r="ILZ48" s="55"/>
      <c r="IMA48" s="55"/>
      <c r="IMB48" s="56"/>
      <c r="IMC48" s="57"/>
      <c r="IMD48" s="55"/>
      <c r="IME48" s="55"/>
      <c r="IMF48" s="56"/>
      <c r="IMG48" s="57"/>
      <c r="IMH48" s="55"/>
      <c r="IMI48" s="55"/>
      <c r="IMJ48" s="56"/>
      <c r="IMK48" s="57"/>
      <c r="IML48" s="55"/>
      <c r="IMM48" s="55"/>
      <c r="IMN48" s="56"/>
      <c r="IMO48" s="57"/>
      <c r="IMP48" s="55"/>
      <c r="IMQ48" s="55"/>
      <c r="IMR48" s="56"/>
      <c r="IMS48" s="57"/>
      <c r="IMT48" s="55"/>
      <c r="IMU48" s="55"/>
      <c r="IMV48" s="56"/>
      <c r="IMW48" s="57"/>
      <c r="IMX48" s="55"/>
      <c r="IMY48" s="55"/>
      <c r="IMZ48" s="56"/>
      <c r="INA48" s="57"/>
      <c r="INB48" s="55"/>
      <c r="INC48" s="55"/>
      <c r="IND48" s="56"/>
      <c r="INE48" s="57"/>
      <c r="INF48" s="55"/>
      <c r="ING48" s="55"/>
      <c r="INH48" s="56"/>
      <c r="INI48" s="57"/>
      <c r="INJ48" s="55"/>
      <c r="INK48" s="55"/>
      <c r="INL48" s="56"/>
      <c r="INM48" s="57"/>
      <c r="INN48" s="55"/>
      <c r="INO48" s="55"/>
      <c r="INP48" s="56"/>
      <c r="INQ48" s="57"/>
      <c r="INR48" s="55"/>
      <c r="INS48" s="55"/>
      <c r="INT48" s="56"/>
      <c r="INU48" s="57"/>
      <c r="INV48" s="55"/>
      <c r="INW48" s="55"/>
      <c r="INX48" s="56"/>
      <c r="INY48" s="57"/>
      <c r="INZ48" s="55"/>
      <c r="IOA48" s="55"/>
      <c r="IOB48" s="56"/>
      <c r="IOC48" s="57"/>
      <c r="IOD48" s="55"/>
      <c r="IOE48" s="55"/>
      <c r="IOF48" s="56"/>
      <c r="IOG48" s="57"/>
      <c r="IOH48" s="55"/>
      <c r="IOI48" s="55"/>
      <c r="IOJ48" s="56"/>
      <c r="IOK48" s="57"/>
      <c r="IOL48" s="55"/>
      <c r="IOM48" s="55"/>
      <c r="ION48" s="56"/>
      <c r="IOO48" s="57"/>
      <c r="IOP48" s="55"/>
      <c r="IOQ48" s="55"/>
      <c r="IOR48" s="56"/>
      <c r="IOS48" s="57"/>
      <c r="IOT48" s="55"/>
      <c r="IOU48" s="55"/>
      <c r="IOV48" s="56"/>
      <c r="IOW48" s="57"/>
      <c r="IOX48" s="55"/>
      <c r="IOY48" s="55"/>
      <c r="IOZ48" s="56"/>
      <c r="IPA48" s="57"/>
      <c r="IPB48" s="55"/>
      <c r="IPC48" s="55"/>
      <c r="IPD48" s="56"/>
      <c r="IPE48" s="57"/>
      <c r="IPF48" s="55"/>
      <c r="IPG48" s="55"/>
      <c r="IPH48" s="56"/>
      <c r="IPI48" s="57"/>
      <c r="IPJ48" s="55"/>
      <c r="IPK48" s="55"/>
      <c r="IPL48" s="56"/>
      <c r="IPM48" s="57"/>
      <c r="IPN48" s="55"/>
      <c r="IPO48" s="55"/>
      <c r="IPP48" s="56"/>
      <c r="IPQ48" s="57"/>
      <c r="IPR48" s="55"/>
      <c r="IPS48" s="55"/>
      <c r="IPT48" s="56"/>
      <c r="IPU48" s="57"/>
      <c r="IPV48" s="55"/>
      <c r="IPW48" s="55"/>
      <c r="IPX48" s="56"/>
      <c r="IPY48" s="57"/>
      <c r="IPZ48" s="55"/>
      <c r="IQA48" s="55"/>
      <c r="IQB48" s="56"/>
      <c r="IQC48" s="57"/>
      <c r="IQD48" s="55"/>
      <c r="IQE48" s="55"/>
      <c r="IQF48" s="56"/>
      <c r="IQG48" s="57"/>
      <c r="IQH48" s="55"/>
      <c r="IQI48" s="55"/>
      <c r="IQJ48" s="56"/>
      <c r="IQK48" s="57"/>
      <c r="IQL48" s="55"/>
      <c r="IQM48" s="55"/>
      <c r="IQN48" s="56"/>
      <c r="IQO48" s="57"/>
      <c r="IQP48" s="55"/>
      <c r="IQQ48" s="55"/>
      <c r="IQR48" s="56"/>
      <c r="IQS48" s="57"/>
      <c r="IQT48" s="55"/>
      <c r="IQU48" s="55"/>
      <c r="IQV48" s="56"/>
      <c r="IQW48" s="57"/>
      <c r="IQX48" s="55"/>
      <c r="IQY48" s="55"/>
      <c r="IQZ48" s="56"/>
      <c r="IRA48" s="57"/>
      <c r="IRB48" s="55"/>
      <c r="IRC48" s="55"/>
      <c r="IRD48" s="56"/>
      <c r="IRE48" s="57"/>
      <c r="IRF48" s="55"/>
      <c r="IRG48" s="55"/>
      <c r="IRH48" s="56"/>
      <c r="IRI48" s="57"/>
      <c r="IRJ48" s="55"/>
      <c r="IRK48" s="55"/>
      <c r="IRL48" s="56"/>
      <c r="IRM48" s="57"/>
      <c r="IRN48" s="55"/>
      <c r="IRO48" s="55"/>
      <c r="IRP48" s="56"/>
      <c r="IRQ48" s="57"/>
      <c r="IRR48" s="55"/>
      <c r="IRS48" s="55"/>
      <c r="IRT48" s="56"/>
      <c r="IRU48" s="57"/>
      <c r="IRV48" s="55"/>
      <c r="IRW48" s="55"/>
      <c r="IRX48" s="56"/>
      <c r="IRY48" s="57"/>
      <c r="IRZ48" s="55"/>
      <c r="ISA48" s="55"/>
      <c r="ISB48" s="56"/>
      <c r="ISC48" s="57"/>
      <c r="ISD48" s="55"/>
      <c r="ISE48" s="55"/>
      <c r="ISF48" s="56"/>
      <c r="ISG48" s="57"/>
      <c r="ISH48" s="55"/>
      <c r="ISI48" s="55"/>
      <c r="ISJ48" s="56"/>
      <c r="ISK48" s="57"/>
      <c r="ISL48" s="55"/>
      <c r="ISM48" s="55"/>
      <c r="ISN48" s="56"/>
      <c r="ISO48" s="57"/>
      <c r="ISP48" s="55"/>
      <c r="ISQ48" s="55"/>
      <c r="ISR48" s="56"/>
      <c r="ISS48" s="57"/>
      <c r="IST48" s="55"/>
      <c r="ISU48" s="55"/>
      <c r="ISV48" s="56"/>
      <c r="ISW48" s="57"/>
      <c r="ISX48" s="55"/>
      <c r="ISY48" s="55"/>
      <c r="ISZ48" s="56"/>
      <c r="ITA48" s="57"/>
      <c r="ITB48" s="55"/>
      <c r="ITC48" s="55"/>
      <c r="ITD48" s="56"/>
      <c r="ITE48" s="57"/>
      <c r="ITF48" s="55"/>
      <c r="ITG48" s="55"/>
      <c r="ITH48" s="56"/>
      <c r="ITI48" s="57"/>
      <c r="ITJ48" s="55"/>
      <c r="ITK48" s="55"/>
      <c r="ITL48" s="56"/>
      <c r="ITM48" s="57"/>
      <c r="ITN48" s="55"/>
      <c r="ITO48" s="55"/>
      <c r="ITP48" s="56"/>
      <c r="ITQ48" s="57"/>
      <c r="ITR48" s="55"/>
      <c r="ITS48" s="55"/>
      <c r="ITT48" s="56"/>
      <c r="ITU48" s="57"/>
      <c r="ITV48" s="55"/>
      <c r="ITW48" s="55"/>
      <c r="ITX48" s="56"/>
      <c r="ITY48" s="57"/>
      <c r="ITZ48" s="55"/>
      <c r="IUA48" s="55"/>
      <c r="IUB48" s="56"/>
      <c r="IUC48" s="57"/>
      <c r="IUD48" s="55"/>
      <c r="IUE48" s="55"/>
      <c r="IUF48" s="56"/>
      <c r="IUG48" s="57"/>
      <c r="IUH48" s="55"/>
      <c r="IUI48" s="55"/>
      <c r="IUJ48" s="56"/>
      <c r="IUK48" s="57"/>
      <c r="IUL48" s="55"/>
      <c r="IUM48" s="55"/>
      <c r="IUN48" s="56"/>
      <c r="IUO48" s="57"/>
      <c r="IUP48" s="55"/>
      <c r="IUQ48" s="55"/>
      <c r="IUR48" s="56"/>
      <c r="IUS48" s="57"/>
      <c r="IUT48" s="55"/>
      <c r="IUU48" s="55"/>
      <c r="IUV48" s="56"/>
      <c r="IUW48" s="57"/>
      <c r="IUX48" s="55"/>
      <c r="IUY48" s="55"/>
      <c r="IUZ48" s="56"/>
      <c r="IVA48" s="57"/>
      <c r="IVB48" s="55"/>
      <c r="IVC48" s="55"/>
      <c r="IVD48" s="56"/>
      <c r="IVE48" s="57"/>
      <c r="IVF48" s="55"/>
      <c r="IVG48" s="55"/>
      <c r="IVH48" s="56"/>
      <c r="IVI48" s="57"/>
      <c r="IVJ48" s="55"/>
      <c r="IVK48" s="55"/>
      <c r="IVL48" s="56"/>
      <c r="IVM48" s="57"/>
      <c r="IVN48" s="55"/>
      <c r="IVO48" s="55"/>
      <c r="IVP48" s="56"/>
      <c r="IVQ48" s="57"/>
      <c r="IVR48" s="55"/>
      <c r="IVS48" s="55"/>
      <c r="IVT48" s="56"/>
      <c r="IVU48" s="57"/>
      <c r="IVV48" s="55"/>
      <c r="IVW48" s="55"/>
      <c r="IVX48" s="56"/>
      <c r="IVY48" s="57"/>
      <c r="IVZ48" s="55"/>
      <c r="IWA48" s="55"/>
      <c r="IWB48" s="56"/>
      <c r="IWC48" s="57"/>
      <c r="IWD48" s="55"/>
      <c r="IWE48" s="55"/>
      <c r="IWF48" s="56"/>
      <c r="IWG48" s="57"/>
      <c r="IWH48" s="55"/>
      <c r="IWI48" s="55"/>
      <c r="IWJ48" s="56"/>
      <c r="IWK48" s="57"/>
      <c r="IWL48" s="55"/>
      <c r="IWM48" s="55"/>
      <c r="IWN48" s="56"/>
      <c r="IWO48" s="57"/>
      <c r="IWP48" s="55"/>
      <c r="IWQ48" s="55"/>
      <c r="IWR48" s="56"/>
      <c r="IWS48" s="57"/>
      <c r="IWT48" s="55"/>
      <c r="IWU48" s="55"/>
      <c r="IWV48" s="56"/>
      <c r="IWW48" s="57"/>
      <c r="IWX48" s="55"/>
      <c r="IWY48" s="55"/>
      <c r="IWZ48" s="56"/>
      <c r="IXA48" s="57"/>
      <c r="IXB48" s="55"/>
      <c r="IXC48" s="55"/>
      <c r="IXD48" s="56"/>
      <c r="IXE48" s="57"/>
      <c r="IXF48" s="55"/>
      <c r="IXG48" s="55"/>
      <c r="IXH48" s="56"/>
      <c r="IXI48" s="57"/>
      <c r="IXJ48" s="55"/>
      <c r="IXK48" s="55"/>
      <c r="IXL48" s="56"/>
      <c r="IXM48" s="57"/>
      <c r="IXN48" s="55"/>
      <c r="IXO48" s="55"/>
      <c r="IXP48" s="56"/>
      <c r="IXQ48" s="57"/>
      <c r="IXR48" s="55"/>
      <c r="IXS48" s="55"/>
      <c r="IXT48" s="56"/>
      <c r="IXU48" s="57"/>
      <c r="IXV48" s="55"/>
      <c r="IXW48" s="55"/>
      <c r="IXX48" s="56"/>
      <c r="IXY48" s="57"/>
      <c r="IXZ48" s="55"/>
      <c r="IYA48" s="55"/>
      <c r="IYB48" s="56"/>
      <c r="IYC48" s="57"/>
      <c r="IYD48" s="55"/>
      <c r="IYE48" s="55"/>
      <c r="IYF48" s="56"/>
      <c r="IYG48" s="57"/>
      <c r="IYH48" s="55"/>
      <c r="IYI48" s="55"/>
      <c r="IYJ48" s="56"/>
      <c r="IYK48" s="57"/>
      <c r="IYL48" s="55"/>
      <c r="IYM48" s="55"/>
      <c r="IYN48" s="56"/>
      <c r="IYO48" s="57"/>
      <c r="IYP48" s="55"/>
      <c r="IYQ48" s="55"/>
      <c r="IYR48" s="56"/>
      <c r="IYS48" s="57"/>
      <c r="IYT48" s="55"/>
      <c r="IYU48" s="55"/>
      <c r="IYV48" s="56"/>
      <c r="IYW48" s="57"/>
      <c r="IYX48" s="55"/>
      <c r="IYY48" s="55"/>
      <c r="IYZ48" s="56"/>
      <c r="IZA48" s="57"/>
      <c r="IZB48" s="55"/>
      <c r="IZC48" s="55"/>
      <c r="IZD48" s="56"/>
      <c r="IZE48" s="57"/>
      <c r="IZF48" s="55"/>
      <c r="IZG48" s="55"/>
      <c r="IZH48" s="56"/>
      <c r="IZI48" s="57"/>
      <c r="IZJ48" s="55"/>
      <c r="IZK48" s="55"/>
      <c r="IZL48" s="56"/>
      <c r="IZM48" s="57"/>
      <c r="IZN48" s="55"/>
      <c r="IZO48" s="55"/>
      <c r="IZP48" s="56"/>
      <c r="IZQ48" s="57"/>
      <c r="IZR48" s="55"/>
      <c r="IZS48" s="55"/>
      <c r="IZT48" s="56"/>
      <c r="IZU48" s="57"/>
      <c r="IZV48" s="55"/>
      <c r="IZW48" s="55"/>
      <c r="IZX48" s="56"/>
      <c r="IZY48" s="57"/>
      <c r="IZZ48" s="55"/>
      <c r="JAA48" s="55"/>
      <c r="JAB48" s="56"/>
      <c r="JAC48" s="57"/>
      <c r="JAD48" s="55"/>
      <c r="JAE48" s="55"/>
      <c r="JAF48" s="56"/>
      <c r="JAG48" s="57"/>
      <c r="JAH48" s="55"/>
      <c r="JAI48" s="55"/>
      <c r="JAJ48" s="56"/>
      <c r="JAK48" s="57"/>
      <c r="JAL48" s="55"/>
      <c r="JAM48" s="55"/>
      <c r="JAN48" s="56"/>
      <c r="JAO48" s="57"/>
      <c r="JAP48" s="55"/>
      <c r="JAQ48" s="55"/>
      <c r="JAR48" s="56"/>
      <c r="JAS48" s="57"/>
      <c r="JAT48" s="55"/>
      <c r="JAU48" s="55"/>
      <c r="JAV48" s="56"/>
      <c r="JAW48" s="57"/>
      <c r="JAX48" s="55"/>
      <c r="JAY48" s="55"/>
      <c r="JAZ48" s="56"/>
      <c r="JBA48" s="57"/>
      <c r="JBB48" s="55"/>
      <c r="JBC48" s="55"/>
      <c r="JBD48" s="56"/>
      <c r="JBE48" s="57"/>
      <c r="JBF48" s="55"/>
      <c r="JBG48" s="55"/>
      <c r="JBH48" s="56"/>
      <c r="JBI48" s="57"/>
      <c r="JBJ48" s="55"/>
      <c r="JBK48" s="55"/>
      <c r="JBL48" s="56"/>
      <c r="JBM48" s="57"/>
      <c r="JBN48" s="55"/>
      <c r="JBO48" s="55"/>
      <c r="JBP48" s="56"/>
      <c r="JBQ48" s="57"/>
      <c r="JBR48" s="55"/>
      <c r="JBS48" s="55"/>
      <c r="JBT48" s="56"/>
      <c r="JBU48" s="57"/>
      <c r="JBV48" s="55"/>
      <c r="JBW48" s="55"/>
      <c r="JBX48" s="56"/>
      <c r="JBY48" s="57"/>
      <c r="JBZ48" s="55"/>
      <c r="JCA48" s="55"/>
      <c r="JCB48" s="56"/>
      <c r="JCC48" s="57"/>
      <c r="JCD48" s="55"/>
      <c r="JCE48" s="55"/>
      <c r="JCF48" s="56"/>
      <c r="JCG48" s="57"/>
      <c r="JCH48" s="55"/>
      <c r="JCI48" s="55"/>
      <c r="JCJ48" s="56"/>
      <c r="JCK48" s="57"/>
      <c r="JCL48" s="55"/>
      <c r="JCM48" s="55"/>
      <c r="JCN48" s="56"/>
      <c r="JCO48" s="57"/>
      <c r="JCP48" s="55"/>
      <c r="JCQ48" s="55"/>
      <c r="JCR48" s="56"/>
      <c r="JCS48" s="57"/>
      <c r="JCT48" s="55"/>
      <c r="JCU48" s="55"/>
      <c r="JCV48" s="56"/>
      <c r="JCW48" s="57"/>
      <c r="JCX48" s="55"/>
      <c r="JCY48" s="55"/>
      <c r="JCZ48" s="56"/>
      <c r="JDA48" s="57"/>
      <c r="JDB48" s="55"/>
      <c r="JDC48" s="55"/>
      <c r="JDD48" s="56"/>
      <c r="JDE48" s="57"/>
      <c r="JDF48" s="55"/>
      <c r="JDG48" s="55"/>
      <c r="JDH48" s="56"/>
      <c r="JDI48" s="57"/>
      <c r="JDJ48" s="55"/>
      <c r="JDK48" s="55"/>
      <c r="JDL48" s="56"/>
      <c r="JDM48" s="57"/>
      <c r="JDN48" s="55"/>
      <c r="JDO48" s="55"/>
      <c r="JDP48" s="56"/>
      <c r="JDQ48" s="57"/>
      <c r="JDR48" s="55"/>
      <c r="JDS48" s="55"/>
      <c r="JDT48" s="56"/>
      <c r="JDU48" s="57"/>
      <c r="JDV48" s="55"/>
      <c r="JDW48" s="55"/>
      <c r="JDX48" s="56"/>
      <c r="JDY48" s="57"/>
      <c r="JDZ48" s="55"/>
      <c r="JEA48" s="55"/>
      <c r="JEB48" s="56"/>
      <c r="JEC48" s="57"/>
      <c r="JED48" s="55"/>
      <c r="JEE48" s="55"/>
      <c r="JEF48" s="56"/>
      <c r="JEG48" s="57"/>
      <c r="JEH48" s="55"/>
      <c r="JEI48" s="55"/>
      <c r="JEJ48" s="56"/>
      <c r="JEK48" s="57"/>
      <c r="JEL48" s="55"/>
      <c r="JEM48" s="55"/>
      <c r="JEN48" s="56"/>
      <c r="JEO48" s="57"/>
      <c r="JEP48" s="55"/>
      <c r="JEQ48" s="55"/>
      <c r="JER48" s="56"/>
      <c r="JES48" s="57"/>
      <c r="JET48" s="55"/>
      <c r="JEU48" s="55"/>
      <c r="JEV48" s="56"/>
      <c r="JEW48" s="57"/>
      <c r="JEX48" s="55"/>
      <c r="JEY48" s="55"/>
      <c r="JEZ48" s="56"/>
      <c r="JFA48" s="57"/>
      <c r="JFB48" s="55"/>
      <c r="JFC48" s="55"/>
      <c r="JFD48" s="56"/>
      <c r="JFE48" s="57"/>
      <c r="JFF48" s="55"/>
      <c r="JFG48" s="55"/>
      <c r="JFH48" s="56"/>
      <c r="JFI48" s="57"/>
      <c r="JFJ48" s="55"/>
      <c r="JFK48" s="55"/>
      <c r="JFL48" s="56"/>
      <c r="JFM48" s="57"/>
      <c r="JFN48" s="55"/>
      <c r="JFO48" s="55"/>
      <c r="JFP48" s="56"/>
      <c r="JFQ48" s="57"/>
      <c r="JFR48" s="55"/>
      <c r="JFS48" s="55"/>
      <c r="JFT48" s="56"/>
      <c r="JFU48" s="57"/>
      <c r="JFV48" s="55"/>
      <c r="JFW48" s="55"/>
      <c r="JFX48" s="56"/>
      <c r="JFY48" s="57"/>
      <c r="JFZ48" s="55"/>
      <c r="JGA48" s="55"/>
      <c r="JGB48" s="56"/>
      <c r="JGC48" s="57"/>
      <c r="JGD48" s="55"/>
      <c r="JGE48" s="55"/>
      <c r="JGF48" s="56"/>
      <c r="JGG48" s="57"/>
      <c r="JGH48" s="55"/>
      <c r="JGI48" s="55"/>
      <c r="JGJ48" s="56"/>
      <c r="JGK48" s="57"/>
      <c r="JGL48" s="55"/>
      <c r="JGM48" s="55"/>
      <c r="JGN48" s="56"/>
      <c r="JGO48" s="57"/>
      <c r="JGP48" s="55"/>
      <c r="JGQ48" s="55"/>
      <c r="JGR48" s="56"/>
      <c r="JGS48" s="57"/>
      <c r="JGT48" s="55"/>
      <c r="JGU48" s="55"/>
      <c r="JGV48" s="56"/>
      <c r="JGW48" s="57"/>
      <c r="JGX48" s="55"/>
      <c r="JGY48" s="55"/>
      <c r="JGZ48" s="56"/>
      <c r="JHA48" s="57"/>
      <c r="JHB48" s="55"/>
      <c r="JHC48" s="55"/>
      <c r="JHD48" s="56"/>
      <c r="JHE48" s="57"/>
      <c r="JHF48" s="55"/>
      <c r="JHG48" s="55"/>
      <c r="JHH48" s="56"/>
      <c r="JHI48" s="57"/>
      <c r="JHJ48" s="55"/>
      <c r="JHK48" s="55"/>
      <c r="JHL48" s="56"/>
      <c r="JHM48" s="57"/>
      <c r="JHN48" s="55"/>
      <c r="JHO48" s="55"/>
      <c r="JHP48" s="56"/>
      <c r="JHQ48" s="57"/>
      <c r="JHR48" s="55"/>
      <c r="JHS48" s="55"/>
      <c r="JHT48" s="56"/>
      <c r="JHU48" s="57"/>
      <c r="JHV48" s="55"/>
      <c r="JHW48" s="55"/>
      <c r="JHX48" s="56"/>
      <c r="JHY48" s="57"/>
      <c r="JHZ48" s="55"/>
      <c r="JIA48" s="55"/>
      <c r="JIB48" s="56"/>
      <c r="JIC48" s="57"/>
      <c r="JID48" s="55"/>
      <c r="JIE48" s="55"/>
      <c r="JIF48" s="56"/>
      <c r="JIG48" s="57"/>
      <c r="JIH48" s="55"/>
      <c r="JII48" s="55"/>
      <c r="JIJ48" s="56"/>
      <c r="JIK48" s="57"/>
      <c r="JIL48" s="55"/>
      <c r="JIM48" s="55"/>
      <c r="JIN48" s="56"/>
      <c r="JIO48" s="57"/>
      <c r="JIP48" s="55"/>
      <c r="JIQ48" s="55"/>
      <c r="JIR48" s="56"/>
      <c r="JIS48" s="57"/>
      <c r="JIT48" s="55"/>
      <c r="JIU48" s="55"/>
      <c r="JIV48" s="56"/>
      <c r="JIW48" s="57"/>
      <c r="JIX48" s="55"/>
      <c r="JIY48" s="55"/>
      <c r="JIZ48" s="56"/>
      <c r="JJA48" s="57"/>
      <c r="JJB48" s="55"/>
      <c r="JJC48" s="55"/>
      <c r="JJD48" s="56"/>
      <c r="JJE48" s="57"/>
      <c r="JJF48" s="55"/>
      <c r="JJG48" s="55"/>
      <c r="JJH48" s="56"/>
      <c r="JJI48" s="57"/>
      <c r="JJJ48" s="55"/>
      <c r="JJK48" s="55"/>
      <c r="JJL48" s="56"/>
      <c r="JJM48" s="57"/>
      <c r="JJN48" s="55"/>
      <c r="JJO48" s="55"/>
      <c r="JJP48" s="56"/>
      <c r="JJQ48" s="57"/>
      <c r="JJR48" s="55"/>
      <c r="JJS48" s="55"/>
      <c r="JJT48" s="56"/>
      <c r="JJU48" s="57"/>
      <c r="JJV48" s="55"/>
      <c r="JJW48" s="55"/>
      <c r="JJX48" s="56"/>
      <c r="JJY48" s="57"/>
      <c r="JJZ48" s="55"/>
      <c r="JKA48" s="55"/>
      <c r="JKB48" s="56"/>
      <c r="JKC48" s="57"/>
      <c r="JKD48" s="55"/>
      <c r="JKE48" s="55"/>
      <c r="JKF48" s="56"/>
      <c r="JKG48" s="57"/>
      <c r="JKH48" s="55"/>
      <c r="JKI48" s="55"/>
      <c r="JKJ48" s="56"/>
      <c r="JKK48" s="57"/>
      <c r="JKL48" s="55"/>
      <c r="JKM48" s="55"/>
      <c r="JKN48" s="56"/>
      <c r="JKO48" s="57"/>
      <c r="JKP48" s="55"/>
      <c r="JKQ48" s="55"/>
      <c r="JKR48" s="56"/>
      <c r="JKS48" s="57"/>
      <c r="JKT48" s="55"/>
      <c r="JKU48" s="55"/>
      <c r="JKV48" s="56"/>
      <c r="JKW48" s="57"/>
      <c r="JKX48" s="55"/>
      <c r="JKY48" s="55"/>
      <c r="JKZ48" s="56"/>
      <c r="JLA48" s="57"/>
      <c r="JLB48" s="55"/>
      <c r="JLC48" s="55"/>
      <c r="JLD48" s="56"/>
      <c r="JLE48" s="57"/>
      <c r="JLF48" s="55"/>
      <c r="JLG48" s="55"/>
      <c r="JLH48" s="56"/>
      <c r="JLI48" s="57"/>
      <c r="JLJ48" s="55"/>
      <c r="JLK48" s="55"/>
      <c r="JLL48" s="56"/>
      <c r="JLM48" s="57"/>
      <c r="JLN48" s="55"/>
      <c r="JLO48" s="55"/>
      <c r="JLP48" s="56"/>
      <c r="JLQ48" s="57"/>
      <c r="JLR48" s="55"/>
      <c r="JLS48" s="55"/>
      <c r="JLT48" s="56"/>
      <c r="JLU48" s="57"/>
      <c r="JLV48" s="55"/>
      <c r="JLW48" s="55"/>
      <c r="JLX48" s="56"/>
      <c r="JLY48" s="57"/>
      <c r="JLZ48" s="55"/>
      <c r="JMA48" s="55"/>
      <c r="JMB48" s="56"/>
      <c r="JMC48" s="57"/>
      <c r="JMD48" s="55"/>
      <c r="JME48" s="55"/>
      <c r="JMF48" s="56"/>
      <c r="JMG48" s="57"/>
      <c r="JMH48" s="55"/>
      <c r="JMI48" s="55"/>
      <c r="JMJ48" s="56"/>
      <c r="JMK48" s="57"/>
      <c r="JML48" s="55"/>
      <c r="JMM48" s="55"/>
      <c r="JMN48" s="56"/>
      <c r="JMO48" s="57"/>
      <c r="JMP48" s="55"/>
      <c r="JMQ48" s="55"/>
      <c r="JMR48" s="56"/>
      <c r="JMS48" s="57"/>
      <c r="JMT48" s="55"/>
      <c r="JMU48" s="55"/>
      <c r="JMV48" s="56"/>
      <c r="JMW48" s="57"/>
      <c r="JMX48" s="55"/>
      <c r="JMY48" s="55"/>
      <c r="JMZ48" s="56"/>
      <c r="JNA48" s="57"/>
      <c r="JNB48" s="55"/>
      <c r="JNC48" s="55"/>
      <c r="JND48" s="56"/>
      <c r="JNE48" s="57"/>
      <c r="JNF48" s="55"/>
      <c r="JNG48" s="55"/>
      <c r="JNH48" s="56"/>
      <c r="JNI48" s="57"/>
      <c r="JNJ48" s="55"/>
      <c r="JNK48" s="55"/>
      <c r="JNL48" s="56"/>
      <c r="JNM48" s="57"/>
      <c r="JNN48" s="55"/>
      <c r="JNO48" s="55"/>
      <c r="JNP48" s="56"/>
      <c r="JNQ48" s="57"/>
      <c r="JNR48" s="55"/>
      <c r="JNS48" s="55"/>
      <c r="JNT48" s="56"/>
      <c r="JNU48" s="57"/>
      <c r="JNV48" s="55"/>
      <c r="JNW48" s="55"/>
      <c r="JNX48" s="56"/>
      <c r="JNY48" s="57"/>
      <c r="JNZ48" s="55"/>
      <c r="JOA48" s="55"/>
      <c r="JOB48" s="56"/>
      <c r="JOC48" s="57"/>
      <c r="JOD48" s="55"/>
      <c r="JOE48" s="55"/>
      <c r="JOF48" s="56"/>
      <c r="JOG48" s="57"/>
      <c r="JOH48" s="55"/>
      <c r="JOI48" s="55"/>
      <c r="JOJ48" s="56"/>
      <c r="JOK48" s="57"/>
      <c r="JOL48" s="55"/>
      <c r="JOM48" s="55"/>
      <c r="JON48" s="56"/>
      <c r="JOO48" s="57"/>
      <c r="JOP48" s="55"/>
      <c r="JOQ48" s="55"/>
      <c r="JOR48" s="56"/>
      <c r="JOS48" s="57"/>
      <c r="JOT48" s="55"/>
      <c r="JOU48" s="55"/>
      <c r="JOV48" s="56"/>
      <c r="JOW48" s="57"/>
      <c r="JOX48" s="55"/>
      <c r="JOY48" s="55"/>
      <c r="JOZ48" s="56"/>
      <c r="JPA48" s="57"/>
      <c r="JPB48" s="55"/>
      <c r="JPC48" s="55"/>
      <c r="JPD48" s="56"/>
      <c r="JPE48" s="57"/>
      <c r="JPF48" s="55"/>
      <c r="JPG48" s="55"/>
      <c r="JPH48" s="56"/>
      <c r="JPI48" s="57"/>
      <c r="JPJ48" s="55"/>
      <c r="JPK48" s="55"/>
      <c r="JPL48" s="56"/>
      <c r="JPM48" s="57"/>
      <c r="JPN48" s="55"/>
      <c r="JPO48" s="55"/>
      <c r="JPP48" s="56"/>
      <c r="JPQ48" s="57"/>
      <c r="JPR48" s="55"/>
      <c r="JPS48" s="55"/>
      <c r="JPT48" s="56"/>
      <c r="JPU48" s="57"/>
      <c r="JPV48" s="55"/>
      <c r="JPW48" s="55"/>
      <c r="JPX48" s="56"/>
      <c r="JPY48" s="57"/>
      <c r="JPZ48" s="55"/>
      <c r="JQA48" s="55"/>
      <c r="JQB48" s="56"/>
      <c r="JQC48" s="57"/>
      <c r="JQD48" s="55"/>
      <c r="JQE48" s="55"/>
      <c r="JQF48" s="56"/>
      <c r="JQG48" s="57"/>
      <c r="JQH48" s="55"/>
      <c r="JQI48" s="55"/>
      <c r="JQJ48" s="56"/>
      <c r="JQK48" s="57"/>
      <c r="JQL48" s="55"/>
      <c r="JQM48" s="55"/>
      <c r="JQN48" s="56"/>
      <c r="JQO48" s="57"/>
      <c r="JQP48" s="55"/>
      <c r="JQQ48" s="55"/>
      <c r="JQR48" s="56"/>
      <c r="JQS48" s="57"/>
      <c r="JQT48" s="55"/>
      <c r="JQU48" s="55"/>
      <c r="JQV48" s="56"/>
      <c r="JQW48" s="57"/>
      <c r="JQX48" s="55"/>
      <c r="JQY48" s="55"/>
      <c r="JQZ48" s="56"/>
      <c r="JRA48" s="57"/>
      <c r="JRB48" s="55"/>
      <c r="JRC48" s="55"/>
      <c r="JRD48" s="56"/>
      <c r="JRE48" s="57"/>
      <c r="JRF48" s="55"/>
      <c r="JRG48" s="55"/>
      <c r="JRH48" s="56"/>
      <c r="JRI48" s="57"/>
      <c r="JRJ48" s="55"/>
      <c r="JRK48" s="55"/>
      <c r="JRL48" s="56"/>
      <c r="JRM48" s="57"/>
      <c r="JRN48" s="55"/>
      <c r="JRO48" s="55"/>
      <c r="JRP48" s="56"/>
      <c r="JRQ48" s="57"/>
      <c r="JRR48" s="55"/>
      <c r="JRS48" s="55"/>
      <c r="JRT48" s="56"/>
      <c r="JRU48" s="57"/>
      <c r="JRV48" s="55"/>
      <c r="JRW48" s="55"/>
      <c r="JRX48" s="56"/>
      <c r="JRY48" s="57"/>
      <c r="JRZ48" s="55"/>
      <c r="JSA48" s="55"/>
      <c r="JSB48" s="56"/>
      <c r="JSC48" s="57"/>
      <c r="JSD48" s="55"/>
      <c r="JSE48" s="55"/>
      <c r="JSF48" s="56"/>
      <c r="JSG48" s="57"/>
      <c r="JSH48" s="55"/>
      <c r="JSI48" s="55"/>
      <c r="JSJ48" s="56"/>
      <c r="JSK48" s="57"/>
      <c r="JSL48" s="55"/>
      <c r="JSM48" s="55"/>
      <c r="JSN48" s="56"/>
      <c r="JSO48" s="57"/>
      <c r="JSP48" s="55"/>
      <c r="JSQ48" s="55"/>
      <c r="JSR48" s="56"/>
      <c r="JSS48" s="57"/>
      <c r="JST48" s="55"/>
      <c r="JSU48" s="55"/>
      <c r="JSV48" s="56"/>
      <c r="JSW48" s="57"/>
      <c r="JSX48" s="55"/>
      <c r="JSY48" s="55"/>
      <c r="JSZ48" s="56"/>
      <c r="JTA48" s="57"/>
      <c r="JTB48" s="55"/>
      <c r="JTC48" s="55"/>
      <c r="JTD48" s="56"/>
      <c r="JTE48" s="57"/>
      <c r="JTF48" s="55"/>
      <c r="JTG48" s="55"/>
      <c r="JTH48" s="56"/>
      <c r="JTI48" s="57"/>
      <c r="JTJ48" s="55"/>
      <c r="JTK48" s="55"/>
      <c r="JTL48" s="56"/>
      <c r="JTM48" s="57"/>
      <c r="JTN48" s="55"/>
      <c r="JTO48" s="55"/>
      <c r="JTP48" s="56"/>
      <c r="JTQ48" s="57"/>
      <c r="JTR48" s="55"/>
      <c r="JTS48" s="55"/>
      <c r="JTT48" s="56"/>
      <c r="JTU48" s="57"/>
      <c r="JTV48" s="55"/>
      <c r="JTW48" s="55"/>
      <c r="JTX48" s="56"/>
      <c r="JTY48" s="57"/>
      <c r="JTZ48" s="55"/>
      <c r="JUA48" s="55"/>
      <c r="JUB48" s="56"/>
      <c r="JUC48" s="57"/>
      <c r="JUD48" s="55"/>
      <c r="JUE48" s="55"/>
      <c r="JUF48" s="56"/>
      <c r="JUG48" s="57"/>
      <c r="JUH48" s="55"/>
      <c r="JUI48" s="55"/>
      <c r="JUJ48" s="56"/>
      <c r="JUK48" s="57"/>
      <c r="JUL48" s="55"/>
      <c r="JUM48" s="55"/>
      <c r="JUN48" s="56"/>
      <c r="JUO48" s="57"/>
      <c r="JUP48" s="55"/>
      <c r="JUQ48" s="55"/>
      <c r="JUR48" s="56"/>
      <c r="JUS48" s="57"/>
      <c r="JUT48" s="55"/>
      <c r="JUU48" s="55"/>
      <c r="JUV48" s="56"/>
      <c r="JUW48" s="57"/>
      <c r="JUX48" s="55"/>
      <c r="JUY48" s="55"/>
      <c r="JUZ48" s="56"/>
      <c r="JVA48" s="57"/>
      <c r="JVB48" s="55"/>
      <c r="JVC48" s="55"/>
      <c r="JVD48" s="56"/>
      <c r="JVE48" s="57"/>
      <c r="JVF48" s="55"/>
      <c r="JVG48" s="55"/>
      <c r="JVH48" s="56"/>
      <c r="JVI48" s="57"/>
      <c r="JVJ48" s="55"/>
      <c r="JVK48" s="55"/>
      <c r="JVL48" s="56"/>
      <c r="JVM48" s="57"/>
      <c r="JVN48" s="55"/>
      <c r="JVO48" s="55"/>
      <c r="JVP48" s="56"/>
      <c r="JVQ48" s="57"/>
      <c r="JVR48" s="55"/>
      <c r="JVS48" s="55"/>
      <c r="JVT48" s="56"/>
      <c r="JVU48" s="57"/>
      <c r="JVV48" s="55"/>
      <c r="JVW48" s="55"/>
      <c r="JVX48" s="56"/>
      <c r="JVY48" s="57"/>
      <c r="JVZ48" s="55"/>
      <c r="JWA48" s="55"/>
      <c r="JWB48" s="56"/>
      <c r="JWC48" s="57"/>
      <c r="JWD48" s="55"/>
      <c r="JWE48" s="55"/>
      <c r="JWF48" s="56"/>
      <c r="JWG48" s="57"/>
      <c r="JWH48" s="55"/>
      <c r="JWI48" s="55"/>
      <c r="JWJ48" s="56"/>
      <c r="JWK48" s="57"/>
      <c r="JWL48" s="55"/>
      <c r="JWM48" s="55"/>
      <c r="JWN48" s="56"/>
      <c r="JWO48" s="57"/>
      <c r="JWP48" s="55"/>
      <c r="JWQ48" s="55"/>
      <c r="JWR48" s="56"/>
      <c r="JWS48" s="57"/>
      <c r="JWT48" s="55"/>
      <c r="JWU48" s="55"/>
      <c r="JWV48" s="56"/>
      <c r="JWW48" s="57"/>
      <c r="JWX48" s="55"/>
      <c r="JWY48" s="55"/>
      <c r="JWZ48" s="56"/>
      <c r="JXA48" s="57"/>
      <c r="JXB48" s="55"/>
      <c r="JXC48" s="55"/>
      <c r="JXD48" s="56"/>
      <c r="JXE48" s="57"/>
      <c r="JXF48" s="55"/>
      <c r="JXG48" s="55"/>
      <c r="JXH48" s="56"/>
      <c r="JXI48" s="57"/>
      <c r="JXJ48" s="55"/>
      <c r="JXK48" s="55"/>
      <c r="JXL48" s="56"/>
      <c r="JXM48" s="57"/>
      <c r="JXN48" s="55"/>
      <c r="JXO48" s="55"/>
      <c r="JXP48" s="56"/>
      <c r="JXQ48" s="57"/>
      <c r="JXR48" s="55"/>
      <c r="JXS48" s="55"/>
      <c r="JXT48" s="56"/>
      <c r="JXU48" s="57"/>
      <c r="JXV48" s="55"/>
      <c r="JXW48" s="55"/>
      <c r="JXX48" s="56"/>
      <c r="JXY48" s="57"/>
      <c r="JXZ48" s="55"/>
      <c r="JYA48" s="55"/>
      <c r="JYB48" s="56"/>
      <c r="JYC48" s="57"/>
      <c r="JYD48" s="55"/>
      <c r="JYE48" s="55"/>
      <c r="JYF48" s="56"/>
      <c r="JYG48" s="57"/>
      <c r="JYH48" s="55"/>
      <c r="JYI48" s="55"/>
      <c r="JYJ48" s="56"/>
      <c r="JYK48" s="57"/>
      <c r="JYL48" s="55"/>
      <c r="JYM48" s="55"/>
      <c r="JYN48" s="56"/>
      <c r="JYO48" s="57"/>
      <c r="JYP48" s="55"/>
      <c r="JYQ48" s="55"/>
      <c r="JYR48" s="56"/>
      <c r="JYS48" s="57"/>
      <c r="JYT48" s="55"/>
      <c r="JYU48" s="55"/>
      <c r="JYV48" s="56"/>
      <c r="JYW48" s="57"/>
      <c r="JYX48" s="55"/>
      <c r="JYY48" s="55"/>
      <c r="JYZ48" s="56"/>
      <c r="JZA48" s="57"/>
      <c r="JZB48" s="55"/>
      <c r="JZC48" s="55"/>
      <c r="JZD48" s="56"/>
      <c r="JZE48" s="57"/>
      <c r="JZF48" s="55"/>
      <c r="JZG48" s="55"/>
      <c r="JZH48" s="56"/>
      <c r="JZI48" s="57"/>
      <c r="JZJ48" s="55"/>
      <c r="JZK48" s="55"/>
      <c r="JZL48" s="56"/>
      <c r="JZM48" s="57"/>
      <c r="JZN48" s="55"/>
      <c r="JZO48" s="55"/>
      <c r="JZP48" s="56"/>
      <c r="JZQ48" s="57"/>
      <c r="JZR48" s="55"/>
      <c r="JZS48" s="55"/>
      <c r="JZT48" s="56"/>
      <c r="JZU48" s="57"/>
      <c r="JZV48" s="55"/>
      <c r="JZW48" s="55"/>
      <c r="JZX48" s="56"/>
      <c r="JZY48" s="57"/>
      <c r="JZZ48" s="55"/>
      <c r="KAA48" s="55"/>
      <c r="KAB48" s="56"/>
      <c r="KAC48" s="57"/>
      <c r="KAD48" s="55"/>
      <c r="KAE48" s="55"/>
      <c r="KAF48" s="56"/>
      <c r="KAG48" s="57"/>
      <c r="KAH48" s="55"/>
      <c r="KAI48" s="55"/>
      <c r="KAJ48" s="56"/>
      <c r="KAK48" s="57"/>
      <c r="KAL48" s="55"/>
      <c r="KAM48" s="55"/>
      <c r="KAN48" s="56"/>
      <c r="KAO48" s="57"/>
      <c r="KAP48" s="55"/>
      <c r="KAQ48" s="55"/>
      <c r="KAR48" s="56"/>
      <c r="KAS48" s="57"/>
      <c r="KAT48" s="55"/>
      <c r="KAU48" s="55"/>
      <c r="KAV48" s="56"/>
      <c r="KAW48" s="57"/>
      <c r="KAX48" s="55"/>
      <c r="KAY48" s="55"/>
      <c r="KAZ48" s="56"/>
      <c r="KBA48" s="57"/>
      <c r="KBB48" s="55"/>
      <c r="KBC48" s="55"/>
      <c r="KBD48" s="56"/>
      <c r="KBE48" s="57"/>
      <c r="KBF48" s="55"/>
      <c r="KBG48" s="55"/>
      <c r="KBH48" s="56"/>
      <c r="KBI48" s="57"/>
      <c r="KBJ48" s="55"/>
      <c r="KBK48" s="55"/>
      <c r="KBL48" s="56"/>
      <c r="KBM48" s="57"/>
      <c r="KBN48" s="55"/>
      <c r="KBO48" s="55"/>
      <c r="KBP48" s="56"/>
      <c r="KBQ48" s="57"/>
      <c r="KBR48" s="55"/>
      <c r="KBS48" s="55"/>
      <c r="KBT48" s="56"/>
      <c r="KBU48" s="57"/>
      <c r="KBV48" s="55"/>
      <c r="KBW48" s="55"/>
      <c r="KBX48" s="56"/>
      <c r="KBY48" s="57"/>
      <c r="KBZ48" s="55"/>
      <c r="KCA48" s="55"/>
      <c r="KCB48" s="56"/>
      <c r="KCC48" s="57"/>
      <c r="KCD48" s="55"/>
      <c r="KCE48" s="55"/>
      <c r="KCF48" s="56"/>
      <c r="KCG48" s="57"/>
      <c r="KCH48" s="55"/>
      <c r="KCI48" s="55"/>
      <c r="KCJ48" s="56"/>
      <c r="KCK48" s="57"/>
      <c r="KCL48" s="55"/>
      <c r="KCM48" s="55"/>
      <c r="KCN48" s="56"/>
      <c r="KCO48" s="57"/>
      <c r="KCP48" s="55"/>
      <c r="KCQ48" s="55"/>
      <c r="KCR48" s="56"/>
      <c r="KCS48" s="57"/>
      <c r="KCT48" s="55"/>
      <c r="KCU48" s="55"/>
      <c r="KCV48" s="56"/>
      <c r="KCW48" s="57"/>
      <c r="KCX48" s="55"/>
      <c r="KCY48" s="55"/>
      <c r="KCZ48" s="56"/>
      <c r="KDA48" s="57"/>
      <c r="KDB48" s="55"/>
      <c r="KDC48" s="55"/>
      <c r="KDD48" s="56"/>
      <c r="KDE48" s="57"/>
      <c r="KDF48" s="55"/>
      <c r="KDG48" s="55"/>
      <c r="KDH48" s="56"/>
      <c r="KDI48" s="57"/>
      <c r="KDJ48" s="55"/>
      <c r="KDK48" s="55"/>
      <c r="KDL48" s="56"/>
      <c r="KDM48" s="57"/>
      <c r="KDN48" s="55"/>
      <c r="KDO48" s="55"/>
      <c r="KDP48" s="56"/>
      <c r="KDQ48" s="57"/>
      <c r="KDR48" s="55"/>
      <c r="KDS48" s="55"/>
      <c r="KDT48" s="56"/>
      <c r="KDU48" s="57"/>
      <c r="KDV48" s="55"/>
      <c r="KDW48" s="55"/>
      <c r="KDX48" s="56"/>
      <c r="KDY48" s="57"/>
      <c r="KDZ48" s="55"/>
      <c r="KEA48" s="55"/>
      <c r="KEB48" s="56"/>
      <c r="KEC48" s="57"/>
      <c r="KED48" s="55"/>
      <c r="KEE48" s="55"/>
      <c r="KEF48" s="56"/>
      <c r="KEG48" s="57"/>
      <c r="KEH48" s="55"/>
      <c r="KEI48" s="55"/>
      <c r="KEJ48" s="56"/>
      <c r="KEK48" s="57"/>
      <c r="KEL48" s="55"/>
      <c r="KEM48" s="55"/>
      <c r="KEN48" s="56"/>
      <c r="KEO48" s="57"/>
      <c r="KEP48" s="55"/>
      <c r="KEQ48" s="55"/>
      <c r="KER48" s="56"/>
      <c r="KES48" s="57"/>
      <c r="KET48" s="55"/>
      <c r="KEU48" s="55"/>
      <c r="KEV48" s="56"/>
      <c r="KEW48" s="57"/>
      <c r="KEX48" s="55"/>
      <c r="KEY48" s="55"/>
      <c r="KEZ48" s="56"/>
      <c r="KFA48" s="57"/>
      <c r="KFB48" s="55"/>
      <c r="KFC48" s="55"/>
      <c r="KFD48" s="56"/>
      <c r="KFE48" s="57"/>
      <c r="KFF48" s="55"/>
      <c r="KFG48" s="55"/>
      <c r="KFH48" s="56"/>
      <c r="KFI48" s="57"/>
      <c r="KFJ48" s="55"/>
      <c r="KFK48" s="55"/>
      <c r="KFL48" s="56"/>
      <c r="KFM48" s="57"/>
      <c r="KFN48" s="55"/>
      <c r="KFO48" s="55"/>
      <c r="KFP48" s="56"/>
      <c r="KFQ48" s="57"/>
      <c r="KFR48" s="55"/>
      <c r="KFS48" s="55"/>
      <c r="KFT48" s="56"/>
      <c r="KFU48" s="57"/>
      <c r="KFV48" s="55"/>
      <c r="KFW48" s="55"/>
      <c r="KFX48" s="56"/>
      <c r="KFY48" s="57"/>
      <c r="KFZ48" s="55"/>
      <c r="KGA48" s="55"/>
      <c r="KGB48" s="56"/>
      <c r="KGC48" s="57"/>
      <c r="KGD48" s="55"/>
      <c r="KGE48" s="55"/>
      <c r="KGF48" s="56"/>
      <c r="KGG48" s="57"/>
      <c r="KGH48" s="55"/>
      <c r="KGI48" s="55"/>
      <c r="KGJ48" s="56"/>
      <c r="KGK48" s="57"/>
      <c r="KGL48" s="55"/>
      <c r="KGM48" s="55"/>
      <c r="KGN48" s="56"/>
      <c r="KGO48" s="57"/>
      <c r="KGP48" s="55"/>
      <c r="KGQ48" s="55"/>
      <c r="KGR48" s="56"/>
      <c r="KGS48" s="57"/>
      <c r="KGT48" s="55"/>
      <c r="KGU48" s="55"/>
      <c r="KGV48" s="56"/>
      <c r="KGW48" s="57"/>
      <c r="KGX48" s="55"/>
      <c r="KGY48" s="55"/>
      <c r="KGZ48" s="56"/>
      <c r="KHA48" s="57"/>
      <c r="KHB48" s="55"/>
      <c r="KHC48" s="55"/>
      <c r="KHD48" s="56"/>
      <c r="KHE48" s="57"/>
      <c r="KHF48" s="55"/>
      <c r="KHG48" s="55"/>
      <c r="KHH48" s="56"/>
      <c r="KHI48" s="57"/>
      <c r="KHJ48" s="55"/>
      <c r="KHK48" s="55"/>
      <c r="KHL48" s="56"/>
      <c r="KHM48" s="57"/>
      <c r="KHN48" s="55"/>
      <c r="KHO48" s="55"/>
      <c r="KHP48" s="56"/>
      <c r="KHQ48" s="57"/>
      <c r="KHR48" s="55"/>
      <c r="KHS48" s="55"/>
      <c r="KHT48" s="56"/>
      <c r="KHU48" s="57"/>
      <c r="KHV48" s="55"/>
      <c r="KHW48" s="55"/>
      <c r="KHX48" s="56"/>
      <c r="KHY48" s="57"/>
      <c r="KHZ48" s="55"/>
      <c r="KIA48" s="55"/>
      <c r="KIB48" s="56"/>
      <c r="KIC48" s="57"/>
      <c r="KID48" s="55"/>
      <c r="KIE48" s="55"/>
      <c r="KIF48" s="56"/>
      <c r="KIG48" s="57"/>
      <c r="KIH48" s="55"/>
      <c r="KII48" s="55"/>
      <c r="KIJ48" s="56"/>
      <c r="KIK48" s="57"/>
      <c r="KIL48" s="55"/>
      <c r="KIM48" s="55"/>
      <c r="KIN48" s="56"/>
      <c r="KIO48" s="57"/>
      <c r="KIP48" s="55"/>
      <c r="KIQ48" s="55"/>
      <c r="KIR48" s="56"/>
      <c r="KIS48" s="57"/>
      <c r="KIT48" s="55"/>
      <c r="KIU48" s="55"/>
      <c r="KIV48" s="56"/>
      <c r="KIW48" s="57"/>
      <c r="KIX48" s="55"/>
      <c r="KIY48" s="55"/>
      <c r="KIZ48" s="56"/>
      <c r="KJA48" s="57"/>
      <c r="KJB48" s="55"/>
      <c r="KJC48" s="55"/>
      <c r="KJD48" s="56"/>
      <c r="KJE48" s="57"/>
      <c r="KJF48" s="55"/>
      <c r="KJG48" s="55"/>
      <c r="KJH48" s="56"/>
      <c r="KJI48" s="57"/>
      <c r="KJJ48" s="55"/>
      <c r="KJK48" s="55"/>
      <c r="KJL48" s="56"/>
      <c r="KJM48" s="57"/>
      <c r="KJN48" s="55"/>
      <c r="KJO48" s="55"/>
      <c r="KJP48" s="56"/>
      <c r="KJQ48" s="57"/>
      <c r="KJR48" s="55"/>
      <c r="KJS48" s="55"/>
      <c r="KJT48" s="56"/>
      <c r="KJU48" s="57"/>
      <c r="KJV48" s="55"/>
      <c r="KJW48" s="55"/>
      <c r="KJX48" s="56"/>
      <c r="KJY48" s="57"/>
      <c r="KJZ48" s="55"/>
      <c r="KKA48" s="55"/>
      <c r="KKB48" s="56"/>
      <c r="KKC48" s="57"/>
      <c r="KKD48" s="55"/>
      <c r="KKE48" s="55"/>
      <c r="KKF48" s="56"/>
      <c r="KKG48" s="57"/>
      <c r="KKH48" s="55"/>
      <c r="KKI48" s="55"/>
      <c r="KKJ48" s="56"/>
      <c r="KKK48" s="57"/>
      <c r="KKL48" s="55"/>
      <c r="KKM48" s="55"/>
      <c r="KKN48" s="56"/>
      <c r="KKO48" s="57"/>
      <c r="KKP48" s="55"/>
      <c r="KKQ48" s="55"/>
      <c r="KKR48" s="56"/>
      <c r="KKS48" s="57"/>
      <c r="KKT48" s="55"/>
      <c r="KKU48" s="55"/>
      <c r="KKV48" s="56"/>
      <c r="KKW48" s="57"/>
      <c r="KKX48" s="55"/>
      <c r="KKY48" s="55"/>
      <c r="KKZ48" s="56"/>
      <c r="KLA48" s="57"/>
      <c r="KLB48" s="55"/>
      <c r="KLC48" s="55"/>
      <c r="KLD48" s="56"/>
      <c r="KLE48" s="57"/>
      <c r="KLF48" s="55"/>
      <c r="KLG48" s="55"/>
      <c r="KLH48" s="56"/>
      <c r="KLI48" s="57"/>
      <c r="KLJ48" s="55"/>
      <c r="KLK48" s="55"/>
      <c r="KLL48" s="56"/>
      <c r="KLM48" s="57"/>
      <c r="KLN48" s="55"/>
      <c r="KLO48" s="55"/>
      <c r="KLP48" s="56"/>
      <c r="KLQ48" s="57"/>
      <c r="KLR48" s="55"/>
      <c r="KLS48" s="55"/>
      <c r="KLT48" s="56"/>
      <c r="KLU48" s="57"/>
      <c r="KLV48" s="55"/>
      <c r="KLW48" s="55"/>
      <c r="KLX48" s="56"/>
      <c r="KLY48" s="57"/>
      <c r="KLZ48" s="55"/>
      <c r="KMA48" s="55"/>
      <c r="KMB48" s="56"/>
      <c r="KMC48" s="57"/>
      <c r="KMD48" s="55"/>
      <c r="KME48" s="55"/>
      <c r="KMF48" s="56"/>
      <c r="KMG48" s="57"/>
      <c r="KMH48" s="55"/>
      <c r="KMI48" s="55"/>
      <c r="KMJ48" s="56"/>
      <c r="KMK48" s="57"/>
      <c r="KML48" s="55"/>
      <c r="KMM48" s="55"/>
      <c r="KMN48" s="56"/>
      <c r="KMO48" s="57"/>
      <c r="KMP48" s="55"/>
      <c r="KMQ48" s="55"/>
      <c r="KMR48" s="56"/>
      <c r="KMS48" s="57"/>
      <c r="KMT48" s="55"/>
      <c r="KMU48" s="55"/>
      <c r="KMV48" s="56"/>
      <c r="KMW48" s="57"/>
      <c r="KMX48" s="55"/>
      <c r="KMY48" s="55"/>
      <c r="KMZ48" s="56"/>
      <c r="KNA48" s="57"/>
      <c r="KNB48" s="55"/>
      <c r="KNC48" s="55"/>
      <c r="KND48" s="56"/>
      <c r="KNE48" s="57"/>
      <c r="KNF48" s="55"/>
      <c r="KNG48" s="55"/>
      <c r="KNH48" s="56"/>
      <c r="KNI48" s="57"/>
      <c r="KNJ48" s="55"/>
      <c r="KNK48" s="55"/>
      <c r="KNL48" s="56"/>
      <c r="KNM48" s="57"/>
      <c r="KNN48" s="55"/>
      <c r="KNO48" s="55"/>
      <c r="KNP48" s="56"/>
      <c r="KNQ48" s="57"/>
      <c r="KNR48" s="55"/>
      <c r="KNS48" s="55"/>
      <c r="KNT48" s="56"/>
      <c r="KNU48" s="57"/>
      <c r="KNV48" s="55"/>
      <c r="KNW48" s="55"/>
      <c r="KNX48" s="56"/>
      <c r="KNY48" s="57"/>
      <c r="KNZ48" s="55"/>
      <c r="KOA48" s="55"/>
      <c r="KOB48" s="56"/>
      <c r="KOC48" s="57"/>
      <c r="KOD48" s="55"/>
      <c r="KOE48" s="55"/>
      <c r="KOF48" s="56"/>
      <c r="KOG48" s="57"/>
      <c r="KOH48" s="55"/>
      <c r="KOI48" s="55"/>
      <c r="KOJ48" s="56"/>
      <c r="KOK48" s="57"/>
      <c r="KOL48" s="55"/>
      <c r="KOM48" s="55"/>
      <c r="KON48" s="56"/>
      <c r="KOO48" s="57"/>
      <c r="KOP48" s="55"/>
      <c r="KOQ48" s="55"/>
      <c r="KOR48" s="56"/>
      <c r="KOS48" s="57"/>
      <c r="KOT48" s="55"/>
      <c r="KOU48" s="55"/>
      <c r="KOV48" s="56"/>
      <c r="KOW48" s="57"/>
      <c r="KOX48" s="55"/>
      <c r="KOY48" s="55"/>
      <c r="KOZ48" s="56"/>
      <c r="KPA48" s="57"/>
      <c r="KPB48" s="55"/>
      <c r="KPC48" s="55"/>
      <c r="KPD48" s="56"/>
      <c r="KPE48" s="57"/>
      <c r="KPF48" s="55"/>
      <c r="KPG48" s="55"/>
      <c r="KPH48" s="56"/>
      <c r="KPI48" s="57"/>
      <c r="KPJ48" s="55"/>
      <c r="KPK48" s="55"/>
      <c r="KPL48" s="56"/>
      <c r="KPM48" s="57"/>
      <c r="KPN48" s="55"/>
      <c r="KPO48" s="55"/>
      <c r="KPP48" s="56"/>
      <c r="KPQ48" s="57"/>
      <c r="KPR48" s="55"/>
      <c r="KPS48" s="55"/>
      <c r="KPT48" s="56"/>
      <c r="KPU48" s="57"/>
      <c r="KPV48" s="55"/>
      <c r="KPW48" s="55"/>
      <c r="KPX48" s="56"/>
      <c r="KPY48" s="57"/>
      <c r="KPZ48" s="55"/>
      <c r="KQA48" s="55"/>
      <c r="KQB48" s="56"/>
      <c r="KQC48" s="57"/>
      <c r="KQD48" s="55"/>
      <c r="KQE48" s="55"/>
      <c r="KQF48" s="56"/>
      <c r="KQG48" s="57"/>
      <c r="KQH48" s="55"/>
      <c r="KQI48" s="55"/>
      <c r="KQJ48" s="56"/>
      <c r="KQK48" s="57"/>
      <c r="KQL48" s="55"/>
      <c r="KQM48" s="55"/>
      <c r="KQN48" s="56"/>
      <c r="KQO48" s="57"/>
      <c r="KQP48" s="55"/>
      <c r="KQQ48" s="55"/>
      <c r="KQR48" s="56"/>
      <c r="KQS48" s="57"/>
      <c r="KQT48" s="55"/>
      <c r="KQU48" s="55"/>
      <c r="KQV48" s="56"/>
      <c r="KQW48" s="57"/>
      <c r="KQX48" s="55"/>
      <c r="KQY48" s="55"/>
      <c r="KQZ48" s="56"/>
      <c r="KRA48" s="57"/>
      <c r="KRB48" s="55"/>
      <c r="KRC48" s="55"/>
      <c r="KRD48" s="56"/>
      <c r="KRE48" s="57"/>
      <c r="KRF48" s="55"/>
      <c r="KRG48" s="55"/>
      <c r="KRH48" s="56"/>
      <c r="KRI48" s="57"/>
      <c r="KRJ48" s="55"/>
      <c r="KRK48" s="55"/>
      <c r="KRL48" s="56"/>
      <c r="KRM48" s="57"/>
      <c r="KRN48" s="55"/>
      <c r="KRO48" s="55"/>
      <c r="KRP48" s="56"/>
      <c r="KRQ48" s="57"/>
      <c r="KRR48" s="55"/>
      <c r="KRS48" s="55"/>
      <c r="KRT48" s="56"/>
      <c r="KRU48" s="57"/>
      <c r="KRV48" s="55"/>
      <c r="KRW48" s="55"/>
      <c r="KRX48" s="56"/>
      <c r="KRY48" s="57"/>
      <c r="KRZ48" s="55"/>
      <c r="KSA48" s="55"/>
      <c r="KSB48" s="56"/>
      <c r="KSC48" s="57"/>
      <c r="KSD48" s="55"/>
      <c r="KSE48" s="55"/>
      <c r="KSF48" s="56"/>
      <c r="KSG48" s="57"/>
      <c r="KSH48" s="55"/>
      <c r="KSI48" s="55"/>
      <c r="KSJ48" s="56"/>
      <c r="KSK48" s="57"/>
      <c r="KSL48" s="55"/>
      <c r="KSM48" s="55"/>
      <c r="KSN48" s="56"/>
      <c r="KSO48" s="57"/>
      <c r="KSP48" s="55"/>
      <c r="KSQ48" s="55"/>
      <c r="KSR48" s="56"/>
      <c r="KSS48" s="57"/>
      <c r="KST48" s="55"/>
      <c r="KSU48" s="55"/>
      <c r="KSV48" s="56"/>
      <c r="KSW48" s="57"/>
      <c r="KSX48" s="55"/>
      <c r="KSY48" s="55"/>
      <c r="KSZ48" s="56"/>
      <c r="KTA48" s="57"/>
      <c r="KTB48" s="55"/>
      <c r="KTC48" s="55"/>
      <c r="KTD48" s="56"/>
      <c r="KTE48" s="57"/>
      <c r="KTF48" s="55"/>
      <c r="KTG48" s="55"/>
      <c r="KTH48" s="56"/>
      <c r="KTI48" s="57"/>
      <c r="KTJ48" s="55"/>
      <c r="KTK48" s="55"/>
      <c r="KTL48" s="56"/>
      <c r="KTM48" s="57"/>
      <c r="KTN48" s="55"/>
      <c r="KTO48" s="55"/>
      <c r="KTP48" s="56"/>
      <c r="KTQ48" s="57"/>
      <c r="KTR48" s="55"/>
      <c r="KTS48" s="55"/>
      <c r="KTT48" s="56"/>
      <c r="KTU48" s="57"/>
      <c r="KTV48" s="55"/>
      <c r="KTW48" s="55"/>
      <c r="KTX48" s="56"/>
      <c r="KTY48" s="57"/>
      <c r="KTZ48" s="55"/>
      <c r="KUA48" s="55"/>
      <c r="KUB48" s="56"/>
      <c r="KUC48" s="57"/>
      <c r="KUD48" s="55"/>
      <c r="KUE48" s="55"/>
      <c r="KUF48" s="56"/>
      <c r="KUG48" s="57"/>
      <c r="KUH48" s="55"/>
      <c r="KUI48" s="55"/>
      <c r="KUJ48" s="56"/>
      <c r="KUK48" s="57"/>
      <c r="KUL48" s="55"/>
      <c r="KUM48" s="55"/>
      <c r="KUN48" s="56"/>
      <c r="KUO48" s="57"/>
      <c r="KUP48" s="55"/>
      <c r="KUQ48" s="55"/>
      <c r="KUR48" s="56"/>
      <c r="KUS48" s="57"/>
      <c r="KUT48" s="55"/>
      <c r="KUU48" s="55"/>
      <c r="KUV48" s="56"/>
      <c r="KUW48" s="57"/>
      <c r="KUX48" s="55"/>
      <c r="KUY48" s="55"/>
      <c r="KUZ48" s="56"/>
      <c r="KVA48" s="57"/>
      <c r="KVB48" s="55"/>
      <c r="KVC48" s="55"/>
      <c r="KVD48" s="56"/>
      <c r="KVE48" s="57"/>
      <c r="KVF48" s="55"/>
      <c r="KVG48" s="55"/>
      <c r="KVH48" s="56"/>
      <c r="KVI48" s="57"/>
      <c r="KVJ48" s="55"/>
      <c r="KVK48" s="55"/>
      <c r="KVL48" s="56"/>
      <c r="KVM48" s="57"/>
      <c r="KVN48" s="55"/>
      <c r="KVO48" s="55"/>
      <c r="KVP48" s="56"/>
      <c r="KVQ48" s="57"/>
      <c r="KVR48" s="55"/>
      <c r="KVS48" s="55"/>
      <c r="KVT48" s="56"/>
      <c r="KVU48" s="57"/>
      <c r="KVV48" s="55"/>
      <c r="KVW48" s="55"/>
      <c r="KVX48" s="56"/>
      <c r="KVY48" s="57"/>
      <c r="KVZ48" s="55"/>
      <c r="KWA48" s="55"/>
      <c r="KWB48" s="56"/>
      <c r="KWC48" s="57"/>
      <c r="KWD48" s="55"/>
      <c r="KWE48" s="55"/>
      <c r="KWF48" s="56"/>
      <c r="KWG48" s="57"/>
      <c r="KWH48" s="55"/>
      <c r="KWI48" s="55"/>
      <c r="KWJ48" s="56"/>
      <c r="KWK48" s="57"/>
      <c r="KWL48" s="55"/>
      <c r="KWM48" s="55"/>
      <c r="KWN48" s="56"/>
      <c r="KWO48" s="57"/>
      <c r="KWP48" s="55"/>
      <c r="KWQ48" s="55"/>
      <c r="KWR48" s="56"/>
      <c r="KWS48" s="57"/>
      <c r="KWT48" s="55"/>
      <c r="KWU48" s="55"/>
      <c r="KWV48" s="56"/>
      <c r="KWW48" s="57"/>
      <c r="KWX48" s="55"/>
      <c r="KWY48" s="55"/>
      <c r="KWZ48" s="56"/>
      <c r="KXA48" s="57"/>
      <c r="KXB48" s="55"/>
      <c r="KXC48" s="55"/>
      <c r="KXD48" s="56"/>
      <c r="KXE48" s="57"/>
      <c r="KXF48" s="55"/>
      <c r="KXG48" s="55"/>
      <c r="KXH48" s="56"/>
      <c r="KXI48" s="57"/>
      <c r="KXJ48" s="55"/>
      <c r="KXK48" s="55"/>
      <c r="KXL48" s="56"/>
      <c r="KXM48" s="57"/>
      <c r="KXN48" s="55"/>
      <c r="KXO48" s="55"/>
      <c r="KXP48" s="56"/>
      <c r="KXQ48" s="57"/>
      <c r="KXR48" s="55"/>
      <c r="KXS48" s="55"/>
      <c r="KXT48" s="56"/>
      <c r="KXU48" s="57"/>
      <c r="KXV48" s="55"/>
      <c r="KXW48" s="55"/>
      <c r="KXX48" s="56"/>
      <c r="KXY48" s="57"/>
      <c r="KXZ48" s="55"/>
      <c r="KYA48" s="55"/>
      <c r="KYB48" s="56"/>
      <c r="KYC48" s="57"/>
      <c r="KYD48" s="55"/>
      <c r="KYE48" s="55"/>
      <c r="KYF48" s="56"/>
      <c r="KYG48" s="57"/>
      <c r="KYH48" s="55"/>
      <c r="KYI48" s="55"/>
      <c r="KYJ48" s="56"/>
      <c r="KYK48" s="57"/>
      <c r="KYL48" s="55"/>
      <c r="KYM48" s="55"/>
      <c r="KYN48" s="56"/>
      <c r="KYO48" s="57"/>
      <c r="KYP48" s="55"/>
      <c r="KYQ48" s="55"/>
      <c r="KYR48" s="56"/>
      <c r="KYS48" s="57"/>
      <c r="KYT48" s="55"/>
      <c r="KYU48" s="55"/>
      <c r="KYV48" s="56"/>
      <c r="KYW48" s="57"/>
      <c r="KYX48" s="55"/>
      <c r="KYY48" s="55"/>
      <c r="KYZ48" s="56"/>
      <c r="KZA48" s="57"/>
      <c r="KZB48" s="55"/>
      <c r="KZC48" s="55"/>
      <c r="KZD48" s="56"/>
      <c r="KZE48" s="57"/>
      <c r="KZF48" s="55"/>
      <c r="KZG48" s="55"/>
      <c r="KZH48" s="56"/>
      <c r="KZI48" s="57"/>
      <c r="KZJ48" s="55"/>
      <c r="KZK48" s="55"/>
      <c r="KZL48" s="56"/>
      <c r="KZM48" s="57"/>
      <c r="KZN48" s="55"/>
      <c r="KZO48" s="55"/>
      <c r="KZP48" s="56"/>
      <c r="KZQ48" s="57"/>
      <c r="KZR48" s="55"/>
      <c r="KZS48" s="55"/>
      <c r="KZT48" s="56"/>
      <c r="KZU48" s="57"/>
      <c r="KZV48" s="55"/>
      <c r="KZW48" s="55"/>
      <c r="KZX48" s="56"/>
      <c r="KZY48" s="57"/>
      <c r="KZZ48" s="55"/>
      <c r="LAA48" s="55"/>
      <c r="LAB48" s="56"/>
      <c r="LAC48" s="57"/>
      <c r="LAD48" s="55"/>
      <c r="LAE48" s="55"/>
      <c r="LAF48" s="56"/>
      <c r="LAG48" s="57"/>
      <c r="LAH48" s="55"/>
      <c r="LAI48" s="55"/>
      <c r="LAJ48" s="56"/>
      <c r="LAK48" s="57"/>
      <c r="LAL48" s="55"/>
      <c r="LAM48" s="55"/>
      <c r="LAN48" s="56"/>
      <c r="LAO48" s="57"/>
      <c r="LAP48" s="55"/>
      <c r="LAQ48" s="55"/>
      <c r="LAR48" s="56"/>
      <c r="LAS48" s="57"/>
      <c r="LAT48" s="55"/>
      <c r="LAU48" s="55"/>
      <c r="LAV48" s="56"/>
      <c r="LAW48" s="57"/>
      <c r="LAX48" s="55"/>
      <c r="LAY48" s="55"/>
      <c r="LAZ48" s="56"/>
      <c r="LBA48" s="57"/>
      <c r="LBB48" s="55"/>
      <c r="LBC48" s="55"/>
      <c r="LBD48" s="56"/>
      <c r="LBE48" s="57"/>
      <c r="LBF48" s="55"/>
      <c r="LBG48" s="55"/>
      <c r="LBH48" s="56"/>
      <c r="LBI48" s="57"/>
      <c r="LBJ48" s="55"/>
      <c r="LBK48" s="55"/>
      <c r="LBL48" s="56"/>
      <c r="LBM48" s="57"/>
      <c r="LBN48" s="55"/>
      <c r="LBO48" s="55"/>
      <c r="LBP48" s="56"/>
      <c r="LBQ48" s="57"/>
      <c r="LBR48" s="55"/>
      <c r="LBS48" s="55"/>
      <c r="LBT48" s="56"/>
      <c r="LBU48" s="57"/>
      <c r="LBV48" s="55"/>
      <c r="LBW48" s="55"/>
      <c r="LBX48" s="56"/>
      <c r="LBY48" s="57"/>
      <c r="LBZ48" s="55"/>
      <c r="LCA48" s="55"/>
      <c r="LCB48" s="56"/>
      <c r="LCC48" s="57"/>
      <c r="LCD48" s="55"/>
      <c r="LCE48" s="55"/>
      <c r="LCF48" s="56"/>
      <c r="LCG48" s="57"/>
      <c r="LCH48" s="55"/>
      <c r="LCI48" s="55"/>
      <c r="LCJ48" s="56"/>
      <c r="LCK48" s="57"/>
      <c r="LCL48" s="55"/>
      <c r="LCM48" s="55"/>
      <c r="LCN48" s="56"/>
      <c r="LCO48" s="57"/>
      <c r="LCP48" s="55"/>
      <c r="LCQ48" s="55"/>
      <c r="LCR48" s="56"/>
      <c r="LCS48" s="57"/>
      <c r="LCT48" s="55"/>
      <c r="LCU48" s="55"/>
      <c r="LCV48" s="56"/>
      <c r="LCW48" s="57"/>
      <c r="LCX48" s="55"/>
      <c r="LCY48" s="55"/>
      <c r="LCZ48" s="56"/>
      <c r="LDA48" s="57"/>
      <c r="LDB48" s="55"/>
      <c r="LDC48" s="55"/>
      <c r="LDD48" s="56"/>
      <c r="LDE48" s="57"/>
      <c r="LDF48" s="55"/>
      <c r="LDG48" s="55"/>
      <c r="LDH48" s="56"/>
      <c r="LDI48" s="57"/>
      <c r="LDJ48" s="55"/>
      <c r="LDK48" s="55"/>
      <c r="LDL48" s="56"/>
      <c r="LDM48" s="57"/>
      <c r="LDN48" s="55"/>
      <c r="LDO48" s="55"/>
      <c r="LDP48" s="56"/>
      <c r="LDQ48" s="57"/>
      <c r="LDR48" s="55"/>
      <c r="LDS48" s="55"/>
      <c r="LDT48" s="56"/>
      <c r="LDU48" s="57"/>
      <c r="LDV48" s="55"/>
      <c r="LDW48" s="55"/>
      <c r="LDX48" s="56"/>
      <c r="LDY48" s="57"/>
      <c r="LDZ48" s="55"/>
      <c r="LEA48" s="55"/>
      <c r="LEB48" s="56"/>
      <c r="LEC48" s="57"/>
      <c r="LED48" s="55"/>
      <c r="LEE48" s="55"/>
      <c r="LEF48" s="56"/>
      <c r="LEG48" s="57"/>
      <c r="LEH48" s="55"/>
      <c r="LEI48" s="55"/>
      <c r="LEJ48" s="56"/>
      <c r="LEK48" s="57"/>
      <c r="LEL48" s="55"/>
      <c r="LEM48" s="55"/>
      <c r="LEN48" s="56"/>
      <c r="LEO48" s="57"/>
      <c r="LEP48" s="55"/>
      <c r="LEQ48" s="55"/>
      <c r="LER48" s="56"/>
      <c r="LES48" s="57"/>
      <c r="LET48" s="55"/>
      <c r="LEU48" s="55"/>
      <c r="LEV48" s="56"/>
      <c r="LEW48" s="57"/>
      <c r="LEX48" s="55"/>
      <c r="LEY48" s="55"/>
      <c r="LEZ48" s="56"/>
      <c r="LFA48" s="57"/>
      <c r="LFB48" s="55"/>
      <c r="LFC48" s="55"/>
      <c r="LFD48" s="56"/>
      <c r="LFE48" s="57"/>
      <c r="LFF48" s="55"/>
      <c r="LFG48" s="55"/>
      <c r="LFH48" s="56"/>
      <c r="LFI48" s="57"/>
      <c r="LFJ48" s="55"/>
      <c r="LFK48" s="55"/>
      <c r="LFL48" s="56"/>
      <c r="LFM48" s="57"/>
      <c r="LFN48" s="55"/>
      <c r="LFO48" s="55"/>
      <c r="LFP48" s="56"/>
      <c r="LFQ48" s="57"/>
      <c r="LFR48" s="55"/>
      <c r="LFS48" s="55"/>
      <c r="LFT48" s="56"/>
      <c r="LFU48" s="57"/>
      <c r="LFV48" s="55"/>
      <c r="LFW48" s="55"/>
      <c r="LFX48" s="56"/>
      <c r="LFY48" s="57"/>
      <c r="LFZ48" s="55"/>
      <c r="LGA48" s="55"/>
      <c r="LGB48" s="56"/>
      <c r="LGC48" s="57"/>
      <c r="LGD48" s="55"/>
      <c r="LGE48" s="55"/>
      <c r="LGF48" s="56"/>
      <c r="LGG48" s="57"/>
      <c r="LGH48" s="55"/>
      <c r="LGI48" s="55"/>
      <c r="LGJ48" s="56"/>
      <c r="LGK48" s="57"/>
      <c r="LGL48" s="55"/>
      <c r="LGM48" s="55"/>
      <c r="LGN48" s="56"/>
      <c r="LGO48" s="57"/>
      <c r="LGP48" s="55"/>
      <c r="LGQ48" s="55"/>
      <c r="LGR48" s="56"/>
      <c r="LGS48" s="57"/>
      <c r="LGT48" s="55"/>
      <c r="LGU48" s="55"/>
      <c r="LGV48" s="56"/>
      <c r="LGW48" s="57"/>
      <c r="LGX48" s="55"/>
      <c r="LGY48" s="55"/>
      <c r="LGZ48" s="56"/>
      <c r="LHA48" s="57"/>
      <c r="LHB48" s="55"/>
      <c r="LHC48" s="55"/>
      <c r="LHD48" s="56"/>
      <c r="LHE48" s="57"/>
      <c r="LHF48" s="55"/>
      <c r="LHG48" s="55"/>
      <c r="LHH48" s="56"/>
      <c r="LHI48" s="57"/>
      <c r="LHJ48" s="55"/>
      <c r="LHK48" s="55"/>
      <c r="LHL48" s="56"/>
      <c r="LHM48" s="57"/>
      <c r="LHN48" s="55"/>
      <c r="LHO48" s="55"/>
      <c r="LHP48" s="56"/>
      <c r="LHQ48" s="57"/>
      <c r="LHR48" s="55"/>
      <c r="LHS48" s="55"/>
      <c r="LHT48" s="56"/>
      <c r="LHU48" s="57"/>
      <c r="LHV48" s="55"/>
      <c r="LHW48" s="55"/>
      <c r="LHX48" s="56"/>
      <c r="LHY48" s="57"/>
      <c r="LHZ48" s="55"/>
      <c r="LIA48" s="55"/>
      <c r="LIB48" s="56"/>
      <c r="LIC48" s="57"/>
      <c r="LID48" s="55"/>
      <c r="LIE48" s="55"/>
      <c r="LIF48" s="56"/>
      <c r="LIG48" s="57"/>
      <c r="LIH48" s="55"/>
      <c r="LII48" s="55"/>
      <c r="LIJ48" s="56"/>
      <c r="LIK48" s="57"/>
      <c r="LIL48" s="55"/>
      <c r="LIM48" s="55"/>
      <c r="LIN48" s="56"/>
      <c r="LIO48" s="57"/>
      <c r="LIP48" s="55"/>
      <c r="LIQ48" s="55"/>
      <c r="LIR48" s="56"/>
      <c r="LIS48" s="57"/>
      <c r="LIT48" s="55"/>
      <c r="LIU48" s="55"/>
      <c r="LIV48" s="56"/>
      <c r="LIW48" s="57"/>
      <c r="LIX48" s="55"/>
      <c r="LIY48" s="55"/>
      <c r="LIZ48" s="56"/>
      <c r="LJA48" s="57"/>
      <c r="LJB48" s="55"/>
      <c r="LJC48" s="55"/>
      <c r="LJD48" s="56"/>
      <c r="LJE48" s="57"/>
      <c r="LJF48" s="55"/>
      <c r="LJG48" s="55"/>
      <c r="LJH48" s="56"/>
      <c r="LJI48" s="57"/>
      <c r="LJJ48" s="55"/>
      <c r="LJK48" s="55"/>
      <c r="LJL48" s="56"/>
      <c r="LJM48" s="57"/>
      <c r="LJN48" s="55"/>
      <c r="LJO48" s="55"/>
      <c r="LJP48" s="56"/>
      <c r="LJQ48" s="57"/>
      <c r="LJR48" s="55"/>
      <c r="LJS48" s="55"/>
      <c r="LJT48" s="56"/>
      <c r="LJU48" s="57"/>
      <c r="LJV48" s="55"/>
      <c r="LJW48" s="55"/>
      <c r="LJX48" s="56"/>
      <c r="LJY48" s="57"/>
      <c r="LJZ48" s="55"/>
      <c r="LKA48" s="55"/>
      <c r="LKB48" s="56"/>
      <c r="LKC48" s="57"/>
      <c r="LKD48" s="55"/>
      <c r="LKE48" s="55"/>
      <c r="LKF48" s="56"/>
      <c r="LKG48" s="57"/>
      <c r="LKH48" s="55"/>
      <c r="LKI48" s="55"/>
      <c r="LKJ48" s="56"/>
      <c r="LKK48" s="57"/>
      <c r="LKL48" s="55"/>
      <c r="LKM48" s="55"/>
      <c r="LKN48" s="56"/>
      <c r="LKO48" s="57"/>
      <c r="LKP48" s="55"/>
      <c r="LKQ48" s="55"/>
      <c r="LKR48" s="56"/>
      <c r="LKS48" s="57"/>
      <c r="LKT48" s="55"/>
      <c r="LKU48" s="55"/>
      <c r="LKV48" s="56"/>
      <c r="LKW48" s="57"/>
      <c r="LKX48" s="55"/>
      <c r="LKY48" s="55"/>
      <c r="LKZ48" s="56"/>
      <c r="LLA48" s="57"/>
      <c r="LLB48" s="55"/>
      <c r="LLC48" s="55"/>
      <c r="LLD48" s="56"/>
      <c r="LLE48" s="57"/>
      <c r="LLF48" s="55"/>
      <c r="LLG48" s="55"/>
      <c r="LLH48" s="56"/>
      <c r="LLI48" s="57"/>
      <c r="LLJ48" s="55"/>
      <c r="LLK48" s="55"/>
      <c r="LLL48" s="56"/>
      <c r="LLM48" s="57"/>
      <c r="LLN48" s="55"/>
      <c r="LLO48" s="55"/>
      <c r="LLP48" s="56"/>
      <c r="LLQ48" s="57"/>
      <c r="LLR48" s="55"/>
      <c r="LLS48" s="55"/>
      <c r="LLT48" s="56"/>
      <c r="LLU48" s="57"/>
      <c r="LLV48" s="55"/>
      <c r="LLW48" s="55"/>
      <c r="LLX48" s="56"/>
      <c r="LLY48" s="57"/>
      <c r="LLZ48" s="55"/>
      <c r="LMA48" s="55"/>
      <c r="LMB48" s="56"/>
      <c r="LMC48" s="57"/>
      <c r="LMD48" s="55"/>
      <c r="LME48" s="55"/>
      <c r="LMF48" s="56"/>
      <c r="LMG48" s="57"/>
      <c r="LMH48" s="55"/>
      <c r="LMI48" s="55"/>
      <c r="LMJ48" s="56"/>
      <c r="LMK48" s="57"/>
      <c r="LML48" s="55"/>
      <c r="LMM48" s="55"/>
      <c r="LMN48" s="56"/>
      <c r="LMO48" s="57"/>
      <c r="LMP48" s="55"/>
      <c r="LMQ48" s="55"/>
      <c r="LMR48" s="56"/>
      <c r="LMS48" s="57"/>
      <c r="LMT48" s="55"/>
      <c r="LMU48" s="55"/>
      <c r="LMV48" s="56"/>
      <c r="LMW48" s="57"/>
      <c r="LMX48" s="55"/>
      <c r="LMY48" s="55"/>
      <c r="LMZ48" s="56"/>
      <c r="LNA48" s="57"/>
      <c r="LNB48" s="55"/>
      <c r="LNC48" s="55"/>
      <c r="LND48" s="56"/>
      <c r="LNE48" s="57"/>
      <c r="LNF48" s="55"/>
      <c r="LNG48" s="55"/>
      <c r="LNH48" s="56"/>
      <c r="LNI48" s="57"/>
      <c r="LNJ48" s="55"/>
      <c r="LNK48" s="55"/>
      <c r="LNL48" s="56"/>
      <c r="LNM48" s="57"/>
      <c r="LNN48" s="55"/>
      <c r="LNO48" s="55"/>
      <c r="LNP48" s="56"/>
      <c r="LNQ48" s="57"/>
      <c r="LNR48" s="55"/>
      <c r="LNS48" s="55"/>
      <c r="LNT48" s="56"/>
      <c r="LNU48" s="57"/>
      <c r="LNV48" s="55"/>
      <c r="LNW48" s="55"/>
      <c r="LNX48" s="56"/>
      <c r="LNY48" s="57"/>
      <c r="LNZ48" s="55"/>
      <c r="LOA48" s="55"/>
      <c r="LOB48" s="56"/>
      <c r="LOC48" s="57"/>
      <c r="LOD48" s="55"/>
      <c r="LOE48" s="55"/>
      <c r="LOF48" s="56"/>
      <c r="LOG48" s="57"/>
      <c r="LOH48" s="55"/>
      <c r="LOI48" s="55"/>
      <c r="LOJ48" s="56"/>
      <c r="LOK48" s="57"/>
      <c r="LOL48" s="55"/>
      <c r="LOM48" s="55"/>
      <c r="LON48" s="56"/>
      <c r="LOO48" s="57"/>
      <c r="LOP48" s="55"/>
      <c r="LOQ48" s="55"/>
      <c r="LOR48" s="56"/>
      <c r="LOS48" s="57"/>
      <c r="LOT48" s="55"/>
      <c r="LOU48" s="55"/>
      <c r="LOV48" s="56"/>
      <c r="LOW48" s="57"/>
      <c r="LOX48" s="55"/>
      <c r="LOY48" s="55"/>
      <c r="LOZ48" s="56"/>
      <c r="LPA48" s="57"/>
      <c r="LPB48" s="55"/>
      <c r="LPC48" s="55"/>
      <c r="LPD48" s="56"/>
      <c r="LPE48" s="57"/>
      <c r="LPF48" s="55"/>
      <c r="LPG48" s="55"/>
      <c r="LPH48" s="56"/>
      <c r="LPI48" s="57"/>
      <c r="LPJ48" s="55"/>
      <c r="LPK48" s="55"/>
      <c r="LPL48" s="56"/>
      <c r="LPM48" s="57"/>
      <c r="LPN48" s="55"/>
      <c r="LPO48" s="55"/>
      <c r="LPP48" s="56"/>
      <c r="LPQ48" s="57"/>
      <c r="LPR48" s="55"/>
      <c r="LPS48" s="55"/>
      <c r="LPT48" s="56"/>
      <c r="LPU48" s="57"/>
      <c r="LPV48" s="55"/>
      <c r="LPW48" s="55"/>
      <c r="LPX48" s="56"/>
      <c r="LPY48" s="57"/>
      <c r="LPZ48" s="55"/>
      <c r="LQA48" s="55"/>
      <c r="LQB48" s="56"/>
      <c r="LQC48" s="57"/>
      <c r="LQD48" s="55"/>
      <c r="LQE48" s="55"/>
      <c r="LQF48" s="56"/>
      <c r="LQG48" s="57"/>
      <c r="LQH48" s="55"/>
      <c r="LQI48" s="55"/>
      <c r="LQJ48" s="56"/>
      <c r="LQK48" s="57"/>
      <c r="LQL48" s="55"/>
      <c r="LQM48" s="55"/>
      <c r="LQN48" s="56"/>
      <c r="LQO48" s="57"/>
      <c r="LQP48" s="55"/>
      <c r="LQQ48" s="55"/>
      <c r="LQR48" s="56"/>
      <c r="LQS48" s="57"/>
      <c r="LQT48" s="55"/>
      <c r="LQU48" s="55"/>
      <c r="LQV48" s="56"/>
      <c r="LQW48" s="57"/>
      <c r="LQX48" s="55"/>
      <c r="LQY48" s="55"/>
      <c r="LQZ48" s="56"/>
      <c r="LRA48" s="57"/>
      <c r="LRB48" s="55"/>
      <c r="LRC48" s="55"/>
      <c r="LRD48" s="56"/>
      <c r="LRE48" s="57"/>
      <c r="LRF48" s="55"/>
      <c r="LRG48" s="55"/>
      <c r="LRH48" s="56"/>
      <c r="LRI48" s="57"/>
      <c r="LRJ48" s="55"/>
      <c r="LRK48" s="55"/>
      <c r="LRL48" s="56"/>
      <c r="LRM48" s="57"/>
      <c r="LRN48" s="55"/>
      <c r="LRO48" s="55"/>
      <c r="LRP48" s="56"/>
      <c r="LRQ48" s="57"/>
      <c r="LRR48" s="55"/>
      <c r="LRS48" s="55"/>
      <c r="LRT48" s="56"/>
      <c r="LRU48" s="57"/>
      <c r="LRV48" s="55"/>
      <c r="LRW48" s="55"/>
      <c r="LRX48" s="56"/>
      <c r="LRY48" s="57"/>
      <c r="LRZ48" s="55"/>
      <c r="LSA48" s="55"/>
      <c r="LSB48" s="56"/>
      <c r="LSC48" s="57"/>
      <c r="LSD48" s="55"/>
      <c r="LSE48" s="55"/>
      <c r="LSF48" s="56"/>
      <c r="LSG48" s="57"/>
      <c r="LSH48" s="55"/>
      <c r="LSI48" s="55"/>
      <c r="LSJ48" s="56"/>
      <c r="LSK48" s="57"/>
      <c r="LSL48" s="55"/>
      <c r="LSM48" s="55"/>
      <c r="LSN48" s="56"/>
      <c r="LSO48" s="57"/>
      <c r="LSP48" s="55"/>
      <c r="LSQ48" s="55"/>
      <c r="LSR48" s="56"/>
      <c r="LSS48" s="57"/>
      <c r="LST48" s="55"/>
      <c r="LSU48" s="55"/>
      <c r="LSV48" s="56"/>
      <c r="LSW48" s="57"/>
      <c r="LSX48" s="55"/>
      <c r="LSY48" s="55"/>
      <c r="LSZ48" s="56"/>
      <c r="LTA48" s="57"/>
      <c r="LTB48" s="55"/>
      <c r="LTC48" s="55"/>
      <c r="LTD48" s="56"/>
      <c r="LTE48" s="57"/>
      <c r="LTF48" s="55"/>
      <c r="LTG48" s="55"/>
      <c r="LTH48" s="56"/>
      <c r="LTI48" s="57"/>
      <c r="LTJ48" s="55"/>
      <c r="LTK48" s="55"/>
      <c r="LTL48" s="56"/>
      <c r="LTM48" s="57"/>
      <c r="LTN48" s="55"/>
      <c r="LTO48" s="55"/>
      <c r="LTP48" s="56"/>
      <c r="LTQ48" s="57"/>
      <c r="LTR48" s="55"/>
      <c r="LTS48" s="55"/>
      <c r="LTT48" s="56"/>
      <c r="LTU48" s="57"/>
      <c r="LTV48" s="55"/>
      <c r="LTW48" s="55"/>
      <c r="LTX48" s="56"/>
      <c r="LTY48" s="57"/>
      <c r="LTZ48" s="55"/>
      <c r="LUA48" s="55"/>
      <c r="LUB48" s="56"/>
      <c r="LUC48" s="57"/>
      <c r="LUD48" s="55"/>
      <c r="LUE48" s="55"/>
      <c r="LUF48" s="56"/>
      <c r="LUG48" s="57"/>
      <c r="LUH48" s="55"/>
      <c r="LUI48" s="55"/>
      <c r="LUJ48" s="56"/>
      <c r="LUK48" s="57"/>
      <c r="LUL48" s="55"/>
      <c r="LUM48" s="55"/>
      <c r="LUN48" s="56"/>
      <c r="LUO48" s="57"/>
      <c r="LUP48" s="55"/>
      <c r="LUQ48" s="55"/>
      <c r="LUR48" s="56"/>
      <c r="LUS48" s="57"/>
      <c r="LUT48" s="55"/>
      <c r="LUU48" s="55"/>
      <c r="LUV48" s="56"/>
      <c r="LUW48" s="57"/>
      <c r="LUX48" s="55"/>
      <c r="LUY48" s="55"/>
      <c r="LUZ48" s="56"/>
      <c r="LVA48" s="57"/>
      <c r="LVB48" s="55"/>
      <c r="LVC48" s="55"/>
      <c r="LVD48" s="56"/>
      <c r="LVE48" s="57"/>
      <c r="LVF48" s="55"/>
      <c r="LVG48" s="55"/>
      <c r="LVH48" s="56"/>
      <c r="LVI48" s="57"/>
      <c r="LVJ48" s="55"/>
      <c r="LVK48" s="55"/>
      <c r="LVL48" s="56"/>
      <c r="LVM48" s="57"/>
      <c r="LVN48" s="55"/>
      <c r="LVO48" s="55"/>
      <c r="LVP48" s="56"/>
      <c r="LVQ48" s="57"/>
      <c r="LVR48" s="55"/>
      <c r="LVS48" s="55"/>
      <c r="LVT48" s="56"/>
      <c r="LVU48" s="57"/>
      <c r="LVV48" s="55"/>
      <c r="LVW48" s="55"/>
      <c r="LVX48" s="56"/>
      <c r="LVY48" s="57"/>
      <c r="LVZ48" s="55"/>
      <c r="LWA48" s="55"/>
      <c r="LWB48" s="56"/>
      <c r="LWC48" s="57"/>
      <c r="LWD48" s="55"/>
      <c r="LWE48" s="55"/>
      <c r="LWF48" s="56"/>
      <c r="LWG48" s="57"/>
      <c r="LWH48" s="55"/>
      <c r="LWI48" s="55"/>
      <c r="LWJ48" s="56"/>
      <c r="LWK48" s="57"/>
      <c r="LWL48" s="55"/>
      <c r="LWM48" s="55"/>
      <c r="LWN48" s="56"/>
      <c r="LWO48" s="57"/>
      <c r="LWP48" s="55"/>
      <c r="LWQ48" s="55"/>
      <c r="LWR48" s="56"/>
      <c r="LWS48" s="57"/>
      <c r="LWT48" s="55"/>
      <c r="LWU48" s="55"/>
      <c r="LWV48" s="56"/>
      <c r="LWW48" s="57"/>
      <c r="LWX48" s="55"/>
      <c r="LWY48" s="55"/>
      <c r="LWZ48" s="56"/>
      <c r="LXA48" s="57"/>
      <c r="LXB48" s="55"/>
      <c r="LXC48" s="55"/>
      <c r="LXD48" s="56"/>
      <c r="LXE48" s="57"/>
      <c r="LXF48" s="55"/>
      <c r="LXG48" s="55"/>
      <c r="LXH48" s="56"/>
      <c r="LXI48" s="57"/>
      <c r="LXJ48" s="55"/>
      <c r="LXK48" s="55"/>
      <c r="LXL48" s="56"/>
      <c r="LXM48" s="57"/>
      <c r="LXN48" s="55"/>
      <c r="LXO48" s="55"/>
      <c r="LXP48" s="56"/>
      <c r="LXQ48" s="57"/>
      <c r="LXR48" s="55"/>
      <c r="LXS48" s="55"/>
      <c r="LXT48" s="56"/>
      <c r="LXU48" s="57"/>
      <c r="LXV48" s="55"/>
      <c r="LXW48" s="55"/>
      <c r="LXX48" s="56"/>
      <c r="LXY48" s="57"/>
      <c r="LXZ48" s="55"/>
      <c r="LYA48" s="55"/>
      <c r="LYB48" s="56"/>
      <c r="LYC48" s="57"/>
      <c r="LYD48" s="55"/>
      <c r="LYE48" s="55"/>
      <c r="LYF48" s="56"/>
      <c r="LYG48" s="57"/>
      <c r="LYH48" s="55"/>
      <c r="LYI48" s="55"/>
      <c r="LYJ48" s="56"/>
      <c r="LYK48" s="57"/>
      <c r="LYL48" s="55"/>
      <c r="LYM48" s="55"/>
      <c r="LYN48" s="56"/>
      <c r="LYO48" s="57"/>
      <c r="LYP48" s="55"/>
      <c r="LYQ48" s="55"/>
      <c r="LYR48" s="56"/>
      <c r="LYS48" s="57"/>
      <c r="LYT48" s="55"/>
      <c r="LYU48" s="55"/>
      <c r="LYV48" s="56"/>
      <c r="LYW48" s="57"/>
      <c r="LYX48" s="55"/>
      <c r="LYY48" s="55"/>
      <c r="LYZ48" s="56"/>
      <c r="LZA48" s="57"/>
      <c r="LZB48" s="55"/>
      <c r="LZC48" s="55"/>
      <c r="LZD48" s="56"/>
      <c r="LZE48" s="57"/>
      <c r="LZF48" s="55"/>
      <c r="LZG48" s="55"/>
      <c r="LZH48" s="56"/>
      <c r="LZI48" s="57"/>
      <c r="LZJ48" s="55"/>
      <c r="LZK48" s="55"/>
      <c r="LZL48" s="56"/>
      <c r="LZM48" s="57"/>
      <c r="LZN48" s="55"/>
      <c r="LZO48" s="55"/>
      <c r="LZP48" s="56"/>
      <c r="LZQ48" s="57"/>
      <c r="LZR48" s="55"/>
      <c r="LZS48" s="55"/>
      <c r="LZT48" s="56"/>
      <c r="LZU48" s="57"/>
      <c r="LZV48" s="55"/>
      <c r="LZW48" s="55"/>
      <c r="LZX48" s="56"/>
      <c r="LZY48" s="57"/>
      <c r="LZZ48" s="55"/>
      <c r="MAA48" s="55"/>
      <c r="MAB48" s="56"/>
      <c r="MAC48" s="57"/>
      <c r="MAD48" s="55"/>
      <c r="MAE48" s="55"/>
      <c r="MAF48" s="56"/>
      <c r="MAG48" s="57"/>
      <c r="MAH48" s="55"/>
      <c r="MAI48" s="55"/>
      <c r="MAJ48" s="56"/>
      <c r="MAK48" s="57"/>
      <c r="MAL48" s="55"/>
      <c r="MAM48" s="55"/>
      <c r="MAN48" s="56"/>
      <c r="MAO48" s="57"/>
      <c r="MAP48" s="55"/>
      <c r="MAQ48" s="55"/>
      <c r="MAR48" s="56"/>
      <c r="MAS48" s="57"/>
      <c r="MAT48" s="55"/>
      <c r="MAU48" s="55"/>
      <c r="MAV48" s="56"/>
      <c r="MAW48" s="57"/>
      <c r="MAX48" s="55"/>
      <c r="MAY48" s="55"/>
      <c r="MAZ48" s="56"/>
      <c r="MBA48" s="57"/>
      <c r="MBB48" s="55"/>
      <c r="MBC48" s="55"/>
      <c r="MBD48" s="56"/>
      <c r="MBE48" s="57"/>
      <c r="MBF48" s="55"/>
      <c r="MBG48" s="55"/>
      <c r="MBH48" s="56"/>
      <c r="MBI48" s="57"/>
      <c r="MBJ48" s="55"/>
      <c r="MBK48" s="55"/>
      <c r="MBL48" s="56"/>
      <c r="MBM48" s="57"/>
      <c r="MBN48" s="55"/>
      <c r="MBO48" s="55"/>
      <c r="MBP48" s="56"/>
      <c r="MBQ48" s="57"/>
      <c r="MBR48" s="55"/>
      <c r="MBS48" s="55"/>
      <c r="MBT48" s="56"/>
      <c r="MBU48" s="57"/>
      <c r="MBV48" s="55"/>
      <c r="MBW48" s="55"/>
      <c r="MBX48" s="56"/>
      <c r="MBY48" s="57"/>
      <c r="MBZ48" s="55"/>
      <c r="MCA48" s="55"/>
      <c r="MCB48" s="56"/>
      <c r="MCC48" s="57"/>
      <c r="MCD48" s="55"/>
      <c r="MCE48" s="55"/>
      <c r="MCF48" s="56"/>
      <c r="MCG48" s="57"/>
      <c r="MCH48" s="55"/>
      <c r="MCI48" s="55"/>
      <c r="MCJ48" s="56"/>
      <c r="MCK48" s="57"/>
      <c r="MCL48" s="55"/>
      <c r="MCM48" s="55"/>
      <c r="MCN48" s="56"/>
      <c r="MCO48" s="57"/>
      <c r="MCP48" s="55"/>
      <c r="MCQ48" s="55"/>
      <c r="MCR48" s="56"/>
      <c r="MCS48" s="57"/>
      <c r="MCT48" s="55"/>
      <c r="MCU48" s="55"/>
      <c r="MCV48" s="56"/>
      <c r="MCW48" s="57"/>
      <c r="MCX48" s="55"/>
      <c r="MCY48" s="55"/>
      <c r="MCZ48" s="56"/>
      <c r="MDA48" s="57"/>
      <c r="MDB48" s="55"/>
      <c r="MDC48" s="55"/>
      <c r="MDD48" s="56"/>
      <c r="MDE48" s="57"/>
      <c r="MDF48" s="55"/>
      <c r="MDG48" s="55"/>
      <c r="MDH48" s="56"/>
      <c r="MDI48" s="57"/>
      <c r="MDJ48" s="55"/>
      <c r="MDK48" s="55"/>
      <c r="MDL48" s="56"/>
      <c r="MDM48" s="57"/>
      <c r="MDN48" s="55"/>
      <c r="MDO48" s="55"/>
      <c r="MDP48" s="56"/>
      <c r="MDQ48" s="57"/>
      <c r="MDR48" s="55"/>
      <c r="MDS48" s="55"/>
      <c r="MDT48" s="56"/>
      <c r="MDU48" s="57"/>
      <c r="MDV48" s="55"/>
      <c r="MDW48" s="55"/>
      <c r="MDX48" s="56"/>
      <c r="MDY48" s="57"/>
      <c r="MDZ48" s="55"/>
      <c r="MEA48" s="55"/>
      <c r="MEB48" s="56"/>
      <c r="MEC48" s="57"/>
      <c r="MED48" s="55"/>
      <c r="MEE48" s="55"/>
      <c r="MEF48" s="56"/>
      <c r="MEG48" s="57"/>
      <c r="MEH48" s="55"/>
      <c r="MEI48" s="55"/>
      <c r="MEJ48" s="56"/>
      <c r="MEK48" s="57"/>
      <c r="MEL48" s="55"/>
      <c r="MEM48" s="55"/>
      <c r="MEN48" s="56"/>
      <c r="MEO48" s="57"/>
      <c r="MEP48" s="55"/>
      <c r="MEQ48" s="55"/>
      <c r="MER48" s="56"/>
      <c r="MES48" s="57"/>
      <c r="MET48" s="55"/>
      <c r="MEU48" s="55"/>
      <c r="MEV48" s="56"/>
      <c r="MEW48" s="57"/>
      <c r="MEX48" s="55"/>
      <c r="MEY48" s="55"/>
      <c r="MEZ48" s="56"/>
      <c r="MFA48" s="57"/>
      <c r="MFB48" s="55"/>
      <c r="MFC48" s="55"/>
      <c r="MFD48" s="56"/>
      <c r="MFE48" s="57"/>
      <c r="MFF48" s="55"/>
      <c r="MFG48" s="55"/>
      <c r="MFH48" s="56"/>
      <c r="MFI48" s="57"/>
      <c r="MFJ48" s="55"/>
      <c r="MFK48" s="55"/>
      <c r="MFL48" s="56"/>
      <c r="MFM48" s="57"/>
      <c r="MFN48" s="55"/>
      <c r="MFO48" s="55"/>
      <c r="MFP48" s="56"/>
      <c r="MFQ48" s="57"/>
      <c r="MFR48" s="55"/>
      <c r="MFS48" s="55"/>
      <c r="MFT48" s="56"/>
      <c r="MFU48" s="57"/>
      <c r="MFV48" s="55"/>
      <c r="MFW48" s="55"/>
      <c r="MFX48" s="56"/>
      <c r="MFY48" s="57"/>
      <c r="MFZ48" s="55"/>
      <c r="MGA48" s="55"/>
      <c r="MGB48" s="56"/>
      <c r="MGC48" s="57"/>
      <c r="MGD48" s="55"/>
      <c r="MGE48" s="55"/>
      <c r="MGF48" s="56"/>
      <c r="MGG48" s="57"/>
      <c r="MGH48" s="55"/>
      <c r="MGI48" s="55"/>
      <c r="MGJ48" s="56"/>
      <c r="MGK48" s="57"/>
      <c r="MGL48" s="55"/>
      <c r="MGM48" s="55"/>
      <c r="MGN48" s="56"/>
      <c r="MGO48" s="57"/>
      <c r="MGP48" s="55"/>
      <c r="MGQ48" s="55"/>
      <c r="MGR48" s="56"/>
      <c r="MGS48" s="57"/>
      <c r="MGT48" s="55"/>
      <c r="MGU48" s="55"/>
      <c r="MGV48" s="56"/>
      <c r="MGW48" s="57"/>
      <c r="MGX48" s="55"/>
      <c r="MGY48" s="55"/>
      <c r="MGZ48" s="56"/>
      <c r="MHA48" s="57"/>
      <c r="MHB48" s="55"/>
      <c r="MHC48" s="55"/>
      <c r="MHD48" s="56"/>
      <c r="MHE48" s="57"/>
      <c r="MHF48" s="55"/>
      <c r="MHG48" s="55"/>
      <c r="MHH48" s="56"/>
      <c r="MHI48" s="57"/>
      <c r="MHJ48" s="55"/>
      <c r="MHK48" s="55"/>
      <c r="MHL48" s="56"/>
      <c r="MHM48" s="57"/>
      <c r="MHN48" s="55"/>
      <c r="MHO48" s="55"/>
      <c r="MHP48" s="56"/>
      <c r="MHQ48" s="57"/>
      <c r="MHR48" s="55"/>
      <c r="MHS48" s="55"/>
      <c r="MHT48" s="56"/>
      <c r="MHU48" s="57"/>
      <c r="MHV48" s="55"/>
      <c r="MHW48" s="55"/>
      <c r="MHX48" s="56"/>
      <c r="MHY48" s="57"/>
      <c r="MHZ48" s="55"/>
      <c r="MIA48" s="55"/>
      <c r="MIB48" s="56"/>
      <c r="MIC48" s="57"/>
      <c r="MID48" s="55"/>
      <c r="MIE48" s="55"/>
      <c r="MIF48" s="56"/>
      <c r="MIG48" s="57"/>
      <c r="MIH48" s="55"/>
      <c r="MII48" s="55"/>
      <c r="MIJ48" s="56"/>
      <c r="MIK48" s="57"/>
      <c r="MIL48" s="55"/>
      <c r="MIM48" s="55"/>
      <c r="MIN48" s="56"/>
      <c r="MIO48" s="57"/>
      <c r="MIP48" s="55"/>
      <c r="MIQ48" s="55"/>
      <c r="MIR48" s="56"/>
      <c r="MIS48" s="57"/>
      <c r="MIT48" s="55"/>
      <c r="MIU48" s="55"/>
      <c r="MIV48" s="56"/>
      <c r="MIW48" s="57"/>
      <c r="MIX48" s="55"/>
      <c r="MIY48" s="55"/>
      <c r="MIZ48" s="56"/>
      <c r="MJA48" s="57"/>
      <c r="MJB48" s="55"/>
      <c r="MJC48" s="55"/>
      <c r="MJD48" s="56"/>
      <c r="MJE48" s="57"/>
      <c r="MJF48" s="55"/>
      <c r="MJG48" s="55"/>
      <c r="MJH48" s="56"/>
      <c r="MJI48" s="57"/>
      <c r="MJJ48" s="55"/>
      <c r="MJK48" s="55"/>
      <c r="MJL48" s="56"/>
      <c r="MJM48" s="57"/>
      <c r="MJN48" s="55"/>
      <c r="MJO48" s="55"/>
      <c r="MJP48" s="56"/>
      <c r="MJQ48" s="57"/>
      <c r="MJR48" s="55"/>
      <c r="MJS48" s="55"/>
      <c r="MJT48" s="56"/>
      <c r="MJU48" s="57"/>
      <c r="MJV48" s="55"/>
      <c r="MJW48" s="55"/>
      <c r="MJX48" s="56"/>
      <c r="MJY48" s="57"/>
      <c r="MJZ48" s="55"/>
      <c r="MKA48" s="55"/>
      <c r="MKB48" s="56"/>
      <c r="MKC48" s="57"/>
      <c r="MKD48" s="55"/>
      <c r="MKE48" s="55"/>
      <c r="MKF48" s="56"/>
      <c r="MKG48" s="57"/>
      <c r="MKH48" s="55"/>
      <c r="MKI48" s="55"/>
      <c r="MKJ48" s="56"/>
      <c r="MKK48" s="57"/>
      <c r="MKL48" s="55"/>
      <c r="MKM48" s="55"/>
      <c r="MKN48" s="56"/>
      <c r="MKO48" s="57"/>
      <c r="MKP48" s="55"/>
      <c r="MKQ48" s="55"/>
      <c r="MKR48" s="56"/>
      <c r="MKS48" s="57"/>
      <c r="MKT48" s="55"/>
      <c r="MKU48" s="55"/>
      <c r="MKV48" s="56"/>
      <c r="MKW48" s="57"/>
      <c r="MKX48" s="55"/>
      <c r="MKY48" s="55"/>
      <c r="MKZ48" s="56"/>
      <c r="MLA48" s="57"/>
      <c r="MLB48" s="55"/>
      <c r="MLC48" s="55"/>
      <c r="MLD48" s="56"/>
      <c r="MLE48" s="57"/>
      <c r="MLF48" s="55"/>
      <c r="MLG48" s="55"/>
      <c r="MLH48" s="56"/>
      <c r="MLI48" s="57"/>
      <c r="MLJ48" s="55"/>
      <c r="MLK48" s="55"/>
      <c r="MLL48" s="56"/>
      <c r="MLM48" s="57"/>
      <c r="MLN48" s="55"/>
      <c r="MLO48" s="55"/>
      <c r="MLP48" s="56"/>
      <c r="MLQ48" s="57"/>
      <c r="MLR48" s="55"/>
      <c r="MLS48" s="55"/>
      <c r="MLT48" s="56"/>
      <c r="MLU48" s="57"/>
      <c r="MLV48" s="55"/>
      <c r="MLW48" s="55"/>
      <c r="MLX48" s="56"/>
      <c r="MLY48" s="57"/>
      <c r="MLZ48" s="55"/>
      <c r="MMA48" s="55"/>
      <c r="MMB48" s="56"/>
      <c r="MMC48" s="57"/>
      <c r="MMD48" s="55"/>
      <c r="MME48" s="55"/>
      <c r="MMF48" s="56"/>
      <c r="MMG48" s="57"/>
      <c r="MMH48" s="55"/>
      <c r="MMI48" s="55"/>
      <c r="MMJ48" s="56"/>
      <c r="MMK48" s="57"/>
      <c r="MML48" s="55"/>
      <c r="MMM48" s="55"/>
      <c r="MMN48" s="56"/>
      <c r="MMO48" s="57"/>
      <c r="MMP48" s="55"/>
      <c r="MMQ48" s="55"/>
      <c r="MMR48" s="56"/>
      <c r="MMS48" s="57"/>
      <c r="MMT48" s="55"/>
      <c r="MMU48" s="55"/>
      <c r="MMV48" s="56"/>
      <c r="MMW48" s="57"/>
      <c r="MMX48" s="55"/>
      <c r="MMY48" s="55"/>
      <c r="MMZ48" s="56"/>
      <c r="MNA48" s="57"/>
      <c r="MNB48" s="55"/>
      <c r="MNC48" s="55"/>
      <c r="MND48" s="56"/>
      <c r="MNE48" s="57"/>
      <c r="MNF48" s="55"/>
      <c r="MNG48" s="55"/>
      <c r="MNH48" s="56"/>
      <c r="MNI48" s="57"/>
      <c r="MNJ48" s="55"/>
      <c r="MNK48" s="55"/>
      <c r="MNL48" s="56"/>
      <c r="MNM48" s="57"/>
      <c r="MNN48" s="55"/>
      <c r="MNO48" s="55"/>
      <c r="MNP48" s="56"/>
      <c r="MNQ48" s="57"/>
      <c r="MNR48" s="55"/>
      <c r="MNS48" s="55"/>
      <c r="MNT48" s="56"/>
      <c r="MNU48" s="57"/>
      <c r="MNV48" s="55"/>
      <c r="MNW48" s="55"/>
      <c r="MNX48" s="56"/>
      <c r="MNY48" s="57"/>
      <c r="MNZ48" s="55"/>
      <c r="MOA48" s="55"/>
      <c r="MOB48" s="56"/>
      <c r="MOC48" s="57"/>
      <c r="MOD48" s="55"/>
      <c r="MOE48" s="55"/>
      <c r="MOF48" s="56"/>
      <c r="MOG48" s="57"/>
      <c r="MOH48" s="55"/>
      <c r="MOI48" s="55"/>
      <c r="MOJ48" s="56"/>
      <c r="MOK48" s="57"/>
      <c r="MOL48" s="55"/>
      <c r="MOM48" s="55"/>
      <c r="MON48" s="56"/>
      <c r="MOO48" s="57"/>
      <c r="MOP48" s="55"/>
      <c r="MOQ48" s="55"/>
      <c r="MOR48" s="56"/>
      <c r="MOS48" s="57"/>
      <c r="MOT48" s="55"/>
      <c r="MOU48" s="55"/>
      <c r="MOV48" s="56"/>
      <c r="MOW48" s="57"/>
      <c r="MOX48" s="55"/>
      <c r="MOY48" s="55"/>
      <c r="MOZ48" s="56"/>
      <c r="MPA48" s="57"/>
      <c r="MPB48" s="55"/>
      <c r="MPC48" s="55"/>
      <c r="MPD48" s="56"/>
      <c r="MPE48" s="57"/>
      <c r="MPF48" s="55"/>
      <c r="MPG48" s="55"/>
      <c r="MPH48" s="56"/>
      <c r="MPI48" s="57"/>
      <c r="MPJ48" s="55"/>
      <c r="MPK48" s="55"/>
      <c r="MPL48" s="56"/>
      <c r="MPM48" s="57"/>
      <c r="MPN48" s="55"/>
      <c r="MPO48" s="55"/>
      <c r="MPP48" s="56"/>
      <c r="MPQ48" s="57"/>
      <c r="MPR48" s="55"/>
      <c r="MPS48" s="55"/>
      <c r="MPT48" s="56"/>
      <c r="MPU48" s="57"/>
      <c r="MPV48" s="55"/>
      <c r="MPW48" s="55"/>
      <c r="MPX48" s="56"/>
      <c r="MPY48" s="57"/>
      <c r="MPZ48" s="55"/>
      <c r="MQA48" s="55"/>
      <c r="MQB48" s="56"/>
      <c r="MQC48" s="57"/>
      <c r="MQD48" s="55"/>
      <c r="MQE48" s="55"/>
      <c r="MQF48" s="56"/>
      <c r="MQG48" s="57"/>
      <c r="MQH48" s="55"/>
      <c r="MQI48" s="55"/>
      <c r="MQJ48" s="56"/>
      <c r="MQK48" s="57"/>
      <c r="MQL48" s="55"/>
      <c r="MQM48" s="55"/>
      <c r="MQN48" s="56"/>
      <c r="MQO48" s="57"/>
      <c r="MQP48" s="55"/>
      <c r="MQQ48" s="55"/>
      <c r="MQR48" s="56"/>
      <c r="MQS48" s="57"/>
      <c r="MQT48" s="55"/>
      <c r="MQU48" s="55"/>
      <c r="MQV48" s="56"/>
      <c r="MQW48" s="57"/>
      <c r="MQX48" s="55"/>
      <c r="MQY48" s="55"/>
      <c r="MQZ48" s="56"/>
      <c r="MRA48" s="57"/>
      <c r="MRB48" s="55"/>
      <c r="MRC48" s="55"/>
      <c r="MRD48" s="56"/>
      <c r="MRE48" s="57"/>
      <c r="MRF48" s="55"/>
      <c r="MRG48" s="55"/>
      <c r="MRH48" s="56"/>
      <c r="MRI48" s="57"/>
      <c r="MRJ48" s="55"/>
      <c r="MRK48" s="55"/>
      <c r="MRL48" s="56"/>
      <c r="MRM48" s="57"/>
      <c r="MRN48" s="55"/>
      <c r="MRO48" s="55"/>
      <c r="MRP48" s="56"/>
      <c r="MRQ48" s="57"/>
      <c r="MRR48" s="55"/>
      <c r="MRS48" s="55"/>
      <c r="MRT48" s="56"/>
      <c r="MRU48" s="57"/>
      <c r="MRV48" s="55"/>
      <c r="MRW48" s="55"/>
      <c r="MRX48" s="56"/>
      <c r="MRY48" s="57"/>
      <c r="MRZ48" s="55"/>
      <c r="MSA48" s="55"/>
      <c r="MSB48" s="56"/>
      <c r="MSC48" s="57"/>
      <c r="MSD48" s="55"/>
      <c r="MSE48" s="55"/>
      <c r="MSF48" s="56"/>
      <c r="MSG48" s="57"/>
      <c r="MSH48" s="55"/>
      <c r="MSI48" s="55"/>
      <c r="MSJ48" s="56"/>
      <c r="MSK48" s="57"/>
      <c r="MSL48" s="55"/>
      <c r="MSM48" s="55"/>
      <c r="MSN48" s="56"/>
      <c r="MSO48" s="57"/>
      <c r="MSP48" s="55"/>
      <c r="MSQ48" s="55"/>
      <c r="MSR48" s="56"/>
      <c r="MSS48" s="57"/>
      <c r="MST48" s="55"/>
      <c r="MSU48" s="55"/>
      <c r="MSV48" s="56"/>
      <c r="MSW48" s="57"/>
      <c r="MSX48" s="55"/>
      <c r="MSY48" s="55"/>
      <c r="MSZ48" s="56"/>
      <c r="MTA48" s="57"/>
      <c r="MTB48" s="55"/>
      <c r="MTC48" s="55"/>
      <c r="MTD48" s="56"/>
      <c r="MTE48" s="57"/>
      <c r="MTF48" s="55"/>
      <c r="MTG48" s="55"/>
      <c r="MTH48" s="56"/>
      <c r="MTI48" s="57"/>
      <c r="MTJ48" s="55"/>
      <c r="MTK48" s="55"/>
      <c r="MTL48" s="56"/>
      <c r="MTM48" s="57"/>
      <c r="MTN48" s="55"/>
      <c r="MTO48" s="55"/>
      <c r="MTP48" s="56"/>
      <c r="MTQ48" s="57"/>
      <c r="MTR48" s="55"/>
      <c r="MTS48" s="55"/>
      <c r="MTT48" s="56"/>
      <c r="MTU48" s="57"/>
      <c r="MTV48" s="55"/>
      <c r="MTW48" s="55"/>
      <c r="MTX48" s="56"/>
      <c r="MTY48" s="57"/>
      <c r="MTZ48" s="55"/>
      <c r="MUA48" s="55"/>
      <c r="MUB48" s="56"/>
      <c r="MUC48" s="57"/>
      <c r="MUD48" s="55"/>
      <c r="MUE48" s="55"/>
      <c r="MUF48" s="56"/>
      <c r="MUG48" s="57"/>
      <c r="MUH48" s="55"/>
      <c r="MUI48" s="55"/>
      <c r="MUJ48" s="56"/>
      <c r="MUK48" s="57"/>
      <c r="MUL48" s="55"/>
      <c r="MUM48" s="55"/>
      <c r="MUN48" s="56"/>
      <c r="MUO48" s="57"/>
      <c r="MUP48" s="55"/>
      <c r="MUQ48" s="55"/>
      <c r="MUR48" s="56"/>
      <c r="MUS48" s="57"/>
      <c r="MUT48" s="55"/>
      <c r="MUU48" s="55"/>
      <c r="MUV48" s="56"/>
      <c r="MUW48" s="57"/>
      <c r="MUX48" s="55"/>
      <c r="MUY48" s="55"/>
      <c r="MUZ48" s="56"/>
      <c r="MVA48" s="57"/>
      <c r="MVB48" s="55"/>
      <c r="MVC48" s="55"/>
      <c r="MVD48" s="56"/>
      <c r="MVE48" s="57"/>
      <c r="MVF48" s="55"/>
      <c r="MVG48" s="55"/>
      <c r="MVH48" s="56"/>
      <c r="MVI48" s="57"/>
      <c r="MVJ48" s="55"/>
      <c r="MVK48" s="55"/>
      <c r="MVL48" s="56"/>
      <c r="MVM48" s="57"/>
      <c r="MVN48" s="55"/>
      <c r="MVO48" s="55"/>
      <c r="MVP48" s="56"/>
      <c r="MVQ48" s="57"/>
      <c r="MVR48" s="55"/>
      <c r="MVS48" s="55"/>
      <c r="MVT48" s="56"/>
      <c r="MVU48" s="57"/>
      <c r="MVV48" s="55"/>
      <c r="MVW48" s="55"/>
      <c r="MVX48" s="56"/>
      <c r="MVY48" s="57"/>
      <c r="MVZ48" s="55"/>
      <c r="MWA48" s="55"/>
      <c r="MWB48" s="56"/>
      <c r="MWC48" s="57"/>
      <c r="MWD48" s="55"/>
      <c r="MWE48" s="55"/>
      <c r="MWF48" s="56"/>
      <c r="MWG48" s="57"/>
      <c r="MWH48" s="55"/>
      <c r="MWI48" s="55"/>
      <c r="MWJ48" s="56"/>
      <c r="MWK48" s="57"/>
      <c r="MWL48" s="55"/>
      <c r="MWM48" s="55"/>
      <c r="MWN48" s="56"/>
      <c r="MWO48" s="57"/>
      <c r="MWP48" s="55"/>
      <c r="MWQ48" s="55"/>
      <c r="MWR48" s="56"/>
      <c r="MWS48" s="57"/>
      <c r="MWT48" s="55"/>
      <c r="MWU48" s="55"/>
      <c r="MWV48" s="56"/>
      <c r="MWW48" s="57"/>
      <c r="MWX48" s="55"/>
      <c r="MWY48" s="55"/>
      <c r="MWZ48" s="56"/>
      <c r="MXA48" s="57"/>
      <c r="MXB48" s="55"/>
      <c r="MXC48" s="55"/>
      <c r="MXD48" s="56"/>
      <c r="MXE48" s="57"/>
      <c r="MXF48" s="55"/>
      <c r="MXG48" s="55"/>
      <c r="MXH48" s="56"/>
      <c r="MXI48" s="57"/>
      <c r="MXJ48" s="55"/>
      <c r="MXK48" s="55"/>
      <c r="MXL48" s="56"/>
      <c r="MXM48" s="57"/>
      <c r="MXN48" s="55"/>
      <c r="MXO48" s="55"/>
      <c r="MXP48" s="56"/>
      <c r="MXQ48" s="57"/>
      <c r="MXR48" s="55"/>
      <c r="MXS48" s="55"/>
      <c r="MXT48" s="56"/>
      <c r="MXU48" s="57"/>
      <c r="MXV48" s="55"/>
      <c r="MXW48" s="55"/>
      <c r="MXX48" s="56"/>
      <c r="MXY48" s="57"/>
      <c r="MXZ48" s="55"/>
      <c r="MYA48" s="55"/>
      <c r="MYB48" s="56"/>
      <c r="MYC48" s="57"/>
      <c r="MYD48" s="55"/>
      <c r="MYE48" s="55"/>
      <c r="MYF48" s="56"/>
      <c r="MYG48" s="57"/>
      <c r="MYH48" s="55"/>
      <c r="MYI48" s="55"/>
      <c r="MYJ48" s="56"/>
      <c r="MYK48" s="57"/>
      <c r="MYL48" s="55"/>
      <c r="MYM48" s="55"/>
      <c r="MYN48" s="56"/>
      <c r="MYO48" s="57"/>
      <c r="MYP48" s="55"/>
      <c r="MYQ48" s="55"/>
      <c r="MYR48" s="56"/>
      <c r="MYS48" s="57"/>
      <c r="MYT48" s="55"/>
      <c r="MYU48" s="55"/>
      <c r="MYV48" s="56"/>
      <c r="MYW48" s="57"/>
      <c r="MYX48" s="55"/>
      <c r="MYY48" s="55"/>
      <c r="MYZ48" s="56"/>
      <c r="MZA48" s="57"/>
      <c r="MZB48" s="55"/>
      <c r="MZC48" s="55"/>
      <c r="MZD48" s="56"/>
      <c r="MZE48" s="57"/>
      <c r="MZF48" s="55"/>
      <c r="MZG48" s="55"/>
      <c r="MZH48" s="56"/>
      <c r="MZI48" s="57"/>
      <c r="MZJ48" s="55"/>
      <c r="MZK48" s="55"/>
      <c r="MZL48" s="56"/>
      <c r="MZM48" s="57"/>
      <c r="MZN48" s="55"/>
      <c r="MZO48" s="55"/>
      <c r="MZP48" s="56"/>
      <c r="MZQ48" s="57"/>
      <c r="MZR48" s="55"/>
      <c r="MZS48" s="55"/>
      <c r="MZT48" s="56"/>
      <c r="MZU48" s="57"/>
      <c r="MZV48" s="55"/>
      <c r="MZW48" s="55"/>
      <c r="MZX48" s="56"/>
      <c r="MZY48" s="57"/>
      <c r="MZZ48" s="55"/>
      <c r="NAA48" s="55"/>
      <c r="NAB48" s="56"/>
      <c r="NAC48" s="57"/>
      <c r="NAD48" s="55"/>
      <c r="NAE48" s="55"/>
      <c r="NAF48" s="56"/>
      <c r="NAG48" s="57"/>
      <c r="NAH48" s="55"/>
      <c r="NAI48" s="55"/>
      <c r="NAJ48" s="56"/>
      <c r="NAK48" s="57"/>
      <c r="NAL48" s="55"/>
      <c r="NAM48" s="55"/>
      <c r="NAN48" s="56"/>
      <c r="NAO48" s="57"/>
      <c r="NAP48" s="55"/>
      <c r="NAQ48" s="55"/>
      <c r="NAR48" s="56"/>
      <c r="NAS48" s="57"/>
      <c r="NAT48" s="55"/>
      <c r="NAU48" s="55"/>
      <c r="NAV48" s="56"/>
      <c r="NAW48" s="57"/>
      <c r="NAX48" s="55"/>
      <c r="NAY48" s="55"/>
      <c r="NAZ48" s="56"/>
      <c r="NBA48" s="57"/>
      <c r="NBB48" s="55"/>
      <c r="NBC48" s="55"/>
      <c r="NBD48" s="56"/>
      <c r="NBE48" s="57"/>
      <c r="NBF48" s="55"/>
      <c r="NBG48" s="55"/>
      <c r="NBH48" s="56"/>
      <c r="NBI48" s="57"/>
      <c r="NBJ48" s="55"/>
      <c r="NBK48" s="55"/>
      <c r="NBL48" s="56"/>
      <c r="NBM48" s="57"/>
      <c r="NBN48" s="55"/>
      <c r="NBO48" s="55"/>
      <c r="NBP48" s="56"/>
      <c r="NBQ48" s="57"/>
      <c r="NBR48" s="55"/>
      <c r="NBS48" s="55"/>
      <c r="NBT48" s="56"/>
      <c r="NBU48" s="57"/>
      <c r="NBV48" s="55"/>
      <c r="NBW48" s="55"/>
      <c r="NBX48" s="56"/>
      <c r="NBY48" s="57"/>
      <c r="NBZ48" s="55"/>
      <c r="NCA48" s="55"/>
      <c r="NCB48" s="56"/>
      <c r="NCC48" s="57"/>
      <c r="NCD48" s="55"/>
      <c r="NCE48" s="55"/>
      <c r="NCF48" s="56"/>
      <c r="NCG48" s="57"/>
      <c r="NCH48" s="55"/>
      <c r="NCI48" s="55"/>
      <c r="NCJ48" s="56"/>
      <c r="NCK48" s="57"/>
      <c r="NCL48" s="55"/>
      <c r="NCM48" s="55"/>
      <c r="NCN48" s="56"/>
      <c r="NCO48" s="57"/>
      <c r="NCP48" s="55"/>
      <c r="NCQ48" s="55"/>
      <c r="NCR48" s="56"/>
      <c r="NCS48" s="57"/>
      <c r="NCT48" s="55"/>
      <c r="NCU48" s="55"/>
      <c r="NCV48" s="56"/>
      <c r="NCW48" s="57"/>
      <c r="NCX48" s="55"/>
      <c r="NCY48" s="55"/>
      <c r="NCZ48" s="56"/>
      <c r="NDA48" s="57"/>
      <c r="NDB48" s="55"/>
      <c r="NDC48" s="55"/>
      <c r="NDD48" s="56"/>
      <c r="NDE48" s="57"/>
      <c r="NDF48" s="55"/>
      <c r="NDG48" s="55"/>
      <c r="NDH48" s="56"/>
      <c r="NDI48" s="57"/>
      <c r="NDJ48" s="55"/>
      <c r="NDK48" s="55"/>
      <c r="NDL48" s="56"/>
      <c r="NDM48" s="57"/>
      <c r="NDN48" s="55"/>
      <c r="NDO48" s="55"/>
      <c r="NDP48" s="56"/>
      <c r="NDQ48" s="57"/>
      <c r="NDR48" s="55"/>
      <c r="NDS48" s="55"/>
      <c r="NDT48" s="56"/>
      <c r="NDU48" s="57"/>
      <c r="NDV48" s="55"/>
      <c r="NDW48" s="55"/>
      <c r="NDX48" s="56"/>
      <c r="NDY48" s="57"/>
      <c r="NDZ48" s="55"/>
      <c r="NEA48" s="55"/>
      <c r="NEB48" s="56"/>
      <c r="NEC48" s="57"/>
      <c r="NED48" s="55"/>
      <c r="NEE48" s="55"/>
      <c r="NEF48" s="56"/>
      <c r="NEG48" s="57"/>
      <c r="NEH48" s="55"/>
      <c r="NEI48" s="55"/>
      <c r="NEJ48" s="56"/>
      <c r="NEK48" s="57"/>
      <c r="NEL48" s="55"/>
      <c r="NEM48" s="55"/>
      <c r="NEN48" s="56"/>
      <c r="NEO48" s="57"/>
      <c r="NEP48" s="55"/>
      <c r="NEQ48" s="55"/>
      <c r="NER48" s="56"/>
      <c r="NES48" s="57"/>
      <c r="NET48" s="55"/>
      <c r="NEU48" s="55"/>
      <c r="NEV48" s="56"/>
      <c r="NEW48" s="57"/>
      <c r="NEX48" s="55"/>
      <c r="NEY48" s="55"/>
      <c r="NEZ48" s="56"/>
      <c r="NFA48" s="57"/>
      <c r="NFB48" s="55"/>
      <c r="NFC48" s="55"/>
      <c r="NFD48" s="56"/>
      <c r="NFE48" s="57"/>
      <c r="NFF48" s="55"/>
      <c r="NFG48" s="55"/>
      <c r="NFH48" s="56"/>
      <c r="NFI48" s="57"/>
      <c r="NFJ48" s="55"/>
      <c r="NFK48" s="55"/>
      <c r="NFL48" s="56"/>
      <c r="NFM48" s="57"/>
      <c r="NFN48" s="55"/>
      <c r="NFO48" s="55"/>
      <c r="NFP48" s="56"/>
      <c r="NFQ48" s="57"/>
      <c r="NFR48" s="55"/>
      <c r="NFS48" s="55"/>
      <c r="NFT48" s="56"/>
      <c r="NFU48" s="57"/>
      <c r="NFV48" s="55"/>
      <c r="NFW48" s="55"/>
      <c r="NFX48" s="56"/>
      <c r="NFY48" s="57"/>
      <c r="NFZ48" s="55"/>
      <c r="NGA48" s="55"/>
      <c r="NGB48" s="56"/>
      <c r="NGC48" s="57"/>
      <c r="NGD48" s="55"/>
      <c r="NGE48" s="55"/>
      <c r="NGF48" s="56"/>
      <c r="NGG48" s="57"/>
      <c r="NGH48" s="55"/>
      <c r="NGI48" s="55"/>
      <c r="NGJ48" s="56"/>
      <c r="NGK48" s="57"/>
      <c r="NGL48" s="55"/>
      <c r="NGM48" s="55"/>
      <c r="NGN48" s="56"/>
      <c r="NGO48" s="57"/>
      <c r="NGP48" s="55"/>
      <c r="NGQ48" s="55"/>
      <c r="NGR48" s="56"/>
      <c r="NGS48" s="57"/>
      <c r="NGT48" s="55"/>
      <c r="NGU48" s="55"/>
      <c r="NGV48" s="56"/>
      <c r="NGW48" s="57"/>
      <c r="NGX48" s="55"/>
      <c r="NGY48" s="55"/>
      <c r="NGZ48" s="56"/>
      <c r="NHA48" s="57"/>
      <c r="NHB48" s="55"/>
      <c r="NHC48" s="55"/>
      <c r="NHD48" s="56"/>
      <c r="NHE48" s="57"/>
      <c r="NHF48" s="55"/>
      <c r="NHG48" s="55"/>
      <c r="NHH48" s="56"/>
      <c r="NHI48" s="57"/>
      <c r="NHJ48" s="55"/>
      <c r="NHK48" s="55"/>
      <c r="NHL48" s="56"/>
      <c r="NHM48" s="57"/>
      <c r="NHN48" s="55"/>
      <c r="NHO48" s="55"/>
      <c r="NHP48" s="56"/>
      <c r="NHQ48" s="57"/>
      <c r="NHR48" s="55"/>
      <c r="NHS48" s="55"/>
      <c r="NHT48" s="56"/>
      <c r="NHU48" s="57"/>
      <c r="NHV48" s="55"/>
      <c r="NHW48" s="55"/>
      <c r="NHX48" s="56"/>
      <c r="NHY48" s="57"/>
      <c r="NHZ48" s="55"/>
      <c r="NIA48" s="55"/>
      <c r="NIB48" s="56"/>
      <c r="NIC48" s="57"/>
      <c r="NID48" s="55"/>
      <c r="NIE48" s="55"/>
      <c r="NIF48" s="56"/>
      <c r="NIG48" s="57"/>
      <c r="NIH48" s="55"/>
      <c r="NII48" s="55"/>
      <c r="NIJ48" s="56"/>
      <c r="NIK48" s="57"/>
      <c r="NIL48" s="55"/>
      <c r="NIM48" s="55"/>
      <c r="NIN48" s="56"/>
      <c r="NIO48" s="57"/>
      <c r="NIP48" s="55"/>
      <c r="NIQ48" s="55"/>
      <c r="NIR48" s="56"/>
      <c r="NIS48" s="57"/>
      <c r="NIT48" s="55"/>
      <c r="NIU48" s="55"/>
      <c r="NIV48" s="56"/>
      <c r="NIW48" s="57"/>
      <c r="NIX48" s="55"/>
      <c r="NIY48" s="55"/>
      <c r="NIZ48" s="56"/>
      <c r="NJA48" s="57"/>
      <c r="NJB48" s="55"/>
      <c r="NJC48" s="55"/>
      <c r="NJD48" s="56"/>
      <c r="NJE48" s="57"/>
      <c r="NJF48" s="55"/>
      <c r="NJG48" s="55"/>
      <c r="NJH48" s="56"/>
      <c r="NJI48" s="57"/>
      <c r="NJJ48" s="55"/>
      <c r="NJK48" s="55"/>
      <c r="NJL48" s="56"/>
      <c r="NJM48" s="57"/>
      <c r="NJN48" s="55"/>
      <c r="NJO48" s="55"/>
      <c r="NJP48" s="56"/>
      <c r="NJQ48" s="57"/>
      <c r="NJR48" s="55"/>
      <c r="NJS48" s="55"/>
      <c r="NJT48" s="56"/>
      <c r="NJU48" s="57"/>
      <c r="NJV48" s="55"/>
      <c r="NJW48" s="55"/>
      <c r="NJX48" s="56"/>
      <c r="NJY48" s="57"/>
      <c r="NJZ48" s="55"/>
      <c r="NKA48" s="55"/>
      <c r="NKB48" s="56"/>
      <c r="NKC48" s="57"/>
      <c r="NKD48" s="55"/>
      <c r="NKE48" s="55"/>
      <c r="NKF48" s="56"/>
      <c r="NKG48" s="57"/>
      <c r="NKH48" s="55"/>
      <c r="NKI48" s="55"/>
      <c r="NKJ48" s="56"/>
      <c r="NKK48" s="57"/>
      <c r="NKL48" s="55"/>
      <c r="NKM48" s="55"/>
      <c r="NKN48" s="56"/>
      <c r="NKO48" s="57"/>
      <c r="NKP48" s="55"/>
      <c r="NKQ48" s="55"/>
      <c r="NKR48" s="56"/>
      <c r="NKS48" s="57"/>
      <c r="NKT48" s="55"/>
      <c r="NKU48" s="55"/>
      <c r="NKV48" s="56"/>
      <c r="NKW48" s="57"/>
      <c r="NKX48" s="55"/>
      <c r="NKY48" s="55"/>
      <c r="NKZ48" s="56"/>
      <c r="NLA48" s="57"/>
      <c r="NLB48" s="55"/>
      <c r="NLC48" s="55"/>
      <c r="NLD48" s="56"/>
      <c r="NLE48" s="57"/>
      <c r="NLF48" s="55"/>
      <c r="NLG48" s="55"/>
      <c r="NLH48" s="56"/>
      <c r="NLI48" s="57"/>
      <c r="NLJ48" s="55"/>
      <c r="NLK48" s="55"/>
      <c r="NLL48" s="56"/>
      <c r="NLM48" s="57"/>
      <c r="NLN48" s="55"/>
      <c r="NLO48" s="55"/>
      <c r="NLP48" s="56"/>
      <c r="NLQ48" s="57"/>
      <c r="NLR48" s="55"/>
      <c r="NLS48" s="55"/>
      <c r="NLT48" s="56"/>
      <c r="NLU48" s="57"/>
      <c r="NLV48" s="55"/>
      <c r="NLW48" s="55"/>
      <c r="NLX48" s="56"/>
      <c r="NLY48" s="57"/>
      <c r="NLZ48" s="55"/>
      <c r="NMA48" s="55"/>
      <c r="NMB48" s="56"/>
      <c r="NMC48" s="57"/>
      <c r="NMD48" s="55"/>
      <c r="NME48" s="55"/>
      <c r="NMF48" s="56"/>
      <c r="NMG48" s="57"/>
      <c r="NMH48" s="55"/>
      <c r="NMI48" s="55"/>
      <c r="NMJ48" s="56"/>
      <c r="NMK48" s="57"/>
      <c r="NML48" s="55"/>
      <c r="NMM48" s="55"/>
      <c r="NMN48" s="56"/>
      <c r="NMO48" s="57"/>
      <c r="NMP48" s="55"/>
      <c r="NMQ48" s="55"/>
      <c r="NMR48" s="56"/>
      <c r="NMS48" s="57"/>
      <c r="NMT48" s="55"/>
      <c r="NMU48" s="55"/>
      <c r="NMV48" s="56"/>
      <c r="NMW48" s="57"/>
      <c r="NMX48" s="55"/>
      <c r="NMY48" s="55"/>
      <c r="NMZ48" s="56"/>
      <c r="NNA48" s="57"/>
      <c r="NNB48" s="55"/>
      <c r="NNC48" s="55"/>
      <c r="NND48" s="56"/>
      <c r="NNE48" s="57"/>
      <c r="NNF48" s="55"/>
      <c r="NNG48" s="55"/>
      <c r="NNH48" s="56"/>
      <c r="NNI48" s="57"/>
      <c r="NNJ48" s="55"/>
      <c r="NNK48" s="55"/>
      <c r="NNL48" s="56"/>
      <c r="NNM48" s="57"/>
      <c r="NNN48" s="55"/>
      <c r="NNO48" s="55"/>
      <c r="NNP48" s="56"/>
      <c r="NNQ48" s="57"/>
      <c r="NNR48" s="55"/>
      <c r="NNS48" s="55"/>
      <c r="NNT48" s="56"/>
      <c r="NNU48" s="57"/>
      <c r="NNV48" s="55"/>
      <c r="NNW48" s="55"/>
      <c r="NNX48" s="56"/>
      <c r="NNY48" s="57"/>
      <c r="NNZ48" s="55"/>
      <c r="NOA48" s="55"/>
      <c r="NOB48" s="56"/>
      <c r="NOC48" s="57"/>
      <c r="NOD48" s="55"/>
      <c r="NOE48" s="55"/>
      <c r="NOF48" s="56"/>
      <c r="NOG48" s="57"/>
      <c r="NOH48" s="55"/>
      <c r="NOI48" s="55"/>
      <c r="NOJ48" s="56"/>
      <c r="NOK48" s="57"/>
      <c r="NOL48" s="55"/>
      <c r="NOM48" s="55"/>
      <c r="NON48" s="56"/>
      <c r="NOO48" s="57"/>
      <c r="NOP48" s="55"/>
      <c r="NOQ48" s="55"/>
      <c r="NOR48" s="56"/>
      <c r="NOS48" s="57"/>
      <c r="NOT48" s="55"/>
      <c r="NOU48" s="55"/>
      <c r="NOV48" s="56"/>
      <c r="NOW48" s="57"/>
      <c r="NOX48" s="55"/>
      <c r="NOY48" s="55"/>
      <c r="NOZ48" s="56"/>
      <c r="NPA48" s="57"/>
      <c r="NPB48" s="55"/>
      <c r="NPC48" s="55"/>
      <c r="NPD48" s="56"/>
      <c r="NPE48" s="57"/>
      <c r="NPF48" s="55"/>
      <c r="NPG48" s="55"/>
      <c r="NPH48" s="56"/>
      <c r="NPI48" s="57"/>
      <c r="NPJ48" s="55"/>
      <c r="NPK48" s="55"/>
      <c r="NPL48" s="56"/>
      <c r="NPM48" s="57"/>
      <c r="NPN48" s="55"/>
      <c r="NPO48" s="55"/>
      <c r="NPP48" s="56"/>
      <c r="NPQ48" s="57"/>
      <c r="NPR48" s="55"/>
      <c r="NPS48" s="55"/>
      <c r="NPT48" s="56"/>
      <c r="NPU48" s="57"/>
      <c r="NPV48" s="55"/>
      <c r="NPW48" s="55"/>
      <c r="NPX48" s="56"/>
      <c r="NPY48" s="57"/>
      <c r="NPZ48" s="55"/>
      <c r="NQA48" s="55"/>
      <c r="NQB48" s="56"/>
      <c r="NQC48" s="57"/>
      <c r="NQD48" s="55"/>
      <c r="NQE48" s="55"/>
      <c r="NQF48" s="56"/>
      <c r="NQG48" s="57"/>
      <c r="NQH48" s="55"/>
      <c r="NQI48" s="55"/>
      <c r="NQJ48" s="56"/>
      <c r="NQK48" s="57"/>
      <c r="NQL48" s="55"/>
      <c r="NQM48" s="55"/>
      <c r="NQN48" s="56"/>
      <c r="NQO48" s="57"/>
      <c r="NQP48" s="55"/>
      <c r="NQQ48" s="55"/>
      <c r="NQR48" s="56"/>
      <c r="NQS48" s="57"/>
      <c r="NQT48" s="55"/>
      <c r="NQU48" s="55"/>
      <c r="NQV48" s="56"/>
      <c r="NQW48" s="57"/>
      <c r="NQX48" s="55"/>
      <c r="NQY48" s="55"/>
      <c r="NQZ48" s="56"/>
      <c r="NRA48" s="57"/>
      <c r="NRB48" s="55"/>
      <c r="NRC48" s="55"/>
      <c r="NRD48" s="56"/>
      <c r="NRE48" s="57"/>
      <c r="NRF48" s="55"/>
      <c r="NRG48" s="55"/>
      <c r="NRH48" s="56"/>
      <c r="NRI48" s="57"/>
      <c r="NRJ48" s="55"/>
      <c r="NRK48" s="55"/>
      <c r="NRL48" s="56"/>
      <c r="NRM48" s="57"/>
      <c r="NRN48" s="55"/>
      <c r="NRO48" s="55"/>
      <c r="NRP48" s="56"/>
      <c r="NRQ48" s="57"/>
      <c r="NRR48" s="55"/>
      <c r="NRS48" s="55"/>
      <c r="NRT48" s="56"/>
      <c r="NRU48" s="57"/>
      <c r="NRV48" s="55"/>
      <c r="NRW48" s="55"/>
      <c r="NRX48" s="56"/>
      <c r="NRY48" s="57"/>
      <c r="NRZ48" s="55"/>
      <c r="NSA48" s="55"/>
      <c r="NSB48" s="56"/>
      <c r="NSC48" s="57"/>
      <c r="NSD48" s="55"/>
      <c r="NSE48" s="55"/>
      <c r="NSF48" s="56"/>
      <c r="NSG48" s="57"/>
      <c r="NSH48" s="55"/>
      <c r="NSI48" s="55"/>
      <c r="NSJ48" s="56"/>
      <c r="NSK48" s="57"/>
      <c r="NSL48" s="55"/>
      <c r="NSM48" s="55"/>
      <c r="NSN48" s="56"/>
      <c r="NSO48" s="57"/>
      <c r="NSP48" s="55"/>
      <c r="NSQ48" s="55"/>
      <c r="NSR48" s="56"/>
      <c r="NSS48" s="57"/>
      <c r="NST48" s="55"/>
      <c r="NSU48" s="55"/>
      <c r="NSV48" s="56"/>
      <c r="NSW48" s="57"/>
      <c r="NSX48" s="55"/>
      <c r="NSY48" s="55"/>
      <c r="NSZ48" s="56"/>
      <c r="NTA48" s="57"/>
      <c r="NTB48" s="55"/>
      <c r="NTC48" s="55"/>
      <c r="NTD48" s="56"/>
      <c r="NTE48" s="57"/>
      <c r="NTF48" s="55"/>
      <c r="NTG48" s="55"/>
      <c r="NTH48" s="56"/>
      <c r="NTI48" s="57"/>
      <c r="NTJ48" s="55"/>
      <c r="NTK48" s="55"/>
      <c r="NTL48" s="56"/>
      <c r="NTM48" s="57"/>
      <c r="NTN48" s="55"/>
      <c r="NTO48" s="55"/>
      <c r="NTP48" s="56"/>
      <c r="NTQ48" s="57"/>
      <c r="NTR48" s="55"/>
      <c r="NTS48" s="55"/>
      <c r="NTT48" s="56"/>
      <c r="NTU48" s="57"/>
      <c r="NTV48" s="55"/>
      <c r="NTW48" s="55"/>
      <c r="NTX48" s="56"/>
      <c r="NTY48" s="57"/>
      <c r="NTZ48" s="55"/>
      <c r="NUA48" s="55"/>
      <c r="NUB48" s="56"/>
      <c r="NUC48" s="57"/>
      <c r="NUD48" s="55"/>
      <c r="NUE48" s="55"/>
      <c r="NUF48" s="56"/>
      <c r="NUG48" s="57"/>
      <c r="NUH48" s="55"/>
      <c r="NUI48" s="55"/>
      <c r="NUJ48" s="56"/>
      <c r="NUK48" s="57"/>
      <c r="NUL48" s="55"/>
      <c r="NUM48" s="55"/>
      <c r="NUN48" s="56"/>
      <c r="NUO48" s="57"/>
      <c r="NUP48" s="55"/>
      <c r="NUQ48" s="55"/>
      <c r="NUR48" s="56"/>
      <c r="NUS48" s="57"/>
      <c r="NUT48" s="55"/>
      <c r="NUU48" s="55"/>
      <c r="NUV48" s="56"/>
      <c r="NUW48" s="57"/>
      <c r="NUX48" s="55"/>
      <c r="NUY48" s="55"/>
      <c r="NUZ48" s="56"/>
      <c r="NVA48" s="57"/>
      <c r="NVB48" s="55"/>
      <c r="NVC48" s="55"/>
      <c r="NVD48" s="56"/>
      <c r="NVE48" s="57"/>
      <c r="NVF48" s="55"/>
      <c r="NVG48" s="55"/>
      <c r="NVH48" s="56"/>
      <c r="NVI48" s="57"/>
      <c r="NVJ48" s="55"/>
      <c r="NVK48" s="55"/>
      <c r="NVL48" s="56"/>
      <c r="NVM48" s="57"/>
      <c r="NVN48" s="55"/>
      <c r="NVO48" s="55"/>
      <c r="NVP48" s="56"/>
      <c r="NVQ48" s="57"/>
      <c r="NVR48" s="55"/>
      <c r="NVS48" s="55"/>
      <c r="NVT48" s="56"/>
      <c r="NVU48" s="57"/>
      <c r="NVV48" s="55"/>
      <c r="NVW48" s="55"/>
      <c r="NVX48" s="56"/>
      <c r="NVY48" s="57"/>
      <c r="NVZ48" s="55"/>
      <c r="NWA48" s="55"/>
      <c r="NWB48" s="56"/>
      <c r="NWC48" s="57"/>
      <c r="NWD48" s="55"/>
      <c r="NWE48" s="55"/>
      <c r="NWF48" s="56"/>
      <c r="NWG48" s="57"/>
      <c r="NWH48" s="55"/>
      <c r="NWI48" s="55"/>
      <c r="NWJ48" s="56"/>
      <c r="NWK48" s="57"/>
      <c r="NWL48" s="55"/>
      <c r="NWM48" s="55"/>
      <c r="NWN48" s="56"/>
      <c r="NWO48" s="57"/>
      <c r="NWP48" s="55"/>
      <c r="NWQ48" s="55"/>
      <c r="NWR48" s="56"/>
      <c r="NWS48" s="57"/>
      <c r="NWT48" s="55"/>
      <c r="NWU48" s="55"/>
      <c r="NWV48" s="56"/>
      <c r="NWW48" s="57"/>
      <c r="NWX48" s="55"/>
      <c r="NWY48" s="55"/>
      <c r="NWZ48" s="56"/>
      <c r="NXA48" s="57"/>
      <c r="NXB48" s="55"/>
      <c r="NXC48" s="55"/>
      <c r="NXD48" s="56"/>
      <c r="NXE48" s="57"/>
      <c r="NXF48" s="55"/>
      <c r="NXG48" s="55"/>
      <c r="NXH48" s="56"/>
      <c r="NXI48" s="57"/>
      <c r="NXJ48" s="55"/>
      <c r="NXK48" s="55"/>
      <c r="NXL48" s="56"/>
      <c r="NXM48" s="57"/>
      <c r="NXN48" s="55"/>
      <c r="NXO48" s="55"/>
      <c r="NXP48" s="56"/>
      <c r="NXQ48" s="57"/>
      <c r="NXR48" s="55"/>
      <c r="NXS48" s="55"/>
      <c r="NXT48" s="56"/>
      <c r="NXU48" s="57"/>
      <c r="NXV48" s="55"/>
      <c r="NXW48" s="55"/>
      <c r="NXX48" s="56"/>
      <c r="NXY48" s="57"/>
      <c r="NXZ48" s="55"/>
      <c r="NYA48" s="55"/>
      <c r="NYB48" s="56"/>
      <c r="NYC48" s="57"/>
      <c r="NYD48" s="55"/>
      <c r="NYE48" s="55"/>
      <c r="NYF48" s="56"/>
      <c r="NYG48" s="57"/>
      <c r="NYH48" s="55"/>
      <c r="NYI48" s="55"/>
      <c r="NYJ48" s="56"/>
      <c r="NYK48" s="57"/>
      <c r="NYL48" s="55"/>
      <c r="NYM48" s="55"/>
      <c r="NYN48" s="56"/>
      <c r="NYO48" s="57"/>
      <c r="NYP48" s="55"/>
      <c r="NYQ48" s="55"/>
      <c r="NYR48" s="56"/>
      <c r="NYS48" s="57"/>
      <c r="NYT48" s="55"/>
      <c r="NYU48" s="55"/>
      <c r="NYV48" s="56"/>
      <c r="NYW48" s="57"/>
      <c r="NYX48" s="55"/>
      <c r="NYY48" s="55"/>
      <c r="NYZ48" s="56"/>
      <c r="NZA48" s="57"/>
      <c r="NZB48" s="55"/>
      <c r="NZC48" s="55"/>
      <c r="NZD48" s="56"/>
      <c r="NZE48" s="57"/>
      <c r="NZF48" s="55"/>
      <c r="NZG48" s="55"/>
      <c r="NZH48" s="56"/>
      <c r="NZI48" s="57"/>
      <c r="NZJ48" s="55"/>
      <c r="NZK48" s="55"/>
      <c r="NZL48" s="56"/>
      <c r="NZM48" s="57"/>
      <c r="NZN48" s="55"/>
      <c r="NZO48" s="55"/>
      <c r="NZP48" s="56"/>
      <c r="NZQ48" s="57"/>
      <c r="NZR48" s="55"/>
      <c r="NZS48" s="55"/>
      <c r="NZT48" s="56"/>
      <c r="NZU48" s="57"/>
      <c r="NZV48" s="55"/>
      <c r="NZW48" s="55"/>
      <c r="NZX48" s="56"/>
      <c r="NZY48" s="57"/>
      <c r="NZZ48" s="55"/>
      <c r="OAA48" s="55"/>
      <c r="OAB48" s="56"/>
      <c r="OAC48" s="57"/>
      <c r="OAD48" s="55"/>
      <c r="OAE48" s="55"/>
      <c r="OAF48" s="56"/>
      <c r="OAG48" s="57"/>
      <c r="OAH48" s="55"/>
      <c r="OAI48" s="55"/>
      <c r="OAJ48" s="56"/>
      <c r="OAK48" s="57"/>
      <c r="OAL48" s="55"/>
      <c r="OAM48" s="55"/>
      <c r="OAN48" s="56"/>
      <c r="OAO48" s="57"/>
      <c r="OAP48" s="55"/>
      <c r="OAQ48" s="55"/>
      <c r="OAR48" s="56"/>
      <c r="OAS48" s="57"/>
      <c r="OAT48" s="55"/>
      <c r="OAU48" s="55"/>
      <c r="OAV48" s="56"/>
      <c r="OAW48" s="57"/>
      <c r="OAX48" s="55"/>
      <c r="OAY48" s="55"/>
      <c r="OAZ48" s="56"/>
      <c r="OBA48" s="57"/>
      <c r="OBB48" s="55"/>
      <c r="OBC48" s="55"/>
      <c r="OBD48" s="56"/>
      <c r="OBE48" s="57"/>
      <c r="OBF48" s="55"/>
      <c r="OBG48" s="55"/>
      <c r="OBH48" s="56"/>
      <c r="OBI48" s="57"/>
      <c r="OBJ48" s="55"/>
      <c r="OBK48" s="55"/>
      <c r="OBL48" s="56"/>
      <c r="OBM48" s="57"/>
      <c r="OBN48" s="55"/>
      <c r="OBO48" s="55"/>
      <c r="OBP48" s="56"/>
      <c r="OBQ48" s="57"/>
      <c r="OBR48" s="55"/>
      <c r="OBS48" s="55"/>
      <c r="OBT48" s="56"/>
      <c r="OBU48" s="57"/>
      <c r="OBV48" s="55"/>
      <c r="OBW48" s="55"/>
      <c r="OBX48" s="56"/>
      <c r="OBY48" s="57"/>
      <c r="OBZ48" s="55"/>
      <c r="OCA48" s="55"/>
      <c r="OCB48" s="56"/>
      <c r="OCC48" s="57"/>
      <c r="OCD48" s="55"/>
      <c r="OCE48" s="55"/>
      <c r="OCF48" s="56"/>
      <c r="OCG48" s="57"/>
      <c r="OCH48" s="55"/>
      <c r="OCI48" s="55"/>
      <c r="OCJ48" s="56"/>
      <c r="OCK48" s="57"/>
      <c r="OCL48" s="55"/>
      <c r="OCM48" s="55"/>
      <c r="OCN48" s="56"/>
      <c r="OCO48" s="57"/>
      <c r="OCP48" s="55"/>
      <c r="OCQ48" s="55"/>
      <c r="OCR48" s="56"/>
      <c r="OCS48" s="57"/>
      <c r="OCT48" s="55"/>
      <c r="OCU48" s="55"/>
      <c r="OCV48" s="56"/>
      <c r="OCW48" s="57"/>
      <c r="OCX48" s="55"/>
      <c r="OCY48" s="55"/>
      <c r="OCZ48" s="56"/>
      <c r="ODA48" s="57"/>
      <c r="ODB48" s="55"/>
      <c r="ODC48" s="55"/>
      <c r="ODD48" s="56"/>
      <c r="ODE48" s="57"/>
      <c r="ODF48" s="55"/>
      <c r="ODG48" s="55"/>
      <c r="ODH48" s="56"/>
      <c r="ODI48" s="57"/>
      <c r="ODJ48" s="55"/>
      <c r="ODK48" s="55"/>
      <c r="ODL48" s="56"/>
      <c r="ODM48" s="57"/>
      <c r="ODN48" s="55"/>
      <c r="ODO48" s="55"/>
      <c r="ODP48" s="56"/>
      <c r="ODQ48" s="57"/>
      <c r="ODR48" s="55"/>
      <c r="ODS48" s="55"/>
      <c r="ODT48" s="56"/>
      <c r="ODU48" s="57"/>
      <c r="ODV48" s="55"/>
      <c r="ODW48" s="55"/>
      <c r="ODX48" s="56"/>
      <c r="ODY48" s="57"/>
      <c r="ODZ48" s="55"/>
      <c r="OEA48" s="55"/>
      <c r="OEB48" s="56"/>
      <c r="OEC48" s="57"/>
      <c r="OED48" s="55"/>
      <c r="OEE48" s="55"/>
      <c r="OEF48" s="56"/>
      <c r="OEG48" s="57"/>
      <c r="OEH48" s="55"/>
      <c r="OEI48" s="55"/>
      <c r="OEJ48" s="56"/>
      <c r="OEK48" s="57"/>
      <c r="OEL48" s="55"/>
      <c r="OEM48" s="55"/>
      <c r="OEN48" s="56"/>
      <c r="OEO48" s="57"/>
      <c r="OEP48" s="55"/>
      <c r="OEQ48" s="55"/>
      <c r="OER48" s="56"/>
      <c r="OES48" s="57"/>
      <c r="OET48" s="55"/>
      <c r="OEU48" s="55"/>
      <c r="OEV48" s="56"/>
      <c r="OEW48" s="57"/>
      <c r="OEX48" s="55"/>
      <c r="OEY48" s="55"/>
      <c r="OEZ48" s="56"/>
      <c r="OFA48" s="57"/>
      <c r="OFB48" s="55"/>
      <c r="OFC48" s="55"/>
      <c r="OFD48" s="56"/>
      <c r="OFE48" s="57"/>
      <c r="OFF48" s="55"/>
      <c r="OFG48" s="55"/>
      <c r="OFH48" s="56"/>
      <c r="OFI48" s="57"/>
      <c r="OFJ48" s="55"/>
      <c r="OFK48" s="55"/>
      <c r="OFL48" s="56"/>
      <c r="OFM48" s="57"/>
      <c r="OFN48" s="55"/>
      <c r="OFO48" s="55"/>
      <c r="OFP48" s="56"/>
      <c r="OFQ48" s="57"/>
      <c r="OFR48" s="55"/>
      <c r="OFS48" s="55"/>
      <c r="OFT48" s="56"/>
      <c r="OFU48" s="57"/>
      <c r="OFV48" s="55"/>
      <c r="OFW48" s="55"/>
      <c r="OFX48" s="56"/>
      <c r="OFY48" s="57"/>
      <c r="OFZ48" s="55"/>
      <c r="OGA48" s="55"/>
      <c r="OGB48" s="56"/>
      <c r="OGC48" s="57"/>
      <c r="OGD48" s="55"/>
      <c r="OGE48" s="55"/>
      <c r="OGF48" s="56"/>
      <c r="OGG48" s="57"/>
      <c r="OGH48" s="55"/>
      <c r="OGI48" s="55"/>
      <c r="OGJ48" s="56"/>
      <c r="OGK48" s="57"/>
      <c r="OGL48" s="55"/>
      <c r="OGM48" s="55"/>
      <c r="OGN48" s="56"/>
      <c r="OGO48" s="57"/>
      <c r="OGP48" s="55"/>
      <c r="OGQ48" s="55"/>
      <c r="OGR48" s="56"/>
      <c r="OGS48" s="57"/>
      <c r="OGT48" s="55"/>
      <c r="OGU48" s="55"/>
      <c r="OGV48" s="56"/>
      <c r="OGW48" s="57"/>
      <c r="OGX48" s="55"/>
      <c r="OGY48" s="55"/>
      <c r="OGZ48" s="56"/>
      <c r="OHA48" s="57"/>
      <c r="OHB48" s="55"/>
      <c r="OHC48" s="55"/>
      <c r="OHD48" s="56"/>
      <c r="OHE48" s="57"/>
      <c r="OHF48" s="55"/>
      <c r="OHG48" s="55"/>
      <c r="OHH48" s="56"/>
      <c r="OHI48" s="57"/>
      <c r="OHJ48" s="55"/>
      <c r="OHK48" s="55"/>
      <c r="OHL48" s="56"/>
      <c r="OHM48" s="57"/>
      <c r="OHN48" s="55"/>
      <c r="OHO48" s="55"/>
      <c r="OHP48" s="56"/>
      <c r="OHQ48" s="57"/>
      <c r="OHR48" s="55"/>
      <c r="OHS48" s="55"/>
      <c r="OHT48" s="56"/>
      <c r="OHU48" s="57"/>
      <c r="OHV48" s="55"/>
      <c r="OHW48" s="55"/>
      <c r="OHX48" s="56"/>
      <c r="OHY48" s="57"/>
      <c r="OHZ48" s="55"/>
      <c r="OIA48" s="55"/>
      <c r="OIB48" s="56"/>
      <c r="OIC48" s="57"/>
      <c r="OID48" s="55"/>
      <c r="OIE48" s="55"/>
      <c r="OIF48" s="56"/>
      <c r="OIG48" s="57"/>
      <c r="OIH48" s="55"/>
      <c r="OII48" s="55"/>
      <c r="OIJ48" s="56"/>
      <c r="OIK48" s="57"/>
      <c r="OIL48" s="55"/>
      <c r="OIM48" s="55"/>
      <c r="OIN48" s="56"/>
      <c r="OIO48" s="57"/>
      <c r="OIP48" s="55"/>
      <c r="OIQ48" s="55"/>
      <c r="OIR48" s="56"/>
      <c r="OIS48" s="57"/>
      <c r="OIT48" s="55"/>
      <c r="OIU48" s="55"/>
      <c r="OIV48" s="56"/>
      <c r="OIW48" s="57"/>
      <c r="OIX48" s="55"/>
      <c r="OIY48" s="55"/>
      <c r="OIZ48" s="56"/>
      <c r="OJA48" s="57"/>
      <c r="OJB48" s="55"/>
      <c r="OJC48" s="55"/>
      <c r="OJD48" s="56"/>
      <c r="OJE48" s="57"/>
      <c r="OJF48" s="55"/>
      <c r="OJG48" s="55"/>
      <c r="OJH48" s="56"/>
      <c r="OJI48" s="57"/>
      <c r="OJJ48" s="55"/>
      <c r="OJK48" s="55"/>
      <c r="OJL48" s="56"/>
      <c r="OJM48" s="57"/>
      <c r="OJN48" s="55"/>
      <c r="OJO48" s="55"/>
      <c r="OJP48" s="56"/>
      <c r="OJQ48" s="57"/>
      <c r="OJR48" s="55"/>
      <c r="OJS48" s="55"/>
      <c r="OJT48" s="56"/>
      <c r="OJU48" s="57"/>
      <c r="OJV48" s="55"/>
      <c r="OJW48" s="55"/>
      <c r="OJX48" s="56"/>
      <c r="OJY48" s="57"/>
      <c r="OJZ48" s="55"/>
      <c r="OKA48" s="55"/>
      <c r="OKB48" s="56"/>
      <c r="OKC48" s="57"/>
      <c r="OKD48" s="55"/>
      <c r="OKE48" s="55"/>
      <c r="OKF48" s="56"/>
      <c r="OKG48" s="57"/>
      <c r="OKH48" s="55"/>
      <c r="OKI48" s="55"/>
      <c r="OKJ48" s="56"/>
      <c r="OKK48" s="57"/>
      <c r="OKL48" s="55"/>
      <c r="OKM48" s="55"/>
      <c r="OKN48" s="56"/>
      <c r="OKO48" s="57"/>
      <c r="OKP48" s="55"/>
      <c r="OKQ48" s="55"/>
      <c r="OKR48" s="56"/>
      <c r="OKS48" s="57"/>
      <c r="OKT48" s="55"/>
      <c r="OKU48" s="55"/>
      <c r="OKV48" s="56"/>
      <c r="OKW48" s="57"/>
      <c r="OKX48" s="55"/>
      <c r="OKY48" s="55"/>
      <c r="OKZ48" s="56"/>
      <c r="OLA48" s="57"/>
      <c r="OLB48" s="55"/>
      <c r="OLC48" s="55"/>
      <c r="OLD48" s="56"/>
      <c r="OLE48" s="57"/>
      <c r="OLF48" s="55"/>
      <c r="OLG48" s="55"/>
      <c r="OLH48" s="56"/>
      <c r="OLI48" s="57"/>
      <c r="OLJ48" s="55"/>
      <c r="OLK48" s="55"/>
      <c r="OLL48" s="56"/>
      <c r="OLM48" s="57"/>
      <c r="OLN48" s="55"/>
      <c r="OLO48" s="55"/>
      <c r="OLP48" s="56"/>
      <c r="OLQ48" s="57"/>
      <c r="OLR48" s="55"/>
      <c r="OLS48" s="55"/>
      <c r="OLT48" s="56"/>
      <c r="OLU48" s="57"/>
      <c r="OLV48" s="55"/>
      <c r="OLW48" s="55"/>
      <c r="OLX48" s="56"/>
      <c r="OLY48" s="57"/>
      <c r="OLZ48" s="55"/>
      <c r="OMA48" s="55"/>
      <c r="OMB48" s="56"/>
      <c r="OMC48" s="57"/>
      <c r="OMD48" s="55"/>
      <c r="OME48" s="55"/>
      <c r="OMF48" s="56"/>
      <c r="OMG48" s="57"/>
      <c r="OMH48" s="55"/>
      <c r="OMI48" s="55"/>
      <c r="OMJ48" s="56"/>
      <c r="OMK48" s="57"/>
      <c r="OML48" s="55"/>
      <c r="OMM48" s="55"/>
      <c r="OMN48" s="56"/>
      <c r="OMO48" s="57"/>
      <c r="OMP48" s="55"/>
      <c r="OMQ48" s="55"/>
      <c r="OMR48" s="56"/>
      <c r="OMS48" s="57"/>
      <c r="OMT48" s="55"/>
      <c r="OMU48" s="55"/>
      <c r="OMV48" s="56"/>
      <c r="OMW48" s="57"/>
      <c r="OMX48" s="55"/>
      <c r="OMY48" s="55"/>
      <c r="OMZ48" s="56"/>
      <c r="ONA48" s="57"/>
      <c r="ONB48" s="55"/>
      <c r="ONC48" s="55"/>
      <c r="OND48" s="56"/>
      <c r="ONE48" s="57"/>
      <c r="ONF48" s="55"/>
      <c r="ONG48" s="55"/>
      <c r="ONH48" s="56"/>
      <c r="ONI48" s="57"/>
      <c r="ONJ48" s="55"/>
      <c r="ONK48" s="55"/>
      <c r="ONL48" s="56"/>
      <c r="ONM48" s="57"/>
      <c r="ONN48" s="55"/>
      <c r="ONO48" s="55"/>
      <c r="ONP48" s="56"/>
      <c r="ONQ48" s="57"/>
      <c r="ONR48" s="55"/>
      <c r="ONS48" s="55"/>
      <c r="ONT48" s="56"/>
      <c r="ONU48" s="57"/>
      <c r="ONV48" s="55"/>
      <c r="ONW48" s="55"/>
      <c r="ONX48" s="56"/>
      <c r="ONY48" s="57"/>
      <c r="ONZ48" s="55"/>
      <c r="OOA48" s="55"/>
      <c r="OOB48" s="56"/>
      <c r="OOC48" s="57"/>
      <c r="OOD48" s="55"/>
      <c r="OOE48" s="55"/>
      <c r="OOF48" s="56"/>
      <c r="OOG48" s="57"/>
      <c r="OOH48" s="55"/>
      <c r="OOI48" s="55"/>
      <c r="OOJ48" s="56"/>
      <c r="OOK48" s="57"/>
      <c r="OOL48" s="55"/>
      <c r="OOM48" s="55"/>
      <c r="OON48" s="56"/>
      <c r="OOO48" s="57"/>
      <c r="OOP48" s="55"/>
      <c r="OOQ48" s="55"/>
      <c r="OOR48" s="56"/>
      <c r="OOS48" s="57"/>
      <c r="OOT48" s="55"/>
      <c r="OOU48" s="55"/>
      <c r="OOV48" s="56"/>
      <c r="OOW48" s="57"/>
      <c r="OOX48" s="55"/>
      <c r="OOY48" s="55"/>
      <c r="OOZ48" s="56"/>
      <c r="OPA48" s="57"/>
      <c r="OPB48" s="55"/>
      <c r="OPC48" s="55"/>
      <c r="OPD48" s="56"/>
      <c r="OPE48" s="57"/>
      <c r="OPF48" s="55"/>
      <c r="OPG48" s="55"/>
      <c r="OPH48" s="56"/>
      <c r="OPI48" s="57"/>
      <c r="OPJ48" s="55"/>
      <c r="OPK48" s="55"/>
      <c r="OPL48" s="56"/>
      <c r="OPM48" s="57"/>
      <c r="OPN48" s="55"/>
      <c r="OPO48" s="55"/>
      <c r="OPP48" s="56"/>
      <c r="OPQ48" s="57"/>
      <c r="OPR48" s="55"/>
      <c r="OPS48" s="55"/>
      <c r="OPT48" s="56"/>
      <c r="OPU48" s="57"/>
      <c r="OPV48" s="55"/>
      <c r="OPW48" s="55"/>
      <c r="OPX48" s="56"/>
      <c r="OPY48" s="57"/>
      <c r="OPZ48" s="55"/>
      <c r="OQA48" s="55"/>
      <c r="OQB48" s="56"/>
      <c r="OQC48" s="57"/>
      <c r="OQD48" s="55"/>
      <c r="OQE48" s="55"/>
      <c r="OQF48" s="56"/>
      <c r="OQG48" s="57"/>
      <c r="OQH48" s="55"/>
      <c r="OQI48" s="55"/>
      <c r="OQJ48" s="56"/>
      <c r="OQK48" s="57"/>
      <c r="OQL48" s="55"/>
      <c r="OQM48" s="55"/>
      <c r="OQN48" s="56"/>
      <c r="OQO48" s="57"/>
      <c r="OQP48" s="55"/>
      <c r="OQQ48" s="55"/>
      <c r="OQR48" s="56"/>
      <c r="OQS48" s="57"/>
      <c r="OQT48" s="55"/>
      <c r="OQU48" s="55"/>
      <c r="OQV48" s="56"/>
      <c r="OQW48" s="57"/>
      <c r="OQX48" s="55"/>
      <c r="OQY48" s="55"/>
      <c r="OQZ48" s="56"/>
      <c r="ORA48" s="57"/>
      <c r="ORB48" s="55"/>
      <c r="ORC48" s="55"/>
      <c r="ORD48" s="56"/>
      <c r="ORE48" s="57"/>
      <c r="ORF48" s="55"/>
      <c r="ORG48" s="55"/>
      <c r="ORH48" s="56"/>
      <c r="ORI48" s="57"/>
      <c r="ORJ48" s="55"/>
      <c r="ORK48" s="55"/>
      <c r="ORL48" s="56"/>
      <c r="ORM48" s="57"/>
      <c r="ORN48" s="55"/>
      <c r="ORO48" s="55"/>
      <c r="ORP48" s="56"/>
      <c r="ORQ48" s="57"/>
      <c r="ORR48" s="55"/>
      <c r="ORS48" s="55"/>
      <c r="ORT48" s="56"/>
      <c r="ORU48" s="57"/>
      <c r="ORV48" s="55"/>
      <c r="ORW48" s="55"/>
      <c r="ORX48" s="56"/>
      <c r="ORY48" s="57"/>
      <c r="ORZ48" s="55"/>
      <c r="OSA48" s="55"/>
      <c r="OSB48" s="56"/>
      <c r="OSC48" s="57"/>
      <c r="OSD48" s="55"/>
      <c r="OSE48" s="55"/>
      <c r="OSF48" s="56"/>
      <c r="OSG48" s="57"/>
      <c r="OSH48" s="55"/>
      <c r="OSI48" s="55"/>
      <c r="OSJ48" s="56"/>
      <c r="OSK48" s="57"/>
      <c r="OSL48" s="55"/>
      <c r="OSM48" s="55"/>
      <c r="OSN48" s="56"/>
      <c r="OSO48" s="57"/>
      <c r="OSP48" s="55"/>
      <c r="OSQ48" s="55"/>
      <c r="OSR48" s="56"/>
      <c r="OSS48" s="57"/>
      <c r="OST48" s="55"/>
      <c r="OSU48" s="55"/>
      <c r="OSV48" s="56"/>
      <c r="OSW48" s="57"/>
      <c r="OSX48" s="55"/>
      <c r="OSY48" s="55"/>
      <c r="OSZ48" s="56"/>
      <c r="OTA48" s="57"/>
      <c r="OTB48" s="55"/>
      <c r="OTC48" s="55"/>
      <c r="OTD48" s="56"/>
      <c r="OTE48" s="57"/>
      <c r="OTF48" s="55"/>
      <c r="OTG48" s="55"/>
      <c r="OTH48" s="56"/>
      <c r="OTI48" s="57"/>
      <c r="OTJ48" s="55"/>
      <c r="OTK48" s="55"/>
      <c r="OTL48" s="56"/>
      <c r="OTM48" s="57"/>
      <c r="OTN48" s="55"/>
      <c r="OTO48" s="55"/>
      <c r="OTP48" s="56"/>
      <c r="OTQ48" s="57"/>
      <c r="OTR48" s="55"/>
      <c r="OTS48" s="55"/>
      <c r="OTT48" s="56"/>
      <c r="OTU48" s="57"/>
      <c r="OTV48" s="55"/>
      <c r="OTW48" s="55"/>
      <c r="OTX48" s="56"/>
      <c r="OTY48" s="57"/>
      <c r="OTZ48" s="55"/>
      <c r="OUA48" s="55"/>
      <c r="OUB48" s="56"/>
      <c r="OUC48" s="57"/>
      <c r="OUD48" s="55"/>
      <c r="OUE48" s="55"/>
      <c r="OUF48" s="56"/>
      <c r="OUG48" s="57"/>
      <c r="OUH48" s="55"/>
      <c r="OUI48" s="55"/>
      <c r="OUJ48" s="56"/>
      <c r="OUK48" s="57"/>
      <c r="OUL48" s="55"/>
      <c r="OUM48" s="55"/>
      <c r="OUN48" s="56"/>
      <c r="OUO48" s="57"/>
      <c r="OUP48" s="55"/>
      <c r="OUQ48" s="55"/>
      <c r="OUR48" s="56"/>
      <c r="OUS48" s="57"/>
      <c r="OUT48" s="55"/>
      <c r="OUU48" s="55"/>
      <c r="OUV48" s="56"/>
      <c r="OUW48" s="57"/>
      <c r="OUX48" s="55"/>
      <c r="OUY48" s="55"/>
      <c r="OUZ48" s="56"/>
      <c r="OVA48" s="57"/>
      <c r="OVB48" s="55"/>
      <c r="OVC48" s="55"/>
      <c r="OVD48" s="56"/>
      <c r="OVE48" s="57"/>
      <c r="OVF48" s="55"/>
      <c r="OVG48" s="55"/>
      <c r="OVH48" s="56"/>
      <c r="OVI48" s="57"/>
      <c r="OVJ48" s="55"/>
      <c r="OVK48" s="55"/>
      <c r="OVL48" s="56"/>
      <c r="OVM48" s="57"/>
      <c r="OVN48" s="55"/>
      <c r="OVO48" s="55"/>
      <c r="OVP48" s="56"/>
      <c r="OVQ48" s="57"/>
      <c r="OVR48" s="55"/>
      <c r="OVS48" s="55"/>
      <c r="OVT48" s="56"/>
      <c r="OVU48" s="57"/>
      <c r="OVV48" s="55"/>
      <c r="OVW48" s="55"/>
      <c r="OVX48" s="56"/>
      <c r="OVY48" s="57"/>
      <c r="OVZ48" s="55"/>
      <c r="OWA48" s="55"/>
      <c r="OWB48" s="56"/>
      <c r="OWC48" s="57"/>
      <c r="OWD48" s="55"/>
      <c r="OWE48" s="55"/>
      <c r="OWF48" s="56"/>
      <c r="OWG48" s="57"/>
      <c r="OWH48" s="55"/>
      <c r="OWI48" s="55"/>
      <c r="OWJ48" s="56"/>
      <c r="OWK48" s="57"/>
      <c r="OWL48" s="55"/>
      <c r="OWM48" s="55"/>
      <c r="OWN48" s="56"/>
      <c r="OWO48" s="57"/>
      <c r="OWP48" s="55"/>
      <c r="OWQ48" s="55"/>
      <c r="OWR48" s="56"/>
      <c r="OWS48" s="57"/>
      <c r="OWT48" s="55"/>
      <c r="OWU48" s="55"/>
      <c r="OWV48" s="56"/>
      <c r="OWW48" s="57"/>
      <c r="OWX48" s="55"/>
      <c r="OWY48" s="55"/>
      <c r="OWZ48" s="56"/>
      <c r="OXA48" s="57"/>
      <c r="OXB48" s="55"/>
      <c r="OXC48" s="55"/>
      <c r="OXD48" s="56"/>
      <c r="OXE48" s="57"/>
      <c r="OXF48" s="55"/>
      <c r="OXG48" s="55"/>
      <c r="OXH48" s="56"/>
      <c r="OXI48" s="57"/>
      <c r="OXJ48" s="55"/>
      <c r="OXK48" s="55"/>
      <c r="OXL48" s="56"/>
      <c r="OXM48" s="57"/>
      <c r="OXN48" s="55"/>
      <c r="OXO48" s="55"/>
      <c r="OXP48" s="56"/>
      <c r="OXQ48" s="57"/>
      <c r="OXR48" s="55"/>
      <c r="OXS48" s="55"/>
      <c r="OXT48" s="56"/>
      <c r="OXU48" s="57"/>
      <c r="OXV48" s="55"/>
      <c r="OXW48" s="55"/>
      <c r="OXX48" s="56"/>
      <c r="OXY48" s="57"/>
      <c r="OXZ48" s="55"/>
      <c r="OYA48" s="55"/>
      <c r="OYB48" s="56"/>
      <c r="OYC48" s="57"/>
      <c r="OYD48" s="55"/>
      <c r="OYE48" s="55"/>
      <c r="OYF48" s="56"/>
      <c r="OYG48" s="57"/>
      <c r="OYH48" s="55"/>
      <c r="OYI48" s="55"/>
      <c r="OYJ48" s="56"/>
      <c r="OYK48" s="57"/>
      <c r="OYL48" s="55"/>
      <c r="OYM48" s="55"/>
      <c r="OYN48" s="56"/>
      <c r="OYO48" s="57"/>
      <c r="OYP48" s="55"/>
      <c r="OYQ48" s="55"/>
      <c r="OYR48" s="56"/>
      <c r="OYS48" s="57"/>
      <c r="OYT48" s="55"/>
      <c r="OYU48" s="55"/>
      <c r="OYV48" s="56"/>
      <c r="OYW48" s="57"/>
      <c r="OYX48" s="55"/>
      <c r="OYY48" s="55"/>
      <c r="OYZ48" s="56"/>
      <c r="OZA48" s="57"/>
      <c r="OZB48" s="55"/>
      <c r="OZC48" s="55"/>
      <c r="OZD48" s="56"/>
      <c r="OZE48" s="57"/>
      <c r="OZF48" s="55"/>
      <c r="OZG48" s="55"/>
      <c r="OZH48" s="56"/>
      <c r="OZI48" s="57"/>
      <c r="OZJ48" s="55"/>
      <c r="OZK48" s="55"/>
      <c r="OZL48" s="56"/>
      <c r="OZM48" s="57"/>
      <c r="OZN48" s="55"/>
      <c r="OZO48" s="55"/>
      <c r="OZP48" s="56"/>
      <c r="OZQ48" s="57"/>
      <c r="OZR48" s="55"/>
      <c r="OZS48" s="55"/>
      <c r="OZT48" s="56"/>
      <c r="OZU48" s="57"/>
      <c r="OZV48" s="55"/>
      <c r="OZW48" s="55"/>
      <c r="OZX48" s="56"/>
      <c r="OZY48" s="57"/>
      <c r="OZZ48" s="55"/>
      <c r="PAA48" s="55"/>
      <c r="PAB48" s="56"/>
      <c r="PAC48" s="57"/>
      <c r="PAD48" s="55"/>
      <c r="PAE48" s="55"/>
      <c r="PAF48" s="56"/>
      <c r="PAG48" s="57"/>
      <c r="PAH48" s="55"/>
      <c r="PAI48" s="55"/>
      <c r="PAJ48" s="56"/>
      <c r="PAK48" s="57"/>
      <c r="PAL48" s="55"/>
      <c r="PAM48" s="55"/>
      <c r="PAN48" s="56"/>
      <c r="PAO48" s="57"/>
      <c r="PAP48" s="55"/>
      <c r="PAQ48" s="55"/>
      <c r="PAR48" s="56"/>
      <c r="PAS48" s="57"/>
      <c r="PAT48" s="55"/>
      <c r="PAU48" s="55"/>
      <c r="PAV48" s="56"/>
      <c r="PAW48" s="57"/>
      <c r="PAX48" s="55"/>
      <c r="PAY48" s="55"/>
      <c r="PAZ48" s="56"/>
      <c r="PBA48" s="57"/>
      <c r="PBB48" s="55"/>
      <c r="PBC48" s="55"/>
      <c r="PBD48" s="56"/>
      <c r="PBE48" s="57"/>
      <c r="PBF48" s="55"/>
      <c r="PBG48" s="55"/>
      <c r="PBH48" s="56"/>
      <c r="PBI48" s="57"/>
      <c r="PBJ48" s="55"/>
      <c r="PBK48" s="55"/>
      <c r="PBL48" s="56"/>
      <c r="PBM48" s="57"/>
      <c r="PBN48" s="55"/>
      <c r="PBO48" s="55"/>
      <c r="PBP48" s="56"/>
      <c r="PBQ48" s="57"/>
      <c r="PBR48" s="55"/>
      <c r="PBS48" s="55"/>
      <c r="PBT48" s="56"/>
      <c r="PBU48" s="57"/>
      <c r="PBV48" s="55"/>
      <c r="PBW48" s="55"/>
      <c r="PBX48" s="56"/>
      <c r="PBY48" s="57"/>
      <c r="PBZ48" s="55"/>
      <c r="PCA48" s="55"/>
      <c r="PCB48" s="56"/>
      <c r="PCC48" s="57"/>
      <c r="PCD48" s="55"/>
      <c r="PCE48" s="55"/>
      <c r="PCF48" s="56"/>
      <c r="PCG48" s="57"/>
      <c r="PCH48" s="55"/>
      <c r="PCI48" s="55"/>
      <c r="PCJ48" s="56"/>
      <c r="PCK48" s="57"/>
      <c r="PCL48" s="55"/>
      <c r="PCM48" s="55"/>
      <c r="PCN48" s="56"/>
      <c r="PCO48" s="57"/>
      <c r="PCP48" s="55"/>
      <c r="PCQ48" s="55"/>
      <c r="PCR48" s="56"/>
      <c r="PCS48" s="57"/>
      <c r="PCT48" s="55"/>
      <c r="PCU48" s="55"/>
      <c r="PCV48" s="56"/>
      <c r="PCW48" s="57"/>
      <c r="PCX48" s="55"/>
      <c r="PCY48" s="55"/>
      <c r="PCZ48" s="56"/>
      <c r="PDA48" s="57"/>
      <c r="PDB48" s="55"/>
      <c r="PDC48" s="55"/>
      <c r="PDD48" s="56"/>
      <c r="PDE48" s="57"/>
      <c r="PDF48" s="55"/>
      <c r="PDG48" s="55"/>
      <c r="PDH48" s="56"/>
      <c r="PDI48" s="57"/>
      <c r="PDJ48" s="55"/>
      <c r="PDK48" s="55"/>
      <c r="PDL48" s="56"/>
      <c r="PDM48" s="57"/>
      <c r="PDN48" s="55"/>
      <c r="PDO48" s="55"/>
      <c r="PDP48" s="56"/>
      <c r="PDQ48" s="57"/>
      <c r="PDR48" s="55"/>
      <c r="PDS48" s="55"/>
      <c r="PDT48" s="56"/>
      <c r="PDU48" s="57"/>
      <c r="PDV48" s="55"/>
      <c r="PDW48" s="55"/>
      <c r="PDX48" s="56"/>
      <c r="PDY48" s="57"/>
      <c r="PDZ48" s="55"/>
      <c r="PEA48" s="55"/>
      <c r="PEB48" s="56"/>
      <c r="PEC48" s="57"/>
      <c r="PED48" s="55"/>
      <c r="PEE48" s="55"/>
      <c r="PEF48" s="56"/>
      <c r="PEG48" s="57"/>
      <c r="PEH48" s="55"/>
      <c r="PEI48" s="55"/>
      <c r="PEJ48" s="56"/>
      <c r="PEK48" s="57"/>
      <c r="PEL48" s="55"/>
      <c r="PEM48" s="55"/>
      <c r="PEN48" s="56"/>
      <c r="PEO48" s="57"/>
      <c r="PEP48" s="55"/>
      <c r="PEQ48" s="55"/>
      <c r="PER48" s="56"/>
      <c r="PES48" s="57"/>
      <c r="PET48" s="55"/>
      <c r="PEU48" s="55"/>
      <c r="PEV48" s="56"/>
      <c r="PEW48" s="57"/>
      <c r="PEX48" s="55"/>
      <c r="PEY48" s="55"/>
      <c r="PEZ48" s="56"/>
      <c r="PFA48" s="57"/>
      <c r="PFB48" s="55"/>
      <c r="PFC48" s="55"/>
      <c r="PFD48" s="56"/>
      <c r="PFE48" s="57"/>
      <c r="PFF48" s="55"/>
      <c r="PFG48" s="55"/>
      <c r="PFH48" s="56"/>
      <c r="PFI48" s="57"/>
      <c r="PFJ48" s="55"/>
      <c r="PFK48" s="55"/>
      <c r="PFL48" s="56"/>
      <c r="PFM48" s="57"/>
      <c r="PFN48" s="55"/>
      <c r="PFO48" s="55"/>
      <c r="PFP48" s="56"/>
      <c r="PFQ48" s="57"/>
      <c r="PFR48" s="55"/>
      <c r="PFS48" s="55"/>
      <c r="PFT48" s="56"/>
      <c r="PFU48" s="57"/>
      <c r="PFV48" s="55"/>
      <c r="PFW48" s="55"/>
      <c r="PFX48" s="56"/>
      <c r="PFY48" s="57"/>
      <c r="PFZ48" s="55"/>
      <c r="PGA48" s="55"/>
      <c r="PGB48" s="56"/>
      <c r="PGC48" s="57"/>
      <c r="PGD48" s="55"/>
      <c r="PGE48" s="55"/>
      <c r="PGF48" s="56"/>
      <c r="PGG48" s="57"/>
      <c r="PGH48" s="55"/>
      <c r="PGI48" s="55"/>
      <c r="PGJ48" s="56"/>
      <c r="PGK48" s="57"/>
      <c r="PGL48" s="55"/>
      <c r="PGM48" s="55"/>
      <c r="PGN48" s="56"/>
      <c r="PGO48" s="57"/>
      <c r="PGP48" s="55"/>
      <c r="PGQ48" s="55"/>
      <c r="PGR48" s="56"/>
      <c r="PGS48" s="57"/>
      <c r="PGT48" s="55"/>
      <c r="PGU48" s="55"/>
      <c r="PGV48" s="56"/>
      <c r="PGW48" s="57"/>
      <c r="PGX48" s="55"/>
      <c r="PGY48" s="55"/>
      <c r="PGZ48" s="56"/>
      <c r="PHA48" s="57"/>
      <c r="PHB48" s="55"/>
      <c r="PHC48" s="55"/>
      <c r="PHD48" s="56"/>
      <c r="PHE48" s="57"/>
      <c r="PHF48" s="55"/>
      <c r="PHG48" s="55"/>
      <c r="PHH48" s="56"/>
      <c r="PHI48" s="57"/>
      <c r="PHJ48" s="55"/>
      <c r="PHK48" s="55"/>
      <c r="PHL48" s="56"/>
      <c r="PHM48" s="57"/>
      <c r="PHN48" s="55"/>
      <c r="PHO48" s="55"/>
      <c r="PHP48" s="56"/>
      <c r="PHQ48" s="57"/>
      <c r="PHR48" s="55"/>
      <c r="PHS48" s="55"/>
      <c r="PHT48" s="56"/>
      <c r="PHU48" s="57"/>
      <c r="PHV48" s="55"/>
      <c r="PHW48" s="55"/>
      <c r="PHX48" s="56"/>
      <c r="PHY48" s="57"/>
      <c r="PHZ48" s="55"/>
      <c r="PIA48" s="55"/>
      <c r="PIB48" s="56"/>
      <c r="PIC48" s="57"/>
      <c r="PID48" s="55"/>
      <c r="PIE48" s="55"/>
      <c r="PIF48" s="56"/>
      <c r="PIG48" s="57"/>
      <c r="PIH48" s="55"/>
      <c r="PII48" s="55"/>
      <c r="PIJ48" s="56"/>
      <c r="PIK48" s="57"/>
      <c r="PIL48" s="55"/>
      <c r="PIM48" s="55"/>
      <c r="PIN48" s="56"/>
      <c r="PIO48" s="57"/>
      <c r="PIP48" s="55"/>
      <c r="PIQ48" s="55"/>
      <c r="PIR48" s="56"/>
      <c r="PIS48" s="57"/>
      <c r="PIT48" s="55"/>
      <c r="PIU48" s="55"/>
      <c r="PIV48" s="56"/>
      <c r="PIW48" s="57"/>
      <c r="PIX48" s="55"/>
      <c r="PIY48" s="55"/>
      <c r="PIZ48" s="56"/>
      <c r="PJA48" s="57"/>
      <c r="PJB48" s="55"/>
      <c r="PJC48" s="55"/>
      <c r="PJD48" s="56"/>
      <c r="PJE48" s="57"/>
      <c r="PJF48" s="55"/>
      <c r="PJG48" s="55"/>
      <c r="PJH48" s="56"/>
      <c r="PJI48" s="57"/>
      <c r="PJJ48" s="55"/>
      <c r="PJK48" s="55"/>
      <c r="PJL48" s="56"/>
      <c r="PJM48" s="57"/>
      <c r="PJN48" s="55"/>
      <c r="PJO48" s="55"/>
      <c r="PJP48" s="56"/>
      <c r="PJQ48" s="57"/>
      <c r="PJR48" s="55"/>
      <c r="PJS48" s="55"/>
      <c r="PJT48" s="56"/>
      <c r="PJU48" s="57"/>
      <c r="PJV48" s="55"/>
      <c r="PJW48" s="55"/>
      <c r="PJX48" s="56"/>
      <c r="PJY48" s="57"/>
      <c r="PJZ48" s="55"/>
      <c r="PKA48" s="55"/>
      <c r="PKB48" s="56"/>
      <c r="PKC48" s="57"/>
      <c r="PKD48" s="55"/>
      <c r="PKE48" s="55"/>
      <c r="PKF48" s="56"/>
      <c r="PKG48" s="57"/>
      <c r="PKH48" s="55"/>
      <c r="PKI48" s="55"/>
      <c r="PKJ48" s="56"/>
      <c r="PKK48" s="57"/>
      <c r="PKL48" s="55"/>
      <c r="PKM48" s="55"/>
      <c r="PKN48" s="56"/>
      <c r="PKO48" s="57"/>
      <c r="PKP48" s="55"/>
      <c r="PKQ48" s="55"/>
      <c r="PKR48" s="56"/>
      <c r="PKS48" s="57"/>
      <c r="PKT48" s="55"/>
      <c r="PKU48" s="55"/>
      <c r="PKV48" s="56"/>
      <c r="PKW48" s="57"/>
      <c r="PKX48" s="55"/>
      <c r="PKY48" s="55"/>
      <c r="PKZ48" s="56"/>
      <c r="PLA48" s="57"/>
      <c r="PLB48" s="55"/>
      <c r="PLC48" s="55"/>
      <c r="PLD48" s="56"/>
      <c r="PLE48" s="57"/>
      <c r="PLF48" s="55"/>
      <c r="PLG48" s="55"/>
      <c r="PLH48" s="56"/>
      <c r="PLI48" s="57"/>
      <c r="PLJ48" s="55"/>
      <c r="PLK48" s="55"/>
      <c r="PLL48" s="56"/>
      <c r="PLM48" s="57"/>
      <c r="PLN48" s="55"/>
      <c r="PLO48" s="55"/>
      <c r="PLP48" s="56"/>
      <c r="PLQ48" s="57"/>
      <c r="PLR48" s="55"/>
      <c r="PLS48" s="55"/>
      <c r="PLT48" s="56"/>
      <c r="PLU48" s="57"/>
      <c r="PLV48" s="55"/>
      <c r="PLW48" s="55"/>
      <c r="PLX48" s="56"/>
      <c r="PLY48" s="57"/>
      <c r="PLZ48" s="55"/>
      <c r="PMA48" s="55"/>
      <c r="PMB48" s="56"/>
      <c r="PMC48" s="57"/>
      <c r="PMD48" s="55"/>
      <c r="PME48" s="55"/>
      <c r="PMF48" s="56"/>
      <c r="PMG48" s="57"/>
      <c r="PMH48" s="55"/>
      <c r="PMI48" s="55"/>
      <c r="PMJ48" s="56"/>
      <c r="PMK48" s="57"/>
      <c r="PML48" s="55"/>
      <c r="PMM48" s="55"/>
      <c r="PMN48" s="56"/>
      <c r="PMO48" s="57"/>
      <c r="PMP48" s="55"/>
      <c r="PMQ48" s="55"/>
      <c r="PMR48" s="56"/>
      <c r="PMS48" s="57"/>
      <c r="PMT48" s="55"/>
      <c r="PMU48" s="55"/>
      <c r="PMV48" s="56"/>
      <c r="PMW48" s="57"/>
      <c r="PMX48" s="55"/>
      <c r="PMY48" s="55"/>
      <c r="PMZ48" s="56"/>
      <c r="PNA48" s="57"/>
      <c r="PNB48" s="55"/>
      <c r="PNC48" s="55"/>
      <c r="PND48" s="56"/>
      <c r="PNE48" s="57"/>
      <c r="PNF48" s="55"/>
      <c r="PNG48" s="55"/>
      <c r="PNH48" s="56"/>
      <c r="PNI48" s="57"/>
      <c r="PNJ48" s="55"/>
      <c r="PNK48" s="55"/>
      <c r="PNL48" s="56"/>
      <c r="PNM48" s="57"/>
      <c r="PNN48" s="55"/>
      <c r="PNO48" s="55"/>
      <c r="PNP48" s="56"/>
      <c r="PNQ48" s="57"/>
      <c r="PNR48" s="55"/>
      <c r="PNS48" s="55"/>
      <c r="PNT48" s="56"/>
      <c r="PNU48" s="57"/>
      <c r="PNV48" s="55"/>
      <c r="PNW48" s="55"/>
      <c r="PNX48" s="56"/>
      <c r="PNY48" s="57"/>
      <c r="PNZ48" s="55"/>
      <c r="POA48" s="55"/>
      <c r="POB48" s="56"/>
      <c r="POC48" s="57"/>
      <c r="POD48" s="55"/>
      <c r="POE48" s="55"/>
      <c r="POF48" s="56"/>
      <c r="POG48" s="57"/>
      <c r="POH48" s="55"/>
      <c r="POI48" s="55"/>
      <c r="POJ48" s="56"/>
      <c r="POK48" s="57"/>
      <c r="POL48" s="55"/>
      <c r="POM48" s="55"/>
      <c r="PON48" s="56"/>
      <c r="POO48" s="57"/>
      <c r="POP48" s="55"/>
      <c r="POQ48" s="55"/>
      <c r="POR48" s="56"/>
      <c r="POS48" s="57"/>
      <c r="POT48" s="55"/>
      <c r="POU48" s="55"/>
      <c r="POV48" s="56"/>
      <c r="POW48" s="57"/>
      <c r="POX48" s="55"/>
      <c r="POY48" s="55"/>
      <c r="POZ48" s="56"/>
      <c r="PPA48" s="57"/>
      <c r="PPB48" s="55"/>
      <c r="PPC48" s="55"/>
      <c r="PPD48" s="56"/>
      <c r="PPE48" s="57"/>
      <c r="PPF48" s="55"/>
      <c r="PPG48" s="55"/>
      <c r="PPH48" s="56"/>
      <c r="PPI48" s="57"/>
      <c r="PPJ48" s="55"/>
      <c r="PPK48" s="55"/>
      <c r="PPL48" s="56"/>
      <c r="PPM48" s="57"/>
      <c r="PPN48" s="55"/>
      <c r="PPO48" s="55"/>
      <c r="PPP48" s="56"/>
      <c r="PPQ48" s="57"/>
      <c r="PPR48" s="55"/>
      <c r="PPS48" s="55"/>
      <c r="PPT48" s="56"/>
      <c r="PPU48" s="57"/>
      <c r="PPV48" s="55"/>
      <c r="PPW48" s="55"/>
      <c r="PPX48" s="56"/>
      <c r="PPY48" s="57"/>
      <c r="PPZ48" s="55"/>
      <c r="PQA48" s="55"/>
      <c r="PQB48" s="56"/>
      <c r="PQC48" s="57"/>
      <c r="PQD48" s="55"/>
      <c r="PQE48" s="55"/>
      <c r="PQF48" s="56"/>
      <c r="PQG48" s="57"/>
      <c r="PQH48" s="55"/>
      <c r="PQI48" s="55"/>
      <c r="PQJ48" s="56"/>
      <c r="PQK48" s="57"/>
      <c r="PQL48" s="55"/>
      <c r="PQM48" s="55"/>
      <c r="PQN48" s="56"/>
      <c r="PQO48" s="57"/>
      <c r="PQP48" s="55"/>
      <c r="PQQ48" s="55"/>
      <c r="PQR48" s="56"/>
      <c r="PQS48" s="57"/>
      <c r="PQT48" s="55"/>
      <c r="PQU48" s="55"/>
      <c r="PQV48" s="56"/>
      <c r="PQW48" s="57"/>
      <c r="PQX48" s="55"/>
      <c r="PQY48" s="55"/>
      <c r="PQZ48" s="56"/>
      <c r="PRA48" s="57"/>
      <c r="PRB48" s="55"/>
      <c r="PRC48" s="55"/>
      <c r="PRD48" s="56"/>
      <c r="PRE48" s="57"/>
      <c r="PRF48" s="55"/>
      <c r="PRG48" s="55"/>
      <c r="PRH48" s="56"/>
      <c r="PRI48" s="57"/>
      <c r="PRJ48" s="55"/>
      <c r="PRK48" s="55"/>
      <c r="PRL48" s="56"/>
      <c r="PRM48" s="57"/>
      <c r="PRN48" s="55"/>
      <c r="PRO48" s="55"/>
      <c r="PRP48" s="56"/>
      <c r="PRQ48" s="57"/>
      <c r="PRR48" s="55"/>
      <c r="PRS48" s="55"/>
      <c r="PRT48" s="56"/>
      <c r="PRU48" s="57"/>
      <c r="PRV48" s="55"/>
      <c r="PRW48" s="55"/>
      <c r="PRX48" s="56"/>
      <c r="PRY48" s="57"/>
      <c r="PRZ48" s="55"/>
      <c r="PSA48" s="55"/>
      <c r="PSB48" s="56"/>
      <c r="PSC48" s="57"/>
      <c r="PSD48" s="55"/>
      <c r="PSE48" s="55"/>
      <c r="PSF48" s="56"/>
      <c r="PSG48" s="57"/>
      <c r="PSH48" s="55"/>
      <c r="PSI48" s="55"/>
      <c r="PSJ48" s="56"/>
      <c r="PSK48" s="57"/>
      <c r="PSL48" s="55"/>
      <c r="PSM48" s="55"/>
      <c r="PSN48" s="56"/>
      <c r="PSO48" s="57"/>
      <c r="PSP48" s="55"/>
      <c r="PSQ48" s="55"/>
      <c r="PSR48" s="56"/>
      <c r="PSS48" s="57"/>
      <c r="PST48" s="55"/>
      <c r="PSU48" s="55"/>
      <c r="PSV48" s="56"/>
      <c r="PSW48" s="57"/>
      <c r="PSX48" s="55"/>
      <c r="PSY48" s="55"/>
      <c r="PSZ48" s="56"/>
      <c r="PTA48" s="57"/>
      <c r="PTB48" s="55"/>
      <c r="PTC48" s="55"/>
      <c r="PTD48" s="56"/>
      <c r="PTE48" s="57"/>
      <c r="PTF48" s="55"/>
      <c r="PTG48" s="55"/>
      <c r="PTH48" s="56"/>
      <c r="PTI48" s="57"/>
      <c r="PTJ48" s="55"/>
      <c r="PTK48" s="55"/>
      <c r="PTL48" s="56"/>
      <c r="PTM48" s="57"/>
      <c r="PTN48" s="55"/>
      <c r="PTO48" s="55"/>
      <c r="PTP48" s="56"/>
      <c r="PTQ48" s="57"/>
      <c r="PTR48" s="55"/>
      <c r="PTS48" s="55"/>
      <c r="PTT48" s="56"/>
      <c r="PTU48" s="57"/>
      <c r="PTV48" s="55"/>
      <c r="PTW48" s="55"/>
      <c r="PTX48" s="56"/>
      <c r="PTY48" s="57"/>
      <c r="PTZ48" s="55"/>
      <c r="PUA48" s="55"/>
      <c r="PUB48" s="56"/>
      <c r="PUC48" s="57"/>
      <c r="PUD48" s="55"/>
      <c r="PUE48" s="55"/>
      <c r="PUF48" s="56"/>
      <c r="PUG48" s="57"/>
      <c r="PUH48" s="55"/>
      <c r="PUI48" s="55"/>
      <c r="PUJ48" s="56"/>
      <c r="PUK48" s="57"/>
      <c r="PUL48" s="55"/>
      <c r="PUM48" s="55"/>
      <c r="PUN48" s="56"/>
      <c r="PUO48" s="57"/>
      <c r="PUP48" s="55"/>
      <c r="PUQ48" s="55"/>
      <c r="PUR48" s="56"/>
      <c r="PUS48" s="57"/>
      <c r="PUT48" s="55"/>
      <c r="PUU48" s="55"/>
      <c r="PUV48" s="56"/>
      <c r="PUW48" s="57"/>
      <c r="PUX48" s="55"/>
      <c r="PUY48" s="55"/>
      <c r="PUZ48" s="56"/>
      <c r="PVA48" s="57"/>
      <c r="PVB48" s="55"/>
      <c r="PVC48" s="55"/>
      <c r="PVD48" s="56"/>
      <c r="PVE48" s="57"/>
      <c r="PVF48" s="55"/>
      <c r="PVG48" s="55"/>
      <c r="PVH48" s="56"/>
      <c r="PVI48" s="57"/>
      <c r="PVJ48" s="55"/>
      <c r="PVK48" s="55"/>
      <c r="PVL48" s="56"/>
      <c r="PVM48" s="57"/>
      <c r="PVN48" s="55"/>
      <c r="PVO48" s="55"/>
      <c r="PVP48" s="56"/>
      <c r="PVQ48" s="57"/>
      <c r="PVR48" s="55"/>
      <c r="PVS48" s="55"/>
      <c r="PVT48" s="56"/>
      <c r="PVU48" s="57"/>
      <c r="PVV48" s="55"/>
      <c r="PVW48" s="55"/>
      <c r="PVX48" s="56"/>
      <c r="PVY48" s="57"/>
      <c r="PVZ48" s="55"/>
      <c r="PWA48" s="55"/>
      <c r="PWB48" s="56"/>
      <c r="PWC48" s="57"/>
      <c r="PWD48" s="55"/>
      <c r="PWE48" s="55"/>
      <c r="PWF48" s="56"/>
      <c r="PWG48" s="57"/>
      <c r="PWH48" s="55"/>
      <c r="PWI48" s="55"/>
      <c r="PWJ48" s="56"/>
      <c r="PWK48" s="57"/>
      <c r="PWL48" s="55"/>
      <c r="PWM48" s="55"/>
      <c r="PWN48" s="56"/>
      <c r="PWO48" s="57"/>
      <c r="PWP48" s="55"/>
      <c r="PWQ48" s="55"/>
      <c r="PWR48" s="56"/>
      <c r="PWS48" s="57"/>
      <c r="PWT48" s="55"/>
      <c r="PWU48" s="55"/>
      <c r="PWV48" s="56"/>
      <c r="PWW48" s="57"/>
      <c r="PWX48" s="55"/>
      <c r="PWY48" s="55"/>
      <c r="PWZ48" s="56"/>
      <c r="PXA48" s="57"/>
      <c r="PXB48" s="55"/>
      <c r="PXC48" s="55"/>
      <c r="PXD48" s="56"/>
      <c r="PXE48" s="57"/>
      <c r="PXF48" s="55"/>
      <c r="PXG48" s="55"/>
      <c r="PXH48" s="56"/>
      <c r="PXI48" s="57"/>
      <c r="PXJ48" s="55"/>
      <c r="PXK48" s="55"/>
      <c r="PXL48" s="56"/>
      <c r="PXM48" s="57"/>
      <c r="PXN48" s="55"/>
      <c r="PXO48" s="55"/>
      <c r="PXP48" s="56"/>
      <c r="PXQ48" s="57"/>
      <c r="PXR48" s="55"/>
      <c r="PXS48" s="55"/>
      <c r="PXT48" s="56"/>
      <c r="PXU48" s="57"/>
      <c r="PXV48" s="55"/>
      <c r="PXW48" s="55"/>
      <c r="PXX48" s="56"/>
      <c r="PXY48" s="57"/>
      <c r="PXZ48" s="55"/>
      <c r="PYA48" s="55"/>
      <c r="PYB48" s="56"/>
      <c r="PYC48" s="57"/>
      <c r="PYD48" s="55"/>
      <c r="PYE48" s="55"/>
      <c r="PYF48" s="56"/>
      <c r="PYG48" s="57"/>
      <c r="PYH48" s="55"/>
      <c r="PYI48" s="55"/>
      <c r="PYJ48" s="56"/>
      <c r="PYK48" s="57"/>
      <c r="PYL48" s="55"/>
      <c r="PYM48" s="55"/>
      <c r="PYN48" s="56"/>
      <c r="PYO48" s="57"/>
      <c r="PYP48" s="55"/>
      <c r="PYQ48" s="55"/>
      <c r="PYR48" s="56"/>
      <c r="PYS48" s="57"/>
      <c r="PYT48" s="55"/>
      <c r="PYU48" s="55"/>
      <c r="PYV48" s="56"/>
      <c r="PYW48" s="57"/>
      <c r="PYX48" s="55"/>
      <c r="PYY48" s="55"/>
      <c r="PYZ48" s="56"/>
      <c r="PZA48" s="57"/>
      <c r="PZB48" s="55"/>
      <c r="PZC48" s="55"/>
      <c r="PZD48" s="56"/>
      <c r="PZE48" s="57"/>
      <c r="PZF48" s="55"/>
      <c r="PZG48" s="55"/>
      <c r="PZH48" s="56"/>
      <c r="PZI48" s="57"/>
      <c r="PZJ48" s="55"/>
      <c r="PZK48" s="55"/>
      <c r="PZL48" s="56"/>
      <c r="PZM48" s="57"/>
      <c r="PZN48" s="55"/>
      <c r="PZO48" s="55"/>
      <c r="PZP48" s="56"/>
      <c r="PZQ48" s="57"/>
      <c r="PZR48" s="55"/>
      <c r="PZS48" s="55"/>
      <c r="PZT48" s="56"/>
      <c r="PZU48" s="57"/>
      <c r="PZV48" s="55"/>
      <c r="PZW48" s="55"/>
      <c r="PZX48" s="56"/>
      <c r="PZY48" s="57"/>
      <c r="PZZ48" s="55"/>
      <c r="QAA48" s="55"/>
      <c r="QAB48" s="56"/>
      <c r="QAC48" s="57"/>
      <c r="QAD48" s="55"/>
      <c r="QAE48" s="55"/>
      <c r="QAF48" s="56"/>
      <c r="QAG48" s="57"/>
      <c r="QAH48" s="55"/>
      <c r="QAI48" s="55"/>
      <c r="QAJ48" s="56"/>
      <c r="QAK48" s="57"/>
      <c r="QAL48" s="55"/>
      <c r="QAM48" s="55"/>
      <c r="QAN48" s="56"/>
      <c r="QAO48" s="57"/>
      <c r="QAP48" s="55"/>
      <c r="QAQ48" s="55"/>
      <c r="QAR48" s="56"/>
      <c r="QAS48" s="57"/>
      <c r="QAT48" s="55"/>
      <c r="QAU48" s="55"/>
      <c r="QAV48" s="56"/>
      <c r="QAW48" s="57"/>
      <c r="QAX48" s="55"/>
      <c r="QAY48" s="55"/>
      <c r="QAZ48" s="56"/>
      <c r="QBA48" s="57"/>
      <c r="QBB48" s="55"/>
      <c r="QBC48" s="55"/>
      <c r="QBD48" s="56"/>
      <c r="QBE48" s="57"/>
      <c r="QBF48" s="55"/>
      <c r="QBG48" s="55"/>
      <c r="QBH48" s="56"/>
      <c r="QBI48" s="57"/>
      <c r="QBJ48" s="55"/>
      <c r="QBK48" s="55"/>
      <c r="QBL48" s="56"/>
      <c r="QBM48" s="57"/>
      <c r="QBN48" s="55"/>
      <c r="QBO48" s="55"/>
      <c r="QBP48" s="56"/>
      <c r="QBQ48" s="57"/>
      <c r="QBR48" s="55"/>
      <c r="QBS48" s="55"/>
      <c r="QBT48" s="56"/>
      <c r="QBU48" s="57"/>
      <c r="QBV48" s="55"/>
      <c r="QBW48" s="55"/>
      <c r="QBX48" s="56"/>
      <c r="QBY48" s="57"/>
      <c r="QBZ48" s="55"/>
      <c r="QCA48" s="55"/>
      <c r="QCB48" s="56"/>
      <c r="QCC48" s="57"/>
      <c r="QCD48" s="55"/>
      <c r="QCE48" s="55"/>
      <c r="QCF48" s="56"/>
      <c r="QCG48" s="57"/>
      <c r="QCH48" s="55"/>
      <c r="QCI48" s="55"/>
      <c r="QCJ48" s="56"/>
      <c r="QCK48" s="57"/>
      <c r="QCL48" s="55"/>
      <c r="QCM48" s="55"/>
      <c r="QCN48" s="56"/>
      <c r="QCO48" s="57"/>
      <c r="QCP48" s="55"/>
      <c r="QCQ48" s="55"/>
      <c r="QCR48" s="56"/>
      <c r="QCS48" s="57"/>
      <c r="QCT48" s="55"/>
      <c r="QCU48" s="55"/>
      <c r="QCV48" s="56"/>
      <c r="QCW48" s="57"/>
      <c r="QCX48" s="55"/>
      <c r="QCY48" s="55"/>
      <c r="QCZ48" s="56"/>
      <c r="QDA48" s="57"/>
      <c r="QDB48" s="55"/>
      <c r="QDC48" s="55"/>
      <c r="QDD48" s="56"/>
      <c r="QDE48" s="57"/>
      <c r="QDF48" s="55"/>
      <c r="QDG48" s="55"/>
      <c r="QDH48" s="56"/>
      <c r="QDI48" s="57"/>
      <c r="QDJ48" s="55"/>
      <c r="QDK48" s="55"/>
      <c r="QDL48" s="56"/>
      <c r="QDM48" s="57"/>
      <c r="QDN48" s="55"/>
      <c r="QDO48" s="55"/>
      <c r="QDP48" s="56"/>
      <c r="QDQ48" s="57"/>
      <c r="QDR48" s="55"/>
      <c r="QDS48" s="55"/>
      <c r="QDT48" s="56"/>
      <c r="QDU48" s="57"/>
      <c r="QDV48" s="55"/>
      <c r="QDW48" s="55"/>
      <c r="QDX48" s="56"/>
      <c r="QDY48" s="57"/>
      <c r="QDZ48" s="55"/>
      <c r="QEA48" s="55"/>
      <c r="QEB48" s="56"/>
      <c r="QEC48" s="57"/>
      <c r="QED48" s="55"/>
      <c r="QEE48" s="55"/>
      <c r="QEF48" s="56"/>
      <c r="QEG48" s="57"/>
      <c r="QEH48" s="55"/>
      <c r="QEI48" s="55"/>
      <c r="QEJ48" s="56"/>
      <c r="QEK48" s="57"/>
      <c r="QEL48" s="55"/>
      <c r="QEM48" s="55"/>
      <c r="QEN48" s="56"/>
      <c r="QEO48" s="57"/>
      <c r="QEP48" s="55"/>
      <c r="QEQ48" s="55"/>
      <c r="QER48" s="56"/>
      <c r="QES48" s="57"/>
      <c r="QET48" s="55"/>
      <c r="QEU48" s="55"/>
      <c r="QEV48" s="56"/>
      <c r="QEW48" s="57"/>
      <c r="QEX48" s="55"/>
      <c r="QEY48" s="55"/>
      <c r="QEZ48" s="56"/>
      <c r="QFA48" s="57"/>
      <c r="QFB48" s="55"/>
      <c r="QFC48" s="55"/>
      <c r="QFD48" s="56"/>
      <c r="QFE48" s="57"/>
      <c r="QFF48" s="55"/>
      <c r="QFG48" s="55"/>
      <c r="QFH48" s="56"/>
      <c r="QFI48" s="57"/>
      <c r="QFJ48" s="55"/>
      <c r="QFK48" s="55"/>
      <c r="QFL48" s="56"/>
      <c r="QFM48" s="57"/>
      <c r="QFN48" s="55"/>
      <c r="QFO48" s="55"/>
      <c r="QFP48" s="56"/>
      <c r="QFQ48" s="57"/>
      <c r="QFR48" s="55"/>
      <c r="QFS48" s="55"/>
      <c r="QFT48" s="56"/>
      <c r="QFU48" s="57"/>
      <c r="QFV48" s="55"/>
      <c r="QFW48" s="55"/>
      <c r="QFX48" s="56"/>
      <c r="QFY48" s="57"/>
      <c r="QFZ48" s="55"/>
      <c r="QGA48" s="55"/>
      <c r="QGB48" s="56"/>
      <c r="QGC48" s="57"/>
      <c r="QGD48" s="55"/>
      <c r="QGE48" s="55"/>
      <c r="QGF48" s="56"/>
      <c r="QGG48" s="57"/>
      <c r="QGH48" s="55"/>
      <c r="QGI48" s="55"/>
      <c r="QGJ48" s="56"/>
      <c r="QGK48" s="57"/>
      <c r="QGL48" s="55"/>
      <c r="QGM48" s="55"/>
      <c r="QGN48" s="56"/>
      <c r="QGO48" s="57"/>
      <c r="QGP48" s="55"/>
      <c r="QGQ48" s="55"/>
      <c r="QGR48" s="56"/>
      <c r="QGS48" s="57"/>
      <c r="QGT48" s="55"/>
      <c r="QGU48" s="55"/>
      <c r="QGV48" s="56"/>
      <c r="QGW48" s="57"/>
      <c r="QGX48" s="55"/>
      <c r="QGY48" s="55"/>
      <c r="QGZ48" s="56"/>
      <c r="QHA48" s="57"/>
      <c r="QHB48" s="55"/>
      <c r="QHC48" s="55"/>
      <c r="QHD48" s="56"/>
      <c r="QHE48" s="57"/>
      <c r="QHF48" s="55"/>
      <c r="QHG48" s="55"/>
      <c r="QHH48" s="56"/>
      <c r="QHI48" s="57"/>
      <c r="QHJ48" s="55"/>
      <c r="QHK48" s="55"/>
      <c r="QHL48" s="56"/>
      <c r="QHM48" s="57"/>
      <c r="QHN48" s="55"/>
      <c r="QHO48" s="55"/>
      <c r="QHP48" s="56"/>
      <c r="QHQ48" s="57"/>
      <c r="QHR48" s="55"/>
      <c r="QHS48" s="55"/>
      <c r="QHT48" s="56"/>
      <c r="QHU48" s="57"/>
      <c r="QHV48" s="55"/>
      <c r="QHW48" s="55"/>
      <c r="QHX48" s="56"/>
      <c r="QHY48" s="57"/>
      <c r="QHZ48" s="55"/>
      <c r="QIA48" s="55"/>
      <c r="QIB48" s="56"/>
      <c r="QIC48" s="57"/>
      <c r="QID48" s="55"/>
      <c r="QIE48" s="55"/>
      <c r="QIF48" s="56"/>
      <c r="QIG48" s="57"/>
      <c r="QIH48" s="55"/>
      <c r="QII48" s="55"/>
      <c r="QIJ48" s="56"/>
      <c r="QIK48" s="57"/>
      <c r="QIL48" s="55"/>
      <c r="QIM48" s="55"/>
      <c r="QIN48" s="56"/>
      <c r="QIO48" s="57"/>
      <c r="QIP48" s="55"/>
      <c r="QIQ48" s="55"/>
      <c r="QIR48" s="56"/>
      <c r="QIS48" s="57"/>
      <c r="QIT48" s="55"/>
      <c r="QIU48" s="55"/>
      <c r="QIV48" s="56"/>
      <c r="QIW48" s="57"/>
      <c r="QIX48" s="55"/>
      <c r="QIY48" s="55"/>
      <c r="QIZ48" s="56"/>
      <c r="QJA48" s="57"/>
      <c r="QJB48" s="55"/>
      <c r="QJC48" s="55"/>
      <c r="QJD48" s="56"/>
      <c r="QJE48" s="57"/>
      <c r="QJF48" s="55"/>
      <c r="QJG48" s="55"/>
      <c r="QJH48" s="56"/>
      <c r="QJI48" s="57"/>
      <c r="QJJ48" s="55"/>
      <c r="QJK48" s="55"/>
      <c r="QJL48" s="56"/>
      <c r="QJM48" s="57"/>
      <c r="QJN48" s="55"/>
      <c r="QJO48" s="55"/>
      <c r="QJP48" s="56"/>
      <c r="QJQ48" s="57"/>
      <c r="QJR48" s="55"/>
      <c r="QJS48" s="55"/>
      <c r="QJT48" s="56"/>
      <c r="QJU48" s="57"/>
      <c r="QJV48" s="55"/>
      <c r="QJW48" s="55"/>
      <c r="QJX48" s="56"/>
      <c r="QJY48" s="57"/>
      <c r="QJZ48" s="55"/>
      <c r="QKA48" s="55"/>
      <c r="QKB48" s="56"/>
      <c r="QKC48" s="57"/>
      <c r="QKD48" s="55"/>
      <c r="QKE48" s="55"/>
      <c r="QKF48" s="56"/>
      <c r="QKG48" s="57"/>
      <c r="QKH48" s="55"/>
      <c r="QKI48" s="55"/>
      <c r="QKJ48" s="56"/>
      <c r="QKK48" s="57"/>
      <c r="QKL48" s="55"/>
      <c r="QKM48" s="55"/>
      <c r="QKN48" s="56"/>
      <c r="QKO48" s="57"/>
      <c r="QKP48" s="55"/>
      <c r="QKQ48" s="55"/>
      <c r="QKR48" s="56"/>
      <c r="QKS48" s="57"/>
      <c r="QKT48" s="55"/>
      <c r="QKU48" s="55"/>
      <c r="QKV48" s="56"/>
      <c r="QKW48" s="57"/>
      <c r="QKX48" s="55"/>
      <c r="QKY48" s="55"/>
      <c r="QKZ48" s="56"/>
      <c r="QLA48" s="57"/>
      <c r="QLB48" s="55"/>
      <c r="QLC48" s="55"/>
      <c r="QLD48" s="56"/>
      <c r="QLE48" s="57"/>
      <c r="QLF48" s="55"/>
      <c r="QLG48" s="55"/>
      <c r="QLH48" s="56"/>
      <c r="QLI48" s="57"/>
      <c r="QLJ48" s="55"/>
      <c r="QLK48" s="55"/>
      <c r="QLL48" s="56"/>
      <c r="QLM48" s="57"/>
      <c r="QLN48" s="55"/>
      <c r="QLO48" s="55"/>
      <c r="QLP48" s="56"/>
      <c r="QLQ48" s="57"/>
      <c r="QLR48" s="55"/>
      <c r="QLS48" s="55"/>
      <c r="QLT48" s="56"/>
      <c r="QLU48" s="57"/>
      <c r="QLV48" s="55"/>
      <c r="QLW48" s="55"/>
      <c r="QLX48" s="56"/>
      <c r="QLY48" s="57"/>
      <c r="QLZ48" s="55"/>
      <c r="QMA48" s="55"/>
      <c r="QMB48" s="56"/>
      <c r="QMC48" s="57"/>
      <c r="QMD48" s="55"/>
      <c r="QME48" s="55"/>
      <c r="QMF48" s="56"/>
      <c r="QMG48" s="57"/>
      <c r="QMH48" s="55"/>
      <c r="QMI48" s="55"/>
      <c r="QMJ48" s="56"/>
      <c r="QMK48" s="57"/>
      <c r="QML48" s="55"/>
      <c r="QMM48" s="55"/>
      <c r="QMN48" s="56"/>
      <c r="QMO48" s="57"/>
      <c r="QMP48" s="55"/>
      <c r="QMQ48" s="55"/>
      <c r="QMR48" s="56"/>
      <c r="QMS48" s="57"/>
      <c r="QMT48" s="55"/>
      <c r="QMU48" s="55"/>
      <c r="QMV48" s="56"/>
      <c r="QMW48" s="57"/>
      <c r="QMX48" s="55"/>
      <c r="QMY48" s="55"/>
      <c r="QMZ48" s="56"/>
      <c r="QNA48" s="57"/>
      <c r="QNB48" s="55"/>
      <c r="QNC48" s="55"/>
      <c r="QND48" s="56"/>
      <c r="QNE48" s="57"/>
      <c r="QNF48" s="55"/>
      <c r="QNG48" s="55"/>
      <c r="QNH48" s="56"/>
      <c r="QNI48" s="57"/>
      <c r="QNJ48" s="55"/>
      <c r="QNK48" s="55"/>
      <c r="QNL48" s="56"/>
      <c r="QNM48" s="57"/>
      <c r="QNN48" s="55"/>
      <c r="QNO48" s="55"/>
      <c r="QNP48" s="56"/>
      <c r="QNQ48" s="57"/>
      <c r="QNR48" s="55"/>
      <c r="QNS48" s="55"/>
      <c r="QNT48" s="56"/>
      <c r="QNU48" s="57"/>
      <c r="QNV48" s="55"/>
      <c r="QNW48" s="55"/>
      <c r="QNX48" s="56"/>
      <c r="QNY48" s="57"/>
      <c r="QNZ48" s="55"/>
      <c r="QOA48" s="55"/>
      <c r="QOB48" s="56"/>
      <c r="QOC48" s="57"/>
      <c r="QOD48" s="55"/>
      <c r="QOE48" s="55"/>
      <c r="QOF48" s="56"/>
      <c r="QOG48" s="57"/>
      <c r="QOH48" s="55"/>
      <c r="QOI48" s="55"/>
      <c r="QOJ48" s="56"/>
      <c r="QOK48" s="57"/>
      <c r="QOL48" s="55"/>
      <c r="QOM48" s="55"/>
      <c r="QON48" s="56"/>
      <c r="QOO48" s="57"/>
      <c r="QOP48" s="55"/>
      <c r="QOQ48" s="55"/>
      <c r="QOR48" s="56"/>
      <c r="QOS48" s="57"/>
      <c r="QOT48" s="55"/>
      <c r="QOU48" s="55"/>
      <c r="QOV48" s="56"/>
      <c r="QOW48" s="57"/>
      <c r="QOX48" s="55"/>
      <c r="QOY48" s="55"/>
      <c r="QOZ48" s="56"/>
      <c r="QPA48" s="57"/>
      <c r="QPB48" s="55"/>
      <c r="QPC48" s="55"/>
      <c r="QPD48" s="56"/>
      <c r="QPE48" s="57"/>
      <c r="QPF48" s="55"/>
      <c r="QPG48" s="55"/>
      <c r="QPH48" s="56"/>
      <c r="QPI48" s="57"/>
      <c r="QPJ48" s="55"/>
      <c r="QPK48" s="55"/>
      <c r="QPL48" s="56"/>
      <c r="QPM48" s="57"/>
      <c r="QPN48" s="55"/>
      <c r="QPO48" s="55"/>
      <c r="QPP48" s="56"/>
      <c r="QPQ48" s="57"/>
      <c r="QPR48" s="55"/>
      <c r="QPS48" s="55"/>
      <c r="QPT48" s="56"/>
      <c r="QPU48" s="57"/>
      <c r="QPV48" s="55"/>
      <c r="QPW48" s="55"/>
      <c r="QPX48" s="56"/>
      <c r="QPY48" s="57"/>
      <c r="QPZ48" s="55"/>
      <c r="QQA48" s="55"/>
      <c r="QQB48" s="56"/>
      <c r="QQC48" s="57"/>
      <c r="QQD48" s="55"/>
      <c r="QQE48" s="55"/>
      <c r="QQF48" s="56"/>
      <c r="QQG48" s="57"/>
      <c r="QQH48" s="55"/>
      <c r="QQI48" s="55"/>
      <c r="QQJ48" s="56"/>
      <c r="QQK48" s="57"/>
      <c r="QQL48" s="55"/>
      <c r="QQM48" s="55"/>
      <c r="QQN48" s="56"/>
      <c r="QQO48" s="57"/>
      <c r="QQP48" s="55"/>
      <c r="QQQ48" s="55"/>
      <c r="QQR48" s="56"/>
      <c r="QQS48" s="57"/>
      <c r="QQT48" s="55"/>
      <c r="QQU48" s="55"/>
      <c r="QQV48" s="56"/>
      <c r="QQW48" s="57"/>
      <c r="QQX48" s="55"/>
      <c r="QQY48" s="55"/>
      <c r="QQZ48" s="56"/>
      <c r="QRA48" s="57"/>
      <c r="QRB48" s="55"/>
      <c r="QRC48" s="55"/>
      <c r="QRD48" s="56"/>
      <c r="QRE48" s="57"/>
      <c r="QRF48" s="55"/>
      <c r="QRG48" s="55"/>
      <c r="QRH48" s="56"/>
      <c r="QRI48" s="57"/>
      <c r="QRJ48" s="55"/>
      <c r="QRK48" s="55"/>
      <c r="QRL48" s="56"/>
      <c r="QRM48" s="57"/>
      <c r="QRN48" s="55"/>
      <c r="QRO48" s="55"/>
      <c r="QRP48" s="56"/>
      <c r="QRQ48" s="57"/>
      <c r="QRR48" s="55"/>
      <c r="QRS48" s="55"/>
      <c r="QRT48" s="56"/>
      <c r="QRU48" s="57"/>
      <c r="QRV48" s="55"/>
      <c r="QRW48" s="55"/>
      <c r="QRX48" s="56"/>
      <c r="QRY48" s="57"/>
      <c r="QRZ48" s="55"/>
      <c r="QSA48" s="55"/>
      <c r="QSB48" s="56"/>
      <c r="QSC48" s="57"/>
      <c r="QSD48" s="55"/>
      <c r="QSE48" s="55"/>
      <c r="QSF48" s="56"/>
      <c r="QSG48" s="57"/>
      <c r="QSH48" s="55"/>
      <c r="QSI48" s="55"/>
      <c r="QSJ48" s="56"/>
      <c r="QSK48" s="57"/>
      <c r="QSL48" s="55"/>
      <c r="QSM48" s="55"/>
      <c r="QSN48" s="56"/>
      <c r="QSO48" s="57"/>
      <c r="QSP48" s="55"/>
      <c r="QSQ48" s="55"/>
      <c r="QSR48" s="56"/>
      <c r="QSS48" s="57"/>
      <c r="QST48" s="55"/>
      <c r="QSU48" s="55"/>
      <c r="QSV48" s="56"/>
      <c r="QSW48" s="57"/>
      <c r="QSX48" s="55"/>
      <c r="QSY48" s="55"/>
      <c r="QSZ48" s="56"/>
      <c r="QTA48" s="57"/>
      <c r="QTB48" s="55"/>
      <c r="QTC48" s="55"/>
      <c r="QTD48" s="56"/>
      <c r="QTE48" s="57"/>
      <c r="QTF48" s="55"/>
      <c r="QTG48" s="55"/>
      <c r="QTH48" s="56"/>
      <c r="QTI48" s="57"/>
      <c r="QTJ48" s="55"/>
      <c r="QTK48" s="55"/>
      <c r="QTL48" s="56"/>
      <c r="QTM48" s="57"/>
      <c r="QTN48" s="55"/>
      <c r="QTO48" s="55"/>
      <c r="QTP48" s="56"/>
      <c r="QTQ48" s="57"/>
      <c r="QTR48" s="55"/>
      <c r="QTS48" s="55"/>
      <c r="QTT48" s="56"/>
      <c r="QTU48" s="57"/>
      <c r="QTV48" s="55"/>
      <c r="QTW48" s="55"/>
      <c r="QTX48" s="56"/>
      <c r="QTY48" s="57"/>
      <c r="QTZ48" s="55"/>
      <c r="QUA48" s="55"/>
      <c r="QUB48" s="56"/>
      <c r="QUC48" s="57"/>
      <c r="QUD48" s="55"/>
      <c r="QUE48" s="55"/>
      <c r="QUF48" s="56"/>
      <c r="QUG48" s="57"/>
      <c r="QUH48" s="55"/>
      <c r="QUI48" s="55"/>
      <c r="QUJ48" s="56"/>
      <c r="QUK48" s="57"/>
      <c r="QUL48" s="55"/>
      <c r="QUM48" s="55"/>
      <c r="QUN48" s="56"/>
      <c r="QUO48" s="57"/>
      <c r="QUP48" s="55"/>
      <c r="QUQ48" s="55"/>
      <c r="QUR48" s="56"/>
      <c r="QUS48" s="57"/>
      <c r="QUT48" s="55"/>
      <c r="QUU48" s="55"/>
      <c r="QUV48" s="56"/>
      <c r="QUW48" s="57"/>
      <c r="QUX48" s="55"/>
      <c r="QUY48" s="55"/>
      <c r="QUZ48" s="56"/>
      <c r="QVA48" s="57"/>
      <c r="QVB48" s="55"/>
      <c r="QVC48" s="55"/>
      <c r="QVD48" s="56"/>
      <c r="QVE48" s="57"/>
      <c r="QVF48" s="55"/>
      <c r="QVG48" s="55"/>
      <c r="QVH48" s="56"/>
      <c r="QVI48" s="57"/>
      <c r="QVJ48" s="55"/>
      <c r="QVK48" s="55"/>
      <c r="QVL48" s="56"/>
      <c r="QVM48" s="57"/>
      <c r="QVN48" s="55"/>
      <c r="QVO48" s="55"/>
      <c r="QVP48" s="56"/>
      <c r="QVQ48" s="57"/>
      <c r="QVR48" s="55"/>
      <c r="QVS48" s="55"/>
      <c r="QVT48" s="56"/>
      <c r="QVU48" s="57"/>
      <c r="QVV48" s="55"/>
      <c r="QVW48" s="55"/>
      <c r="QVX48" s="56"/>
      <c r="QVY48" s="57"/>
      <c r="QVZ48" s="55"/>
      <c r="QWA48" s="55"/>
      <c r="QWB48" s="56"/>
      <c r="QWC48" s="57"/>
      <c r="QWD48" s="55"/>
      <c r="QWE48" s="55"/>
      <c r="QWF48" s="56"/>
      <c r="QWG48" s="57"/>
      <c r="QWH48" s="55"/>
      <c r="QWI48" s="55"/>
      <c r="QWJ48" s="56"/>
      <c r="QWK48" s="57"/>
      <c r="QWL48" s="55"/>
      <c r="QWM48" s="55"/>
      <c r="QWN48" s="56"/>
      <c r="QWO48" s="57"/>
      <c r="QWP48" s="55"/>
      <c r="QWQ48" s="55"/>
      <c r="QWR48" s="56"/>
      <c r="QWS48" s="57"/>
      <c r="QWT48" s="55"/>
      <c r="QWU48" s="55"/>
      <c r="QWV48" s="56"/>
      <c r="QWW48" s="57"/>
      <c r="QWX48" s="55"/>
      <c r="QWY48" s="55"/>
      <c r="QWZ48" s="56"/>
      <c r="QXA48" s="57"/>
      <c r="QXB48" s="55"/>
      <c r="QXC48" s="55"/>
      <c r="QXD48" s="56"/>
      <c r="QXE48" s="57"/>
      <c r="QXF48" s="55"/>
      <c r="QXG48" s="55"/>
      <c r="QXH48" s="56"/>
      <c r="QXI48" s="57"/>
      <c r="QXJ48" s="55"/>
      <c r="QXK48" s="55"/>
      <c r="QXL48" s="56"/>
      <c r="QXM48" s="57"/>
      <c r="QXN48" s="55"/>
      <c r="QXO48" s="55"/>
      <c r="QXP48" s="56"/>
      <c r="QXQ48" s="57"/>
      <c r="QXR48" s="55"/>
      <c r="QXS48" s="55"/>
      <c r="QXT48" s="56"/>
      <c r="QXU48" s="57"/>
      <c r="QXV48" s="55"/>
      <c r="QXW48" s="55"/>
      <c r="QXX48" s="56"/>
      <c r="QXY48" s="57"/>
      <c r="QXZ48" s="55"/>
      <c r="QYA48" s="55"/>
      <c r="QYB48" s="56"/>
      <c r="QYC48" s="57"/>
      <c r="QYD48" s="55"/>
      <c r="QYE48" s="55"/>
      <c r="QYF48" s="56"/>
      <c r="QYG48" s="57"/>
      <c r="QYH48" s="55"/>
      <c r="QYI48" s="55"/>
      <c r="QYJ48" s="56"/>
      <c r="QYK48" s="57"/>
      <c r="QYL48" s="55"/>
      <c r="QYM48" s="55"/>
      <c r="QYN48" s="56"/>
      <c r="QYO48" s="57"/>
      <c r="QYP48" s="55"/>
      <c r="QYQ48" s="55"/>
      <c r="QYR48" s="56"/>
      <c r="QYS48" s="57"/>
      <c r="QYT48" s="55"/>
      <c r="QYU48" s="55"/>
      <c r="QYV48" s="56"/>
      <c r="QYW48" s="57"/>
      <c r="QYX48" s="55"/>
      <c r="QYY48" s="55"/>
      <c r="QYZ48" s="56"/>
      <c r="QZA48" s="57"/>
      <c r="QZB48" s="55"/>
      <c r="QZC48" s="55"/>
      <c r="QZD48" s="56"/>
      <c r="QZE48" s="57"/>
      <c r="QZF48" s="55"/>
      <c r="QZG48" s="55"/>
      <c r="QZH48" s="56"/>
      <c r="QZI48" s="57"/>
      <c r="QZJ48" s="55"/>
      <c r="QZK48" s="55"/>
      <c r="QZL48" s="56"/>
      <c r="QZM48" s="57"/>
      <c r="QZN48" s="55"/>
      <c r="QZO48" s="55"/>
      <c r="QZP48" s="56"/>
      <c r="QZQ48" s="57"/>
      <c r="QZR48" s="55"/>
      <c r="QZS48" s="55"/>
      <c r="QZT48" s="56"/>
      <c r="QZU48" s="57"/>
      <c r="QZV48" s="55"/>
      <c r="QZW48" s="55"/>
      <c r="QZX48" s="56"/>
      <c r="QZY48" s="57"/>
      <c r="QZZ48" s="55"/>
      <c r="RAA48" s="55"/>
      <c r="RAB48" s="56"/>
      <c r="RAC48" s="57"/>
      <c r="RAD48" s="55"/>
      <c r="RAE48" s="55"/>
      <c r="RAF48" s="56"/>
      <c r="RAG48" s="57"/>
      <c r="RAH48" s="55"/>
      <c r="RAI48" s="55"/>
      <c r="RAJ48" s="56"/>
      <c r="RAK48" s="57"/>
      <c r="RAL48" s="55"/>
      <c r="RAM48" s="55"/>
      <c r="RAN48" s="56"/>
      <c r="RAO48" s="57"/>
      <c r="RAP48" s="55"/>
      <c r="RAQ48" s="55"/>
      <c r="RAR48" s="56"/>
      <c r="RAS48" s="57"/>
      <c r="RAT48" s="55"/>
      <c r="RAU48" s="55"/>
      <c r="RAV48" s="56"/>
      <c r="RAW48" s="57"/>
      <c r="RAX48" s="55"/>
      <c r="RAY48" s="55"/>
      <c r="RAZ48" s="56"/>
      <c r="RBA48" s="57"/>
      <c r="RBB48" s="55"/>
      <c r="RBC48" s="55"/>
      <c r="RBD48" s="56"/>
      <c r="RBE48" s="57"/>
      <c r="RBF48" s="55"/>
      <c r="RBG48" s="55"/>
      <c r="RBH48" s="56"/>
      <c r="RBI48" s="57"/>
      <c r="RBJ48" s="55"/>
      <c r="RBK48" s="55"/>
      <c r="RBL48" s="56"/>
      <c r="RBM48" s="57"/>
      <c r="RBN48" s="55"/>
      <c r="RBO48" s="55"/>
      <c r="RBP48" s="56"/>
      <c r="RBQ48" s="57"/>
      <c r="RBR48" s="55"/>
      <c r="RBS48" s="55"/>
      <c r="RBT48" s="56"/>
      <c r="RBU48" s="57"/>
      <c r="RBV48" s="55"/>
      <c r="RBW48" s="55"/>
      <c r="RBX48" s="56"/>
      <c r="RBY48" s="57"/>
      <c r="RBZ48" s="55"/>
      <c r="RCA48" s="55"/>
      <c r="RCB48" s="56"/>
      <c r="RCC48" s="57"/>
      <c r="RCD48" s="55"/>
      <c r="RCE48" s="55"/>
      <c r="RCF48" s="56"/>
      <c r="RCG48" s="57"/>
      <c r="RCH48" s="55"/>
      <c r="RCI48" s="55"/>
      <c r="RCJ48" s="56"/>
      <c r="RCK48" s="57"/>
      <c r="RCL48" s="55"/>
      <c r="RCM48" s="55"/>
      <c r="RCN48" s="56"/>
      <c r="RCO48" s="57"/>
      <c r="RCP48" s="55"/>
      <c r="RCQ48" s="55"/>
      <c r="RCR48" s="56"/>
      <c r="RCS48" s="57"/>
      <c r="RCT48" s="55"/>
      <c r="RCU48" s="55"/>
      <c r="RCV48" s="56"/>
      <c r="RCW48" s="57"/>
      <c r="RCX48" s="55"/>
      <c r="RCY48" s="55"/>
      <c r="RCZ48" s="56"/>
      <c r="RDA48" s="57"/>
      <c r="RDB48" s="55"/>
      <c r="RDC48" s="55"/>
      <c r="RDD48" s="56"/>
      <c r="RDE48" s="57"/>
      <c r="RDF48" s="55"/>
      <c r="RDG48" s="55"/>
      <c r="RDH48" s="56"/>
      <c r="RDI48" s="57"/>
      <c r="RDJ48" s="55"/>
      <c r="RDK48" s="55"/>
      <c r="RDL48" s="56"/>
      <c r="RDM48" s="57"/>
      <c r="RDN48" s="55"/>
      <c r="RDO48" s="55"/>
      <c r="RDP48" s="56"/>
      <c r="RDQ48" s="57"/>
      <c r="RDR48" s="55"/>
      <c r="RDS48" s="55"/>
      <c r="RDT48" s="56"/>
      <c r="RDU48" s="57"/>
      <c r="RDV48" s="55"/>
      <c r="RDW48" s="55"/>
      <c r="RDX48" s="56"/>
      <c r="RDY48" s="57"/>
      <c r="RDZ48" s="55"/>
      <c r="REA48" s="55"/>
      <c r="REB48" s="56"/>
      <c r="REC48" s="57"/>
      <c r="RED48" s="55"/>
      <c r="REE48" s="55"/>
      <c r="REF48" s="56"/>
      <c r="REG48" s="57"/>
      <c r="REH48" s="55"/>
      <c r="REI48" s="55"/>
      <c r="REJ48" s="56"/>
      <c r="REK48" s="57"/>
      <c r="REL48" s="55"/>
      <c r="REM48" s="55"/>
      <c r="REN48" s="56"/>
      <c r="REO48" s="57"/>
      <c r="REP48" s="55"/>
      <c r="REQ48" s="55"/>
      <c r="RER48" s="56"/>
      <c r="RES48" s="57"/>
      <c r="RET48" s="55"/>
      <c r="REU48" s="55"/>
      <c r="REV48" s="56"/>
      <c r="REW48" s="57"/>
      <c r="REX48" s="55"/>
      <c r="REY48" s="55"/>
      <c r="REZ48" s="56"/>
      <c r="RFA48" s="57"/>
      <c r="RFB48" s="55"/>
      <c r="RFC48" s="55"/>
      <c r="RFD48" s="56"/>
      <c r="RFE48" s="57"/>
      <c r="RFF48" s="55"/>
      <c r="RFG48" s="55"/>
      <c r="RFH48" s="56"/>
      <c r="RFI48" s="57"/>
      <c r="RFJ48" s="55"/>
      <c r="RFK48" s="55"/>
      <c r="RFL48" s="56"/>
      <c r="RFM48" s="57"/>
      <c r="RFN48" s="55"/>
      <c r="RFO48" s="55"/>
      <c r="RFP48" s="56"/>
      <c r="RFQ48" s="57"/>
      <c r="RFR48" s="55"/>
      <c r="RFS48" s="55"/>
      <c r="RFT48" s="56"/>
      <c r="RFU48" s="57"/>
      <c r="RFV48" s="55"/>
      <c r="RFW48" s="55"/>
      <c r="RFX48" s="56"/>
      <c r="RFY48" s="57"/>
      <c r="RFZ48" s="55"/>
      <c r="RGA48" s="55"/>
      <c r="RGB48" s="56"/>
      <c r="RGC48" s="57"/>
      <c r="RGD48" s="55"/>
      <c r="RGE48" s="55"/>
      <c r="RGF48" s="56"/>
      <c r="RGG48" s="57"/>
      <c r="RGH48" s="55"/>
      <c r="RGI48" s="55"/>
      <c r="RGJ48" s="56"/>
      <c r="RGK48" s="57"/>
      <c r="RGL48" s="55"/>
      <c r="RGM48" s="55"/>
      <c r="RGN48" s="56"/>
      <c r="RGO48" s="57"/>
      <c r="RGP48" s="55"/>
      <c r="RGQ48" s="55"/>
      <c r="RGR48" s="56"/>
      <c r="RGS48" s="57"/>
      <c r="RGT48" s="55"/>
      <c r="RGU48" s="55"/>
      <c r="RGV48" s="56"/>
      <c r="RGW48" s="57"/>
      <c r="RGX48" s="55"/>
      <c r="RGY48" s="55"/>
      <c r="RGZ48" s="56"/>
      <c r="RHA48" s="57"/>
      <c r="RHB48" s="55"/>
      <c r="RHC48" s="55"/>
      <c r="RHD48" s="56"/>
      <c r="RHE48" s="57"/>
      <c r="RHF48" s="55"/>
      <c r="RHG48" s="55"/>
      <c r="RHH48" s="56"/>
      <c r="RHI48" s="57"/>
      <c r="RHJ48" s="55"/>
      <c r="RHK48" s="55"/>
      <c r="RHL48" s="56"/>
      <c r="RHM48" s="57"/>
      <c r="RHN48" s="55"/>
      <c r="RHO48" s="55"/>
      <c r="RHP48" s="56"/>
      <c r="RHQ48" s="57"/>
      <c r="RHR48" s="55"/>
      <c r="RHS48" s="55"/>
      <c r="RHT48" s="56"/>
      <c r="RHU48" s="57"/>
      <c r="RHV48" s="55"/>
      <c r="RHW48" s="55"/>
      <c r="RHX48" s="56"/>
      <c r="RHY48" s="57"/>
      <c r="RHZ48" s="55"/>
      <c r="RIA48" s="55"/>
      <c r="RIB48" s="56"/>
      <c r="RIC48" s="57"/>
      <c r="RID48" s="55"/>
      <c r="RIE48" s="55"/>
      <c r="RIF48" s="56"/>
      <c r="RIG48" s="57"/>
      <c r="RIH48" s="55"/>
      <c r="RII48" s="55"/>
      <c r="RIJ48" s="56"/>
      <c r="RIK48" s="57"/>
      <c r="RIL48" s="55"/>
      <c r="RIM48" s="55"/>
      <c r="RIN48" s="56"/>
      <c r="RIO48" s="57"/>
      <c r="RIP48" s="55"/>
      <c r="RIQ48" s="55"/>
      <c r="RIR48" s="56"/>
      <c r="RIS48" s="57"/>
      <c r="RIT48" s="55"/>
      <c r="RIU48" s="55"/>
      <c r="RIV48" s="56"/>
      <c r="RIW48" s="57"/>
      <c r="RIX48" s="55"/>
      <c r="RIY48" s="55"/>
      <c r="RIZ48" s="56"/>
      <c r="RJA48" s="57"/>
      <c r="RJB48" s="55"/>
      <c r="RJC48" s="55"/>
      <c r="RJD48" s="56"/>
      <c r="RJE48" s="57"/>
      <c r="RJF48" s="55"/>
      <c r="RJG48" s="55"/>
      <c r="RJH48" s="56"/>
      <c r="RJI48" s="57"/>
      <c r="RJJ48" s="55"/>
      <c r="RJK48" s="55"/>
      <c r="RJL48" s="56"/>
      <c r="RJM48" s="57"/>
      <c r="RJN48" s="55"/>
      <c r="RJO48" s="55"/>
      <c r="RJP48" s="56"/>
      <c r="RJQ48" s="57"/>
      <c r="RJR48" s="55"/>
      <c r="RJS48" s="55"/>
      <c r="RJT48" s="56"/>
      <c r="RJU48" s="57"/>
      <c r="RJV48" s="55"/>
      <c r="RJW48" s="55"/>
      <c r="RJX48" s="56"/>
      <c r="RJY48" s="57"/>
      <c r="RJZ48" s="55"/>
      <c r="RKA48" s="55"/>
      <c r="RKB48" s="56"/>
      <c r="RKC48" s="57"/>
      <c r="RKD48" s="55"/>
      <c r="RKE48" s="55"/>
      <c r="RKF48" s="56"/>
      <c r="RKG48" s="57"/>
      <c r="RKH48" s="55"/>
      <c r="RKI48" s="55"/>
      <c r="RKJ48" s="56"/>
      <c r="RKK48" s="57"/>
      <c r="RKL48" s="55"/>
      <c r="RKM48" s="55"/>
      <c r="RKN48" s="56"/>
      <c r="RKO48" s="57"/>
      <c r="RKP48" s="55"/>
      <c r="RKQ48" s="55"/>
      <c r="RKR48" s="56"/>
      <c r="RKS48" s="57"/>
      <c r="RKT48" s="55"/>
      <c r="RKU48" s="55"/>
      <c r="RKV48" s="56"/>
      <c r="RKW48" s="57"/>
      <c r="RKX48" s="55"/>
      <c r="RKY48" s="55"/>
      <c r="RKZ48" s="56"/>
      <c r="RLA48" s="57"/>
      <c r="RLB48" s="55"/>
      <c r="RLC48" s="55"/>
      <c r="RLD48" s="56"/>
      <c r="RLE48" s="57"/>
      <c r="RLF48" s="55"/>
      <c r="RLG48" s="55"/>
      <c r="RLH48" s="56"/>
      <c r="RLI48" s="57"/>
      <c r="RLJ48" s="55"/>
      <c r="RLK48" s="55"/>
      <c r="RLL48" s="56"/>
      <c r="RLM48" s="57"/>
      <c r="RLN48" s="55"/>
      <c r="RLO48" s="55"/>
      <c r="RLP48" s="56"/>
      <c r="RLQ48" s="57"/>
      <c r="RLR48" s="55"/>
      <c r="RLS48" s="55"/>
      <c r="RLT48" s="56"/>
      <c r="RLU48" s="57"/>
      <c r="RLV48" s="55"/>
      <c r="RLW48" s="55"/>
      <c r="RLX48" s="56"/>
      <c r="RLY48" s="57"/>
      <c r="RLZ48" s="55"/>
      <c r="RMA48" s="55"/>
      <c r="RMB48" s="56"/>
      <c r="RMC48" s="57"/>
      <c r="RMD48" s="55"/>
      <c r="RME48" s="55"/>
      <c r="RMF48" s="56"/>
      <c r="RMG48" s="57"/>
      <c r="RMH48" s="55"/>
      <c r="RMI48" s="55"/>
      <c r="RMJ48" s="56"/>
      <c r="RMK48" s="57"/>
      <c r="RML48" s="55"/>
      <c r="RMM48" s="55"/>
      <c r="RMN48" s="56"/>
      <c r="RMO48" s="57"/>
      <c r="RMP48" s="55"/>
      <c r="RMQ48" s="55"/>
      <c r="RMR48" s="56"/>
      <c r="RMS48" s="57"/>
      <c r="RMT48" s="55"/>
      <c r="RMU48" s="55"/>
      <c r="RMV48" s="56"/>
      <c r="RMW48" s="57"/>
      <c r="RMX48" s="55"/>
      <c r="RMY48" s="55"/>
      <c r="RMZ48" s="56"/>
      <c r="RNA48" s="57"/>
      <c r="RNB48" s="55"/>
      <c r="RNC48" s="55"/>
      <c r="RND48" s="56"/>
      <c r="RNE48" s="57"/>
      <c r="RNF48" s="55"/>
      <c r="RNG48" s="55"/>
      <c r="RNH48" s="56"/>
      <c r="RNI48" s="57"/>
      <c r="RNJ48" s="55"/>
      <c r="RNK48" s="55"/>
      <c r="RNL48" s="56"/>
      <c r="RNM48" s="57"/>
      <c r="RNN48" s="55"/>
      <c r="RNO48" s="55"/>
      <c r="RNP48" s="56"/>
      <c r="RNQ48" s="57"/>
      <c r="RNR48" s="55"/>
      <c r="RNS48" s="55"/>
      <c r="RNT48" s="56"/>
      <c r="RNU48" s="57"/>
      <c r="RNV48" s="55"/>
      <c r="RNW48" s="55"/>
      <c r="RNX48" s="56"/>
      <c r="RNY48" s="57"/>
      <c r="RNZ48" s="55"/>
      <c r="ROA48" s="55"/>
      <c r="ROB48" s="56"/>
      <c r="ROC48" s="57"/>
      <c r="ROD48" s="55"/>
      <c r="ROE48" s="55"/>
      <c r="ROF48" s="56"/>
      <c r="ROG48" s="57"/>
      <c r="ROH48" s="55"/>
      <c r="ROI48" s="55"/>
      <c r="ROJ48" s="56"/>
      <c r="ROK48" s="57"/>
      <c r="ROL48" s="55"/>
      <c r="ROM48" s="55"/>
      <c r="RON48" s="56"/>
      <c r="ROO48" s="57"/>
      <c r="ROP48" s="55"/>
      <c r="ROQ48" s="55"/>
      <c r="ROR48" s="56"/>
      <c r="ROS48" s="57"/>
      <c r="ROT48" s="55"/>
      <c r="ROU48" s="55"/>
      <c r="ROV48" s="56"/>
      <c r="ROW48" s="57"/>
      <c r="ROX48" s="55"/>
      <c r="ROY48" s="55"/>
      <c r="ROZ48" s="56"/>
      <c r="RPA48" s="57"/>
      <c r="RPB48" s="55"/>
      <c r="RPC48" s="55"/>
      <c r="RPD48" s="56"/>
      <c r="RPE48" s="57"/>
      <c r="RPF48" s="55"/>
      <c r="RPG48" s="55"/>
      <c r="RPH48" s="56"/>
      <c r="RPI48" s="57"/>
      <c r="RPJ48" s="55"/>
      <c r="RPK48" s="55"/>
      <c r="RPL48" s="56"/>
      <c r="RPM48" s="57"/>
      <c r="RPN48" s="55"/>
      <c r="RPO48" s="55"/>
      <c r="RPP48" s="56"/>
      <c r="RPQ48" s="57"/>
      <c r="RPR48" s="55"/>
      <c r="RPS48" s="55"/>
      <c r="RPT48" s="56"/>
      <c r="RPU48" s="57"/>
      <c r="RPV48" s="55"/>
      <c r="RPW48" s="55"/>
      <c r="RPX48" s="56"/>
      <c r="RPY48" s="57"/>
      <c r="RPZ48" s="55"/>
      <c r="RQA48" s="55"/>
      <c r="RQB48" s="56"/>
      <c r="RQC48" s="57"/>
      <c r="RQD48" s="55"/>
      <c r="RQE48" s="55"/>
      <c r="RQF48" s="56"/>
      <c r="RQG48" s="57"/>
      <c r="RQH48" s="55"/>
      <c r="RQI48" s="55"/>
      <c r="RQJ48" s="56"/>
      <c r="RQK48" s="57"/>
      <c r="RQL48" s="55"/>
      <c r="RQM48" s="55"/>
      <c r="RQN48" s="56"/>
      <c r="RQO48" s="57"/>
      <c r="RQP48" s="55"/>
      <c r="RQQ48" s="55"/>
      <c r="RQR48" s="56"/>
      <c r="RQS48" s="57"/>
      <c r="RQT48" s="55"/>
      <c r="RQU48" s="55"/>
      <c r="RQV48" s="56"/>
      <c r="RQW48" s="57"/>
      <c r="RQX48" s="55"/>
      <c r="RQY48" s="55"/>
      <c r="RQZ48" s="56"/>
      <c r="RRA48" s="57"/>
      <c r="RRB48" s="55"/>
      <c r="RRC48" s="55"/>
      <c r="RRD48" s="56"/>
      <c r="RRE48" s="57"/>
      <c r="RRF48" s="55"/>
      <c r="RRG48" s="55"/>
      <c r="RRH48" s="56"/>
      <c r="RRI48" s="57"/>
      <c r="RRJ48" s="55"/>
      <c r="RRK48" s="55"/>
      <c r="RRL48" s="56"/>
      <c r="RRM48" s="57"/>
      <c r="RRN48" s="55"/>
      <c r="RRO48" s="55"/>
      <c r="RRP48" s="56"/>
      <c r="RRQ48" s="57"/>
      <c r="RRR48" s="55"/>
      <c r="RRS48" s="55"/>
      <c r="RRT48" s="56"/>
      <c r="RRU48" s="57"/>
      <c r="RRV48" s="55"/>
      <c r="RRW48" s="55"/>
      <c r="RRX48" s="56"/>
      <c r="RRY48" s="57"/>
      <c r="RRZ48" s="55"/>
      <c r="RSA48" s="55"/>
      <c r="RSB48" s="56"/>
      <c r="RSC48" s="57"/>
      <c r="RSD48" s="55"/>
      <c r="RSE48" s="55"/>
      <c r="RSF48" s="56"/>
      <c r="RSG48" s="57"/>
      <c r="RSH48" s="55"/>
      <c r="RSI48" s="55"/>
      <c r="RSJ48" s="56"/>
      <c r="RSK48" s="57"/>
      <c r="RSL48" s="55"/>
      <c r="RSM48" s="55"/>
      <c r="RSN48" s="56"/>
      <c r="RSO48" s="57"/>
      <c r="RSP48" s="55"/>
      <c r="RSQ48" s="55"/>
      <c r="RSR48" s="56"/>
      <c r="RSS48" s="57"/>
      <c r="RST48" s="55"/>
      <c r="RSU48" s="55"/>
      <c r="RSV48" s="56"/>
      <c r="RSW48" s="57"/>
      <c r="RSX48" s="55"/>
      <c r="RSY48" s="55"/>
      <c r="RSZ48" s="56"/>
      <c r="RTA48" s="57"/>
      <c r="RTB48" s="55"/>
      <c r="RTC48" s="55"/>
      <c r="RTD48" s="56"/>
      <c r="RTE48" s="57"/>
      <c r="RTF48" s="55"/>
      <c r="RTG48" s="55"/>
      <c r="RTH48" s="56"/>
      <c r="RTI48" s="57"/>
      <c r="RTJ48" s="55"/>
      <c r="RTK48" s="55"/>
      <c r="RTL48" s="56"/>
      <c r="RTM48" s="57"/>
      <c r="RTN48" s="55"/>
      <c r="RTO48" s="55"/>
      <c r="RTP48" s="56"/>
      <c r="RTQ48" s="57"/>
      <c r="RTR48" s="55"/>
      <c r="RTS48" s="55"/>
      <c r="RTT48" s="56"/>
      <c r="RTU48" s="57"/>
      <c r="RTV48" s="55"/>
      <c r="RTW48" s="55"/>
      <c r="RTX48" s="56"/>
      <c r="RTY48" s="57"/>
      <c r="RTZ48" s="55"/>
      <c r="RUA48" s="55"/>
      <c r="RUB48" s="56"/>
      <c r="RUC48" s="57"/>
      <c r="RUD48" s="55"/>
      <c r="RUE48" s="55"/>
      <c r="RUF48" s="56"/>
      <c r="RUG48" s="57"/>
      <c r="RUH48" s="55"/>
      <c r="RUI48" s="55"/>
      <c r="RUJ48" s="56"/>
      <c r="RUK48" s="57"/>
      <c r="RUL48" s="55"/>
      <c r="RUM48" s="55"/>
      <c r="RUN48" s="56"/>
      <c r="RUO48" s="57"/>
      <c r="RUP48" s="55"/>
      <c r="RUQ48" s="55"/>
      <c r="RUR48" s="56"/>
      <c r="RUS48" s="57"/>
      <c r="RUT48" s="55"/>
      <c r="RUU48" s="55"/>
      <c r="RUV48" s="56"/>
      <c r="RUW48" s="57"/>
      <c r="RUX48" s="55"/>
      <c r="RUY48" s="55"/>
      <c r="RUZ48" s="56"/>
      <c r="RVA48" s="57"/>
      <c r="RVB48" s="55"/>
      <c r="RVC48" s="55"/>
      <c r="RVD48" s="56"/>
      <c r="RVE48" s="57"/>
      <c r="RVF48" s="55"/>
      <c r="RVG48" s="55"/>
      <c r="RVH48" s="56"/>
      <c r="RVI48" s="57"/>
      <c r="RVJ48" s="55"/>
      <c r="RVK48" s="55"/>
      <c r="RVL48" s="56"/>
      <c r="RVM48" s="57"/>
      <c r="RVN48" s="55"/>
      <c r="RVO48" s="55"/>
      <c r="RVP48" s="56"/>
      <c r="RVQ48" s="57"/>
      <c r="RVR48" s="55"/>
      <c r="RVS48" s="55"/>
      <c r="RVT48" s="56"/>
      <c r="RVU48" s="57"/>
      <c r="RVV48" s="55"/>
      <c r="RVW48" s="55"/>
      <c r="RVX48" s="56"/>
      <c r="RVY48" s="57"/>
      <c r="RVZ48" s="55"/>
      <c r="RWA48" s="55"/>
      <c r="RWB48" s="56"/>
      <c r="RWC48" s="57"/>
      <c r="RWD48" s="55"/>
      <c r="RWE48" s="55"/>
      <c r="RWF48" s="56"/>
      <c r="RWG48" s="57"/>
      <c r="RWH48" s="55"/>
      <c r="RWI48" s="55"/>
      <c r="RWJ48" s="56"/>
      <c r="RWK48" s="57"/>
      <c r="RWL48" s="55"/>
      <c r="RWM48" s="55"/>
      <c r="RWN48" s="56"/>
      <c r="RWO48" s="57"/>
      <c r="RWP48" s="55"/>
      <c r="RWQ48" s="55"/>
      <c r="RWR48" s="56"/>
      <c r="RWS48" s="57"/>
      <c r="RWT48" s="55"/>
      <c r="RWU48" s="55"/>
      <c r="RWV48" s="56"/>
      <c r="RWW48" s="57"/>
      <c r="RWX48" s="55"/>
      <c r="RWY48" s="55"/>
      <c r="RWZ48" s="56"/>
      <c r="RXA48" s="57"/>
      <c r="RXB48" s="55"/>
      <c r="RXC48" s="55"/>
      <c r="RXD48" s="56"/>
      <c r="RXE48" s="57"/>
      <c r="RXF48" s="55"/>
      <c r="RXG48" s="55"/>
      <c r="RXH48" s="56"/>
      <c r="RXI48" s="57"/>
      <c r="RXJ48" s="55"/>
      <c r="RXK48" s="55"/>
      <c r="RXL48" s="56"/>
      <c r="RXM48" s="57"/>
      <c r="RXN48" s="55"/>
      <c r="RXO48" s="55"/>
      <c r="RXP48" s="56"/>
      <c r="RXQ48" s="57"/>
      <c r="RXR48" s="55"/>
      <c r="RXS48" s="55"/>
      <c r="RXT48" s="56"/>
      <c r="RXU48" s="57"/>
      <c r="RXV48" s="55"/>
      <c r="RXW48" s="55"/>
      <c r="RXX48" s="56"/>
      <c r="RXY48" s="57"/>
      <c r="RXZ48" s="55"/>
      <c r="RYA48" s="55"/>
      <c r="RYB48" s="56"/>
      <c r="RYC48" s="57"/>
      <c r="RYD48" s="55"/>
      <c r="RYE48" s="55"/>
      <c r="RYF48" s="56"/>
      <c r="RYG48" s="57"/>
      <c r="RYH48" s="55"/>
      <c r="RYI48" s="55"/>
      <c r="RYJ48" s="56"/>
      <c r="RYK48" s="57"/>
      <c r="RYL48" s="55"/>
      <c r="RYM48" s="55"/>
      <c r="RYN48" s="56"/>
      <c r="RYO48" s="57"/>
      <c r="RYP48" s="55"/>
      <c r="RYQ48" s="55"/>
      <c r="RYR48" s="56"/>
      <c r="RYS48" s="57"/>
      <c r="RYT48" s="55"/>
      <c r="RYU48" s="55"/>
      <c r="RYV48" s="56"/>
      <c r="RYW48" s="57"/>
      <c r="RYX48" s="55"/>
      <c r="RYY48" s="55"/>
      <c r="RYZ48" s="56"/>
      <c r="RZA48" s="57"/>
      <c r="RZB48" s="55"/>
      <c r="RZC48" s="55"/>
      <c r="RZD48" s="56"/>
      <c r="RZE48" s="57"/>
      <c r="RZF48" s="55"/>
      <c r="RZG48" s="55"/>
      <c r="RZH48" s="56"/>
      <c r="RZI48" s="57"/>
      <c r="RZJ48" s="55"/>
      <c r="RZK48" s="55"/>
      <c r="RZL48" s="56"/>
      <c r="RZM48" s="57"/>
      <c r="RZN48" s="55"/>
      <c r="RZO48" s="55"/>
      <c r="RZP48" s="56"/>
      <c r="RZQ48" s="57"/>
      <c r="RZR48" s="55"/>
      <c r="RZS48" s="55"/>
      <c r="RZT48" s="56"/>
      <c r="RZU48" s="57"/>
      <c r="RZV48" s="55"/>
      <c r="RZW48" s="55"/>
      <c r="RZX48" s="56"/>
      <c r="RZY48" s="57"/>
      <c r="RZZ48" s="55"/>
      <c r="SAA48" s="55"/>
      <c r="SAB48" s="56"/>
      <c r="SAC48" s="57"/>
      <c r="SAD48" s="55"/>
      <c r="SAE48" s="55"/>
      <c r="SAF48" s="56"/>
      <c r="SAG48" s="57"/>
      <c r="SAH48" s="55"/>
      <c r="SAI48" s="55"/>
      <c r="SAJ48" s="56"/>
      <c r="SAK48" s="57"/>
      <c r="SAL48" s="55"/>
      <c r="SAM48" s="55"/>
      <c r="SAN48" s="56"/>
      <c r="SAO48" s="57"/>
      <c r="SAP48" s="55"/>
      <c r="SAQ48" s="55"/>
      <c r="SAR48" s="56"/>
      <c r="SAS48" s="57"/>
      <c r="SAT48" s="55"/>
      <c r="SAU48" s="55"/>
      <c r="SAV48" s="56"/>
      <c r="SAW48" s="57"/>
      <c r="SAX48" s="55"/>
      <c r="SAY48" s="55"/>
      <c r="SAZ48" s="56"/>
      <c r="SBA48" s="57"/>
      <c r="SBB48" s="55"/>
      <c r="SBC48" s="55"/>
      <c r="SBD48" s="56"/>
      <c r="SBE48" s="57"/>
      <c r="SBF48" s="55"/>
      <c r="SBG48" s="55"/>
      <c r="SBH48" s="56"/>
      <c r="SBI48" s="57"/>
      <c r="SBJ48" s="55"/>
      <c r="SBK48" s="55"/>
      <c r="SBL48" s="56"/>
      <c r="SBM48" s="57"/>
      <c r="SBN48" s="55"/>
      <c r="SBO48" s="55"/>
      <c r="SBP48" s="56"/>
      <c r="SBQ48" s="57"/>
      <c r="SBR48" s="55"/>
      <c r="SBS48" s="55"/>
      <c r="SBT48" s="56"/>
      <c r="SBU48" s="57"/>
      <c r="SBV48" s="55"/>
      <c r="SBW48" s="55"/>
      <c r="SBX48" s="56"/>
      <c r="SBY48" s="57"/>
      <c r="SBZ48" s="55"/>
      <c r="SCA48" s="55"/>
      <c r="SCB48" s="56"/>
      <c r="SCC48" s="57"/>
      <c r="SCD48" s="55"/>
      <c r="SCE48" s="55"/>
      <c r="SCF48" s="56"/>
      <c r="SCG48" s="57"/>
      <c r="SCH48" s="55"/>
      <c r="SCI48" s="55"/>
      <c r="SCJ48" s="56"/>
      <c r="SCK48" s="57"/>
      <c r="SCL48" s="55"/>
      <c r="SCM48" s="55"/>
      <c r="SCN48" s="56"/>
      <c r="SCO48" s="57"/>
      <c r="SCP48" s="55"/>
      <c r="SCQ48" s="55"/>
      <c r="SCR48" s="56"/>
      <c r="SCS48" s="57"/>
      <c r="SCT48" s="55"/>
      <c r="SCU48" s="55"/>
      <c r="SCV48" s="56"/>
      <c r="SCW48" s="57"/>
      <c r="SCX48" s="55"/>
      <c r="SCY48" s="55"/>
      <c r="SCZ48" s="56"/>
      <c r="SDA48" s="57"/>
      <c r="SDB48" s="55"/>
      <c r="SDC48" s="55"/>
      <c r="SDD48" s="56"/>
      <c r="SDE48" s="57"/>
      <c r="SDF48" s="55"/>
      <c r="SDG48" s="55"/>
      <c r="SDH48" s="56"/>
      <c r="SDI48" s="57"/>
      <c r="SDJ48" s="55"/>
      <c r="SDK48" s="55"/>
      <c r="SDL48" s="56"/>
      <c r="SDM48" s="57"/>
      <c r="SDN48" s="55"/>
      <c r="SDO48" s="55"/>
      <c r="SDP48" s="56"/>
      <c r="SDQ48" s="57"/>
      <c r="SDR48" s="55"/>
      <c r="SDS48" s="55"/>
      <c r="SDT48" s="56"/>
      <c r="SDU48" s="57"/>
      <c r="SDV48" s="55"/>
      <c r="SDW48" s="55"/>
      <c r="SDX48" s="56"/>
      <c r="SDY48" s="57"/>
      <c r="SDZ48" s="55"/>
      <c r="SEA48" s="55"/>
      <c r="SEB48" s="56"/>
      <c r="SEC48" s="57"/>
      <c r="SED48" s="55"/>
      <c r="SEE48" s="55"/>
      <c r="SEF48" s="56"/>
      <c r="SEG48" s="57"/>
      <c r="SEH48" s="55"/>
      <c r="SEI48" s="55"/>
      <c r="SEJ48" s="56"/>
      <c r="SEK48" s="57"/>
      <c r="SEL48" s="55"/>
      <c r="SEM48" s="55"/>
      <c r="SEN48" s="56"/>
      <c r="SEO48" s="57"/>
      <c r="SEP48" s="55"/>
      <c r="SEQ48" s="55"/>
      <c r="SER48" s="56"/>
      <c r="SES48" s="57"/>
      <c r="SET48" s="55"/>
      <c r="SEU48" s="55"/>
      <c r="SEV48" s="56"/>
      <c r="SEW48" s="57"/>
      <c r="SEX48" s="55"/>
      <c r="SEY48" s="55"/>
      <c r="SEZ48" s="56"/>
      <c r="SFA48" s="57"/>
      <c r="SFB48" s="55"/>
      <c r="SFC48" s="55"/>
      <c r="SFD48" s="56"/>
      <c r="SFE48" s="57"/>
      <c r="SFF48" s="55"/>
      <c r="SFG48" s="55"/>
      <c r="SFH48" s="56"/>
      <c r="SFI48" s="57"/>
      <c r="SFJ48" s="55"/>
      <c r="SFK48" s="55"/>
      <c r="SFL48" s="56"/>
      <c r="SFM48" s="57"/>
      <c r="SFN48" s="55"/>
      <c r="SFO48" s="55"/>
      <c r="SFP48" s="56"/>
      <c r="SFQ48" s="57"/>
      <c r="SFR48" s="55"/>
      <c r="SFS48" s="55"/>
      <c r="SFT48" s="56"/>
      <c r="SFU48" s="57"/>
      <c r="SFV48" s="55"/>
      <c r="SFW48" s="55"/>
      <c r="SFX48" s="56"/>
      <c r="SFY48" s="57"/>
      <c r="SFZ48" s="55"/>
      <c r="SGA48" s="55"/>
      <c r="SGB48" s="56"/>
      <c r="SGC48" s="57"/>
      <c r="SGD48" s="55"/>
      <c r="SGE48" s="55"/>
      <c r="SGF48" s="56"/>
      <c r="SGG48" s="57"/>
      <c r="SGH48" s="55"/>
      <c r="SGI48" s="55"/>
      <c r="SGJ48" s="56"/>
      <c r="SGK48" s="57"/>
      <c r="SGL48" s="55"/>
      <c r="SGM48" s="55"/>
      <c r="SGN48" s="56"/>
      <c r="SGO48" s="57"/>
      <c r="SGP48" s="55"/>
      <c r="SGQ48" s="55"/>
      <c r="SGR48" s="56"/>
      <c r="SGS48" s="57"/>
      <c r="SGT48" s="55"/>
      <c r="SGU48" s="55"/>
      <c r="SGV48" s="56"/>
      <c r="SGW48" s="57"/>
      <c r="SGX48" s="55"/>
      <c r="SGY48" s="55"/>
      <c r="SGZ48" s="56"/>
      <c r="SHA48" s="57"/>
      <c r="SHB48" s="55"/>
      <c r="SHC48" s="55"/>
      <c r="SHD48" s="56"/>
      <c r="SHE48" s="57"/>
      <c r="SHF48" s="55"/>
      <c r="SHG48" s="55"/>
      <c r="SHH48" s="56"/>
      <c r="SHI48" s="57"/>
      <c r="SHJ48" s="55"/>
      <c r="SHK48" s="55"/>
      <c r="SHL48" s="56"/>
      <c r="SHM48" s="57"/>
      <c r="SHN48" s="55"/>
      <c r="SHO48" s="55"/>
      <c r="SHP48" s="56"/>
      <c r="SHQ48" s="57"/>
      <c r="SHR48" s="55"/>
      <c r="SHS48" s="55"/>
      <c r="SHT48" s="56"/>
      <c r="SHU48" s="57"/>
      <c r="SHV48" s="55"/>
      <c r="SHW48" s="55"/>
      <c r="SHX48" s="56"/>
      <c r="SHY48" s="57"/>
      <c r="SHZ48" s="55"/>
      <c r="SIA48" s="55"/>
      <c r="SIB48" s="56"/>
      <c r="SIC48" s="57"/>
      <c r="SID48" s="55"/>
      <c r="SIE48" s="55"/>
      <c r="SIF48" s="56"/>
      <c r="SIG48" s="57"/>
      <c r="SIH48" s="55"/>
      <c r="SII48" s="55"/>
      <c r="SIJ48" s="56"/>
      <c r="SIK48" s="57"/>
      <c r="SIL48" s="55"/>
      <c r="SIM48" s="55"/>
      <c r="SIN48" s="56"/>
      <c r="SIO48" s="57"/>
      <c r="SIP48" s="55"/>
      <c r="SIQ48" s="55"/>
      <c r="SIR48" s="56"/>
      <c r="SIS48" s="57"/>
      <c r="SIT48" s="55"/>
      <c r="SIU48" s="55"/>
      <c r="SIV48" s="56"/>
      <c r="SIW48" s="57"/>
      <c r="SIX48" s="55"/>
      <c r="SIY48" s="55"/>
      <c r="SIZ48" s="56"/>
      <c r="SJA48" s="57"/>
      <c r="SJB48" s="55"/>
      <c r="SJC48" s="55"/>
      <c r="SJD48" s="56"/>
      <c r="SJE48" s="57"/>
      <c r="SJF48" s="55"/>
      <c r="SJG48" s="55"/>
      <c r="SJH48" s="56"/>
      <c r="SJI48" s="57"/>
      <c r="SJJ48" s="55"/>
      <c r="SJK48" s="55"/>
      <c r="SJL48" s="56"/>
      <c r="SJM48" s="57"/>
      <c r="SJN48" s="55"/>
      <c r="SJO48" s="55"/>
      <c r="SJP48" s="56"/>
      <c r="SJQ48" s="57"/>
      <c r="SJR48" s="55"/>
      <c r="SJS48" s="55"/>
      <c r="SJT48" s="56"/>
      <c r="SJU48" s="57"/>
      <c r="SJV48" s="55"/>
      <c r="SJW48" s="55"/>
      <c r="SJX48" s="56"/>
      <c r="SJY48" s="57"/>
      <c r="SJZ48" s="55"/>
      <c r="SKA48" s="55"/>
      <c r="SKB48" s="56"/>
      <c r="SKC48" s="57"/>
      <c r="SKD48" s="55"/>
      <c r="SKE48" s="55"/>
      <c r="SKF48" s="56"/>
      <c r="SKG48" s="57"/>
      <c r="SKH48" s="55"/>
      <c r="SKI48" s="55"/>
      <c r="SKJ48" s="56"/>
      <c r="SKK48" s="57"/>
      <c r="SKL48" s="55"/>
      <c r="SKM48" s="55"/>
      <c r="SKN48" s="56"/>
      <c r="SKO48" s="57"/>
      <c r="SKP48" s="55"/>
      <c r="SKQ48" s="55"/>
      <c r="SKR48" s="56"/>
      <c r="SKS48" s="57"/>
      <c r="SKT48" s="55"/>
      <c r="SKU48" s="55"/>
      <c r="SKV48" s="56"/>
      <c r="SKW48" s="57"/>
      <c r="SKX48" s="55"/>
      <c r="SKY48" s="55"/>
      <c r="SKZ48" s="56"/>
      <c r="SLA48" s="57"/>
      <c r="SLB48" s="55"/>
      <c r="SLC48" s="55"/>
      <c r="SLD48" s="56"/>
      <c r="SLE48" s="57"/>
      <c r="SLF48" s="55"/>
      <c r="SLG48" s="55"/>
      <c r="SLH48" s="56"/>
      <c r="SLI48" s="57"/>
      <c r="SLJ48" s="55"/>
      <c r="SLK48" s="55"/>
      <c r="SLL48" s="56"/>
      <c r="SLM48" s="57"/>
      <c r="SLN48" s="55"/>
      <c r="SLO48" s="55"/>
      <c r="SLP48" s="56"/>
      <c r="SLQ48" s="57"/>
      <c r="SLR48" s="55"/>
      <c r="SLS48" s="55"/>
      <c r="SLT48" s="56"/>
      <c r="SLU48" s="57"/>
      <c r="SLV48" s="55"/>
      <c r="SLW48" s="55"/>
      <c r="SLX48" s="56"/>
      <c r="SLY48" s="57"/>
      <c r="SLZ48" s="55"/>
      <c r="SMA48" s="55"/>
      <c r="SMB48" s="56"/>
      <c r="SMC48" s="57"/>
      <c r="SMD48" s="55"/>
      <c r="SME48" s="55"/>
      <c r="SMF48" s="56"/>
      <c r="SMG48" s="57"/>
      <c r="SMH48" s="55"/>
      <c r="SMI48" s="55"/>
      <c r="SMJ48" s="56"/>
      <c r="SMK48" s="57"/>
      <c r="SML48" s="55"/>
      <c r="SMM48" s="55"/>
      <c r="SMN48" s="56"/>
      <c r="SMO48" s="57"/>
      <c r="SMP48" s="55"/>
      <c r="SMQ48" s="55"/>
      <c r="SMR48" s="56"/>
      <c r="SMS48" s="57"/>
      <c r="SMT48" s="55"/>
      <c r="SMU48" s="55"/>
      <c r="SMV48" s="56"/>
      <c r="SMW48" s="57"/>
      <c r="SMX48" s="55"/>
      <c r="SMY48" s="55"/>
      <c r="SMZ48" s="56"/>
      <c r="SNA48" s="57"/>
      <c r="SNB48" s="55"/>
      <c r="SNC48" s="55"/>
      <c r="SND48" s="56"/>
      <c r="SNE48" s="57"/>
      <c r="SNF48" s="55"/>
      <c r="SNG48" s="55"/>
      <c r="SNH48" s="56"/>
      <c r="SNI48" s="57"/>
      <c r="SNJ48" s="55"/>
      <c r="SNK48" s="55"/>
      <c r="SNL48" s="56"/>
      <c r="SNM48" s="57"/>
      <c r="SNN48" s="55"/>
      <c r="SNO48" s="55"/>
      <c r="SNP48" s="56"/>
      <c r="SNQ48" s="57"/>
      <c r="SNR48" s="55"/>
      <c r="SNS48" s="55"/>
      <c r="SNT48" s="56"/>
      <c r="SNU48" s="57"/>
      <c r="SNV48" s="55"/>
      <c r="SNW48" s="55"/>
      <c r="SNX48" s="56"/>
      <c r="SNY48" s="57"/>
      <c r="SNZ48" s="55"/>
      <c r="SOA48" s="55"/>
      <c r="SOB48" s="56"/>
      <c r="SOC48" s="57"/>
      <c r="SOD48" s="55"/>
      <c r="SOE48" s="55"/>
      <c r="SOF48" s="56"/>
      <c r="SOG48" s="57"/>
      <c r="SOH48" s="55"/>
      <c r="SOI48" s="55"/>
      <c r="SOJ48" s="56"/>
      <c r="SOK48" s="57"/>
      <c r="SOL48" s="55"/>
      <c r="SOM48" s="55"/>
      <c r="SON48" s="56"/>
      <c r="SOO48" s="57"/>
      <c r="SOP48" s="55"/>
      <c r="SOQ48" s="55"/>
      <c r="SOR48" s="56"/>
      <c r="SOS48" s="57"/>
      <c r="SOT48" s="55"/>
      <c r="SOU48" s="55"/>
      <c r="SOV48" s="56"/>
      <c r="SOW48" s="57"/>
      <c r="SOX48" s="55"/>
      <c r="SOY48" s="55"/>
      <c r="SOZ48" s="56"/>
      <c r="SPA48" s="57"/>
      <c r="SPB48" s="55"/>
      <c r="SPC48" s="55"/>
      <c r="SPD48" s="56"/>
      <c r="SPE48" s="57"/>
      <c r="SPF48" s="55"/>
      <c r="SPG48" s="55"/>
      <c r="SPH48" s="56"/>
      <c r="SPI48" s="57"/>
      <c r="SPJ48" s="55"/>
      <c r="SPK48" s="55"/>
      <c r="SPL48" s="56"/>
      <c r="SPM48" s="57"/>
      <c r="SPN48" s="55"/>
      <c r="SPO48" s="55"/>
      <c r="SPP48" s="56"/>
      <c r="SPQ48" s="57"/>
      <c r="SPR48" s="55"/>
      <c r="SPS48" s="55"/>
      <c r="SPT48" s="56"/>
      <c r="SPU48" s="57"/>
      <c r="SPV48" s="55"/>
      <c r="SPW48" s="55"/>
      <c r="SPX48" s="56"/>
      <c r="SPY48" s="57"/>
      <c r="SPZ48" s="55"/>
      <c r="SQA48" s="55"/>
      <c r="SQB48" s="56"/>
      <c r="SQC48" s="57"/>
      <c r="SQD48" s="55"/>
      <c r="SQE48" s="55"/>
      <c r="SQF48" s="56"/>
      <c r="SQG48" s="57"/>
      <c r="SQH48" s="55"/>
      <c r="SQI48" s="55"/>
      <c r="SQJ48" s="56"/>
      <c r="SQK48" s="57"/>
      <c r="SQL48" s="55"/>
      <c r="SQM48" s="55"/>
      <c r="SQN48" s="56"/>
      <c r="SQO48" s="57"/>
      <c r="SQP48" s="55"/>
      <c r="SQQ48" s="55"/>
      <c r="SQR48" s="56"/>
      <c r="SQS48" s="57"/>
      <c r="SQT48" s="55"/>
      <c r="SQU48" s="55"/>
      <c r="SQV48" s="56"/>
      <c r="SQW48" s="57"/>
      <c r="SQX48" s="55"/>
      <c r="SQY48" s="55"/>
      <c r="SQZ48" s="56"/>
      <c r="SRA48" s="57"/>
      <c r="SRB48" s="55"/>
      <c r="SRC48" s="55"/>
      <c r="SRD48" s="56"/>
      <c r="SRE48" s="57"/>
      <c r="SRF48" s="55"/>
      <c r="SRG48" s="55"/>
      <c r="SRH48" s="56"/>
      <c r="SRI48" s="57"/>
      <c r="SRJ48" s="55"/>
      <c r="SRK48" s="55"/>
      <c r="SRL48" s="56"/>
      <c r="SRM48" s="57"/>
      <c r="SRN48" s="55"/>
      <c r="SRO48" s="55"/>
      <c r="SRP48" s="56"/>
      <c r="SRQ48" s="57"/>
      <c r="SRR48" s="55"/>
      <c r="SRS48" s="55"/>
      <c r="SRT48" s="56"/>
      <c r="SRU48" s="57"/>
      <c r="SRV48" s="55"/>
      <c r="SRW48" s="55"/>
      <c r="SRX48" s="56"/>
      <c r="SRY48" s="57"/>
      <c r="SRZ48" s="55"/>
      <c r="SSA48" s="55"/>
      <c r="SSB48" s="56"/>
      <c r="SSC48" s="57"/>
      <c r="SSD48" s="55"/>
      <c r="SSE48" s="55"/>
      <c r="SSF48" s="56"/>
      <c r="SSG48" s="57"/>
      <c r="SSH48" s="55"/>
      <c r="SSI48" s="55"/>
      <c r="SSJ48" s="56"/>
      <c r="SSK48" s="57"/>
      <c r="SSL48" s="55"/>
      <c r="SSM48" s="55"/>
      <c r="SSN48" s="56"/>
      <c r="SSO48" s="57"/>
      <c r="SSP48" s="55"/>
      <c r="SSQ48" s="55"/>
      <c r="SSR48" s="56"/>
      <c r="SSS48" s="57"/>
      <c r="SST48" s="55"/>
      <c r="SSU48" s="55"/>
      <c r="SSV48" s="56"/>
      <c r="SSW48" s="57"/>
      <c r="SSX48" s="55"/>
      <c r="SSY48" s="55"/>
      <c r="SSZ48" s="56"/>
      <c r="STA48" s="57"/>
      <c r="STB48" s="55"/>
      <c r="STC48" s="55"/>
      <c r="STD48" s="56"/>
      <c r="STE48" s="57"/>
      <c r="STF48" s="55"/>
      <c r="STG48" s="55"/>
      <c r="STH48" s="56"/>
      <c r="STI48" s="57"/>
      <c r="STJ48" s="55"/>
      <c r="STK48" s="55"/>
      <c r="STL48" s="56"/>
      <c r="STM48" s="57"/>
      <c r="STN48" s="55"/>
      <c r="STO48" s="55"/>
      <c r="STP48" s="56"/>
      <c r="STQ48" s="57"/>
      <c r="STR48" s="55"/>
      <c r="STS48" s="55"/>
      <c r="STT48" s="56"/>
      <c r="STU48" s="57"/>
      <c r="STV48" s="55"/>
      <c r="STW48" s="55"/>
      <c r="STX48" s="56"/>
      <c r="STY48" s="57"/>
      <c r="STZ48" s="55"/>
      <c r="SUA48" s="55"/>
      <c r="SUB48" s="56"/>
      <c r="SUC48" s="57"/>
      <c r="SUD48" s="55"/>
      <c r="SUE48" s="55"/>
      <c r="SUF48" s="56"/>
      <c r="SUG48" s="57"/>
      <c r="SUH48" s="55"/>
      <c r="SUI48" s="55"/>
      <c r="SUJ48" s="56"/>
      <c r="SUK48" s="57"/>
      <c r="SUL48" s="55"/>
      <c r="SUM48" s="55"/>
      <c r="SUN48" s="56"/>
      <c r="SUO48" s="57"/>
      <c r="SUP48" s="55"/>
      <c r="SUQ48" s="55"/>
      <c r="SUR48" s="56"/>
      <c r="SUS48" s="57"/>
      <c r="SUT48" s="55"/>
      <c r="SUU48" s="55"/>
      <c r="SUV48" s="56"/>
      <c r="SUW48" s="57"/>
      <c r="SUX48" s="55"/>
      <c r="SUY48" s="55"/>
      <c r="SUZ48" s="56"/>
      <c r="SVA48" s="57"/>
      <c r="SVB48" s="55"/>
      <c r="SVC48" s="55"/>
      <c r="SVD48" s="56"/>
      <c r="SVE48" s="57"/>
      <c r="SVF48" s="55"/>
      <c r="SVG48" s="55"/>
      <c r="SVH48" s="56"/>
      <c r="SVI48" s="57"/>
      <c r="SVJ48" s="55"/>
      <c r="SVK48" s="55"/>
      <c r="SVL48" s="56"/>
      <c r="SVM48" s="57"/>
      <c r="SVN48" s="55"/>
      <c r="SVO48" s="55"/>
      <c r="SVP48" s="56"/>
      <c r="SVQ48" s="57"/>
      <c r="SVR48" s="55"/>
      <c r="SVS48" s="55"/>
      <c r="SVT48" s="56"/>
      <c r="SVU48" s="57"/>
      <c r="SVV48" s="55"/>
      <c r="SVW48" s="55"/>
      <c r="SVX48" s="56"/>
      <c r="SVY48" s="57"/>
      <c r="SVZ48" s="55"/>
      <c r="SWA48" s="55"/>
      <c r="SWB48" s="56"/>
      <c r="SWC48" s="57"/>
      <c r="SWD48" s="55"/>
      <c r="SWE48" s="55"/>
      <c r="SWF48" s="56"/>
      <c r="SWG48" s="57"/>
      <c r="SWH48" s="55"/>
      <c r="SWI48" s="55"/>
      <c r="SWJ48" s="56"/>
      <c r="SWK48" s="57"/>
      <c r="SWL48" s="55"/>
      <c r="SWM48" s="55"/>
      <c r="SWN48" s="56"/>
      <c r="SWO48" s="57"/>
      <c r="SWP48" s="55"/>
      <c r="SWQ48" s="55"/>
      <c r="SWR48" s="56"/>
      <c r="SWS48" s="57"/>
      <c r="SWT48" s="55"/>
      <c r="SWU48" s="55"/>
      <c r="SWV48" s="56"/>
      <c r="SWW48" s="57"/>
      <c r="SWX48" s="55"/>
      <c r="SWY48" s="55"/>
      <c r="SWZ48" s="56"/>
      <c r="SXA48" s="57"/>
      <c r="SXB48" s="55"/>
      <c r="SXC48" s="55"/>
      <c r="SXD48" s="56"/>
      <c r="SXE48" s="57"/>
      <c r="SXF48" s="55"/>
      <c r="SXG48" s="55"/>
      <c r="SXH48" s="56"/>
      <c r="SXI48" s="57"/>
      <c r="SXJ48" s="55"/>
      <c r="SXK48" s="55"/>
      <c r="SXL48" s="56"/>
      <c r="SXM48" s="57"/>
      <c r="SXN48" s="55"/>
      <c r="SXO48" s="55"/>
      <c r="SXP48" s="56"/>
      <c r="SXQ48" s="57"/>
      <c r="SXR48" s="55"/>
      <c r="SXS48" s="55"/>
      <c r="SXT48" s="56"/>
      <c r="SXU48" s="57"/>
      <c r="SXV48" s="55"/>
      <c r="SXW48" s="55"/>
      <c r="SXX48" s="56"/>
      <c r="SXY48" s="57"/>
      <c r="SXZ48" s="55"/>
      <c r="SYA48" s="55"/>
      <c r="SYB48" s="56"/>
      <c r="SYC48" s="57"/>
      <c r="SYD48" s="55"/>
      <c r="SYE48" s="55"/>
      <c r="SYF48" s="56"/>
      <c r="SYG48" s="57"/>
      <c r="SYH48" s="55"/>
      <c r="SYI48" s="55"/>
      <c r="SYJ48" s="56"/>
      <c r="SYK48" s="57"/>
      <c r="SYL48" s="55"/>
      <c r="SYM48" s="55"/>
      <c r="SYN48" s="56"/>
      <c r="SYO48" s="57"/>
      <c r="SYP48" s="55"/>
      <c r="SYQ48" s="55"/>
      <c r="SYR48" s="56"/>
      <c r="SYS48" s="57"/>
      <c r="SYT48" s="55"/>
      <c r="SYU48" s="55"/>
      <c r="SYV48" s="56"/>
      <c r="SYW48" s="57"/>
      <c r="SYX48" s="55"/>
      <c r="SYY48" s="55"/>
      <c r="SYZ48" s="56"/>
      <c r="SZA48" s="57"/>
      <c r="SZB48" s="55"/>
      <c r="SZC48" s="55"/>
      <c r="SZD48" s="56"/>
      <c r="SZE48" s="57"/>
      <c r="SZF48" s="55"/>
      <c r="SZG48" s="55"/>
      <c r="SZH48" s="56"/>
      <c r="SZI48" s="57"/>
      <c r="SZJ48" s="55"/>
      <c r="SZK48" s="55"/>
      <c r="SZL48" s="56"/>
      <c r="SZM48" s="57"/>
      <c r="SZN48" s="55"/>
      <c r="SZO48" s="55"/>
      <c r="SZP48" s="56"/>
      <c r="SZQ48" s="57"/>
      <c r="SZR48" s="55"/>
      <c r="SZS48" s="55"/>
      <c r="SZT48" s="56"/>
      <c r="SZU48" s="57"/>
      <c r="SZV48" s="55"/>
      <c r="SZW48" s="55"/>
      <c r="SZX48" s="56"/>
      <c r="SZY48" s="57"/>
      <c r="SZZ48" s="55"/>
      <c r="TAA48" s="55"/>
      <c r="TAB48" s="56"/>
      <c r="TAC48" s="57"/>
      <c r="TAD48" s="55"/>
      <c r="TAE48" s="55"/>
      <c r="TAF48" s="56"/>
      <c r="TAG48" s="57"/>
      <c r="TAH48" s="55"/>
      <c r="TAI48" s="55"/>
      <c r="TAJ48" s="56"/>
      <c r="TAK48" s="57"/>
      <c r="TAL48" s="55"/>
      <c r="TAM48" s="55"/>
      <c r="TAN48" s="56"/>
      <c r="TAO48" s="57"/>
      <c r="TAP48" s="55"/>
      <c r="TAQ48" s="55"/>
      <c r="TAR48" s="56"/>
      <c r="TAS48" s="57"/>
      <c r="TAT48" s="55"/>
      <c r="TAU48" s="55"/>
      <c r="TAV48" s="56"/>
      <c r="TAW48" s="57"/>
      <c r="TAX48" s="55"/>
      <c r="TAY48" s="55"/>
      <c r="TAZ48" s="56"/>
      <c r="TBA48" s="57"/>
      <c r="TBB48" s="55"/>
      <c r="TBC48" s="55"/>
      <c r="TBD48" s="56"/>
      <c r="TBE48" s="57"/>
      <c r="TBF48" s="55"/>
      <c r="TBG48" s="55"/>
      <c r="TBH48" s="56"/>
      <c r="TBI48" s="57"/>
      <c r="TBJ48" s="55"/>
      <c r="TBK48" s="55"/>
      <c r="TBL48" s="56"/>
      <c r="TBM48" s="57"/>
      <c r="TBN48" s="55"/>
      <c r="TBO48" s="55"/>
      <c r="TBP48" s="56"/>
      <c r="TBQ48" s="57"/>
      <c r="TBR48" s="55"/>
      <c r="TBS48" s="55"/>
      <c r="TBT48" s="56"/>
      <c r="TBU48" s="57"/>
      <c r="TBV48" s="55"/>
      <c r="TBW48" s="55"/>
      <c r="TBX48" s="56"/>
      <c r="TBY48" s="57"/>
      <c r="TBZ48" s="55"/>
      <c r="TCA48" s="55"/>
      <c r="TCB48" s="56"/>
      <c r="TCC48" s="57"/>
      <c r="TCD48" s="55"/>
      <c r="TCE48" s="55"/>
      <c r="TCF48" s="56"/>
      <c r="TCG48" s="57"/>
      <c r="TCH48" s="55"/>
      <c r="TCI48" s="55"/>
      <c r="TCJ48" s="56"/>
      <c r="TCK48" s="57"/>
      <c r="TCL48" s="55"/>
      <c r="TCM48" s="55"/>
      <c r="TCN48" s="56"/>
      <c r="TCO48" s="57"/>
      <c r="TCP48" s="55"/>
      <c r="TCQ48" s="55"/>
      <c r="TCR48" s="56"/>
      <c r="TCS48" s="57"/>
      <c r="TCT48" s="55"/>
      <c r="TCU48" s="55"/>
      <c r="TCV48" s="56"/>
      <c r="TCW48" s="57"/>
      <c r="TCX48" s="55"/>
      <c r="TCY48" s="55"/>
      <c r="TCZ48" s="56"/>
      <c r="TDA48" s="57"/>
      <c r="TDB48" s="55"/>
      <c r="TDC48" s="55"/>
      <c r="TDD48" s="56"/>
      <c r="TDE48" s="57"/>
      <c r="TDF48" s="55"/>
      <c r="TDG48" s="55"/>
      <c r="TDH48" s="56"/>
      <c r="TDI48" s="57"/>
      <c r="TDJ48" s="55"/>
      <c r="TDK48" s="55"/>
      <c r="TDL48" s="56"/>
      <c r="TDM48" s="57"/>
      <c r="TDN48" s="55"/>
      <c r="TDO48" s="55"/>
      <c r="TDP48" s="56"/>
      <c r="TDQ48" s="57"/>
      <c r="TDR48" s="55"/>
      <c r="TDS48" s="55"/>
      <c r="TDT48" s="56"/>
      <c r="TDU48" s="57"/>
      <c r="TDV48" s="55"/>
      <c r="TDW48" s="55"/>
      <c r="TDX48" s="56"/>
      <c r="TDY48" s="57"/>
      <c r="TDZ48" s="55"/>
      <c r="TEA48" s="55"/>
      <c r="TEB48" s="56"/>
      <c r="TEC48" s="57"/>
      <c r="TED48" s="55"/>
      <c r="TEE48" s="55"/>
      <c r="TEF48" s="56"/>
      <c r="TEG48" s="57"/>
      <c r="TEH48" s="55"/>
      <c r="TEI48" s="55"/>
      <c r="TEJ48" s="56"/>
      <c r="TEK48" s="57"/>
      <c r="TEL48" s="55"/>
      <c r="TEM48" s="55"/>
      <c r="TEN48" s="56"/>
      <c r="TEO48" s="57"/>
      <c r="TEP48" s="55"/>
      <c r="TEQ48" s="55"/>
      <c r="TER48" s="56"/>
      <c r="TES48" s="57"/>
      <c r="TET48" s="55"/>
      <c r="TEU48" s="55"/>
      <c r="TEV48" s="56"/>
      <c r="TEW48" s="57"/>
      <c r="TEX48" s="55"/>
      <c r="TEY48" s="55"/>
      <c r="TEZ48" s="56"/>
      <c r="TFA48" s="57"/>
      <c r="TFB48" s="55"/>
      <c r="TFC48" s="55"/>
      <c r="TFD48" s="56"/>
      <c r="TFE48" s="57"/>
      <c r="TFF48" s="55"/>
      <c r="TFG48" s="55"/>
      <c r="TFH48" s="56"/>
      <c r="TFI48" s="57"/>
      <c r="TFJ48" s="55"/>
      <c r="TFK48" s="55"/>
      <c r="TFL48" s="56"/>
      <c r="TFM48" s="57"/>
      <c r="TFN48" s="55"/>
      <c r="TFO48" s="55"/>
      <c r="TFP48" s="56"/>
      <c r="TFQ48" s="57"/>
      <c r="TFR48" s="55"/>
      <c r="TFS48" s="55"/>
      <c r="TFT48" s="56"/>
      <c r="TFU48" s="57"/>
      <c r="TFV48" s="55"/>
      <c r="TFW48" s="55"/>
      <c r="TFX48" s="56"/>
      <c r="TFY48" s="57"/>
      <c r="TFZ48" s="55"/>
      <c r="TGA48" s="55"/>
      <c r="TGB48" s="56"/>
      <c r="TGC48" s="57"/>
      <c r="TGD48" s="55"/>
      <c r="TGE48" s="55"/>
      <c r="TGF48" s="56"/>
      <c r="TGG48" s="57"/>
      <c r="TGH48" s="55"/>
      <c r="TGI48" s="55"/>
      <c r="TGJ48" s="56"/>
      <c r="TGK48" s="57"/>
      <c r="TGL48" s="55"/>
      <c r="TGM48" s="55"/>
      <c r="TGN48" s="56"/>
      <c r="TGO48" s="57"/>
      <c r="TGP48" s="55"/>
      <c r="TGQ48" s="55"/>
      <c r="TGR48" s="56"/>
      <c r="TGS48" s="57"/>
      <c r="TGT48" s="55"/>
      <c r="TGU48" s="55"/>
      <c r="TGV48" s="56"/>
      <c r="TGW48" s="57"/>
      <c r="TGX48" s="55"/>
      <c r="TGY48" s="55"/>
      <c r="TGZ48" s="56"/>
      <c r="THA48" s="57"/>
      <c r="THB48" s="55"/>
      <c r="THC48" s="55"/>
      <c r="THD48" s="56"/>
      <c r="THE48" s="57"/>
      <c r="THF48" s="55"/>
      <c r="THG48" s="55"/>
      <c r="THH48" s="56"/>
      <c r="THI48" s="57"/>
      <c r="THJ48" s="55"/>
      <c r="THK48" s="55"/>
      <c r="THL48" s="56"/>
      <c r="THM48" s="57"/>
      <c r="THN48" s="55"/>
      <c r="THO48" s="55"/>
      <c r="THP48" s="56"/>
      <c r="THQ48" s="57"/>
      <c r="THR48" s="55"/>
      <c r="THS48" s="55"/>
      <c r="THT48" s="56"/>
      <c r="THU48" s="57"/>
      <c r="THV48" s="55"/>
      <c r="THW48" s="55"/>
      <c r="THX48" s="56"/>
      <c r="THY48" s="57"/>
      <c r="THZ48" s="55"/>
      <c r="TIA48" s="55"/>
      <c r="TIB48" s="56"/>
      <c r="TIC48" s="57"/>
      <c r="TID48" s="55"/>
      <c r="TIE48" s="55"/>
      <c r="TIF48" s="56"/>
      <c r="TIG48" s="57"/>
      <c r="TIH48" s="55"/>
      <c r="TII48" s="55"/>
      <c r="TIJ48" s="56"/>
      <c r="TIK48" s="57"/>
      <c r="TIL48" s="55"/>
      <c r="TIM48" s="55"/>
      <c r="TIN48" s="56"/>
      <c r="TIO48" s="57"/>
      <c r="TIP48" s="55"/>
      <c r="TIQ48" s="55"/>
      <c r="TIR48" s="56"/>
      <c r="TIS48" s="57"/>
      <c r="TIT48" s="55"/>
      <c r="TIU48" s="55"/>
      <c r="TIV48" s="56"/>
      <c r="TIW48" s="57"/>
      <c r="TIX48" s="55"/>
      <c r="TIY48" s="55"/>
      <c r="TIZ48" s="56"/>
      <c r="TJA48" s="57"/>
      <c r="TJB48" s="55"/>
      <c r="TJC48" s="55"/>
      <c r="TJD48" s="56"/>
      <c r="TJE48" s="57"/>
      <c r="TJF48" s="55"/>
      <c r="TJG48" s="55"/>
      <c r="TJH48" s="56"/>
      <c r="TJI48" s="57"/>
      <c r="TJJ48" s="55"/>
      <c r="TJK48" s="55"/>
      <c r="TJL48" s="56"/>
      <c r="TJM48" s="57"/>
      <c r="TJN48" s="55"/>
      <c r="TJO48" s="55"/>
      <c r="TJP48" s="56"/>
      <c r="TJQ48" s="57"/>
      <c r="TJR48" s="55"/>
      <c r="TJS48" s="55"/>
      <c r="TJT48" s="56"/>
      <c r="TJU48" s="57"/>
      <c r="TJV48" s="55"/>
      <c r="TJW48" s="55"/>
      <c r="TJX48" s="56"/>
      <c r="TJY48" s="57"/>
      <c r="TJZ48" s="55"/>
      <c r="TKA48" s="55"/>
      <c r="TKB48" s="56"/>
      <c r="TKC48" s="57"/>
      <c r="TKD48" s="55"/>
      <c r="TKE48" s="55"/>
      <c r="TKF48" s="56"/>
      <c r="TKG48" s="57"/>
      <c r="TKH48" s="55"/>
      <c r="TKI48" s="55"/>
      <c r="TKJ48" s="56"/>
      <c r="TKK48" s="57"/>
      <c r="TKL48" s="55"/>
      <c r="TKM48" s="55"/>
      <c r="TKN48" s="56"/>
      <c r="TKO48" s="57"/>
      <c r="TKP48" s="55"/>
      <c r="TKQ48" s="55"/>
      <c r="TKR48" s="56"/>
      <c r="TKS48" s="57"/>
      <c r="TKT48" s="55"/>
      <c r="TKU48" s="55"/>
      <c r="TKV48" s="56"/>
      <c r="TKW48" s="57"/>
      <c r="TKX48" s="55"/>
      <c r="TKY48" s="55"/>
      <c r="TKZ48" s="56"/>
      <c r="TLA48" s="57"/>
      <c r="TLB48" s="55"/>
      <c r="TLC48" s="55"/>
      <c r="TLD48" s="56"/>
      <c r="TLE48" s="57"/>
      <c r="TLF48" s="55"/>
      <c r="TLG48" s="55"/>
      <c r="TLH48" s="56"/>
      <c r="TLI48" s="57"/>
      <c r="TLJ48" s="55"/>
      <c r="TLK48" s="55"/>
      <c r="TLL48" s="56"/>
      <c r="TLM48" s="57"/>
      <c r="TLN48" s="55"/>
      <c r="TLO48" s="55"/>
      <c r="TLP48" s="56"/>
      <c r="TLQ48" s="57"/>
      <c r="TLR48" s="55"/>
      <c r="TLS48" s="55"/>
      <c r="TLT48" s="56"/>
      <c r="TLU48" s="57"/>
      <c r="TLV48" s="55"/>
      <c r="TLW48" s="55"/>
      <c r="TLX48" s="56"/>
      <c r="TLY48" s="57"/>
      <c r="TLZ48" s="55"/>
      <c r="TMA48" s="55"/>
      <c r="TMB48" s="56"/>
      <c r="TMC48" s="57"/>
      <c r="TMD48" s="55"/>
      <c r="TME48" s="55"/>
      <c r="TMF48" s="56"/>
      <c r="TMG48" s="57"/>
      <c r="TMH48" s="55"/>
      <c r="TMI48" s="55"/>
      <c r="TMJ48" s="56"/>
      <c r="TMK48" s="57"/>
      <c r="TML48" s="55"/>
      <c r="TMM48" s="55"/>
      <c r="TMN48" s="56"/>
      <c r="TMO48" s="57"/>
      <c r="TMP48" s="55"/>
      <c r="TMQ48" s="55"/>
      <c r="TMR48" s="56"/>
      <c r="TMS48" s="57"/>
      <c r="TMT48" s="55"/>
      <c r="TMU48" s="55"/>
      <c r="TMV48" s="56"/>
      <c r="TMW48" s="57"/>
      <c r="TMX48" s="55"/>
      <c r="TMY48" s="55"/>
      <c r="TMZ48" s="56"/>
      <c r="TNA48" s="57"/>
      <c r="TNB48" s="55"/>
      <c r="TNC48" s="55"/>
      <c r="TND48" s="56"/>
      <c r="TNE48" s="57"/>
      <c r="TNF48" s="55"/>
      <c r="TNG48" s="55"/>
      <c r="TNH48" s="56"/>
      <c r="TNI48" s="57"/>
      <c r="TNJ48" s="55"/>
      <c r="TNK48" s="55"/>
      <c r="TNL48" s="56"/>
      <c r="TNM48" s="57"/>
      <c r="TNN48" s="55"/>
      <c r="TNO48" s="55"/>
      <c r="TNP48" s="56"/>
      <c r="TNQ48" s="57"/>
      <c r="TNR48" s="55"/>
      <c r="TNS48" s="55"/>
      <c r="TNT48" s="56"/>
      <c r="TNU48" s="57"/>
      <c r="TNV48" s="55"/>
      <c r="TNW48" s="55"/>
      <c r="TNX48" s="56"/>
      <c r="TNY48" s="57"/>
      <c r="TNZ48" s="55"/>
      <c r="TOA48" s="55"/>
      <c r="TOB48" s="56"/>
      <c r="TOC48" s="57"/>
      <c r="TOD48" s="55"/>
      <c r="TOE48" s="55"/>
      <c r="TOF48" s="56"/>
      <c r="TOG48" s="57"/>
      <c r="TOH48" s="55"/>
      <c r="TOI48" s="55"/>
      <c r="TOJ48" s="56"/>
      <c r="TOK48" s="57"/>
      <c r="TOL48" s="55"/>
      <c r="TOM48" s="55"/>
      <c r="TON48" s="56"/>
      <c r="TOO48" s="57"/>
      <c r="TOP48" s="55"/>
      <c r="TOQ48" s="55"/>
      <c r="TOR48" s="56"/>
      <c r="TOS48" s="57"/>
      <c r="TOT48" s="55"/>
      <c r="TOU48" s="55"/>
      <c r="TOV48" s="56"/>
      <c r="TOW48" s="57"/>
      <c r="TOX48" s="55"/>
      <c r="TOY48" s="55"/>
      <c r="TOZ48" s="56"/>
      <c r="TPA48" s="57"/>
      <c r="TPB48" s="55"/>
      <c r="TPC48" s="55"/>
      <c r="TPD48" s="56"/>
      <c r="TPE48" s="57"/>
      <c r="TPF48" s="55"/>
      <c r="TPG48" s="55"/>
      <c r="TPH48" s="56"/>
      <c r="TPI48" s="57"/>
      <c r="TPJ48" s="55"/>
      <c r="TPK48" s="55"/>
      <c r="TPL48" s="56"/>
      <c r="TPM48" s="57"/>
      <c r="TPN48" s="55"/>
      <c r="TPO48" s="55"/>
      <c r="TPP48" s="56"/>
      <c r="TPQ48" s="57"/>
      <c r="TPR48" s="55"/>
      <c r="TPS48" s="55"/>
      <c r="TPT48" s="56"/>
      <c r="TPU48" s="57"/>
      <c r="TPV48" s="55"/>
      <c r="TPW48" s="55"/>
      <c r="TPX48" s="56"/>
      <c r="TPY48" s="57"/>
      <c r="TPZ48" s="55"/>
      <c r="TQA48" s="55"/>
      <c r="TQB48" s="56"/>
      <c r="TQC48" s="57"/>
      <c r="TQD48" s="55"/>
      <c r="TQE48" s="55"/>
      <c r="TQF48" s="56"/>
      <c r="TQG48" s="57"/>
      <c r="TQH48" s="55"/>
      <c r="TQI48" s="55"/>
      <c r="TQJ48" s="56"/>
      <c r="TQK48" s="57"/>
      <c r="TQL48" s="55"/>
      <c r="TQM48" s="55"/>
      <c r="TQN48" s="56"/>
      <c r="TQO48" s="57"/>
      <c r="TQP48" s="55"/>
      <c r="TQQ48" s="55"/>
      <c r="TQR48" s="56"/>
      <c r="TQS48" s="57"/>
      <c r="TQT48" s="55"/>
      <c r="TQU48" s="55"/>
      <c r="TQV48" s="56"/>
      <c r="TQW48" s="57"/>
      <c r="TQX48" s="55"/>
      <c r="TQY48" s="55"/>
      <c r="TQZ48" s="56"/>
      <c r="TRA48" s="57"/>
      <c r="TRB48" s="55"/>
      <c r="TRC48" s="55"/>
      <c r="TRD48" s="56"/>
      <c r="TRE48" s="57"/>
      <c r="TRF48" s="55"/>
      <c r="TRG48" s="55"/>
      <c r="TRH48" s="56"/>
      <c r="TRI48" s="57"/>
      <c r="TRJ48" s="55"/>
      <c r="TRK48" s="55"/>
      <c r="TRL48" s="56"/>
      <c r="TRM48" s="57"/>
      <c r="TRN48" s="55"/>
      <c r="TRO48" s="55"/>
      <c r="TRP48" s="56"/>
      <c r="TRQ48" s="57"/>
      <c r="TRR48" s="55"/>
      <c r="TRS48" s="55"/>
      <c r="TRT48" s="56"/>
      <c r="TRU48" s="57"/>
      <c r="TRV48" s="55"/>
      <c r="TRW48" s="55"/>
      <c r="TRX48" s="56"/>
      <c r="TRY48" s="57"/>
      <c r="TRZ48" s="55"/>
      <c r="TSA48" s="55"/>
      <c r="TSB48" s="56"/>
      <c r="TSC48" s="57"/>
      <c r="TSD48" s="55"/>
      <c r="TSE48" s="55"/>
      <c r="TSF48" s="56"/>
      <c r="TSG48" s="57"/>
      <c r="TSH48" s="55"/>
      <c r="TSI48" s="55"/>
      <c r="TSJ48" s="56"/>
      <c r="TSK48" s="57"/>
      <c r="TSL48" s="55"/>
      <c r="TSM48" s="55"/>
      <c r="TSN48" s="56"/>
      <c r="TSO48" s="57"/>
      <c r="TSP48" s="55"/>
      <c r="TSQ48" s="55"/>
      <c r="TSR48" s="56"/>
      <c r="TSS48" s="57"/>
      <c r="TST48" s="55"/>
      <c r="TSU48" s="55"/>
      <c r="TSV48" s="56"/>
      <c r="TSW48" s="57"/>
      <c r="TSX48" s="55"/>
      <c r="TSY48" s="55"/>
      <c r="TSZ48" s="56"/>
      <c r="TTA48" s="57"/>
      <c r="TTB48" s="55"/>
      <c r="TTC48" s="55"/>
      <c r="TTD48" s="56"/>
      <c r="TTE48" s="57"/>
      <c r="TTF48" s="55"/>
      <c r="TTG48" s="55"/>
      <c r="TTH48" s="56"/>
      <c r="TTI48" s="57"/>
      <c r="TTJ48" s="55"/>
      <c r="TTK48" s="55"/>
      <c r="TTL48" s="56"/>
      <c r="TTM48" s="57"/>
      <c r="TTN48" s="55"/>
      <c r="TTO48" s="55"/>
      <c r="TTP48" s="56"/>
      <c r="TTQ48" s="57"/>
      <c r="TTR48" s="55"/>
      <c r="TTS48" s="55"/>
      <c r="TTT48" s="56"/>
      <c r="TTU48" s="57"/>
      <c r="TTV48" s="55"/>
      <c r="TTW48" s="55"/>
      <c r="TTX48" s="56"/>
      <c r="TTY48" s="57"/>
      <c r="TTZ48" s="55"/>
      <c r="TUA48" s="55"/>
      <c r="TUB48" s="56"/>
      <c r="TUC48" s="57"/>
      <c r="TUD48" s="55"/>
      <c r="TUE48" s="55"/>
      <c r="TUF48" s="56"/>
      <c r="TUG48" s="57"/>
      <c r="TUH48" s="55"/>
      <c r="TUI48" s="55"/>
      <c r="TUJ48" s="56"/>
      <c r="TUK48" s="57"/>
      <c r="TUL48" s="55"/>
      <c r="TUM48" s="55"/>
      <c r="TUN48" s="56"/>
      <c r="TUO48" s="57"/>
      <c r="TUP48" s="55"/>
      <c r="TUQ48" s="55"/>
      <c r="TUR48" s="56"/>
      <c r="TUS48" s="57"/>
      <c r="TUT48" s="55"/>
      <c r="TUU48" s="55"/>
      <c r="TUV48" s="56"/>
      <c r="TUW48" s="57"/>
      <c r="TUX48" s="55"/>
      <c r="TUY48" s="55"/>
      <c r="TUZ48" s="56"/>
      <c r="TVA48" s="57"/>
      <c r="TVB48" s="55"/>
      <c r="TVC48" s="55"/>
      <c r="TVD48" s="56"/>
      <c r="TVE48" s="57"/>
      <c r="TVF48" s="55"/>
      <c r="TVG48" s="55"/>
      <c r="TVH48" s="56"/>
      <c r="TVI48" s="57"/>
      <c r="TVJ48" s="55"/>
      <c r="TVK48" s="55"/>
      <c r="TVL48" s="56"/>
      <c r="TVM48" s="57"/>
      <c r="TVN48" s="55"/>
      <c r="TVO48" s="55"/>
      <c r="TVP48" s="56"/>
      <c r="TVQ48" s="57"/>
      <c r="TVR48" s="55"/>
      <c r="TVS48" s="55"/>
      <c r="TVT48" s="56"/>
      <c r="TVU48" s="57"/>
      <c r="TVV48" s="55"/>
      <c r="TVW48" s="55"/>
      <c r="TVX48" s="56"/>
      <c r="TVY48" s="57"/>
      <c r="TVZ48" s="55"/>
      <c r="TWA48" s="55"/>
      <c r="TWB48" s="56"/>
      <c r="TWC48" s="57"/>
      <c r="TWD48" s="55"/>
      <c r="TWE48" s="55"/>
      <c r="TWF48" s="56"/>
      <c r="TWG48" s="57"/>
      <c r="TWH48" s="55"/>
      <c r="TWI48" s="55"/>
      <c r="TWJ48" s="56"/>
      <c r="TWK48" s="57"/>
      <c r="TWL48" s="55"/>
      <c r="TWM48" s="55"/>
      <c r="TWN48" s="56"/>
      <c r="TWO48" s="57"/>
      <c r="TWP48" s="55"/>
      <c r="TWQ48" s="55"/>
      <c r="TWR48" s="56"/>
      <c r="TWS48" s="57"/>
      <c r="TWT48" s="55"/>
      <c r="TWU48" s="55"/>
      <c r="TWV48" s="56"/>
      <c r="TWW48" s="57"/>
      <c r="TWX48" s="55"/>
      <c r="TWY48" s="55"/>
      <c r="TWZ48" s="56"/>
      <c r="TXA48" s="57"/>
      <c r="TXB48" s="55"/>
      <c r="TXC48" s="55"/>
      <c r="TXD48" s="56"/>
      <c r="TXE48" s="57"/>
      <c r="TXF48" s="55"/>
      <c r="TXG48" s="55"/>
      <c r="TXH48" s="56"/>
      <c r="TXI48" s="57"/>
      <c r="TXJ48" s="55"/>
      <c r="TXK48" s="55"/>
      <c r="TXL48" s="56"/>
      <c r="TXM48" s="57"/>
      <c r="TXN48" s="55"/>
      <c r="TXO48" s="55"/>
      <c r="TXP48" s="56"/>
      <c r="TXQ48" s="57"/>
      <c r="TXR48" s="55"/>
      <c r="TXS48" s="55"/>
      <c r="TXT48" s="56"/>
      <c r="TXU48" s="57"/>
      <c r="TXV48" s="55"/>
      <c r="TXW48" s="55"/>
      <c r="TXX48" s="56"/>
      <c r="TXY48" s="57"/>
      <c r="TXZ48" s="55"/>
      <c r="TYA48" s="55"/>
      <c r="TYB48" s="56"/>
      <c r="TYC48" s="57"/>
      <c r="TYD48" s="55"/>
      <c r="TYE48" s="55"/>
      <c r="TYF48" s="56"/>
      <c r="TYG48" s="57"/>
      <c r="TYH48" s="55"/>
      <c r="TYI48" s="55"/>
      <c r="TYJ48" s="56"/>
      <c r="TYK48" s="57"/>
      <c r="TYL48" s="55"/>
      <c r="TYM48" s="55"/>
      <c r="TYN48" s="56"/>
      <c r="TYO48" s="57"/>
      <c r="TYP48" s="55"/>
      <c r="TYQ48" s="55"/>
      <c r="TYR48" s="56"/>
      <c r="TYS48" s="57"/>
      <c r="TYT48" s="55"/>
      <c r="TYU48" s="55"/>
      <c r="TYV48" s="56"/>
      <c r="TYW48" s="57"/>
      <c r="TYX48" s="55"/>
      <c r="TYY48" s="55"/>
      <c r="TYZ48" s="56"/>
      <c r="TZA48" s="57"/>
      <c r="TZB48" s="55"/>
      <c r="TZC48" s="55"/>
      <c r="TZD48" s="56"/>
      <c r="TZE48" s="57"/>
      <c r="TZF48" s="55"/>
      <c r="TZG48" s="55"/>
      <c r="TZH48" s="56"/>
      <c r="TZI48" s="57"/>
      <c r="TZJ48" s="55"/>
      <c r="TZK48" s="55"/>
      <c r="TZL48" s="56"/>
      <c r="TZM48" s="57"/>
      <c r="TZN48" s="55"/>
      <c r="TZO48" s="55"/>
      <c r="TZP48" s="56"/>
      <c r="TZQ48" s="57"/>
      <c r="TZR48" s="55"/>
      <c r="TZS48" s="55"/>
      <c r="TZT48" s="56"/>
      <c r="TZU48" s="57"/>
      <c r="TZV48" s="55"/>
      <c r="TZW48" s="55"/>
      <c r="TZX48" s="56"/>
      <c r="TZY48" s="57"/>
      <c r="TZZ48" s="55"/>
      <c r="UAA48" s="55"/>
      <c r="UAB48" s="56"/>
      <c r="UAC48" s="57"/>
      <c r="UAD48" s="55"/>
      <c r="UAE48" s="55"/>
      <c r="UAF48" s="56"/>
      <c r="UAG48" s="57"/>
      <c r="UAH48" s="55"/>
      <c r="UAI48" s="55"/>
      <c r="UAJ48" s="56"/>
      <c r="UAK48" s="57"/>
      <c r="UAL48" s="55"/>
      <c r="UAM48" s="55"/>
      <c r="UAN48" s="56"/>
      <c r="UAO48" s="57"/>
      <c r="UAP48" s="55"/>
      <c r="UAQ48" s="55"/>
      <c r="UAR48" s="56"/>
      <c r="UAS48" s="57"/>
      <c r="UAT48" s="55"/>
      <c r="UAU48" s="55"/>
      <c r="UAV48" s="56"/>
      <c r="UAW48" s="57"/>
      <c r="UAX48" s="55"/>
      <c r="UAY48" s="55"/>
      <c r="UAZ48" s="56"/>
      <c r="UBA48" s="57"/>
      <c r="UBB48" s="55"/>
      <c r="UBC48" s="55"/>
      <c r="UBD48" s="56"/>
      <c r="UBE48" s="57"/>
      <c r="UBF48" s="55"/>
      <c r="UBG48" s="55"/>
      <c r="UBH48" s="56"/>
      <c r="UBI48" s="57"/>
      <c r="UBJ48" s="55"/>
      <c r="UBK48" s="55"/>
      <c r="UBL48" s="56"/>
      <c r="UBM48" s="57"/>
      <c r="UBN48" s="55"/>
      <c r="UBO48" s="55"/>
      <c r="UBP48" s="56"/>
      <c r="UBQ48" s="57"/>
      <c r="UBR48" s="55"/>
      <c r="UBS48" s="55"/>
      <c r="UBT48" s="56"/>
      <c r="UBU48" s="57"/>
      <c r="UBV48" s="55"/>
      <c r="UBW48" s="55"/>
      <c r="UBX48" s="56"/>
      <c r="UBY48" s="57"/>
      <c r="UBZ48" s="55"/>
      <c r="UCA48" s="55"/>
      <c r="UCB48" s="56"/>
      <c r="UCC48" s="57"/>
      <c r="UCD48" s="55"/>
      <c r="UCE48" s="55"/>
      <c r="UCF48" s="56"/>
      <c r="UCG48" s="57"/>
      <c r="UCH48" s="55"/>
      <c r="UCI48" s="55"/>
      <c r="UCJ48" s="56"/>
      <c r="UCK48" s="57"/>
      <c r="UCL48" s="55"/>
      <c r="UCM48" s="55"/>
      <c r="UCN48" s="56"/>
      <c r="UCO48" s="57"/>
      <c r="UCP48" s="55"/>
      <c r="UCQ48" s="55"/>
      <c r="UCR48" s="56"/>
      <c r="UCS48" s="57"/>
      <c r="UCT48" s="55"/>
      <c r="UCU48" s="55"/>
      <c r="UCV48" s="56"/>
      <c r="UCW48" s="57"/>
      <c r="UCX48" s="55"/>
      <c r="UCY48" s="55"/>
      <c r="UCZ48" s="56"/>
      <c r="UDA48" s="57"/>
      <c r="UDB48" s="55"/>
      <c r="UDC48" s="55"/>
      <c r="UDD48" s="56"/>
      <c r="UDE48" s="57"/>
      <c r="UDF48" s="55"/>
      <c r="UDG48" s="55"/>
      <c r="UDH48" s="56"/>
      <c r="UDI48" s="57"/>
      <c r="UDJ48" s="55"/>
      <c r="UDK48" s="55"/>
      <c r="UDL48" s="56"/>
      <c r="UDM48" s="57"/>
      <c r="UDN48" s="55"/>
      <c r="UDO48" s="55"/>
      <c r="UDP48" s="56"/>
      <c r="UDQ48" s="57"/>
      <c r="UDR48" s="55"/>
      <c r="UDS48" s="55"/>
      <c r="UDT48" s="56"/>
      <c r="UDU48" s="57"/>
      <c r="UDV48" s="55"/>
      <c r="UDW48" s="55"/>
      <c r="UDX48" s="56"/>
      <c r="UDY48" s="57"/>
      <c r="UDZ48" s="55"/>
      <c r="UEA48" s="55"/>
      <c r="UEB48" s="56"/>
      <c r="UEC48" s="57"/>
      <c r="UED48" s="55"/>
      <c r="UEE48" s="55"/>
      <c r="UEF48" s="56"/>
      <c r="UEG48" s="57"/>
      <c r="UEH48" s="55"/>
      <c r="UEI48" s="55"/>
      <c r="UEJ48" s="56"/>
      <c r="UEK48" s="57"/>
      <c r="UEL48" s="55"/>
      <c r="UEM48" s="55"/>
      <c r="UEN48" s="56"/>
      <c r="UEO48" s="57"/>
      <c r="UEP48" s="55"/>
      <c r="UEQ48" s="55"/>
      <c r="UER48" s="56"/>
      <c r="UES48" s="57"/>
      <c r="UET48" s="55"/>
      <c r="UEU48" s="55"/>
      <c r="UEV48" s="56"/>
      <c r="UEW48" s="57"/>
      <c r="UEX48" s="55"/>
      <c r="UEY48" s="55"/>
      <c r="UEZ48" s="56"/>
      <c r="UFA48" s="57"/>
      <c r="UFB48" s="55"/>
      <c r="UFC48" s="55"/>
      <c r="UFD48" s="56"/>
      <c r="UFE48" s="57"/>
      <c r="UFF48" s="55"/>
      <c r="UFG48" s="55"/>
      <c r="UFH48" s="56"/>
      <c r="UFI48" s="57"/>
      <c r="UFJ48" s="55"/>
      <c r="UFK48" s="55"/>
      <c r="UFL48" s="56"/>
      <c r="UFM48" s="57"/>
      <c r="UFN48" s="55"/>
      <c r="UFO48" s="55"/>
      <c r="UFP48" s="56"/>
      <c r="UFQ48" s="57"/>
      <c r="UFR48" s="55"/>
      <c r="UFS48" s="55"/>
      <c r="UFT48" s="56"/>
      <c r="UFU48" s="57"/>
      <c r="UFV48" s="55"/>
      <c r="UFW48" s="55"/>
      <c r="UFX48" s="56"/>
      <c r="UFY48" s="57"/>
      <c r="UFZ48" s="55"/>
      <c r="UGA48" s="55"/>
      <c r="UGB48" s="56"/>
      <c r="UGC48" s="57"/>
      <c r="UGD48" s="55"/>
      <c r="UGE48" s="55"/>
      <c r="UGF48" s="56"/>
      <c r="UGG48" s="57"/>
      <c r="UGH48" s="55"/>
      <c r="UGI48" s="55"/>
      <c r="UGJ48" s="56"/>
      <c r="UGK48" s="57"/>
      <c r="UGL48" s="55"/>
      <c r="UGM48" s="55"/>
      <c r="UGN48" s="56"/>
      <c r="UGO48" s="57"/>
      <c r="UGP48" s="55"/>
      <c r="UGQ48" s="55"/>
      <c r="UGR48" s="56"/>
      <c r="UGS48" s="57"/>
      <c r="UGT48" s="55"/>
      <c r="UGU48" s="55"/>
      <c r="UGV48" s="56"/>
      <c r="UGW48" s="57"/>
      <c r="UGX48" s="55"/>
      <c r="UGY48" s="55"/>
      <c r="UGZ48" s="56"/>
      <c r="UHA48" s="57"/>
      <c r="UHB48" s="55"/>
      <c r="UHC48" s="55"/>
      <c r="UHD48" s="56"/>
      <c r="UHE48" s="57"/>
      <c r="UHF48" s="55"/>
      <c r="UHG48" s="55"/>
      <c r="UHH48" s="56"/>
      <c r="UHI48" s="57"/>
      <c r="UHJ48" s="55"/>
      <c r="UHK48" s="55"/>
      <c r="UHL48" s="56"/>
      <c r="UHM48" s="57"/>
      <c r="UHN48" s="55"/>
      <c r="UHO48" s="55"/>
      <c r="UHP48" s="56"/>
      <c r="UHQ48" s="57"/>
      <c r="UHR48" s="55"/>
      <c r="UHS48" s="55"/>
      <c r="UHT48" s="56"/>
      <c r="UHU48" s="57"/>
      <c r="UHV48" s="55"/>
      <c r="UHW48" s="55"/>
      <c r="UHX48" s="56"/>
      <c r="UHY48" s="57"/>
      <c r="UHZ48" s="55"/>
      <c r="UIA48" s="55"/>
      <c r="UIB48" s="56"/>
      <c r="UIC48" s="57"/>
      <c r="UID48" s="55"/>
      <c r="UIE48" s="55"/>
      <c r="UIF48" s="56"/>
      <c r="UIG48" s="57"/>
      <c r="UIH48" s="55"/>
      <c r="UII48" s="55"/>
      <c r="UIJ48" s="56"/>
      <c r="UIK48" s="57"/>
      <c r="UIL48" s="55"/>
      <c r="UIM48" s="55"/>
      <c r="UIN48" s="56"/>
      <c r="UIO48" s="57"/>
      <c r="UIP48" s="55"/>
      <c r="UIQ48" s="55"/>
      <c r="UIR48" s="56"/>
      <c r="UIS48" s="57"/>
      <c r="UIT48" s="55"/>
      <c r="UIU48" s="55"/>
      <c r="UIV48" s="56"/>
      <c r="UIW48" s="57"/>
      <c r="UIX48" s="55"/>
      <c r="UIY48" s="55"/>
      <c r="UIZ48" s="56"/>
      <c r="UJA48" s="57"/>
      <c r="UJB48" s="55"/>
      <c r="UJC48" s="55"/>
      <c r="UJD48" s="56"/>
      <c r="UJE48" s="57"/>
      <c r="UJF48" s="55"/>
      <c r="UJG48" s="55"/>
      <c r="UJH48" s="56"/>
      <c r="UJI48" s="57"/>
      <c r="UJJ48" s="55"/>
      <c r="UJK48" s="55"/>
      <c r="UJL48" s="56"/>
      <c r="UJM48" s="57"/>
      <c r="UJN48" s="55"/>
      <c r="UJO48" s="55"/>
      <c r="UJP48" s="56"/>
      <c r="UJQ48" s="57"/>
      <c r="UJR48" s="55"/>
      <c r="UJS48" s="55"/>
      <c r="UJT48" s="56"/>
      <c r="UJU48" s="57"/>
      <c r="UJV48" s="55"/>
      <c r="UJW48" s="55"/>
      <c r="UJX48" s="56"/>
      <c r="UJY48" s="57"/>
      <c r="UJZ48" s="55"/>
      <c r="UKA48" s="55"/>
      <c r="UKB48" s="56"/>
      <c r="UKC48" s="57"/>
      <c r="UKD48" s="55"/>
      <c r="UKE48" s="55"/>
      <c r="UKF48" s="56"/>
      <c r="UKG48" s="57"/>
      <c r="UKH48" s="55"/>
      <c r="UKI48" s="55"/>
      <c r="UKJ48" s="56"/>
      <c r="UKK48" s="57"/>
      <c r="UKL48" s="55"/>
      <c r="UKM48" s="55"/>
      <c r="UKN48" s="56"/>
      <c r="UKO48" s="57"/>
      <c r="UKP48" s="55"/>
      <c r="UKQ48" s="55"/>
      <c r="UKR48" s="56"/>
      <c r="UKS48" s="57"/>
      <c r="UKT48" s="55"/>
      <c r="UKU48" s="55"/>
      <c r="UKV48" s="56"/>
      <c r="UKW48" s="57"/>
      <c r="UKX48" s="55"/>
      <c r="UKY48" s="55"/>
      <c r="UKZ48" s="56"/>
      <c r="ULA48" s="57"/>
      <c r="ULB48" s="55"/>
      <c r="ULC48" s="55"/>
      <c r="ULD48" s="56"/>
      <c r="ULE48" s="57"/>
      <c r="ULF48" s="55"/>
      <c r="ULG48" s="55"/>
      <c r="ULH48" s="56"/>
      <c r="ULI48" s="57"/>
      <c r="ULJ48" s="55"/>
      <c r="ULK48" s="55"/>
      <c r="ULL48" s="56"/>
      <c r="ULM48" s="57"/>
      <c r="ULN48" s="55"/>
      <c r="ULO48" s="55"/>
      <c r="ULP48" s="56"/>
      <c r="ULQ48" s="57"/>
      <c r="ULR48" s="55"/>
      <c r="ULS48" s="55"/>
      <c r="ULT48" s="56"/>
      <c r="ULU48" s="57"/>
      <c r="ULV48" s="55"/>
      <c r="ULW48" s="55"/>
      <c r="ULX48" s="56"/>
      <c r="ULY48" s="57"/>
      <c r="ULZ48" s="55"/>
      <c r="UMA48" s="55"/>
      <c r="UMB48" s="56"/>
      <c r="UMC48" s="57"/>
      <c r="UMD48" s="55"/>
      <c r="UME48" s="55"/>
      <c r="UMF48" s="56"/>
      <c r="UMG48" s="57"/>
      <c r="UMH48" s="55"/>
      <c r="UMI48" s="55"/>
      <c r="UMJ48" s="56"/>
      <c r="UMK48" s="57"/>
      <c r="UML48" s="55"/>
      <c r="UMM48" s="55"/>
      <c r="UMN48" s="56"/>
      <c r="UMO48" s="57"/>
      <c r="UMP48" s="55"/>
      <c r="UMQ48" s="55"/>
      <c r="UMR48" s="56"/>
      <c r="UMS48" s="57"/>
      <c r="UMT48" s="55"/>
      <c r="UMU48" s="55"/>
      <c r="UMV48" s="56"/>
      <c r="UMW48" s="57"/>
      <c r="UMX48" s="55"/>
      <c r="UMY48" s="55"/>
      <c r="UMZ48" s="56"/>
      <c r="UNA48" s="57"/>
      <c r="UNB48" s="55"/>
      <c r="UNC48" s="55"/>
      <c r="UND48" s="56"/>
      <c r="UNE48" s="57"/>
      <c r="UNF48" s="55"/>
      <c r="UNG48" s="55"/>
      <c r="UNH48" s="56"/>
      <c r="UNI48" s="57"/>
      <c r="UNJ48" s="55"/>
      <c r="UNK48" s="55"/>
      <c r="UNL48" s="56"/>
      <c r="UNM48" s="57"/>
      <c r="UNN48" s="55"/>
      <c r="UNO48" s="55"/>
      <c r="UNP48" s="56"/>
      <c r="UNQ48" s="57"/>
      <c r="UNR48" s="55"/>
      <c r="UNS48" s="55"/>
      <c r="UNT48" s="56"/>
      <c r="UNU48" s="57"/>
      <c r="UNV48" s="55"/>
      <c r="UNW48" s="55"/>
      <c r="UNX48" s="56"/>
      <c r="UNY48" s="57"/>
      <c r="UNZ48" s="55"/>
      <c r="UOA48" s="55"/>
      <c r="UOB48" s="56"/>
      <c r="UOC48" s="57"/>
      <c r="UOD48" s="55"/>
      <c r="UOE48" s="55"/>
      <c r="UOF48" s="56"/>
      <c r="UOG48" s="57"/>
      <c r="UOH48" s="55"/>
      <c r="UOI48" s="55"/>
      <c r="UOJ48" s="56"/>
      <c r="UOK48" s="57"/>
      <c r="UOL48" s="55"/>
      <c r="UOM48" s="55"/>
      <c r="UON48" s="56"/>
      <c r="UOO48" s="57"/>
      <c r="UOP48" s="55"/>
      <c r="UOQ48" s="55"/>
      <c r="UOR48" s="56"/>
      <c r="UOS48" s="57"/>
      <c r="UOT48" s="55"/>
      <c r="UOU48" s="55"/>
      <c r="UOV48" s="56"/>
      <c r="UOW48" s="57"/>
      <c r="UOX48" s="55"/>
      <c r="UOY48" s="55"/>
      <c r="UOZ48" s="56"/>
      <c r="UPA48" s="57"/>
      <c r="UPB48" s="55"/>
      <c r="UPC48" s="55"/>
      <c r="UPD48" s="56"/>
      <c r="UPE48" s="57"/>
      <c r="UPF48" s="55"/>
      <c r="UPG48" s="55"/>
      <c r="UPH48" s="56"/>
      <c r="UPI48" s="57"/>
      <c r="UPJ48" s="55"/>
      <c r="UPK48" s="55"/>
      <c r="UPL48" s="56"/>
      <c r="UPM48" s="57"/>
      <c r="UPN48" s="55"/>
      <c r="UPO48" s="55"/>
      <c r="UPP48" s="56"/>
      <c r="UPQ48" s="57"/>
      <c r="UPR48" s="55"/>
      <c r="UPS48" s="55"/>
      <c r="UPT48" s="56"/>
      <c r="UPU48" s="57"/>
      <c r="UPV48" s="55"/>
      <c r="UPW48" s="55"/>
      <c r="UPX48" s="56"/>
      <c r="UPY48" s="57"/>
      <c r="UPZ48" s="55"/>
      <c r="UQA48" s="55"/>
      <c r="UQB48" s="56"/>
      <c r="UQC48" s="57"/>
      <c r="UQD48" s="55"/>
      <c r="UQE48" s="55"/>
      <c r="UQF48" s="56"/>
      <c r="UQG48" s="57"/>
      <c r="UQH48" s="55"/>
      <c r="UQI48" s="55"/>
      <c r="UQJ48" s="56"/>
      <c r="UQK48" s="57"/>
      <c r="UQL48" s="55"/>
      <c r="UQM48" s="55"/>
      <c r="UQN48" s="56"/>
      <c r="UQO48" s="57"/>
      <c r="UQP48" s="55"/>
      <c r="UQQ48" s="55"/>
      <c r="UQR48" s="56"/>
      <c r="UQS48" s="57"/>
      <c r="UQT48" s="55"/>
      <c r="UQU48" s="55"/>
      <c r="UQV48" s="56"/>
      <c r="UQW48" s="57"/>
      <c r="UQX48" s="55"/>
      <c r="UQY48" s="55"/>
      <c r="UQZ48" s="56"/>
      <c r="URA48" s="57"/>
      <c r="URB48" s="55"/>
      <c r="URC48" s="55"/>
      <c r="URD48" s="56"/>
      <c r="URE48" s="57"/>
      <c r="URF48" s="55"/>
      <c r="URG48" s="55"/>
      <c r="URH48" s="56"/>
      <c r="URI48" s="57"/>
      <c r="URJ48" s="55"/>
      <c r="URK48" s="55"/>
      <c r="URL48" s="56"/>
      <c r="URM48" s="57"/>
      <c r="URN48" s="55"/>
      <c r="URO48" s="55"/>
      <c r="URP48" s="56"/>
      <c r="URQ48" s="57"/>
      <c r="URR48" s="55"/>
      <c r="URS48" s="55"/>
      <c r="URT48" s="56"/>
      <c r="URU48" s="57"/>
      <c r="URV48" s="55"/>
      <c r="URW48" s="55"/>
      <c r="URX48" s="56"/>
      <c r="URY48" s="57"/>
      <c r="URZ48" s="55"/>
      <c r="USA48" s="55"/>
      <c r="USB48" s="56"/>
      <c r="USC48" s="57"/>
      <c r="USD48" s="55"/>
      <c r="USE48" s="55"/>
      <c r="USF48" s="56"/>
      <c r="USG48" s="57"/>
      <c r="USH48" s="55"/>
      <c r="USI48" s="55"/>
      <c r="USJ48" s="56"/>
      <c r="USK48" s="57"/>
      <c r="USL48" s="55"/>
      <c r="USM48" s="55"/>
      <c r="USN48" s="56"/>
      <c r="USO48" s="57"/>
      <c r="USP48" s="55"/>
      <c r="USQ48" s="55"/>
      <c r="USR48" s="56"/>
      <c r="USS48" s="57"/>
      <c r="UST48" s="55"/>
      <c r="USU48" s="55"/>
      <c r="USV48" s="56"/>
      <c r="USW48" s="57"/>
      <c r="USX48" s="55"/>
      <c r="USY48" s="55"/>
      <c r="USZ48" s="56"/>
      <c r="UTA48" s="57"/>
      <c r="UTB48" s="55"/>
      <c r="UTC48" s="55"/>
      <c r="UTD48" s="56"/>
      <c r="UTE48" s="57"/>
      <c r="UTF48" s="55"/>
      <c r="UTG48" s="55"/>
      <c r="UTH48" s="56"/>
      <c r="UTI48" s="57"/>
      <c r="UTJ48" s="55"/>
      <c r="UTK48" s="55"/>
      <c r="UTL48" s="56"/>
      <c r="UTM48" s="57"/>
      <c r="UTN48" s="55"/>
      <c r="UTO48" s="55"/>
      <c r="UTP48" s="56"/>
      <c r="UTQ48" s="57"/>
      <c r="UTR48" s="55"/>
      <c r="UTS48" s="55"/>
      <c r="UTT48" s="56"/>
      <c r="UTU48" s="57"/>
      <c r="UTV48" s="55"/>
      <c r="UTW48" s="55"/>
      <c r="UTX48" s="56"/>
      <c r="UTY48" s="57"/>
      <c r="UTZ48" s="55"/>
      <c r="UUA48" s="55"/>
      <c r="UUB48" s="56"/>
      <c r="UUC48" s="57"/>
      <c r="UUD48" s="55"/>
      <c r="UUE48" s="55"/>
      <c r="UUF48" s="56"/>
      <c r="UUG48" s="57"/>
      <c r="UUH48" s="55"/>
      <c r="UUI48" s="55"/>
      <c r="UUJ48" s="56"/>
      <c r="UUK48" s="57"/>
      <c r="UUL48" s="55"/>
      <c r="UUM48" s="55"/>
      <c r="UUN48" s="56"/>
      <c r="UUO48" s="57"/>
      <c r="UUP48" s="55"/>
      <c r="UUQ48" s="55"/>
      <c r="UUR48" s="56"/>
      <c r="UUS48" s="57"/>
      <c r="UUT48" s="55"/>
      <c r="UUU48" s="55"/>
      <c r="UUV48" s="56"/>
      <c r="UUW48" s="57"/>
      <c r="UUX48" s="55"/>
      <c r="UUY48" s="55"/>
      <c r="UUZ48" s="56"/>
      <c r="UVA48" s="57"/>
      <c r="UVB48" s="55"/>
      <c r="UVC48" s="55"/>
      <c r="UVD48" s="56"/>
      <c r="UVE48" s="57"/>
      <c r="UVF48" s="55"/>
      <c r="UVG48" s="55"/>
      <c r="UVH48" s="56"/>
      <c r="UVI48" s="57"/>
      <c r="UVJ48" s="55"/>
      <c r="UVK48" s="55"/>
      <c r="UVL48" s="56"/>
      <c r="UVM48" s="57"/>
      <c r="UVN48" s="55"/>
      <c r="UVO48" s="55"/>
      <c r="UVP48" s="56"/>
      <c r="UVQ48" s="57"/>
      <c r="UVR48" s="55"/>
      <c r="UVS48" s="55"/>
      <c r="UVT48" s="56"/>
      <c r="UVU48" s="57"/>
      <c r="UVV48" s="55"/>
      <c r="UVW48" s="55"/>
      <c r="UVX48" s="56"/>
      <c r="UVY48" s="57"/>
      <c r="UVZ48" s="55"/>
      <c r="UWA48" s="55"/>
      <c r="UWB48" s="56"/>
      <c r="UWC48" s="57"/>
      <c r="UWD48" s="55"/>
      <c r="UWE48" s="55"/>
      <c r="UWF48" s="56"/>
      <c r="UWG48" s="57"/>
      <c r="UWH48" s="55"/>
      <c r="UWI48" s="55"/>
      <c r="UWJ48" s="56"/>
      <c r="UWK48" s="57"/>
      <c r="UWL48" s="55"/>
      <c r="UWM48" s="55"/>
      <c r="UWN48" s="56"/>
      <c r="UWO48" s="57"/>
      <c r="UWP48" s="55"/>
      <c r="UWQ48" s="55"/>
      <c r="UWR48" s="56"/>
      <c r="UWS48" s="57"/>
      <c r="UWT48" s="55"/>
      <c r="UWU48" s="55"/>
      <c r="UWV48" s="56"/>
      <c r="UWW48" s="57"/>
      <c r="UWX48" s="55"/>
      <c r="UWY48" s="55"/>
      <c r="UWZ48" s="56"/>
      <c r="UXA48" s="57"/>
      <c r="UXB48" s="55"/>
      <c r="UXC48" s="55"/>
      <c r="UXD48" s="56"/>
      <c r="UXE48" s="57"/>
      <c r="UXF48" s="55"/>
      <c r="UXG48" s="55"/>
      <c r="UXH48" s="56"/>
      <c r="UXI48" s="57"/>
      <c r="UXJ48" s="55"/>
      <c r="UXK48" s="55"/>
      <c r="UXL48" s="56"/>
      <c r="UXM48" s="57"/>
      <c r="UXN48" s="55"/>
      <c r="UXO48" s="55"/>
      <c r="UXP48" s="56"/>
      <c r="UXQ48" s="57"/>
      <c r="UXR48" s="55"/>
      <c r="UXS48" s="55"/>
      <c r="UXT48" s="56"/>
      <c r="UXU48" s="57"/>
      <c r="UXV48" s="55"/>
      <c r="UXW48" s="55"/>
      <c r="UXX48" s="56"/>
      <c r="UXY48" s="57"/>
      <c r="UXZ48" s="55"/>
      <c r="UYA48" s="55"/>
      <c r="UYB48" s="56"/>
      <c r="UYC48" s="57"/>
      <c r="UYD48" s="55"/>
      <c r="UYE48" s="55"/>
      <c r="UYF48" s="56"/>
      <c r="UYG48" s="57"/>
      <c r="UYH48" s="55"/>
      <c r="UYI48" s="55"/>
      <c r="UYJ48" s="56"/>
      <c r="UYK48" s="57"/>
      <c r="UYL48" s="55"/>
      <c r="UYM48" s="55"/>
      <c r="UYN48" s="56"/>
      <c r="UYO48" s="57"/>
      <c r="UYP48" s="55"/>
      <c r="UYQ48" s="55"/>
      <c r="UYR48" s="56"/>
      <c r="UYS48" s="57"/>
      <c r="UYT48" s="55"/>
      <c r="UYU48" s="55"/>
      <c r="UYV48" s="56"/>
      <c r="UYW48" s="57"/>
      <c r="UYX48" s="55"/>
      <c r="UYY48" s="55"/>
      <c r="UYZ48" s="56"/>
      <c r="UZA48" s="57"/>
      <c r="UZB48" s="55"/>
      <c r="UZC48" s="55"/>
      <c r="UZD48" s="56"/>
      <c r="UZE48" s="57"/>
      <c r="UZF48" s="55"/>
      <c r="UZG48" s="55"/>
      <c r="UZH48" s="56"/>
      <c r="UZI48" s="57"/>
      <c r="UZJ48" s="55"/>
      <c r="UZK48" s="55"/>
      <c r="UZL48" s="56"/>
      <c r="UZM48" s="57"/>
      <c r="UZN48" s="55"/>
      <c r="UZO48" s="55"/>
      <c r="UZP48" s="56"/>
      <c r="UZQ48" s="57"/>
      <c r="UZR48" s="55"/>
      <c r="UZS48" s="55"/>
      <c r="UZT48" s="56"/>
      <c r="UZU48" s="57"/>
      <c r="UZV48" s="55"/>
      <c r="UZW48" s="55"/>
      <c r="UZX48" s="56"/>
      <c r="UZY48" s="57"/>
      <c r="UZZ48" s="55"/>
      <c r="VAA48" s="55"/>
      <c r="VAB48" s="56"/>
      <c r="VAC48" s="57"/>
      <c r="VAD48" s="55"/>
      <c r="VAE48" s="55"/>
      <c r="VAF48" s="56"/>
      <c r="VAG48" s="57"/>
      <c r="VAH48" s="55"/>
      <c r="VAI48" s="55"/>
      <c r="VAJ48" s="56"/>
      <c r="VAK48" s="57"/>
      <c r="VAL48" s="55"/>
      <c r="VAM48" s="55"/>
      <c r="VAN48" s="56"/>
      <c r="VAO48" s="57"/>
      <c r="VAP48" s="55"/>
      <c r="VAQ48" s="55"/>
      <c r="VAR48" s="56"/>
      <c r="VAS48" s="57"/>
      <c r="VAT48" s="55"/>
      <c r="VAU48" s="55"/>
      <c r="VAV48" s="56"/>
      <c r="VAW48" s="57"/>
      <c r="VAX48" s="55"/>
      <c r="VAY48" s="55"/>
      <c r="VAZ48" s="56"/>
      <c r="VBA48" s="57"/>
      <c r="VBB48" s="55"/>
      <c r="VBC48" s="55"/>
      <c r="VBD48" s="56"/>
      <c r="VBE48" s="57"/>
      <c r="VBF48" s="55"/>
      <c r="VBG48" s="55"/>
      <c r="VBH48" s="56"/>
      <c r="VBI48" s="57"/>
      <c r="VBJ48" s="55"/>
      <c r="VBK48" s="55"/>
      <c r="VBL48" s="56"/>
      <c r="VBM48" s="57"/>
      <c r="VBN48" s="55"/>
      <c r="VBO48" s="55"/>
      <c r="VBP48" s="56"/>
      <c r="VBQ48" s="57"/>
      <c r="VBR48" s="55"/>
      <c r="VBS48" s="55"/>
      <c r="VBT48" s="56"/>
      <c r="VBU48" s="57"/>
      <c r="VBV48" s="55"/>
      <c r="VBW48" s="55"/>
      <c r="VBX48" s="56"/>
      <c r="VBY48" s="57"/>
      <c r="VBZ48" s="55"/>
      <c r="VCA48" s="55"/>
      <c r="VCB48" s="56"/>
      <c r="VCC48" s="57"/>
      <c r="VCD48" s="55"/>
      <c r="VCE48" s="55"/>
      <c r="VCF48" s="56"/>
      <c r="VCG48" s="57"/>
      <c r="VCH48" s="55"/>
      <c r="VCI48" s="55"/>
      <c r="VCJ48" s="56"/>
      <c r="VCK48" s="57"/>
      <c r="VCL48" s="55"/>
      <c r="VCM48" s="55"/>
      <c r="VCN48" s="56"/>
      <c r="VCO48" s="57"/>
      <c r="VCP48" s="55"/>
      <c r="VCQ48" s="55"/>
      <c r="VCR48" s="56"/>
      <c r="VCS48" s="57"/>
      <c r="VCT48" s="55"/>
      <c r="VCU48" s="55"/>
      <c r="VCV48" s="56"/>
      <c r="VCW48" s="57"/>
      <c r="VCX48" s="55"/>
      <c r="VCY48" s="55"/>
      <c r="VCZ48" s="56"/>
      <c r="VDA48" s="57"/>
      <c r="VDB48" s="55"/>
      <c r="VDC48" s="55"/>
      <c r="VDD48" s="56"/>
      <c r="VDE48" s="57"/>
      <c r="VDF48" s="55"/>
      <c r="VDG48" s="55"/>
      <c r="VDH48" s="56"/>
      <c r="VDI48" s="57"/>
      <c r="VDJ48" s="55"/>
      <c r="VDK48" s="55"/>
      <c r="VDL48" s="56"/>
      <c r="VDM48" s="57"/>
      <c r="VDN48" s="55"/>
      <c r="VDO48" s="55"/>
      <c r="VDP48" s="56"/>
      <c r="VDQ48" s="57"/>
      <c r="VDR48" s="55"/>
      <c r="VDS48" s="55"/>
      <c r="VDT48" s="56"/>
      <c r="VDU48" s="57"/>
      <c r="VDV48" s="55"/>
      <c r="VDW48" s="55"/>
      <c r="VDX48" s="56"/>
      <c r="VDY48" s="57"/>
      <c r="VDZ48" s="55"/>
      <c r="VEA48" s="55"/>
      <c r="VEB48" s="56"/>
      <c r="VEC48" s="57"/>
      <c r="VED48" s="55"/>
      <c r="VEE48" s="55"/>
      <c r="VEF48" s="56"/>
      <c r="VEG48" s="57"/>
      <c r="VEH48" s="55"/>
      <c r="VEI48" s="55"/>
      <c r="VEJ48" s="56"/>
      <c r="VEK48" s="57"/>
      <c r="VEL48" s="55"/>
      <c r="VEM48" s="55"/>
      <c r="VEN48" s="56"/>
      <c r="VEO48" s="57"/>
      <c r="VEP48" s="55"/>
      <c r="VEQ48" s="55"/>
      <c r="VER48" s="56"/>
      <c r="VES48" s="57"/>
      <c r="VET48" s="55"/>
      <c r="VEU48" s="55"/>
      <c r="VEV48" s="56"/>
      <c r="VEW48" s="57"/>
      <c r="VEX48" s="55"/>
      <c r="VEY48" s="55"/>
      <c r="VEZ48" s="56"/>
      <c r="VFA48" s="57"/>
      <c r="VFB48" s="55"/>
      <c r="VFC48" s="55"/>
      <c r="VFD48" s="56"/>
      <c r="VFE48" s="57"/>
      <c r="VFF48" s="55"/>
      <c r="VFG48" s="55"/>
      <c r="VFH48" s="56"/>
      <c r="VFI48" s="57"/>
      <c r="VFJ48" s="55"/>
      <c r="VFK48" s="55"/>
      <c r="VFL48" s="56"/>
      <c r="VFM48" s="57"/>
      <c r="VFN48" s="55"/>
      <c r="VFO48" s="55"/>
      <c r="VFP48" s="56"/>
      <c r="VFQ48" s="57"/>
      <c r="VFR48" s="55"/>
      <c r="VFS48" s="55"/>
      <c r="VFT48" s="56"/>
      <c r="VFU48" s="57"/>
      <c r="VFV48" s="55"/>
      <c r="VFW48" s="55"/>
      <c r="VFX48" s="56"/>
      <c r="VFY48" s="57"/>
      <c r="VFZ48" s="55"/>
      <c r="VGA48" s="55"/>
      <c r="VGB48" s="56"/>
      <c r="VGC48" s="57"/>
      <c r="VGD48" s="55"/>
      <c r="VGE48" s="55"/>
      <c r="VGF48" s="56"/>
      <c r="VGG48" s="57"/>
      <c r="VGH48" s="55"/>
      <c r="VGI48" s="55"/>
      <c r="VGJ48" s="56"/>
      <c r="VGK48" s="57"/>
      <c r="VGL48" s="55"/>
      <c r="VGM48" s="55"/>
      <c r="VGN48" s="56"/>
      <c r="VGO48" s="57"/>
      <c r="VGP48" s="55"/>
      <c r="VGQ48" s="55"/>
      <c r="VGR48" s="56"/>
      <c r="VGS48" s="57"/>
      <c r="VGT48" s="55"/>
      <c r="VGU48" s="55"/>
      <c r="VGV48" s="56"/>
      <c r="VGW48" s="57"/>
      <c r="VGX48" s="55"/>
      <c r="VGY48" s="55"/>
      <c r="VGZ48" s="56"/>
      <c r="VHA48" s="57"/>
      <c r="VHB48" s="55"/>
      <c r="VHC48" s="55"/>
      <c r="VHD48" s="56"/>
      <c r="VHE48" s="57"/>
      <c r="VHF48" s="55"/>
      <c r="VHG48" s="55"/>
      <c r="VHH48" s="56"/>
      <c r="VHI48" s="57"/>
      <c r="VHJ48" s="55"/>
      <c r="VHK48" s="55"/>
      <c r="VHL48" s="56"/>
      <c r="VHM48" s="57"/>
      <c r="VHN48" s="55"/>
      <c r="VHO48" s="55"/>
      <c r="VHP48" s="56"/>
      <c r="VHQ48" s="57"/>
      <c r="VHR48" s="55"/>
      <c r="VHS48" s="55"/>
      <c r="VHT48" s="56"/>
      <c r="VHU48" s="57"/>
      <c r="VHV48" s="55"/>
      <c r="VHW48" s="55"/>
      <c r="VHX48" s="56"/>
      <c r="VHY48" s="57"/>
      <c r="VHZ48" s="55"/>
      <c r="VIA48" s="55"/>
      <c r="VIB48" s="56"/>
      <c r="VIC48" s="57"/>
      <c r="VID48" s="55"/>
      <c r="VIE48" s="55"/>
      <c r="VIF48" s="56"/>
      <c r="VIG48" s="57"/>
      <c r="VIH48" s="55"/>
      <c r="VII48" s="55"/>
      <c r="VIJ48" s="56"/>
      <c r="VIK48" s="57"/>
      <c r="VIL48" s="55"/>
      <c r="VIM48" s="55"/>
      <c r="VIN48" s="56"/>
      <c r="VIO48" s="57"/>
      <c r="VIP48" s="55"/>
      <c r="VIQ48" s="55"/>
      <c r="VIR48" s="56"/>
      <c r="VIS48" s="57"/>
      <c r="VIT48" s="55"/>
      <c r="VIU48" s="55"/>
      <c r="VIV48" s="56"/>
      <c r="VIW48" s="57"/>
      <c r="VIX48" s="55"/>
      <c r="VIY48" s="55"/>
      <c r="VIZ48" s="56"/>
      <c r="VJA48" s="57"/>
      <c r="VJB48" s="55"/>
      <c r="VJC48" s="55"/>
      <c r="VJD48" s="56"/>
      <c r="VJE48" s="57"/>
      <c r="VJF48" s="55"/>
      <c r="VJG48" s="55"/>
      <c r="VJH48" s="56"/>
      <c r="VJI48" s="57"/>
      <c r="VJJ48" s="55"/>
      <c r="VJK48" s="55"/>
      <c r="VJL48" s="56"/>
      <c r="VJM48" s="57"/>
      <c r="VJN48" s="55"/>
      <c r="VJO48" s="55"/>
      <c r="VJP48" s="56"/>
      <c r="VJQ48" s="57"/>
      <c r="VJR48" s="55"/>
      <c r="VJS48" s="55"/>
      <c r="VJT48" s="56"/>
      <c r="VJU48" s="57"/>
      <c r="VJV48" s="55"/>
      <c r="VJW48" s="55"/>
      <c r="VJX48" s="56"/>
      <c r="VJY48" s="57"/>
      <c r="VJZ48" s="55"/>
      <c r="VKA48" s="55"/>
      <c r="VKB48" s="56"/>
      <c r="VKC48" s="57"/>
      <c r="VKD48" s="55"/>
      <c r="VKE48" s="55"/>
      <c r="VKF48" s="56"/>
      <c r="VKG48" s="57"/>
      <c r="VKH48" s="55"/>
      <c r="VKI48" s="55"/>
      <c r="VKJ48" s="56"/>
      <c r="VKK48" s="57"/>
      <c r="VKL48" s="55"/>
      <c r="VKM48" s="55"/>
      <c r="VKN48" s="56"/>
      <c r="VKO48" s="57"/>
      <c r="VKP48" s="55"/>
      <c r="VKQ48" s="55"/>
      <c r="VKR48" s="56"/>
      <c r="VKS48" s="57"/>
      <c r="VKT48" s="55"/>
      <c r="VKU48" s="55"/>
      <c r="VKV48" s="56"/>
      <c r="VKW48" s="57"/>
      <c r="VKX48" s="55"/>
      <c r="VKY48" s="55"/>
      <c r="VKZ48" s="56"/>
      <c r="VLA48" s="57"/>
      <c r="VLB48" s="55"/>
      <c r="VLC48" s="55"/>
      <c r="VLD48" s="56"/>
      <c r="VLE48" s="57"/>
      <c r="VLF48" s="55"/>
      <c r="VLG48" s="55"/>
      <c r="VLH48" s="56"/>
      <c r="VLI48" s="57"/>
      <c r="VLJ48" s="55"/>
      <c r="VLK48" s="55"/>
      <c r="VLL48" s="56"/>
      <c r="VLM48" s="57"/>
      <c r="VLN48" s="55"/>
      <c r="VLO48" s="55"/>
      <c r="VLP48" s="56"/>
      <c r="VLQ48" s="57"/>
      <c r="VLR48" s="55"/>
      <c r="VLS48" s="55"/>
      <c r="VLT48" s="56"/>
      <c r="VLU48" s="57"/>
      <c r="VLV48" s="55"/>
      <c r="VLW48" s="55"/>
      <c r="VLX48" s="56"/>
      <c r="VLY48" s="57"/>
      <c r="VLZ48" s="55"/>
      <c r="VMA48" s="55"/>
      <c r="VMB48" s="56"/>
      <c r="VMC48" s="57"/>
      <c r="VMD48" s="55"/>
      <c r="VME48" s="55"/>
      <c r="VMF48" s="56"/>
      <c r="VMG48" s="57"/>
      <c r="VMH48" s="55"/>
      <c r="VMI48" s="55"/>
      <c r="VMJ48" s="56"/>
      <c r="VMK48" s="57"/>
      <c r="VML48" s="55"/>
      <c r="VMM48" s="55"/>
      <c r="VMN48" s="56"/>
      <c r="VMO48" s="57"/>
      <c r="VMP48" s="55"/>
      <c r="VMQ48" s="55"/>
      <c r="VMR48" s="56"/>
      <c r="VMS48" s="57"/>
      <c r="VMT48" s="55"/>
      <c r="VMU48" s="55"/>
      <c r="VMV48" s="56"/>
      <c r="VMW48" s="57"/>
      <c r="VMX48" s="55"/>
      <c r="VMY48" s="55"/>
      <c r="VMZ48" s="56"/>
      <c r="VNA48" s="57"/>
      <c r="VNB48" s="55"/>
      <c r="VNC48" s="55"/>
      <c r="VND48" s="56"/>
      <c r="VNE48" s="57"/>
      <c r="VNF48" s="55"/>
      <c r="VNG48" s="55"/>
      <c r="VNH48" s="56"/>
      <c r="VNI48" s="57"/>
      <c r="VNJ48" s="55"/>
      <c r="VNK48" s="55"/>
      <c r="VNL48" s="56"/>
      <c r="VNM48" s="57"/>
      <c r="VNN48" s="55"/>
      <c r="VNO48" s="55"/>
      <c r="VNP48" s="56"/>
      <c r="VNQ48" s="57"/>
      <c r="VNR48" s="55"/>
      <c r="VNS48" s="55"/>
      <c r="VNT48" s="56"/>
      <c r="VNU48" s="57"/>
      <c r="VNV48" s="55"/>
      <c r="VNW48" s="55"/>
      <c r="VNX48" s="56"/>
      <c r="VNY48" s="57"/>
      <c r="VNZ48" s="55"/>
      <c r="VOA48" s="55"/>
      <c r="VOB48" s="56"/>
      <c r="VOC48" s="57"/>
      <c r="VOD48" s="55"/>
      <c r="VOE48" s="55"/>
      <c r="VOF48" s="56"/>
      <c r="VOG48" s="57"/>
      <c r="VOH48" s="55"/>
      <c r="VOI48" s="55"/>
      <c r="VOJ48" s="56"/>
      <c r="VOK48" s="57"/>
      <c r="VOL48" s="55"/>
      <c r="VOM48" s="55"/>
      <c r="VON48" s="56"/>
      <c r="VOO48" s="57"/>
      <c r="VOP48" s="55"/>
      <c r="VOQ48" s="55"/>
      <c r="VOR48" s="56"/>
      <c r="VOS48" s="57"/>
      <c r="VOT48" s="55"/>
      <c r="VOU48" s="55"/>
      <c r="VOV48" s="56"/>
      <c r="VOW48" s="57"/>
      <c r="VOX48" s="55"/>
      <c r="VOY48" s="55"/>
      <c r="VOZ48" s="56"/>
      <c r="VPA48" s="57"/>
      <c r="VPB48" s="55"/>
      <c r="VPC48" s="55"/>
      <c r="VPD48" s="56"/>
      <c r="VPE48" s="57"/>
      <c r="VPF48" s="55"/>
      <c r="VPG48" s="55"/>
      <c r="VPH48" s="56"/>
      <c r="VPI48" s="57"/>
      <c r="VPJ48" s="55"/>
      <c r="VPK48" s="55"/>
      <c r="VPL48" s="56"/>
      <c r="VPM48" s="57"/>
      <c r="VPN48" s="55"/>
      <c r="VPO48" s="55"/>
      <c r="VPP48" s="56"/>
      <c r="VPQ48" s="57"/>
      <c r="VPR48" s="55"/>
      <c r="VPS48" s="55"/>
      <c r="VPT48" s="56"/>
      <c r="VPU48" s="57"/>
      <c r="VPV48" s="55"/>
      <c r="VPW48" s="55"/>
      <c r="VPX48" s="56"/>
      <c r="VPY48" s="57"/>
      <c r="VPZ48" s="55"/>
      <c r="VQA48" s="55"/>
      <c r="VQB48" s="56"/>
      <c r="VQC48" s="57"/>
      <c r="VQD48" s="55"/>
      <c r="VQE48" s="55"/>
      <c r="VQF48" s="56"/>
      <c r="VQG48" s="57"/>
      <c r="VQH48" s="55"/>
      <c r="VQI48" s="55"/>
      <c r="VQJ48" s="56"/>
      <c r="VQK48" s="57"/>
      <c r="VQL48" s="55"/>
      <c r="VQM48" s="55"/>
      <c r="VQN48" s="56"/>
      <c r="VQO48" s="57"/>
      <c r="VQP48" s="55"/>
      <c r="VQQ48" s="55"/>
      <c r="VQR48" s="56"/>
      <c r="VQS48" s="57"/>
      <c r="VQT48" s="55"/>
      <c r="VQU48" s="55"/>
      <c r="VQV48" s="56"/>
      <c r="VQW48" s="57"/>
      <c r="VQX48" s="55"/>
      <c r="VQY48" s="55"/>
      <c r="VQZ48" s="56"/>
      <c r="VRA48" s="57"/>
      <c r="VRB48" s="55"/>
      <c r="VRC48" s="55"/>
      <c r="VRD48" s="56"/>
      <c r="VRE48" s="57"/>
      <c r="VRF48" s="55"/>
      <c r="VRG48" s="55"/>
      <c r="VRH48" s="56"/>
      <c r="VRI48" s="57"/>
      <c r="VRJ48" s="55"/>
      <c r="VRK48" s="55"/>
      <c r="VRL48" s="56"/>
      <c r="VRM48" s="57"/>
      <c r="VRN48" s="55"/>
      <c r="VRO48" s="55"/>
      <c r="VRP48" s="56"/>
      <c r="VRQ48" s="57"/>
      <c r="VRR48" s="55"/>
      <c r="VRS48" s="55"/>
      <c r="VRT48" s="56"/>
      <c r="VRU48" s="57"/>
      <c r="VRV48" s="55"/>
      <c r="VRW48" s="55"/>
      <c r="VRX48" s="56"/>
      <c r="VRY48" s="57"/>
      <c r="VRZ48" s="55"/>
      <c r="VSA48" s="55"/>
      <c r="VSB48" s="56"/>
      <c r="VSC48" s="57"/>
      <c r="VSD48" s="55"/>
      <c r="VSE48" s="55"/>
      <c r="VSF48" s="56"/>
      <c r="VSG48" s="57"/>
      <c r="VSH48" s="55"/>
      <c r="VSI48" s="55"/>
      <c r="VSJ48" s="56"/>
      <c r="VSK48" s="57"/>
      <c r="VSL48" s="55"/>
      <c r="VSM48" s="55"/>
      <c r="VSN48" s="56"/>
      <c r="VSO48" s="57"/>
      <c r="VSP48" s="55"/>
      <c r="VSQ48" s="55"/>
      <c r="VSR48" s="56"/>
      <c r="VSS48" s="57"/>
      <c r="VST48" s="55"/>
      <c r="VSU48" s="55"/>
      <c r="VSV48" s="56"/>
      <c r="VSW48" s="57"/>
      <c r="VSX48" s="55"/>
      <c r="VSY48" s="55"/>
      <c r="VSZ48" s="56"/>
      <c r="VTA48" s="57"/>
      <c r="VTB48" s="55"/>
      <c r="VTC48" s="55"/>
      <c r="VTD48" s="56"/>
      <c r="VTE48" s="57"/>
      <c r="VTF48" s="55"/>
      <c r="VTG48" s="55"/>
      <c r="VTH48" s="56"/>
      <c r="VTI48" s="57"/>
      <c r="VTJ48" s="55"/>
      <c r="VTK48" s="55"/>
      <c r="VTL48" s="56"/>
      <c r="VTM48" s="57"/>
      <c r="VTN48" s="55"/>
      <c r="VTO48" s="55"/>
      <c r="VTP48" s="56"/>
      <c r="VTQ48" s="57"/>
      <c r="VTR48" s="55"/>
      <c r="VTS48" s="55"/>
      <c r="VTT48" s="56"/>
      <c r="VTU48" s="57"/>
      <c r="VTV48" s="55"/>
      <c r="VTW48" s="55"/>
      <c r="VTX48" s="56"/>
      <c r="VTY48" s="57"/>
      <c r="VTZ48" s="55"/>
      <c r="VUA48" s="55"/>
      <c r="VUB48" s="56"/>
      <c r="VUC48" s="57"/>
      <c r="VUD48" s="55"/>
      <c r="VUE48" s="55"/>
      <c r="VUF48" s="56"/>
      <c r="VUG48" s="57"/>
      <c r="VUH48" s="55"/>
      <c r="VUI48" s="55"/>
      <c r="VUJ48" s="56"/>
      <c r="VUK48" s="57"/>
      <c r="VUL48" s="55"/>
      <c r="VUM48" s="55"/>
      <c r="VUN48" s="56"/>
      <c r="VUO48" s="57"/>
      <c r="VUP48" s="55"/>
      <c r="VUQ48" s="55"/>
      <c r="VUR48" s="56"/>
      <c r="VUS48" s="57"/>
      <c r="VUT48" s="55"/>
      <c r="VUU48" s="55"/>
      <c r="VUV48" s="56"/>
      <c r="VUW48" s="57"/>
      <c r="VUX48" s="55"/>
      <c r="VUY48" s="55"/>
      <c r="VUZ48" s="56"/>
      <c r="VVA48" s="57"/>
      <c r="VVB48" s="55"/>
      <c r="VVC48" s="55"/>
      <c r="VVD48" s="56"/>
      <c r="VVE48" s="57"/>
      <c r="VVF48" s="55"/>
      <c r="VVG48" s="55"/>
      <c r="VVH48" s="56"/>
      <c r="VVI48" s="57"/>
      <c r="VVJ48" s="55"/>
      <c r="VVK48" s="55"/>
      <c r="VVL48" s="56"/>
      <c r="VVM48" s="57"/>
      <c r="VVN48" s="55"/>
      <c r="VVO48" s="55"/>
      <c r="VVP48" s="56"/>
      <c r="VVQ48" s="57"/>
      <c r="VVR48" s="55"/>
      <c r="VVS48" s="55"/>
      <c r="VVT48" s="56"/>
      <c r="VVU48" s="57"/>
      <c r="VVV48" s="55"/>
      <c r="VVW48" s="55"/>
      <c r="VVX48" s="56"/>
      <c r="VVY48" s="57"/>
      <c r="VVZ48" s="55"/>
      <c r="VWA48" s="55"/>
      <c r="VWB48" s="56"/>
      <c r="VWC48" s="57"/>
      <c r="VWD48" s="55"/>
      <c r="VWE48" s="55"/>
      <c r="VWF48" s="56"/>
      <c r="VWG48" s="57"/>
      <c r="VWH48" s="55"/>
      <c r="VWI48" s="55"/>
      <c r="VWJ48" s="56"/>
      <c r="VWK48" s="57"/>
      <c r="VWL48" s="55"/>
      <c r="VWM48" s="55"/>
      <c r="VWN48" s="56"/>
      <c r="VWO48" s="57"/>
      <c r="VWP48" s="55"/>
      <c r="VWQ48" s="55"/>
      <c r="VWR48" s="56"/>
      <c r="VWS48" s="57"/>
      <c r="VWT48" s="55"/>
      <c r="VWU48" s="55"/>
      <c r="VWV48" s="56"/>
      <c r="VWW48" s="57"/>
      <c r="VWX48" s="55"/>
      <c r="VWY48" s="55"/>
      <c r="VWZ48" s="56"/>
      <c r="VXA48" s="57"/>
      <c r="VXB48" s="55"/>
      <c r="VXC48" s="55"/>
      <c r="VXD48" s="56"/>
      <c r="VXE48" s="57"/>
      <c r="VXF48" s="55"/>
      <c r="VXG48" s="55"/>
      <c r="VXH48" s="56"/>
      <c r="VXI48" s="57"/>
      <c r="VXJ48" s="55"/>
      <c r="VXK48" s="55"/>
      <c r="VXL48" s="56"/>
      <c r="VXM48" s="57"/>
      <c r="VXN48" s="55"/>
      <c r="VXO48" s="55"/>
      <c r="VXP48" s="56"/>
      <c r="VXQ48" s="57"/>
      <c r="VXR48" s="55"/>
      <c r="VXS48" s="55"/>
      <c r="VXT48" s="56"/>
      <c r="VXU48" s="57"/>
      <c r="VXV48" s="55"/>
      <c r="VXW48" s="55"/>
      <c r="VXX48" s="56"/>
      <c r="VXY48" s="57"/>
      <c r="VXZ48" s="55"/>
      <c r="VYA48" s="55"/>
      <c r="VYB48" s="56"/>
      <c r="VYC48" s="57"/>
      <c r="VYD48" s="55"/>
      <c r="VYE48" s="55"/>
      <c r="VYF48" s="56"/>
      <c r="VYG48" s="57"/>
      <c r="VYH48" s="55"/>
      <c r="VYI48" s="55"/>
      <c r="VYJ48" s="56"/>
      <c r="VYK48" s="57"/>
      <c r="VYL48" s="55"/>
      <c r="VYM48" s="55"/>
      <c r="VYN48" s="56"/>
      <c r="VYO48" s="57"/>
      <c r="VYP48" s="55"/>
      <c r="VYQ48" s="55"/>
      <c r="VYR48" s="56"/>
      <c r="VYS48" s="57"/>
      <c r="VYT48" s="55"/>
      <c r="VYU48" s="55"/>
      <c r="VYV48" s="56"/>
      <c r="VYW48" s="57"/>
      <c r="VYX48" s="55"/>
      <c r="VYY48" s="55"/>
      <c r="VYZ48" s="56"/>
      <c r="VZA48" s="57"/>
      <c r="VZB48" s="55"/>
      <c r="VZC48" s="55"/>
      <c r="VZD48" s="56"/>
      <c r="VZE48" s="57"/>
      <c r="VZF48" s="55"/>
      <c r="VZG48" s="55"/>
      <c r="VZH48" s="56"/>
      <c r="VZI48" s="57"/>
      <c r="VZJ48" s="55"/>
      <c r="VZK48" s="55"/>
      <c r="VZL48" s="56"/>
      <c r="VZM48" s="57"/>
      <c r="VZN48" s="55"/>
      <c r="VZO48" s="55"/>
      <c r="VZP48" s="56"/>
      <c r="VZQ48" s="57"/>
      <c r="VZR48" s="55"/>
      <c r="VZS48" s="55"/>
      <c r="VZT48" s="56"/>
      <c r="VZU48" s="57"/>
      <c r="VZV48" s="55"/>
      <c r="VZW48" s="55"/>
      <c r="VZX48" s="56"/>
      <c r="VZY48" s="57"/>
      <c r="VZZ48" s="55"/>
      <c r="WAA48" s="55"/>
      <c r="WAB48" s="56"/>
      <c r="WAC48" s="57"/>
      <c r="WAD48" s="55"/>
      <c r="WAE48" s="55"/>
      <c r="WAF48" s="56"/>
      <c r="WAG48" s="57"/>
      <c r="WAH48" s="55"/>
      <c r="WAI48" s="55"/>
      <c r="WAJ48" s="56"/>
      <c r="WAK48" s="57"/>
      <c r="WAL48" s="55"/>
      <c r="WAM48" s="55"/>
      <c r="WAN48" s="56"/>
      <c r="WAO48" s="57"/>
      <c r="WAP48" s="55"/>
      <c r="WAQ48" s="55"/>
      <c r="WAR48" s="56"/>
      <c r="WAS48" s="57"/>
      <c r="WAT48" s="55"/>
      <c r="WAU48" s="55"/>
      <c r="WAV48" s="56"/>
      <c r="WAW48" s="57"/>
      <c r="WAX48" s="55"/>
      <c r="WAY48" s="55"/>
      <c r="WAZ48" s="56"/>
      <c r="WBA48" s="57"/>
      <c r="WBB48" s="55"/>
      <c r="WBC48" s="55"/>
      <c r="WBD48" s="56"/>
      <c r="WBE48" s="57"/>
      <c r="WBF48" s="55"/>
      <c r="WBG48" s="55"/>
      <c r="WBH48" s="56"/>
      <c r="WBI48" s="57"/>
      <c r="WBJ48" s="55"/>
      <c r="WBK48" s="55"/>
      <c r="WBL48" s="56"/>
      <c r="WBM48" s="57"/>
      <c r="WBN48" s="55"/>
      <c r="WBO48" s="55"/>
      <c r="WBP48" s="56"/>
      <c r="WBQ48" s="57"/>
      <c r="WBR48" s="55"/>
      <c r="WBS48" s="55"/>
      <c r="WBT48" s="56"/>
      <c r="WBU48" s="57"/>
      <c r="WBV48" s="55"/>
      <c r="WBW48" s="55"/>
      <c r="WBX48" s="56"/>
      <c r="WBY48" s="57"/>
      <c r="WBZ48" s="55"/>
      <c r="WCA48" s="55"/>
      <c r="WCB48" s="56"/>
      <c r="WCC48" s="57"/>
      <c r="WCD48" s="55"/>
      <c r="WCE48" s="55"/>
      <c r="WCF48" s="56"/>
      <c r="WCG48" s="57"/>
      <c r="WCH48" s="55"/>
      <c r="WCI48" s="55"/>
      <c r="WCJ48" s="56"/>
      <c r="WCK48" s="57"/>
      <c r="WCL48" s="55"/>
      <c r="WCM48" s="55"/>
      <c r="WCN48" s="56"/>
      <c r="WCO48" s="57"/>
      <c r="WCP48" s="55"/>
      <c r="WCQ48" s="55"/>
      <c r="WCR48" s="56"/>
      <c r="WCS48" s="57"/>
      <c r="WCT48" s="55"/>
      <c r="WCU48" s="55"/>
      <c r="WCV48" s="56"/>
      <c r="WCW48" s="57"/>
      <c r="WCX48" s="55"/>
      <c r="WCY48" s="55"/>
      <c r="WCZ48" s="56"/>
      <c r="WDA48" s="57"/>
      <c r="WDB48" s="55"/>
      <c r="WDC48" s="55"/>
      <c r="WDD48" s="56"/>
      <c r="WDE48" s="57"/>
      <c r="WDF48" s="55"/>
      <c r="WDG48" s="55"/>
      <c r="WDH48" s="56"/>
      <c r="WDI48" s="57"/>
      <c r="WDJ48" s="55"/>
      <c r="WDK48" s="55"/>
      <c r="WDL48" s="56"/>
      <c r="WDM48" s="57"/>
      <c r="WDN48" s="55"/>
      <c r="WDO48" s="55"/>
      <c r="WDP48" s="56"/>
      <c r="WDQ48" s="57"/>
      <c r="WDR48" s="55"/>
      <c r="WDS48" s="55"/>
      <c r="WDT48" s="56"/>
      <c r="WDU48" s="57"/>
      <c r="WDV48" s="55"/>
      <c r="WDW48" s="55"/>
      <c r="WDX48" s="56"/>
      <c r="WDY48" s="57"/>
      <c r="WDZ48" s="55"/>
      <c r="WEA48" s="55"/>
      <c r="WEB48" s="56"/>
      <c r="WEC48" s="57"/>
      <c r="WED48" s="55"/>
      <c r="WEE48" s="55"/>
      <c r="WEF48" s="56"/>
      <c r="WEG48" s="57"/>
      <c r="WEH48" s="55"/>
      <c r="WEI48" s="55"/>
      <c r="WEJ48" s="56"/>
      <c r="WEK48" s="57"/>
      <c r="WEL48" s="55"/>
      <c r="WEM48" s="55"/>
      <c r="WEN48" s="56"/>
      <c r="WEO48" s="57"/>
      <c r="WEP48" s="55"/>
      <c r="WEQ48" s="55"/>
      <c r="WER48" s="56"/>
      <c r="WES48" s="57"/>
      <c r="WET48" s="55"/>
      <c r="WEU48" s="55"/>
      <c r="WEV48" s="56"/>
      <c r="WEW48" s="57"/>
      <c r="WEX48" s="55"/>
      <c r="WEY48" s="55"/>
      <c r="WEZ48" s="56"/>
      <c r="WFA48" s="57"/>
      <c r="WFB48" s="55"/>
      <c r="WFC48" s="55"/>
      <c r="WFD48" s="56"/>
      <c r="WFE48" s="57"/>
      <c r="WFF48" s="55"/>
      <c r="WFG48" s="55"/>
      <c r="WFH48" s="56"/>
      <c r="WFI48" s="57"/>
      <c r="WFJ48" s="55"/>
      <c r="WFK48" s="55"/>
      <c r="WFL48" s="56"/>
      <c r="WFM48" s="57"/>
      <c r="WFN48" s="55"/>
      <c r="WFO48" s="55"/>
      <c r="WFP48" s="56"/>
      <c r="WFQ48" s="57"/>
      <c r="WFR48" s="55"/>
      <c r="WFS48" s="55"/>
      <c r="WFT48" s="56"/>
      <c r="WFU48" s="57"/>
      <c r="WFV48" s="55"/>
      <c r="WFW48" s="55"/>
      <c r="WFX48" s="56"/>
      <c r="WFY48" s="57"/>
      <c r="WFZ48" s="55"/>
      <c r="WGA48" s="55"/>
      <c r="WGB48" s="56"/>
      <c r="WGC48" s="57"/>
      <c r="WGD48" s="55"/>
      <c r="WGE48" s="55"/>
      <c r="WGF48" s="56"/>
      <c r="WGG48" s="57"/>
      <c r="WGH48" s="55"/>
      <c r="WGI48" s="55"/>
      <c r="WGJ48" s="56"/>
      <c r="WGK48" s="57"/>
      <c r="WGL48" s="55"/>
      <c r="WGM48" s="55"/>
      <c r="WGN48" s="56"/>
      <c r="WGO48" s="57"/>
      <c r="WGP48" s="55"/>
      <c r="WGQ48" s="55"/>
      <c r="WGR48" s="56"/>
      <c r="WGS48" s="57"/>
      <c r="WGT48" s="55"/>
      <c r="WGU48" s="55"/>
      <c r="WGV48" s="56"/>
      <c r="WGW48" s="57"/>
      <c r="WGX48" s="55"/>
      <c r="WGY48" s="55"/>
      <c r="WGZ48" s="56"/>
      <c r="WHA48" s="57"/>
      <c r="WHB48" s="55"/>
      <c r="WHC48" s="55"/>
      <c r="WHD48" s="56"/>
      <c r="WHE48" s="57"/>
      <c r="WHF48" s="55"/>
      <c r="WHG48" s="55"/>
      <c r="WHH48" s="56"/>
      <c r="WHI48" s="57"/>
      <c r="WHJ48" s="55"/>
      <c r="WHK48" s="55"/>
      <c r="WHL48" s="56"/>
      <c r="WHM48" s="57"/>
      <c r="WHN48" s="55"/>
      <c r="WHO48" s="55"/>
      <c r="WHP48" s="56"/>
      <c r="WHQ48" s="57"/>
      <c r="WHR48" s="55"/>
      <c r="WHS48" s="55"/>
      <c r="WHT48" s="56"/>
      <c r="WHU48" s="57"/>
      <c r="WHV48" s="55"/>
      <c r="WHW48" s="55"/>
      <c r="WHX48" s="56"/>
      <c r="WHY48" s="57"/>
      <c r="WHZ48" s="55"/>
      <c r="WIA48" s="55"/>
      <c r="WIB48" s="56"/>
      <c r="WIC48" s="57"/>
      <c r="WID48" s="55"/>
      <c r="WIE48" s="55"/>
      <c r="WIF48" s="56"/>
      <c r="WIG48" s="57"/>
      <c r="WIH48" s="55"/>
      <c r="WII48" s="55"/>
      <c r="WIJ48" s="56"/>
      <c r="WIK48" s="57"/>
      <c r="WIL48" s="55"/>
      <c r="WIM48" s="55"/>
      <c r="WIN48" s="56"/>
      <c r="WIO48" s="57"/>
      <c r="WIP48" s="55"/>
      <c r="WIQ48" s="55"/>
      <c r="WIR48" s="56"/>
      <c r="WIS48" s="57"/>
      <c r="WIT48" s="55"/>
      <c r="WIU48" s="55"/>
      <c r="WIV48" s="56"/>
      <c r="WIW48" s="57"/>
      <c r="WIX48" s="55"/>
      <c r="WIY48" s="55"/>
      <c r="WIZ48" s="56"/>
      <c r="WJA48" s="57"/>
      <c r="WJB48" s="55"/>
      <c r="WJC48" s="55"/>
      <c r="WJD48" s="56"/>
      <c r="WJE48" s="57"/>
      <c r="WJF48" s="55"/>
      <c r="WJG48" s="55"/>
      <c r="WJH48" s="56"/>
      <c r="WJI48" s="57"/>
      <c r="WJJ48" s="55"/>
      <c r="WJK48" s="55"/>
      <c r="WJL48" s="56"/>
      <c r="WJM48" s="57"/>
      <c r="WJN48" s="55"/>
      <c r="WJO48" s="55"/>
      <c r="WJP48" s="56"/>
      <c r="WJQ48" s="57"/>
      <c r="WJR48" s="55"/>
      <c r="WJS48" s="55"/>
      <c r="WJT48" s="56"/>
      <c r="WJU48" s="57"/>
      <c r="WJV48" s="55"/>
      <c r="WJW48" s="55"/>
      <c r="WJX48" s="56"/>
      <c r="WJY48" s="57"/>
      <c r="WJZ48" s="55"/>
      <c r="WKA48" s="55"/>
      <c r="WKB48" s="56"/>
      <c r="WKC48" s="57"/>
      <c r="WKD48" s="55"/>
      <c r="WKE48" s="55"/>
      <c r="WKF48" s="56"/>
      <c r="WKG48" s="57"/>
      <c r="WKH48" s="55"/>
      <c r="WKI48" s="55"/>
      <c r="WKJ48" s="56"/>
      <c r="WKK48" s="57"/>
      <c r="WKL48" s="55"/>
      <c r="WKM48" s="55"/>
      <c r="WKN48" s="56"/>
      <c r="WKO48" s="57"/>
      <c r="WKP48" s="55"/>
      <c r="WKQ48" s="55"/>
      <c r="WKR48" s="56"/>
      <c r="WKS48" s="57"/>
      <c r="WKT48" s="55"/>
      <c r="WKU48" s="55"/>
      <c r="WKV48" s="56"/>
      <c r="WKW48" s="57"/>
      <c r="WKX48" s="55"/>
      <c r="WKY48" s="55"/>
      <c r="WKZ48" s="56"/>
      <c r="WLA48" s="57"/>
      <c r="WLB48" s="55"/>
      <c r="WLC48" s="55"/>
      <c r="WLD48" s="56"/>
      <c r="WLE48" s="57"/>
      <c r="WLF48" s="55"/>
      <c r="WLG48" s="55"/>
      <c r="WLH48" s="56"/>
      <c r="WLI48" s="57"/>
      <c r="WLJ48" s="55"/>
      <c r="WLK48" s="55"/>
      <c r="WLL48" s="56"/>
      <c r="WLM48" s="57"/>
      <c r="WLN48" s="55"/>
      <c r="WLO48" s="55"/>
      <c r="WLP48" s="56"/>
      <c r="WLQ48" s="57"/>
      <c r="WLR48" s="55"/>
      <c r="WLS48" s="55"/>
      <c r="WLT48" s="56"/>
      <c r="WLU48" s="57"/>
      <c r="WLV48" s="55"/>
      <c r="WLW48" s="55"/>
      <c r="WLX48" s="56"/>
      <c r="WLY48" s="57"/>
      <c r="WLZ48" s="55"/>
      <c r="WMA48" s="55"/>
      <c r="WMB48" s="56"/>
      <c r="WMC48" s="57"/>
      <c r="WMD48" s="55"/>
      <c r="WME48" s="55"/>
      <c r="WMF48" s="56"/>
      <c r="WMG48" s="57"/>
      <c r="WMH48" s="55"/>
      <c r="WMI48" s="55"/>
      <c r="WMJ48" s="56"/>
      <c r="WMK48" s="57"/>
      <c r="WML48" s="55"/>
      <c r="WMM48" s="55"/>
      <c r="WMN48" s="56"/>
      <c r="WMO48" s="57"/>
      <c r="WMP48" s="55"/>
      <c r="WMQ48" s="55"/>
      <c r="WMR48" s="56"/>
      <c r="WMS48" s="57"/>
      <c r="WMT48" s="55"/>
      <c r="WMU48" s="55"/>
      <c r="WMV48" s="56"/>
      <c r="WMW48" s="57"/>
      <c r="WMX48" s="55"/>
      <c r="WMY48" s="55"/>
      <c r="WMZ48" s="56"/>
      <c r="WNA48" s="57"/>
      <c r="WNB48" s="55"/>
      <c r="WNC48" s="55"/>
      <c r="WND48" s="56"/>
      <c r="WNE48" s="57"/>
      <c r="WNF48" s="55"/>
      <c r="WNG48" s="55"/>
      <c r="WNH48" s="56"/>
      <c r="WNI48" s="57"/>
      <c r="WNJ48" s="55"/>
      <c r="WNK48" s="55"/>
      <c r="WNL48" s="56"/>
      <c r="WNM48" s="57"/>
      <c r="WNN48" s="55"/>
      <c r="WNO48" s="55"/>
      <c r="WNP48" s="56"/>
      <c r="WNQ48" s="57"/>
      <c r="WNR48" s="55"/>
      <c r="WNS48" s="55"/>
      <c r="WNT48" s="56"/>
      <c r="WNU48" s="57"/>
      <c r="WNV48" s="55"/>
      <c r="WNW48" s="55"/>
      <c r="WNX48" s="56"/>
      <c r="WNY48" s="57"/>
      <c r="WNZ48" s="55"/>
      <c r="WOA48" s="55"/>
      <c r="WOB48" s="56"/>
      <c r="WOC48" s="57"/>
      <c r="WOD48" s="55"/>
      <c r="WOE48" s="55"/>
      <c r="WOF48" s="56"/>
      <c r="WOG48" s="57"/>
      <c r="WOH48" s="55"/>
      <c r="WOI48" s="55"/>
      <c r="WOJ48" s="56"/>
      <c r="WOK48" s="57"/>
      <c r="WOL48" s="55"/>
      <c r="WOM48" s="55"/>
      <c r="WON48" s="56"/>
      <c r="WOO48" s="57"/>
      <c r="WOP48" s="55"/>
      <c r="WOQ48" s="55"/>
      <c r="WOR48" s="56"/>
      <c r="WOS48" s="57"/>
      <c r="WOT48" s="55"/>
      <c r="WOU48" s="55"/>
      <c r="WOV48" s="56"/>
      <c r="WOW48" s="57"/>
      <c r="WOX48" s="55"/>
      <c r="WOY48" s="55"/>
      <c r="WOZ48" s="56"/>
      <c r="WPA48" s="57"/>
      <c r="WPB48" s="55"/>
      <c r="WPC48" s="55"/>
      <c r="WPD48" s="56"/>
      <c r="WPE48" s="57"/>
      <c r="WPF48" s="55"/>
      <c r="WPG48" s="55"/>
      <c r="WPH48" s="56"/>
      <c r="WPI48" s="57"/>
      <c r="WPJ48" s="55"/>
      <c r="WPK48" s="55"/>
      <c r="WPL48" s="56"/>
      <c r="WPM48" s="57"/>
      <c r="WPN48" s="55"/>
      <c r="WPO48" s="55"/>
      <c r="WPP48" s="56"/>
      <c r="WPQ48" s="57"/>
      <c r="WPR48" s="55"/>
      <c r="WPS48" s="55"/>
      <c r="WPT48" s="56"/>
      <c r="WPU48" s="57"/>
      <c r="WPV48" s="55"/>
      <c r="WPW48" s="55"/>
      <c r="WPX48" s="56"/>
      <c r="WPY48" s="57"/>
      <c r="WPZ48" s="55"/>
      <c r="WQA48" s="55"/>
      <c r="WQB48" s="56"/>
      <c r="WQC48" s="57"/>
      <c r="WQD48" s="55"/>
      <c r="WQE48" s="55"/>
      <c r="WQF48" s="56"/>
      <c r="WQG48" s="57"/>
      <c r="WQH48" s="55"/>
      <c r="WQI48" s="55"/>
      <c r="WQJ48" s="56"/>
      <c r="WQK48" s="57"/>
      <c r="WQL48" s="55"/>
      <c r="WQM48" s="55"/>
      <c r="WQN48" s="56"/>
      <c r="WQO48" s="57"/>
      <c r="WQP48" s="55"/>
      <c r="WQQ48" s="55"/>
      <c r="WQR48" s="56"/>
      <c r="WQS48" s="57"/>
      <c r="WQT48" s="55"/>
      <c r="WQU48" s="55"/>
      <c r="WQV48" s="56"/>
      <c r="WQW48" s="57"/>
      <c r="WQX48" s="55"/>
      <c r="WQY48" s="55"/>
      <c r="WQZ48" s="56"/>
      <c r="WRA48" s="57"/>
      <c r="WRB48" s="55"/>
      <c r="WRC48" s="55"/>
      <c r="WRD48" s="56"/>
      <c r="WRE48" s="57"/>
      <c r="WRF48" s="55"/>
      <c r="WRG48" s="55"/>
      <c r="WRH48" s="56"/>
      <c r="WRI48" s="57"/>
      <c r="WRJ48" s="55"/>
      <c r="WRK48" s="55"/>
      <c r="WRL48" s="56"/>
      <c r="WRM48" s="57"/>
      <c r="WRN48" s="55"/>
      <c r="WRO48" s="55"/>
      <c r="WRP48" s="56"/>
      <c r="WRQ48" s="57"/>
      <c r="WRR48" s="55"/>
      <c r="WRS48" s="55"/>
      <c r="WRT48" s="56"/>
      <c r="WRU48" s="57"/>
      <c r="WRV48" s="55"/>
      <c r="WRW48" s="55"/>
      <c r="WRX48" s="56"/>
      <c r="WRY48" s="57"/>
      <c r="WRZ48" s="55"/>
      <c r="WSA48" s="55"/>
      <c r="WSB48" s="56"/>
      <c r="WSC48" s="57"/>
      <c r="WSD48" s="55"/>
      <c r="WSE48" s="55"/>
      <c r="WSF48" s="56"/>
      <c r="WSG48" s="57"/>
      <c r="WSH48" s="55"/>
      <c r="WSI48" s="55"/>
      <c r="WSJ48" s="56"/>
      <c r="WSK48" s="57"/>
      <c r="WSL48" s="55"/>
      <c r="WSM48" s="55"/>
      <c r="WSN48" s="56"/>
      <c r="WSO48" s="57"/>
      <c r="WSP48" s="55"/>
      <c r="WSQ48" s="55"/>
      <c r="WSR48" s="56"/>
      <c r="WSS48" s="57"/>
      <c r="WST48" s="55"/>
      <c r="WSU48" s="55"/>
      <c r="WSV48" s="56"/>
      <c r="WSW48" s="57"/>
      <c r="WSX48" s="55"/>
      <c r="WSY48" s="55"/>
      <c r="WSZ48" s="56"/>
      <c r="WTA48" s="57"/>
      <c r="WTB48" s="55"/>
      <c r="WTC48" s="55"/>
      <c r="WTD48" s="56"/>
      <c r="WTE48" s="57"/>
      <c r="WTF48" s="55"/>
      <c r="WTG48" s="55"/>
      <c r="WTH48" s="56"/>
      <c r="WTI48" s="57"/>
      <c r="WTJ48" s="55"/>
      <c r="WTK48" s="55"/>
      <c r="WTL48" s="56"/>
      <c r="WTM48" s="57"/>
      <c r="WTN48" s="55"/>
      <c r="WTO48" s="55"/>
      <c r="WTP48" s="56"/>
      <c r="WTQ48" s="57"/>
      <c r="WTR48" s="55"/>
      <c r="WTS48" s="55"/>
      <c r="WTT48" s="56"/>
      <c r="WTU48" s="57"/>
      <c r="WTV48" s="55"/>
      <c r="WTW48" s="55"/>
      <c r="WTX48" s="56"/>
      <c r="WTY48" s="57"/>
      <c r="WTZ48" s="55"/>
      <c r="WUA48" s="55"/>
      <c r="WUB48" s="56"/>
      <c r="WUC48" s="57"/>
      <c r="WUD48" s="55"/>
      <c r="WUE48" s="55"/>
      <c r="WUF48" s="56"/>
      <c r="WUG48" s="57"/>
      <c r="WUH48" s="55"/>
      <c r="WUI48" s="55"/>
      <c r="WUJ48" s="56"/>
      <c r="WUK48" s="57"/>
      <c r="WUL48" s="55"/>
      <c r="WUM48" s="55"/>
      <c r="WUN48" s="56"/>
      <c r="WUO48" s="57"/>
      <c r="WUP48" s="55"/>
      <c r="WUQ48" s="55"/>
      <c r="WUR48" s="56"/>
      <c r="WUS48" s="57"/>
      <c r="WUT48" s="55"/>
      <c r="WUU48" s="55"/>
      <c r="WUV48" s="56"/>
      <c r="WUW48" s="57"/>
      <c r="WUX48" s="55"/>
      <c r="WUY48" s="55"/>
      <c r="WUZ48" s="56"/>
      <c r="WVA48" s="57"/>
      <c r="WVB48" s="55"/>
      <c r="WVC48" s="55"/>
      <c r="WVD48" s="56"/>
      <c r="WVE48" s="57"/>
      <c r="WVF48" s="55"/>
      <c r="WVG48" s="55"/>
      <c r="WVH48" s="56"/>
      <c r="WVI48" s="57"/>
      <c r="WVJ48" s="55"/>
      <c r="WVK48" s="55"/>
      <c r="WVL48" s="56"/>
      <c r="WVM48" s="57"/>
      <c r="WVN48" s="55"/>
      <c r="WVO48" s="55"/>
      <c r="WVP48" s="56"/>
      <c r="WVQ48" s="57"/>
      <c r="WVR48" s="55"/>
      <c r="WVS48" s="55"/>
      <c r="WVT48" s="56"/>
      <c r="WVU48" s="57"/>
      <c r="WVV48" s="55"/>
      <c r="WVW48" s="55"/>
      <c r="WVX48" s="56"/>
      <c r="WVY48" s="57"/>
      <c r="WVZ48" s="55"/>
      <c r="WWA48" s="55"/>
      <c r="WWB48" s="56"/>
      <c r="WWC48" s="57"/>
      <c r="WWD48" s="55"/>
      <c r="WWE48" s="55"/>
      <c r="WWF48" s="56"/>
      <c r="WWG48" s="57"/>
      <c r="WWH48" s="55"/>
      <c r="WWI48" s="55"/>
      <c r="WWJ48" s="56"/>
      <c r="WWK48" s="57"/>
      <c r="WWL48" s="55"/>
      <c r="WWM48" s="55"/>
      <c r="WWN48" s="56"/>
      <c r="WWO48" s="57"/>
      <c r="WWP48" s="55"/>
      <c r="WWQ48" s="55"/>
      <c r="WWR48" s="56"/>
      <c r="WWS48" s="57"/>
      <c r="WWT48" s="55"/>
      <c r="WWU48" s="55"/>
      <c r="WWV48" s="56"/>
      <c r="WWW48" s="57"/>
      <c r="WWX48" s="55"/>
      <c r="WWY48" s="55"/>
      <c r="WWZ48" s="56"/>
      <c r="WXA48" s="57"/>
      <c r="WXB48" s="55"/>
      <c r="WXC48" s="55"/>
      <c r="WXD48" s="56"/>
      <c r="WXE48" s="57"/>
      <c r="WXF48" s="55"/>
      <c r="WXG48" s="55"/>
      <c r="WXH48" s="56"/>
      <c r="WXI48" s="57"/>
      <c r="WXJ48" s="55"/>
      <c r="WXK48" s="55"/>
      <c r="WXL48" s="56"/>
      <c r="WXM48" s="57"/>
      <c r="WXN48" s="55"/>
      <c r="WXO48" s="55"/>
      <c r="WXP48" s="56"/>
      <c r="WXQ48" s="57"/>
      <c r="WXR48" s="55"/>
      <c r="WXS48" s="55"/>
      <c r="WXT48" s="56"/>
      <c r="WXU48" s="57"/>
      <c r="WXV48" s="55"/>
      <c r="WXW48" s="55"/>
      <c r="WXX48" s="56"/>
      <c r="WXY48" s="57"/>
      <c r="WXZ48" s="55"/>
      <c r="WYA48" s="55"/>
      <c r="WYB48" s="56"/>
      <c r="WYC48" s="57"/>
      <c r="WYD48" s="55"/>
      <c r="WYE48" s="55"/>
      <c r="WYF48" s="56"/>
      <c r="WYG48" s="57"/>
      <c r="WYH48" s="55"/>
      <c r="WYI48" s="55"/>
      <c r="WYJ48" s="56"/>
      <c r="WYK48" s="57"/>
      <c r="WYL48" s="55"/>
      <c r="WYM48" s="55"/>
      <c r="WYN48" s="56"/>
      <c r="WYO48" s="57"/>
      <c r="WYP48" s="55"/>
      <c r="WYQ48" s="55"/>
      <c r="WYR48" s="56"/>
      <c r="WYS48" s="57"/>
      <c r="WYT48" s="55"/>
      <c r="WYU48" s="55"/>
      <c r="WYV48" s="56"/>
      <c r="WYW48" s="57"/>
      <c r="WYX48" s="55"/>
      <c r="WYY48" s="55"/>
      <c r="WYZ48" s="56"/>
      <c r="WZA48" s="57"/>
      <c r="WZB48" s="55"/>
      <c r="WZC48" s="55"/>
      <c r="WZD48" s="56"/>
      <c r="WZE48" s="57"/>
      <c r="WZF48" s="55"/>
      <c r="WZG48" s="55"/>
      <c r="WZH48" s="56"/>
      <c r="WZI48" s="57"/>
      <c r="WZJ48" s="55"/>
      <c r="WZK48" s="55"/>
      <c r="WZL48" s="56"/>
      <c r="WZM48" s="57"/>
      <c r="WZN48" s="55"/>
      <c r="WZO48" s="55"/>
      <c r="WZP48" s="56"/>
      <c r="WZQ48" s="57"/>
      <c r="WZR48" s="55"/>
      <c r="WZS48" s="55"/>
      <c r="WZT48" s="56"/>
      <c r="WZU48" s="57"/>
      <c r="WZV48" s="55"/>
      <c r="WZW48" s="55"/>
      <c r="WZX48" s="56"/>
      <c r="WZY48" s="57"/>
      <c r="WZZ48" s="55"/>
      <c r="XAA48" s="55"/>
      <c r="XAB48" s="56"/>
      <c r="XAC48" s="57"/>
      <c r="XAD48" s="55"/>
      <c r="XAE48" s="55"/>
      <c r="XAF48" s="56"/>
      <c r="XAG48" s="57"/>
      <c r="XAH48" s="55"/>
      <c r="XAI48" s="55"/>
      <c r="XAJ48" s="56"/>
      <c r="XAK48" s="57"/>
      <c r="XAL48" s="55"/>
      <c r="XAM48" s="55"/>
      <c r="XAN48" s="56"/>
      <c r="XAO48" s="57"/>
      <c r="XAP48" s="55"/>
      <c r="XAQ48" s="55"/>
      <c r="XAR48" s="56"/>
      <c r="XAS48" s="57"/>
      <c r="XAT48" s="55"/>
      <c r="XAU48" s="55"/>
      <c r="XAV48" s="56"/>
      <c r="XAW48" s="57"/>
      <c r="XAX48" s="55"/>
      <c r="XAY48" s="55"/>
      <c r="XAZ48" s="56"/>
      <c r="XBA48" s="57"/>
      <c r="XBB48" s="55"/>
      <c r="XBC48" s="55"/>
      <c r="XBD48" s="56"/>
      <c r="XBE48" s="57"/>
      <c r="XBF48" s="55"/>
      <c r="XBG48" s="55"/>
      <c r="XBH48" s="56"/>
      <c r="XBI48" s="57"/>
      <c r="XBJ48" s="55"/>
      <c r="XBK48" s="55"/>
      <c r="XBL48" s="56"/>
      <c r="XBM48" s="57"/>
      <c r="XBN48" s="55"/>
      <c r="XBO48" s="55"/>
      <c r="XBP48" s="56"/>
      <c r="XBQ48" s="57"/>
      <c r="XBR48" s="55"/>
      <c r="XBS48" s="55"/>
      <c r="XBT48" s="56"/>
      <c r="XBU48" s="57"/>
      <c r="XBV48" s="55"/>
      <c r="XBW48" s="55"/>
      <c r="XBX48" s="56"/>
      <c r="XBY48" s="57"/>
      <c r="XBZ48" s="55"/>
      <c r="XCA48" s="55"/>
      <c r="XCB48" s="56"/>
      <c r="XCC48" s="57"/>
      <c r="XCD48" s="55"/>
      <c r="XCE48" s="55"/>
      <c r="XCF48" s="56"/>
      <c r="XCG48" s="57"/>
      <c r="XCH48" s="55"/>
      <c r="XCI48" s="55"/>
      <c r="XCJ48" s="56"/>
      <c r="XCK48" s="57"/>
      <c r="XCL48" s="55"/>
      <c r="XCM48" s="55"/>
      <c r="XCN48" s="56"/>
      <c r="XCO48" s="57"/>
      <c r="XCP48" s="55"/>
      <c r="XCQ48" s="55"/>
      <c r="XCR48" s="56"/>
      <c r="XCS48" s="57"/>
      <c r="XCT48" s="55"/>
      <c r="XCU48" s="55"/>
      <c r="XCV48" s="56"/>
      <c r="XCW48" s="57"/>
      <c r="XCX48" s="55"/>
      <c r="XCY48" s="55"/>
      <c r="XCZ48" s="56"/>
      <c r="XDA48" s="57"/>
      <c r="XDB48" s="55"/>
      <c r="XDC48" s="55"/>
      <c r="XDD48" s="56"/>
      <c r="XDE48" s="57"/>
      <c r="XDF48" s="55"/>
      <c r="XDG48" s="55"/>
      <c r="XDH48" s="56"/>
      <c r="XDI48" s="57"/>
      <c r="XDJ48" s="55"/>
      <c r="XDK48" s="55"/>
      <c r="XDL48" s="56"/>
      <c r="XDM48" s="57"/>
      <c r="XDN48" s="55"/>
      <c r="XDO48" s="55"/>
      <c r="XDP48" s="56"/>
      <c r="XDQ48" s="57"/>
      <c r="XDR48" s="55"/>
      <c r="XDS48" s="55"/>
      <c r="XDT48" s="56"/>
      <c r="XDU48" s="57"/>
      <c r="XDV48" s="55"/>
      <c r="XDW48" s="55"/>
      <c r="XDX48" s="56"/>
      <c r="XDY48" s="57"/>
      <c r="XDZ48" s="55"/>
      <c r="XEA48" s="55"/>
      <c r="XEB48" s="56"/>
      <c r="XEC48" s="57"/>
      <c r="XED48" s="55"/>
      <c r="XEE48" s="55"/>
      <c r="XEF48" s="56"/>
      <c r="XEG48" s="57"/>
      <c r="XEH48" s="55"/>
      <c r="XEI48" s="55"/>
      <c r="XEJ48" s="56"/>
      <c r="XEK48" s="57"/>
      <c r="XEL48" s="55"/>
      <c r="XEM48" s="55"/>
      <c r="XEN48" s="56"/>
      <c r="XEO48" s="57"/>
      <c r="XEP48" s="55"/>
      <c r="XEQ48" s="55"/>
      <c r="XER48" s="56"/>
      <c r="XES48" s="57"/>
      <c r="XET48" s="55"/>
      <c r="XEU48" s="55"/>
      <c r="XEV48" s="56"/>
      <c r="XEW48" s="57"/>
      <c r="XEX48" s="55"/>
      <c r="XEY48" s="55"/>
      <c r="XEZ48" s="56"/>
      <c r="XFA48" s="57"/>
      <c r="XFB48" s="55"/>
      <c r="XFC48" s="55"/>
      <c r="XFD48" s="56"/>
    </row>
    <row r="49" spans="1:26" ht="14">
      <c r="A49" s="402" t="s">
        <v>104</v>
      </c>
      <c r="B49" s="402"/>
      <c r="C49" s="402"/>
      <c r="D49" s="366"/>
      <c r="E49" s="366"/>
      <c r="F49" s="366"/>
      <c r="G49" s="5"/>
      <c r="H49" s="5"/>
      <c r="I49" s="5"/>
      <c r="J49" s="5"/>
      <c r="K49" s="5"/>
      <c r="L49" s="5"/>
      <c r="M49" s="5"/>
      <c r="N49" s="5"/>
      <c r="O49" s="5"/>
      <c r="P49" s="5"/>
      <c r="Q49" s="5"/>
      <c r="R49" s="5"/>
      <c r="S49" s="5"/>
      <c r="T49" s="5"/>
      <c r="U49" s="5"/>
      <c r="V49" s="5"/>
      <c r="W49" s="5"/>
      <c r="X49" s="5"/>
      <c r="Y49" s="5"/>
      <c r="Z49" s="5"/>
    </row>
    <row r="50" spans="1:26" ht="14">
      <c r="A50" s="4" t="s">
        <v>105</v>
      </c>
      <c r="B50" s="4" t="s">
        <v>58</v>
      </c>
      <c r="C50" s="59" t="s">
        <v>167</v>
      </c>
      <c r="D50" s="37"/>
      <c r="E50" s="37"/>
      <c r="F50" s="37"/>
    </row>
    <row r="51" spans="1:26" ht="42">
      <c r="A51" s="68" t="s">
        <v>106</v>
      </c>
      <c r="B51" s="68" t="s">
        <v>95</v>
      </c>
      <c r="C51" s="77" t="s">
        <v>169</v>
      </c>
      <c r="D51" s="87"/>
      <c r="E51" s="37"/>
      <c r="F51" s="37"/>
    </row>
    <row r="52" spans="1:26" ht="42">
      <c r="A52" s="4" t="s">
        <v>107</v>
      </c>
      <c r="B52" s="4" t="s">
        <v>95</v>
      </c>
      <c r="C52" s="77" t="s">
        <v>169</v>
      </c>
      <c r="D52" s="87"/>
      <c r="E52" s="37"/>
      <c r="F52" s="37"/>
    </row>
    <row r="53" spans="1:26" ht="14">
      <c r="A53" s="400" t="s">
        <v>108</v>
      </c>
      <c r="B53" s="401"/>
      <c r="C53" s="401"/>
      <c r="D53" s="41"/>
      <c r="E53" s="41"/>
      <c r="F53" s="41"/>
      <c r="G53" s="66"/>
      <c r="H53" s="66"/>
      <c r="I53" s="66"/>
      <c r="J53" s="66"/>
      <c r="K53" s="66"/>
      <c r="L53" s="66"/>
      <c r="M53" s="66"/>
      <c r="N53" s="66"/>
      <c r="O53" s="66"/>
      <c r="P53" s="66"/>
      <c r="Q53" s="66"/>
      <c r="R53" s="66"/>
      <c r="S53" s="66"/>
      <c r="T53" s="66"/>
      <c r="U53" s="66"/>
      <c r="V53" s="66"/>
      <c r="W53" s="66"/>
      <c r="X53" s="66"/>
      <c r="Y53" s="66"/>
      <c r="Z53" s="67"/>
    </row>
    <row r="54" spans="1:26" ht="154">
      <c r="A54" s="68" t="s">
        <v>98</v>
      </c>
      <c r="B54" s="69" t="s">
        <v>136</v>
      </c>
      <c r="C54" s="360" t="s">
        <v>135</v>
      </c>
      <c r="D54" s="373"/>
      <c r="E54" s="37"/>
      <c r="F54" s="37"/>
    </row>
    <row r="55" spans="1:26" ht="14">
      <c r="A55" s="4" t="s">
        <v>109</v>
      </c>
      <c r="B55" s="7" t="s">
        <v>45</v>
      </c>
      <c r="C55" s="346" t="s">
        <v>110</v>
      </c>
      <c r="D55" s="41"/>
      <c r="E55" s="37"/>
      <c r="F55" s="37"/>
    </row>
    <row r="56" spans="1:26" ht="14">
      <c r="A56" s="7" t="s">
        <v>111</v>
      </c>
      <c r="B56" s="15" t="s">
        <v>21</v>
      </c>
      <c r="C56" s="358" t="s">
        <v>112</v>
      </c>
      <c r="D56" s="83"/>
      <c r="E56" s="37"/>
      <c r="F56" s="37"/>
    </row>
    <row r="57" spans="1:26" ht="14">
      <c r="A57" s="7"/>
      <c r="B57" s="15" t="s">
        <v>113</v>
      </c>
      <c r="C57" s="361" t="s">
        <v>114</v>
      </c>
      <c r="D57" s="37"/>
      <c r="E57" s="37"/>
      <c r="F57" s="37"/>
    </row>
    <row r="58" spans="1:26" ht="14">
      <c r="A58" s="7"/>
      <c r="B58" s="40"/>
      <c r="C58" s="361" t="s">
        <v>115</v>
      </c>
      <c r="D58" s="37"/>
      <c r="E58" s="37"/>
      <c r="F58" s="37"/>
    </row>
    <row r="59" spans="1:26" ht="14">
      <c r="A59" s="7"/>
      <c r="B59" s="15" t="s">
        <v>58</v>
      </c>
      <c r="C59" s="358" t="s">
        <v>50</v>
      </c>
      <c r="D59" s="41"/>
      <c r="E59" s="37"/>
      <c r="F59" s="37"/>
    </row>
    <row r="60" spans="1:26" ht="14">
      <c r="A60" s="7"/>
      <c r="B60" s="40"/>
      <c r="C60" s="358" t="s">
        <v>51</v>
      </c>
      <c r="D60" s="37"/>
      <c r="E60" s="37"/>
      <c r="F60" s="37"/>
    </row>
    <row r="61" spans="1:26" ht="14">
      <c r="A61" s="7"/>
      <c r="B61" s="40"/>
      <c r="C61" s="358" t="s">
        <v>52</v>
      </c>
      <c r="D61" s="37"/>
      <c r="E61" s="37"/>
      <c r="F61" s="37"/>
    </row>
    <row r="62" spans="1:26" ht="14">
      <c r="A62" s="7"/>
      <c r="B62" s="40"/>
      <c r="C62" s="358" t="s">
        <v>54</v>
      </c>
      <c r="D62" s="37"/>
      <c r="E62" s="37"/>
      <c r="F62" s="37"/>
    </row>
    <row r="63" spans="1:26" ht="14">
      <c r="A63" s="7"/>
      <c r="B63" s="40"/>
      <c r="C63" s="361" t="s">
        <v>55</v>
      </c>
      <c r="D63" s="37"/>
      <c r="E63" s="37"/>
      <c r="F63" s="37"/>
    </row>
    <row r="64" spans="1:26" ht="14">
      <c r="A64" s="7"/>
      <c r="B64" s="40"/>
      <c r="C64" s="361" t="s">
        <v>56</v>
      </c>
      <c r="D64" s="37"/>
      <c r="E64" s="37"/>
      <c r="F64" s="37"/>
    </row>
    <row r="65" spans="1:6" ht="14">
      <c r="A65" s="36" t="s">
        <v>137</v>
      </c>
      <c r="B65" s="23" t="s">
        <v>45</v>
      </c>
      <c r="C65" s="362" t="s">
        <v>63</v>
      </c>
      <c r="D65" s="373"/>
      <c r="E65" s="37"/>
      <c r="F65" s="37"/>
    </row>
    <row r="66" spans="1:6" ht="14">
      <c r="A66" s="26" t="s">
        <v>116</v>
      </c>
      <c r="B66" s="23" t="s">
        <v>21</v>
      </c>
      <c r="C66" s="363" t="s">
        <v>117</v>
      </c>
      <c r="D66" s="41"/>
      <c r="E66" s="37"/>
      <c r="F66" s="37"/>
    </row>
    <row r="67" spans="1:6" ht="14">
      <c r="A67" s="36" t="s">
        <v>138</v>
      </c>
      <c r="B67" s="23" t="s">
        <v>118</v>
      </c>
      <c r="C67" s="363"/>
      <c r="D67" s="37"/>
      <c r="E67" s="37"/>
      <c r="F67" s="37"/>
    </row>
    <row r="68" spans="1:6" ht="14">
      <c r="A68" s="23" t="s">
        <v>119</v>
      </c>
      <c r="B68" s="26" t="s">
        <v>58</v>
      </c>
      <c r="C68" s="363" t="s">
        <v>63</v>
      </c>
      <c r="D68" s="373"/>
      <c r="E68" s="37"/>
      <c r="F68" s="37"/>
    </row>
    <row r="69" spans="1:6" ht="14">
      <c r="A69" s="9"/>
      <c r="B69" s="9"/>
      <c r="C69" s="9"/>
    </row>
    <row r="70" spans="1:6" ht="14">
      <c r="A70" s="9"/>
      <c r="B70" s="9"/>
      <c r="C70" s="9"/>
    </row>
    <row r="71" spans="1:6" ht="14">
      <c r="A71" s="9"/>
      <c r="B71" s="9"/>
      <c r="C71" s="9"/>
    </row>
    <row r="72" spans="1:6" ht="14">
      <c r="A72" s="9"/>
      <c r="B72" s="9"/>
      <c r="C72" s="9"/>
    </row>
    <row r="73" spans="1:6" ht="14">
      <c r="A73" s="9"/>
      <c r="B73" s="9"/>
      <c r="C73" s="9"/>
    </row>
    <row r="74" spans="1:6" ht="14">
      <c r="A74" s="9"/>
      <c r="B74" s="9"/>
      <c r="C74" s="9"/>
    </row>
    <row r="75" spans="1:6" ht="14">
      <c r="A75" s="9"/>
      <c r="B75" s="9"/>
      <c r="C75" s="9"/>
    </row>
    <row r="76" spans="1:6" ht="14">
      <c r="A76" s="9"/>
      <c r="B76" s="9"/>
      <c r="C76" s="9"/>
    </row>
    <row r="77" spans="1:6" ht="14">
      <c r="A77" s="9"/>
      <c r="B77" s="9"/>
      <c r="C77" s="9"/>
    </row>
    <row r="78" spans="1:6" ht="14">
      <c r="A78" s="9"/>
      <c r="B78" s="9"/>
      <c r="C78" s="9"/>
    </row>
    <row r="79" spans="1:6" ht="14">
      <c r="A79" s="9"/>
      <c r="B79" s="9"/>
      <c r="C79" s="9"/>
    </row>
    <row r="80" spans="1:6" ht="14">
      <c r="A80" s="9"/>
      <c r="B80" s="9"/>
      <c r="C80" s="9"/>
    </row>
    <row r="81" spans="1:3" ht="14">
      <c r="A81" s="9"/>
      <c r="B81" s="9"/>
      <c r="C81" s="9"/>
    </row>
    <row r="82" spans="1:3" ht="14">
      <c r="A82" s="9"/>
      <c r="B82" s="9"/>
      <c r="C82" s="9"/>
    </row>
    <row r="83" spans="1:3" ht="14">
      <c r="A83" s="9"/>
      <c r="B83" s="9"/>
      <c r="C83" s="9"/>
    </row>
    <row r="84" spans="1:3" ht="14">
      <c r="A84" s="9"/>
      <c r="B84" s="9"/>
      <c r="C84" s="9"/>
    </row>
    <row r="85" spans="1:3" ht="14">
      <c r="A85" s="9"/>
      <c r="B85" s="9"/>
      <c r="C85" s="9"/>
    </row>
    <row r="86" spans="1:3" ht="14">
      <c r="A86" s="9"/>
      <c r="B86" s="9"/>
      <c r="C86" s="9"/>
    </row>
    <row r="87" spans="1:3" ht="14">
      <c r="A87" s="9"/>
      <c r="B87" s="9"/>
      <c r="C87" s="9"/>
    </row>
    <row r="88" spans="1:3" ht="14">
      <c r="A88" s="9"/>
      <c r="B88" s="9"/>
      <c r="C88" s="9"/>
    </row>
    <row r="89" spans="1:3" ht="14">
      <c r="A89" s="9"/>
      <c r="B89" s="9"/>
      <c r="C89" s="9"/>
    </row>
    <row r="90" spans="1:3" ht="14">
      <c r="A90" s="9"/>
      <c r="B90" s="9"/>
      <c r="C90" s="9"/>
    </row>
    <row r="91" spans="1:3" ht="14">
      <c r="A91" s="9"/>
      <c r="B91" s="9"/>
      <c r="C91" s="9"/>
    </row>
    <row r="92" spans="1:3" ht="14">
      <c r="A92" s="9"/>
      <c r="B92" s="9"/>
      <c r="C92" s="9"/>
    </row>
    <row r="93" spans="1:3" ht="14">
      <c r="A93" s="9"/>
      <c r="B93" s="9"/>
      <c r="C93" s="9"/>
    </row>
    <row r="94" spans="1:3" ht="14">
      <c r="A94" s="9"/>
      <c r="B94" s="9"/>
      <c r="C94" s="9"/>
    </row>
    <row r="95" spans="1:3" ht="14">
      <c r="A95" s="9"/>
      <c r="B95" s="9"/>
      <c r="C95" s="9"/>
    </row>
    <row r="96" spans="1:3" ht="14">
      <c r="A96" s="9"/>
      <c r="B96" s="9"/>
      <c r="C96" s="9"/>
    </row>
    <row r="97" spans="1:3" ht="14">
      <c r="A97" s="9"/>
      <c r="B97" s="9"/>
      <c r="C97" s="9"/>
    </row>
    <row r="98" spans="1:3" ht="14">
      <c r="A98" s="9"/>
      <c r="B98" s="9"/>
      <c r="C98" s="9"/>
    </row>
    <row r="99" spans="1:3" ht="14">
      <c r="A99" s="9"/>
      <c r="B99" s="9"/>
      <c r="C99" s="9"/>
    </row>
    <row r="100" spans="1:3" ht="14">
      <c r="A100" s="9"/>
      <c r="B100" s="9"/>
      <c r="C100" s="9"/>
    </row>
    <row r="101" spans="1:3" ht="14">
      <c r="A101" s="9"/>
      <c r="B101" s="9"/>
      <c r="C101" s="9"/>
    </row>
    <row r="102" spans="1:3" ht="14">
      <c r="A102" s="9"/>
      <c r="B102" s="9"/>
      <c r="C102" s="9"/>
    </row>
    <row r="103" spans="1:3" ht="14">
      <c r="A103" s="9"/>
      <c r="B103" s="9"/>
      <c r="C103" s="9"/>
    </row>
    <row r="104" spans="1:3" ht="14">
      <c r="A104" s="9"/>
      <c r="B104" s="9"/>
      <c r="C104" s="9"/>
    </row>
    <row r="105" spans="1:3" ht="14">
      <c r="A105" s="9"/>
      <c r="B105" s="9"/>
      <c r="C105" s="9"/>
    </row>
    <row r="106" spans="1:3" ht="14">
      <c r="A106" s="9"/>
      <c r="B106" s="9"/>
      <c r="C106" s="9"/>
    </row>
    <row r="107" spans="1:3" ht="14">
      <c r="A107" s="9"/>
      <c r="B107" s="9"/>
      <c r="C107" s="9"/>
    </row>
    <row r="108" spans="1:3" ht="14">
      <c r="A108" s="9"/>
      <c r="B108" s="9"/>
      <c r="C108" s="9"/>
    </row>
    <row r="109" spans="1:3" ht="14">
      <c r="A109" s="9"/>
      <c r="B109" s="9"/>
      <c r="C109" s="9"/>
    </row>
    <row r="110" spans="1:3" ht="14">
      <c r="A110" s="9"/>
      <c r="B110" s="9"/>
      <c r="C110" s="9"/>
    </row>
    <row r="111" spans="1:3" ht="14">
      <c r="A111" s="9"/>
      <c r="B111" s="9"/>
      <c r="C111" s="9"/>
    </row>
    <row r="112" spans="1:3" ht="14">
      <c r="A112" s="9"/>
      <c r="B112" s="9"/>
      <c r="C112" s="9"/>
    </row>
    <row r="113" spans="1:3" ht="14">
      <c r="A113" s="9"/>
      <c r="B113" s="9"/>
      <c r="C113" s="9"/>
    </row>
    <row r="114" spans="1:3" ht="14">
      <c r="A114" s="9"/>
      <c r="B114" s="9"/>
      <c r="C114" s="9"/>
    </row>
    <row r="115" spans="1:3" ht="14">
      <c r="A115" s="9"/>
      <c r="B115" s="9"/>
      <c r="C115" s="9"/>
    </row>
    <row r="116" spans="1:3" ht="14">
      <c r="A116" s="9"/>
      <c r="B116" s="9"/>
      <c r="C116" s="9"/>
    </row>
    <row r="117" spans="1:3" ht="14">
      <c r="A117" s="9"/>
      <c r="B117" s="9"/>
      <c r="C117" s="9"/>
    </row>
    <row r="118" spans="1:3" ht="14">
      <c r="A118" s="9"/>
      <c r="B118" s="9"/>
      <c r="C118" s="9"/>
    </row>
    <row r="119" spans="1:3" ht="14">
      <c r="A119" s="9"/>
      <c r="B119" s="9"/>
      <c r="C119" s="9"/>
    </row>
    <row r="120" spans="1:3" ht="14">
      <c r="A120" s="9"/>
      <c r="B120" s="9"/>
      <c r="C120" s="9"/>
    </row>
    <row r="121" spans="1:3" ht="14">
      <c r="A121" s="9"/>
      <c r="B121" s="9"/>
      <c r="C121" s="9"/>
    </row>
    <row r="122" spans="1:3" ht="14">
      <c r="A122" s="9"/>
      <c r="B122" s="9"/>
      <c r="C122" s="9"/>
    </row>
    <row r="123" spans="1:3" ht="14">
      <c r="A123" s="9"/>
      <c r="B123" s="9"/>
      <c r="C123" s="9"/>
    </row>
    <row r="124" spans="1:3" ht="14">
      <c r="A124" s="9"/>
      <c r="B124" s="9"/>
      <c r="C124" s="9"/>
    </row>
    <row r="125" spans="1:3" ht="14">
      <c r="A125" s="9"/>
      <c r="B125" s="9"/>
      <c r="C125" s="9"/>
    </row>
    <row r="126" spans="1:3" ht="14">
      <c r="A126" s="9"/>
      <c r="B126" s="9"/>
      <c r="C126" s="9"/>
    </row>
    <row r="127" spans="1:3" ht="14">
      <c r="A127" s="9"/>
      <c r="B127" s="9"/>
      <c r="C127" s="9"/>
    </row>
    <row r="128" spans="1:3" ht="14">
      <c r="A128" s="9"/>
      <c r="B128" s="9"/>
      <c r="C128" s="9"/>
    </row>
    <row r="129" spans="1:3" ht="14">
      <c r="A129" s="9"/>
      <c r="B129" s="9"/>
      <c r="C129" s="9"/>
    </row>
    <row r="130" spans="1:3" ht="14">
      <c r="A130" s="9"/>
      <c r="B130" s="9"/>
      <c r="C130" s="9"/>
    </row>
    <row r="131" spans="1:3" ht="14">
      <c r="A131" s="9"/>
      <c r="B131" s="9"/>
      <c r="C131" s="9"/>
    </row>
    <row r="132" spans="1:3" ht="14">
      <c r="A132" s="9"/>
      <c r="B132" s="9"/>
      <c r="C132" s="9"/>
    </row>
    <row r="133" spans="1:3" ht="14">
      <c r="A133" s="9"/>
      <c r="B133" s="9"/>
      <c r="C133" s="9"/>
    </row>
    <row r="134" spans="1:3" ht="14">
      <c r="A134" s="9"/>
      <c r="B134" s="9"/>
      <c r="C134" s="9"/>
    </row>
    <row r="135" spans="1:3" ht="14">
      <c r="A135" s="9"/>
      <c r="B135" s="9"/>
      <c r="C135" s="9"/>
    </row>
    <row r="136" spans="1:3" ht="14">
      <c r="A136" s="9"/>
      <c r="B136" s="9"/>
      <c r="C136" s="9"/>
    </row>
    <row r="137" spans="1:3" ht="14">
      <c r="A137" s="9"/>
      <c r="B137" s="9"/>
      <c r="C137" s="9"/>
    </row>
    <row r="138" spans="1:3" ht="14">
      <c r="A138" s="9"/>
      <c r="B138" s="9"/>
      <c r="C138" s="9"/>
    </row>
    <row r="139" spans="1:3" ht="14">
      <c r="A139" s="9"/>
      <c r="B139" s="9"/>
      <c r="C139" s="9"/>
    </row>
    <row r="140" spans="1:3" ht="14">
      <c r="A140" s="9"/>
      <c r="B140" s="9"/>
      <c r="C140" s="9"/>
    </row>
    <row r="141" spans="1:3" ht="14">
      <c r="A141" s="9"/>
      <c r="B141" s="9"/>
      <c r="C141" s="9"/>
    </row>
    <row r="142" spans="1:3" ht="14">
      <c r="A142" s="9"/>
      <c r="B142" s="9"/>
      <c r="C142" s="9"/>
    </row>
    <row r="143" spans="1:3" ht="14">
      <c r="A143" s="9"/>
      <c r="B143" s="9"/>
      <c r="C143" s="9"/>
    </row>
    <row r="144" spans="1:3" ht="14">
      <c r="A144" s="9"/>
      <c r="B144" s="9"/>
      <c r="C144" s="9"/>
    </row>
    <row r="145" spans="1:3" ht="14">
      <c r="A145" s="9"/>
      <c r="B145" s="9"/>
      <c r="C145" s="9"/>
    </row>
    <row r="146" spans="1:3" ht="14">
      <c r="A146" s="9"/>
      <c r="B146" s="9"/>
      <c r="C146" s="9"/>
    </row>
    <row r="147" spans="1:3" ht="14">
      <c r="A147" s="9"/>
      <c r="B147" s="9"/>
      <c r="C147" s="9"/>
    </row>
    <row r="148" spans="1:3" ht="14">
      <c r="A148" s="9"/>
      <c r="B148" s="9"/>
      <c r="C148" s="9"/>
    </row>
    <row r="149" spans="1:3" ht="14">
      <c r="A149" s="9"/>
      <c r="B149" s="9"/>
      <c r="C149" s="9"/>
    </row>
    <row r="150" spans="1:3" ht="14">
      <c r="A150" s="9"/>
      <c r="B150" s="9"/>
      <c r="C150" s="9"/>
    </row>
    <row r="151" spans="1:3" ht="14">
      <c r="A151" s="9"/>
      <c r="B151" s="9"/>
      <c r="C151" s="9"/>
    </row>
    <row r="152" spans="1:3" ht="14">
      <c r="A152" s="9"/>
      <c r="B152" s="9"/>
      <c r="C152" s="9"/>
    </row>
    <row r="153" spans="1:3" ht="14">
      <c r="A153" s="9"/>
      <c r="B153" s="9"/>
      <c r="C153" s="9"/>
    </row>
    <row r="154" spans="1:3" ht="14">
      <c r="A154" s="9"/>
      <c r="B154" s="9"/>
      <c r="C154" s="9"/>
    </row>
    <row r="155" spans="1:3" ht="14">
      <c r="A155" s="9"/>
      <c r="B155" s="9"/>
      <c r="C155" s="9"/>
    </row>
    <row r="156" spans="1:3" ht="14">
      <c r="A156" s="9"/>
      <c r="B156" s="9"/>
      <c r="C156" s="9"/>
    </row>
    <row r="157" spans="1:3" ht="14">
      <c r="A157" s="9"/>
      <c r="B157" s="9"/>
      <c r="C157" s="9"/>
    </row>
    <row r="158" spans="1:3" ht="14">
      <c r="A158" s="9"/>
      <c r="B158" s="9"/>
      <c r="C158" s="9"/>
    </row>
    <row r="159" spans="1:3" ht="14">
      <c r="A159" s="9"/>
      <c r="B159" s="9"/>
      <c r="C159" s="9"/>
    </row>
    <row r="160" spans="1:3" ht="14">
      <c r="A160" s="9"/>
      <c r="B160" s="9"/>
      <c r="C160" s="9"/>
    </row>
    <row r="161" spans="1:3" ht="14">
      <c r="A161" s="9"/>
      <c r="B161" s="9"/>
      <c r="C161" s="9"/>
    </row>
    <row r="162" spans="1:3" ht="14">
      <c r="A162" s="9"/>
      <c r="B162" s="9"/>
      <c r="C162" s="9"/>
    </row>
    <row r="163" spans="1:3" ht="14">
      <c r="A163" s="9"/>
      <c r="B163" s="9"/>
      <c r="C163" s="9"/>
    </row>
    <row r="164" spans="1:3" ht="14">
      <c r="A164" s="9"/>
      <c r="B164" s="9"/>
      <c r="C164" s="9"/>
    </row>
    <row r="165" spans="1:3" ht="14">
      <c r="A165" s="9"/>
      <c r="B165" s="9"/>
      <c r="C165" s="9"/>
    </row>
    <row r="166" spans="1:3" ht="14">
      <c r="A166" s="9"/>
      <c r="B166" s="9"/>
      <c r="C166" s="9"/>
    </row>
    <row r="167" spans="1:3" ht="14">
      <c r="A167" s="9"/>
      <c r="B167" s="9"/>
      <c r="C167" s="9"/>
    </row>
    <row r="168" spans="1:3" ht="14">
      <c r="A168" s="9"/>
      <c r="B168" s="9"/>
      <c r="C168" s="9"/>
    </row>
    <row r="169" spans="1:3" ht="14">
      <c r="A169" s="9"/>
      <c r="B169" s="9"/>
      <c r="C169" s="9"/>
    </row>
    <row r="170" spans="1:3" ht="14">
      <c r="A170" s="9"/>
      <c r="B170" s="9"/>
      <c r="C170" s="9"/>
    </row>
    <row r="171" spans="1:3" ht="14">
      <c r="A171" s="9"/>
      <c r="B171" s="9"/>
      <c r="C171" s="9"/>
    </row>
    <row r="172" spans="1:3" ht="14">
      <c r="A172" s="9"/>
      <c r="B172" s="9"/>
      <c r="C172" s="9"/>
    </row>
    <row r="173" spans="1:3" ht="14">
      <c r="A173" s="9"/>
      <c r="B173" s="9"/>
      <c r="C173" s="9"/>
    </row>
    <row r="174" spans="1:3" ht="14">
      <c r="A174" s="9"/>
      <c r="B174" s="9"/>
      <c r="C174" s="9"/>
    </row>
    <row r="175" spans="1:3" ht="14">
      <c r="A175" s="9"/>
      <c r="B175" s="9"/>
      <c r="C175" s="9"/>
    </row>
    <row r="176" spans="1:3" ht="14">
      <c r="A176" s="9"/>
      <c r="B176" s="9"/>
      <c r="C176" s="9"/>
    </row>
    <row r="177" spans="1:3" ht="14">
      <c r="A177" s="9"/>
      <c r="B177" s="9"/>
      <c r="C177" s="9"/>
    </row>
    <row r="178" spans="1:3" ht="14">
      <c r="A178" s="9"/>
      <c r="B178" s="9"/>
      <c r="C178" s="9"/>
    </row>
    <row r="179" spans="1:3" ht="14">
      <c r="A179" s="9"/>
      <c r="B179" s="9"/>
      <c r="C179" s="9"/>
    </row>
    <row r="180" spans="1:3" ht="14">
      <c r="A180" s="9"/>
      <c r="B180" s="9"/>
      <c r="C180" s="9"/>
    </row>
    <row r="181" spans="1:3" ht="14">
      <c r="A181" s="9"/>
      <c r="B181" s="9"/>
      <c r="C181" s="9"/>
    </row>
    <row r="182" spans="1:3" ht="14">
      <c r="A182" s="9"/>
      <c r="B182" s="9"/>
      <c r="C182" s="9"/>
    </row>
    <row r="183" spans="1:3" ht="14">
      <c r="A183" s="9"/>
      <c r="B183" s="9"/>
      <c r="C183" s="9"/>
    </row>
    <row r="184" spans="1:3" ht="14">
      <c r="A184" s="9"/>
      <c r="B184" s="9"/>
      <c r="C184" s="9"/>
    </row>
    <row r="185" spans="1:3" ht="14">
      <c r="A185" s="9"/>
      <c r="B185" s="9"/>
      <c r="C185" s="9"/>
    </row>
    <row r="186" spans="1:3" ht="14">
      <c r="A186" s="9"/>
      <c r="B186" s="9"/>
      <c r="C186" s="9"/>
    </row>
    <row r="187" spans="1:3" ht="14">
      <c r="A187" s="9"/>
      <c r="B187" s="9"/>
      <c r="C187" s="9"/>
    </row>
    <row r="188" spans="1:3" ht="14">
      <c r="A188" s="9"/>
      <c r="B188" s="9"/>
      <c r="C188" s="9"/>
    </row>
    <row r="189" spans="1:3" ht="14">
      <c r="A189" s="9"/>
      <c r="B189" s="9"/>
      <c r="C189" s="9"/>
    </row>
    <row r="190" spans="1:3" ht="14">
      <c r="A190" s="9"/>
      <c r="B190" s="9"/>
      <c r="C190" s="9"/>
    </row>
    <row r="191" spans="1:3" ht="14">
      <c r="A191" s="9"/>
      <c r="B191" s="9"/>
      <c r="C191" s="9"/>
    </row>
    <row r="192" spans="1:3" ht="14">
      <c r="A192" s="9"/>
      <c r="B192" s="9"/>
      <c r="C192" s="9"/>
    </row>
    <row r="193" spans="1:3" ht="14">
      <c r="A193" s="9"/>
      <c r="B193" s="9"/>
      <c r="C193" s="9"/>
    </row>
    <row r="194" spans="1:3" ht="14">
      <c r="A194" s="9"/>
      <c r="B194" s="9"/>
      <c r="C194" s="9"/>
    </row>
    <row r="195" spans="1:3" ht="14">
      <c r="A195" s="9"/>
      <c r="B195" s="9"/>
      <c r="C195" s="9"/>
    </row>
    <row r="196" spans="1:3" ht="14">
      <c r="A196" s="9"/>
      <c r="B196" s="9"/>
      <c r="C196" s="9"/>
    </row>
    <row r="197" spans="1:3" ht="14">
      <c r="A197" s="9"/>
      <c r="B197" s="9"/>
      <c r="C197" s="9"/>
    </row>
    <row r="198" spans="1:3" ht="14">
      <c r="A198" s="9"/>
      <c r="B198" s="9"/>
      <c r="C198" s="9"/>
    </row>
    <row r="199" spans="1:3" ht="14">
      <c r="A199" s="9"/>
      <c r="B199" s="9"/>
      <c r="C199" s="9"/>
    </row>
    <row r="200" spans="1:3" ht="14">
      <c r="A200" s="9"/>
      <c r="B200" s="9"/>
      <c r="C200" s="9"/>
    </row>
    <row r="201" spans="1:3" ht="14">
      <c r="A201" s="9"/>
      <c r="B201" s="9"/>
      <c r="C201" s="9"/>
    </row>
    <row r="202" spans="1:3" ht="14">
      <c r="A202" s="9"/>
      <c r="B202" s="9"/>
      <c r="C202" s="9"/>
    </row>
    <row r="203" spans="1:3" ht="14">
      <c r="A203" s="9"/>
      <c r="B203" s="9"/>
      <c r="C203" s="9"/>
    </row>
    <row r="204" spans="1:3" ht="14">
      <c r="A204" s="9"/>
      <c r="B204" s="9"/>
      <c r="C204" s="9"/>
    </row>
    <row r="205" spans="1:3" ht="14">
      <c r="A205" s="9"/>
      <c r="B205" s="9"/>
      <c r="C205" s="9"/>
    </row>
    <row r="206" spans="1:3" ht="14">
      <c r="A206" s="9"/>
      <c r="B206" s="9"/>
      <c r="C206" s="9"/>
    </row>
    <row r="207" spans="1:3" ht="14">
      <c r="A207" s="9"/>
      <c r="B207" s="9"/>
      <c r="C207" s="9"/>
    </row>
    <row r="208" spans="1:3" ht="14">
      <c r="A208" s="9"/>
      <c r="B208" s="9"/>
      <c r="C208" s="9"/>
    </row>
    <row r="209" spans="1:3" ht="14">
      <c r="A209" s="9"/>
      <c r="B209" s="9"/>
      <c r="C209" s="9"/>
    </row>
    <row r="210" spans="1:3" ht="14">
      <c r="A210" s="9"/>
      <c r="B210" s="9"/>
      <c r="C210" s="9"/>
    </row>
    <row r="211" spans="1:3" ht="14">
      <c r="A211" s="9"/>
      <c r="B211" s="9"/>
      <c r="C211" s="9"/>
    </row>
    <row r="212" spans="1:3" ht="14">
      <c r="A212" s="9"/>
      <c r="B212" s="9"/>
      <c r="C212" s="9"/>
    </row>
    <row r="213" spans="1:3" ht="14">
      <c r="A213" s="9"/>
      <c r="B213" s="9"/>
      <c r="C213" s="9"/>
    </row>
    <row r="214" spans="1:3" ht="14">
      <c r="A214" s="9"/>
      <c r="B214" s="9"/>
      <c r="C214" s="9"/>
    </row>
    <row r="215" spans="1:3" ht="14">
      <c r="A215" s="9"/>
      <c r="B215" s="9"/>
      <c r="C215" s="9"/>
    </row>
    <row r="216" spans="1:3" ht="14">
      <c r="A216" s="9"/>
      <c r="B216" s="9"/>
      <c r="C216" s="9"/>
    </row>
    <row r="217" spans="1:3" ht="14">
      <c r="A217" s="9"/>
      <c r="B217" s="9"/>
      <c r="C217" s="9"/>
    </row>
    <row r="218" spans="1:3" ht="14">
      <c r="A218" s="9"/>
      <c r="B218" s="9"/>
      <c r="C218" s="9"/>
    </row>
    <row r="219" spans="1:3" ht="14">
      <c r="A219" s="9"/>
      <c r="B219" s="9"/>
      <c r="C219" s="9"/>
    </row>
    <row r="220" spans="1:3" ht="14">
      <c r="A220" s="9"/>
      <c r="B220" s="9"/>
      <c r="C220" s="9"/>
    </row>
    <row r="221" spans="1:3" ht="14">
      <c r="A221" s="9"/>
      <c r="B221" s="9"/>
      <c r="C221" s="9"/>
    </row>
    <row r="222" spans="1:3" ht="14">
      <c r="A222" s="9"/>
      <c r="B222" s="9"/>
      <c r="C222" s="9"/>
    </row>
    <row r="223" spans="1:3" ht="14">
      <c r="A223" s="9"/>
      <c r="B223" s="9"/>
      <c r="C223" s="9"/>
    </row>
    <row r="224" spans="1:3" ht="14">
      <c r="A224" s="9"/>
      <c r="B224" s="9"/>
      <c r="C224" s="9"/>
    </row>
    <row r="225" spans="1:3" ht="14">
      <c r="A225" s="9"/>
      <c r="B225" s="9"/>
      <c r="C225" s="9"/>
    </row>
    <row r="226" spans="1:3" ht="14">
      <c r="A226" s="9"/>
      <c r="B226" s="9"/>
      <c r="C226" s="9"/>
    </row>
    <row r="227" spans="1:3" ht="14">
      <c r="A227" s="9"/>
      <c r="B227" s="9"/>
      <c r="C227" s="9"/>
    </row>
    <row r="228" spans="1:3" ht="14">
      <c r="A228" s="9"/>
      <c r="B228" s="9"/>
      <c r="C228" s="9"/>
    </row>
    <row r="229" spans="1:3" ht="14">
      <c r="A229" s="9"/>
      <c r="B229" s="9"/>
      <c r="C229" s="9"/>
    </row>
    <row r="230" spans="1:3" ht="14">
      <c r="A230" s="9"/>
      <c r="B230" s="9"/>
      <c r="C230" s="9"/>
    </row>
    <row r="231" spans="1:3" ht="14">
      <c r="A231" s="9"/>
      <c r="B231" s="9"/>
      <c r="C231" s="9"/>
    </row>
    <row r="232" spans="1:3" ht="14">
      <c r="A232" s="9"/>
      <c r="B232" s="9"/>
      <c r="C232" s="9"/>
    </row>
    <row r="233" spans="1:3" ht="14">
      <c r="A233" s="9"/>
      <c r="B233" s="9"/>
      <c r="C233" s="9"/>
    </row>
    <row r="234" spans="1:3" ht="14">
      <c r="A234" s="9"/>
      <c r="B234" s="9"/>
      <c r="C234" s="9"/>
    </row>
    <row r="235" spans="1:3" ht="14">
      <c r="A235" s="9"/>
      <c r="B235" s="9"/>
      <c r="C235" s="9"/>
    </row>
    <row r="236" spans="1:3" ht="14">
      <c r="A236" s="9"/>
      <c r="B236" s="9"/>
      <c r="C236" s="9"/>
    </row>
    <row r="237" spans="1:3" ht="14">
      <c r="A237" s="9"/>
      <c r="B237" s="9"/>
      <c r="C237" s="9"/>
    </row>
    <row r="238" spans="1:3" ht="14">
      <c r="A238" s="9"/>
      <c r="B238" s="9"/>
      <c r="C238" s="9"/>
    </row>
    <row r="239" spans="1:3" ht="14">
      <c r="A239" s="9"/>
      <c r="B239" s="9"/>
      <c r="C239" s="9"/>
    </row>
    <row r="240" spans="1:3" ht="14">
      <c r="A240" s="9"/>
      <c r="B240" s="9"/>
      <c r="C240" s="9"/>
    </row>
    <row r="241" spans="1:3" ht="14">
      <c r="A241" s="9"/>
      <c r="B241" s="9"/>
      <c r="C241" s="9"/>
    </row>
    <row r="242" spans="1:3" ht="14">
      <c r="A242" s="9"/>
      <c r="B242" s="9"/>
      <c r="C242" s="9"/>
    </row>
    <row r="243" spans="1:3" ht="14">
      <c r="A243" s="9"/>
      <c r="B243" s="9"/>
      <c r="C243" s="9"/>
    </row>
    <row r="244" spans="1:3" ht="14">
      <c r="A244" s="9"/>
      <c r="B244" s="9"/>
      <c r="C244" s="9"/>
    </row>
    <row r="245" spans="1:3" ht="14">
      <c r="A245" s="9"/>
      <c r="B245" s="9"/>
      <c r="C245" s="9"/>
    </row>
    <row r="246" spans="1:3" ht="14">
      <c r="A246" s="9"/>
      <c r="B246" s="9"/>
      <c r="C246" s="9"/>
    </row>
    <row r="247" spans="1:3" ht="14">
      <c r="A247" s="9"/>
      <c r="B247" s="9"/>
      <c r="C247" s="9"/>
    </row>
    <row r="248" spans="1:3" ht="14">
      <c r="A248" s="9"/>
      <c r="B248" s="9"/>
      <c r="C248" s="9"/>
    </row>
    <row r="249" spans="1:3" ht="14">
      <c r="A249" s="9"/>
      <c r="B249" s="9"/>
      <c r="C249" s="9"/>
    </row>
    <row r="250" spans="1:3" ht="14">
      <c r="A250" s="9"/>
      <c r="B250" s="9"/>
      <c r="C250" s="9"/>
    </row>
    <row r="251" spans="1:3" ht="14">
      <c r="A251" s="9"/>
      <c r="B251" s="9"/>
      <c r="C251" s="9"/>
    </row>
    <row r="252" spans="1:3" ht="14">
      <c r="A252" s="9"/>
      <c r="B252" s="9"/>
      <c r="C252" s="9"/>
    </row>
    <row r="253" spans="1:3" ht="14">
      <c r="A253" s="9"/>
      <c r="B253" s="9"/>
      <c r="C253" s="9"/>
    </row>
    <row r="254" spans="1:3" ht="14">
      <c r="A254" s="9"/>
      <c r="B254" s="9"/>
      <c r="C254" s="9"/>
    </row>
    <row r="255" spans="1:3" ht="14">
      <c r="A255" s="9"/>
      <c r="B255" s="9"/>
      <c r="C255" s="9"/>
    </row>
    <row r="256" spans="1:3" ht="14">
      <c r="A256" s="9"/>
      <c r="B256" s="9"/>
      <c r="C256" s="9"/>
    </row>
    <row r="257" spans="1:3" ht="14">
      <c r="A257" s="9"/>
      <c r="B257" s="9"/>
      <c r="C257" s="9"/>
    </row>
    <row r="258" spans="1:3" ht="14">
      <c r="A258" s="9"/>
      <c r="B258" s="9"/>
      <c r="C258" s="9"/>
    </row>
    <row r="259" spans="1:3" ht="14">
      <c r="A259" s="9"/>
      <c r="B259" s="9"/>
      <c r="C259" s="9"/>
    </row>
    <row r="260" spans="1:3" ht="14">
      <c r="A260" s="9"/>
      <c r="B260" s="9"/>
      <c r="C260" s="9"/>
    </row>
    <row r="261" spans="1:3" ht="14">
      <c r="A261" s="9"/>
      <c r="B261" s="9"/>
      <c r="C261" s="9"/>
    </row>
    <row r="262" spans="1:3" ht="14">
      <c r="A262" s="9"/>
      <c r="B262" s="9"/>
      <c r="C262" s="9"/>
    </row>
    <row r="263" spans="1:3" ht="14">
      <c r="A263" s="9"/>
      <c r="B263" s="9"/>
      <c r="C263" s="9"/>
    </row>
    <row r="264" spans="1:3" ht="14">
      <c r="A264" s="9"/>
      <c r="B264" s="9"/>
      <c r="C264" s="9"/>
    </row>
    <row r="265" spans="1:3" ht="14">
      <c r="A265" s="9"/>
      <c r="B265" s="9"/>
      <c r="C265" s="9"/>
    </row>
    <row r="266" spans="1:3" ht="14">
      <c r="A266" s="9"/>
      <c r="B266" s="9"/>
      <c r="C266" s="9"/>
    </row>
    <row r="267" spans="1:3" ht="14">
      <c r="A267" s="9"/>
      <c r="B267" s="9"/>
      <c r="C267" s="9"/>
    </row>
    <row r="268" spans="1:3" ht="14">
      <c r="A268" s="9"/>
      <c r="B268" s="9"/>
      <c r="C268" s="9"/>
    </row>
    <row r="269" spans="1:3" ht="14">
      <c r="A269" s="9"/>
      <c r="B269" s="9"/>
      <c r="C269" s="9"/>
    </row>
    <row r="270" spans="1:3" ht="14">
      <c r="A270" s="9"/>
      <c r="B270" s="9"/>
      <c r="C270" s="9"/>
    </row>
    <row r="271" spans="1:3" ht="14">
      <c r="A271" s="9"/>
      <c r="B271" s="9"/>
      <c r="C271" s="9"/>
    </row>
    <row r="272" spans="1:3" ht="14">
      <c r="A272" s="9"/>
      <c r="B272" s="9"/>
      <c r="C272" s="9"/>
    </row>
    <row r="273" spans="1:3" ht="14">
      <c r="A273" s="9"/>
      <c r="B273" s="9"/>
      <c r="C273" s="9"/>
    </row>
    <row r="274" spans="1:3" ht="14">
      <c r="A274" s="9"/>
      <c r="B274" s="9"/>
      <c r="C274" s="9"/>
    </row>
    <row r="275" spans="1:3" ht="14">
      <c r="A275" s="9"/>
      <c r="B275" s="9"/>
      <c r="C275" s="9"/>
    </row>
    <row r="276" spans="1:3" ht="14">
      <c r="A276" s="9"/>
      <c r="B276" s="9"/>
      <c r="C276" s="9"/>
    </row>
    <row r="277" spans="1:3" ht="14">
      <c r="A277" s="9"/>
      <c r="B277" s="9"/>
      <c r="C277" s="9"/>
    </row>
    <row r="278" spans="1:3" ht="14">
      <c r="A278" s="9"/>
      <c r="B278" s="9"/>
      <c r="C278" s="9"/>
    </row>
    <row r="279" spans="1:3" ht="14">
      <c r="A279" s="9"/>
      <c r="B279" s="9"/>
      <c r="C279" s="9"/>
    </row>
    <row r="280" spans="1:3" ht="14">
      <c r="A280" s="9"/>
      <c r="B280" s="9"/>
      <c r="C280" s="9"/>
    </row>
    <row r="281" spans="1:3" ht="14">
      <c r="A281" s="9"/>
      <c r="B281" s="9"/>
      <c r="C281" s="9"/>
    </row>
    <row r="282" spans="1:3" ht="14">
      <c r="A282" s="9"/>
      <c r="B282" s="9"/>
      <c r="C282" s="9"/>
    </row>
    <row r="283" spans="1:3" ht="14">
      <c r="A283" s="9"/>
      <c r="B283" s="9"/>
      <c r="C283" s="9"/>
    </row>
    <row r="284" spans="1:3" ht="14">
      <c r="A284" s="9"/>
      <c r="B284" s="9"/>
      <c r="C284" s="9"/>
    </row>
    <row r="285" spans="1:3" ht="14">
      <c r="A285" s="9"/>
      <c r="B285" s="9"/>
      <c r="C285" s="9"/>
    </row>
    <row r="286" spans="1:3" ht="14">
      <c r="A286" s="9"/>
      <c r="B286" s="9"/>
      <c r="C286" s="9"/>
    </row>
    <row r="287" spans="1:3" ht="14">
      <c r="A287" s="9"/>
      <c r="B287" s="9"/>
      <c r="C287" s="9"/>
    </row>
    <row r="288" spans="1:3" ht="14">
      <c r="A288" s="9"/>
      <c r="B288" s="9"/>
      <c r="C288" s="9"/>
    </row>
    <row r="289" spans="1:3" ht="14">
      <c r="A289" s="9"/>
      <c r="B289" s="9"/>
      <c r="C289" s="9"/>
    </row>
    <row r="290" spans="1:3" ht="14">
      <c r="A290" s="9"/>
      <c r="B290" s="9"/>
      <c r="C290" s="9"/>
    </row>
    <row r="291" spans="1:3" ht="14">
      <c r="A291" s="9"/>
      <c r="B291" s="9"/>
      <c r="C291" s="9"/>
    </row>
    <row r="292" spans="1:3" ht="14">
      <c r="A292" s="9"/>
      <c r="B292" s="9"/>
      <c r="C292" s="9"/>
    </row>
    <row r="293" spans="1:3" ht="14">
      <c r="A293" s="9"/>
      <c r="B293" s="9"/>
      <c r="C293" s="9"/>
    </row>
    <row r="294" spans="1:3" ht="14">
      <c r="A294" s="9"/>
      <c r="B294" s="9"/>
      <c r="C294" s="9"/>
    </row>
    <row r="295" spans="1:3" ht="14">
      <c r="A295" s="9"/>
      <c r="B295" s="9"/>
      <c r="C295" s="9"/>
    </row>
    <row r="296" spans="1:3" ht="14">
      <c r="A296" s="9"/>
      <c r="B296" s="9"/>
      <c r="C296" s="9"/>
    </row>
    <row r="297" spans="1:3" ht="14">
      <c r="A297" s="9"/>
      <c r="B297" s="9"/>
      <c r="C297" s="9"/>
    </row>
    <row r="298" spans="1:3" ht="14">
      <c r="A298" s="9"/>
      <c r="B298" s="9"/>
      <c r="C298" s="9"/>
    </row>
    <row r="299" spans="1:3" ht="14">
      <c r="A299" s="9"/>
      <c r="B299" s="9"/>
      <c r="C299" s="9"/>
    </row>
    <row r="300" spans="1:3" ht="14">
      <c r="A300" s="9"/>
      <c r="B300" s="9"/>
      <c r="C300" s="9"/>
    </row>
    <row r="301" spans="1:3" ht="14">
      <c r="A301" s="9"/>
      <c r="B301" s="9"/>
      <c r="C301" s="9"/>
    </row>
    <row r="302" spans="1:3" ht="14">
      <c r="A302" s="9"/>
      <c r="B302" s="9"/>
      <c r="C302" s="9"/>
    </row>
    <row r="303" spans="1:3" ht="14">
      <c r="A303" s="9"/>
      <c r="B303" s="9"/>
      <c r="C303" s="9"/>
    </row>
    <row r="304" spans="1:3" ht="14">
      <c r="A304" s="9"/>
      <c r="B304" s="9"/>
      <c r="C304" s="9"/>
    </row>
    <row r="305" spans="1:3" ht="14">
      <c r="A305" s="9"/>
      <c r="B305" s="9"/>
      <c r="C305" s="9"/>
    </row>
    <row r="306" spans="1:3" ht="14">
      <c r="A306" s="9"/>
      <c r="B306" s="9"/>
      <c r="C306" s="9"/>
    </row>
    <row r="307" spans="1:3" ht="14">
      <c r="A307" s="9"/>
      <c r="B307" s="9"/>
      <c r="C307" s="9"/>
    </row>
    <row r="308" spans="1:3" ht="14">
      <c r="A308" s="9"/>
      <c r="B308" s="9"/>
      <c r="C308" s="9"/>
    </row>
    <row r="309" spans="1:3" ht="14">
      <c r="A309" s="9"/>
      <c r="B309" s="9"/>
      <c r="C309" s="9"/>
    </row>
    <row r="310" spans="1:3" ht="14">
      <c r="A310" s="9"/>
      <c r="B310" s="9"/>
      <c r="C310" s="9"/>
    </row>
    <row r="311" spans="1:3" ht="14">
      <c r="A311" s="9"/>
      <c r="B311" s="9"/>
      <c r="C311" s="9"/>
    </row>
    <row r="312" spans="1:3" ht="14">
      <c r="A312" s="9"/>
      <c r="B312" s="9"/>
      <c r="C312" s="9"/>
    </row>
    <row r="313" spans="1:3" ht="14">
      <c r="A313" s="9"/>
      <c r="B313" s="9"/>
      <c r="C313" s="9"/>
    </row>
    <row r="314" spans="1:3" ht="14">
      <c r="A314" s="9"/>
      <c r="B314" s="9"/>
      <c r="C314" s="9"/>
    </row>
    <row r="315" spans="1:3" ht="14">
      <c r="A315" s="9"/>
      <c r="B315" s="9"/>
      <c r="C315" s="9"/>
    </row>
    <row r="316" spans="1:3" ht="14">
      <c r="A316" s="9"/>
      <c r="B316" s="9"/>
      <c r="C316" s="9"/>
    </row>
    <row r="317" spans="1:3" ht="14">
      <c r="A317" s="9"/>
      <c r="B317" s="9"/>
      <c r="C317" s="9"/>
    </row>
    <row r="318" spans="1:3" ht="14">
      <c r="A318" s="9"/>
      <c r="B318" s="9"/>
      <c r="C318" s="9"/>
    </row>
    <row r="319" spans="1:3" ht="14">
      <c r="A319" s="9"/>
      <c r="B319" s="9"/>
      <c r="C319" s="9"/>
    </row>
    <row r="320" spans="1:3" ht="14">
      <c r="A320" s="9"/>
      <c r="B320" s="9"/>
      <c r="C320" s="9"/>
    </row>
    <row r="321" spans="1:3" ht="14">
      <c r="A321" s="9"/>
      <c r="B321" s="9"/>
      <c r="C321" s="9"/>
    </row>
    <row r="322" spans="1:3" ht="14">
      <c r="A322" s="9"/>
      <c r="B322" s="9"/>
      <c r="C322" s="9"/>
    </row>
    <row r="323" spans="1:3" ht="14">
      <c r="A323" s="9"/>
      <c r="B323" s="9"/>
      <c r="C323" s="9"/>
    </row>
    <row r="324" spans="1:3" ht="14">
      <c r="A324" s="9"/>
      <c r="B324" s="9"/>
      <c r="C324" s="9"/>
    </row>
    <row r="325" spans="1:3" ht="14">
      <c r="A325" s="9"/>
      <c r="B325" s="9"/>
      <c r="C325" s="9"/>
    </row>
    <row r="326" spans="1:3" ht="14">
      <c r="A326" s="9"/>
      <c r="B326" s="9"/>
      <c r="C326" s="9"/>
    </row>
    <row r="327" spans="1:3" ht="14">
      <c r="A327" s="9"/>
      <c r="B327" s="9"/>
      <c r="C327" s="9"/>
    </row>
    <row r="328" spans="1:3" ht="14">
      <c r="A328" s="9"/>
      <c r="B328" s="9"/>
      <c r="C328" s="9"/>
    </row>
    <row r="329" spans="1:3" ht="14">
      <c r="A329" s="9"/>
      <c r="B329" s="9"/>
      <c r="C329" s="9"/>
    </row>
    <row r="330" spans="1:3" ht="14">
      <c r="A330" s="9"/>
      <c r="B330" s="9"/>
      <c r="C330" s="9"/>
    </row>
    <row r="331" spans="1:3" ht="14">
      <c r="A331" s="9"/>
      <c r="B331" s="9"/>
      <c r="C331" s="9"/>
    </row>
    <row r="332" spans="1:3" ht="14">
      <c r="A332" s="9"/>
      <c r="B332" s="9"/>
      <c r="C332" s="9"/>
    </row>
    <row r="333" spans="1:3" ht="14">
      <c r="A333" s="9"/>
      <c r="B333" s="9"/>
      <c r="C333" s="9"/>
    </row>
    <row r="334" spans="1:3" ht="14">
      <c r="A334" s="9"/>
      <c r="B334" s="9"/>
      <c r="C334" s="9"/>
    </row>
    <row r="335" spans="1:3" ht="14">
      <c r="A335" s="9"/>
      <c r="B335" s="9"/>
      <c r="C335" s="9"/>
    </row>
    <row r="336" spans="1:3" ht="14">
      <c r="A336" s="9"/>
      <c r="B336" s="9"/>
      <c r="C336" s="9"/>
    </row>
    <row r="337" spans="1:3" ht="14">
      <c r="A337" s="9"/>
      <c r="B337" s="9"/>
      <c r="C337" s="9"/>
    </row>
    <row r="338" spans="1:3" ht="14">
      <c r="A338" s="9"/>
      <c r="B338" s="9"/>
      <c r="C338" s="9"/>
    </row>
    <row r="339" spans="1:3" ht="14">
      <c r="A339" s="9"/>
      <c r="B339" s="9"/>
      <c r="C339" s="9"/>
    </row>
    <row r="340" spans="1:3" ht="14">
      <c r="A340" s="9"/>
      <c r="B340" s="9"/>
      <c r="C340" s="9"/>
    </row>
    <row r="341" spans="1:3" ht="14">
      <c r="A341" s="9"/>
      <c r="B341" s="9"/>
      <c r="C341" s="9"/>
    </row>
    <row r="342" spans="1:3" ht="14">
      <c r="A342" s="9"/>
      <c r="B342" s="9"/>
      <c r="C342" s="9"/>
    </row>
    <row r="343" spans="1:3" ht="14">
      <c r="A343" s="9"/>
      <c r="B343" s="9"/>
      <c r="C343" s="9"/>
    </row>
    <row r="344" spans="1:3" ht="14">
      <c r="A344" s="9"/>
      <c r="B344" s="9"/>
      <c r="C344" s="9"/>
    </row>
    <row r="345" spans="1:3" ht="14">
      <c r="A345" s="9"/>
      <c r="B345" s="9"/>
      <c r="C345" s="9"/>
    </row>
    <row r="346" spans="1:3" ht="14">
      <c r="A346" s="9"/>
      <c r="B346" s="9"/>
      <c r="C346" s="9"/>
    </row>
    <row r="347" spans="1:3" ht="14">
      <c r="A347" s="9"/>
      <c r="B347" s="9"/>
      <c r="C347" s="9"/>
    </row>
    <row r="348" spans="1:3" ht="14">
      <c r="A348" s="9"/>
      <c r="B348" s="9"/>
      <c r="C348" s="9"/>
    </row>
    <row r="349" spans="1:3" ht="14">
      <c r="A349" s="9"/>
      <c r="B349" s="9"/>
      <c r="C349" s="9"/>
    </row>
    <row r="350" spans="1:3" ht="14">
      <c r="A350" s="9"/>
      <c r="B350" s="9"/>
      <c r="C350" s="9"/>
    </row>
    <row r="351" spans="1:3" ht="14">
      <c r="A351" s="9"/>
      <c r="B351" s="9"/>
      <c r="C351" s="9"/>
    </row>
    <row r="352" spans="1:3" ht="14">
      <c r="A352" s="9"/>
      <c r="B352" s="9"/>
      <c r="C352" s="9"/>
    </row>
    <row r="353" spans="1:3" ht="14">
      <c r="A353" s="9"/>
      <c r="B353" s="9"/>
      <c r="C353" s="9"/>
    </row>
    <row r="354" spans="1:3" ht="14">
      <c r="A354" s="9"/>
      <c r="B354" s="9"/>
      <c r="C354" s="9"/>
    </row>
    <row r="355" spans="1:3" ht="14">
      <c r="A355" s="9"/>
      <c r="B355" s="9"/>
      <c r="C355" s="9"/>
    </row>
    <row r="356" spans="1:3" ht="14">
      <c r="A356" s="9"/>
      <c r="B356" s="9"/>
      <c r="C356" s="9"/>
    </row>
    <row r="357" spans="1:3" ht="14">
      <c r="A357" s="9"/>
      <c r="B357" s="9"/>
      <c r="C357" s="9"/>
    </row>
    <row r="358" spans="1:3" ht="14">
      <c r="A358" s="9"/>
      <c r="B358" s="9"/>
      <c r="C358" s="9"/>
    </row>
    <row r="359" spans="1:3" ht="14">
      <c r="A359" s="9"/>
      <c r="B359" s="9"/>
      <c r="C359" s="9"/>
    </row>
    <row r="360" spans="1:3" ht="14">
      <c r="A360" s="9"/>
      <c r="B360" s="9"/>
      <c r="C360" s="9"/>
    </row>
    <row r="361" spans="1:3" ht="14">
      <c r="A361" s="9"/>
      <c r="B361" s="9"/>
      <c r="C361" s="9"/>
    </row>
    <row r="362" spans="1:3" ht="14">
      <c r="A362" s="9"/>
      <c r="B362" s="9"/>
      <c r="C362" s="9"/>
    </row>
    <row r="363" spans="1:3" ht="14">
      <c r="A363" s="9"/>
      <c r="B363" s="9"/>
      <c r="C363" s="9"/>
    </row>
    <row r="364" spans="1:3" ht="14">
      <c r="A364" s="9"/>
      <c r="B364" s="9"/>
      <c r="C364" s="9"/>
    </row>
    <row r="365" spans="1:3" ht="14">
      <c r="A365" s="9"/>
      <c r="B365" s="9"/>
      <c r="C365" s="9"/>
    </row>
    <row r="366" spans="1:3" ht="14">
      <c r="A366" s="9"/>
      <c r="B366" s="9"/>
      <c r="C366" s="9"/>
    </row>
    <row r="367" spans="1:3" ht="14">
      <c r="A367" s="9"/>
      <c r="B367" s="9"/>
      <c r="C367" s="9"/>
    </row>
    <row r="368" spans="1:3" ht="14">
      <c r="A368" s="9"/>
      <c r="B368" s="9"/>
      <c r="C368" s="9"/>
    </row>
    <row r="369" spans="1:3" ht="14">
      <c r="A369" s="9"/>
      <c r="B369" s="9"/>
      <c r="C369" s="9"/>
    </row>
    <row r="370" spans="1:3" ht="14">
      <c r="A370" s="9"/>
      <c r="B370" s="9"/>
      <c r="C370" s="9"/>
    </row>
    <row r="371" spans="1:3" ht="14">
      <c r="A371" s="9"/>
      <c r="B371" s="9"/>
      <c r="C371" s="9"/>
    </row>
    <row r="372" spans="1:3" ht="14">
      <c r="A372" s="9"/>
      <c r="B372" s="9"/>
      <c r="C372" s="9"/>
    </row>
    <row r="373" spans="1:3" ht="14">
      <c r="A373" s="9"/>
      <c r="B373" s="9"/>
      <c r="C373" s="9"/>
    </row>
    <row r="374" spans="1:3" ht="14">
      <c r="A374" s="9"/>
      <c r="B374" s="9"/>
      <c r="C374" s="9"/>
    </row>
    <row r="375" spans="1:3" ht="14">
      <c r="A375" s="9"/>
      <c r="B375" s="9"/>
      <c r="C375" s="9"/>
    </row>
    <row r="376" spans="1:3" ht="14">
      <c r="A376" s="9"/>
      <c r="B376" s="9"/>
      <c r="C376" s="9"/>
    </row>
    <row r="377" spans="1:3" ht="14">
      <c r="A377" s="9"/>
      <c r="B377" s="9"/>
      <c r="C377" s="9"/>
    </row>
    <row r="378" spans="1:3" ht="14">
      <c r="A378" s="9"/>
      <c r="B378" s="9"/>
      <c r="C378" s="9"/>
    </row>
    <row r="379" spans="1:3" ht="14">
      <c r="A379" s="9"/>
      <c r="B379" s="9"/>
      <c r="C379" s="9"/>
    </row>
    <row r="380" spans="1:3" ht="14">
      <c r="A380" s="9"/>
      <c r="B380" s="9"/>
      <c r="C380" s="9"/>
    </row>
    <row r="381" spans="1:3" ht="14">
      <c r="A381" s="9"/>
      <c r="B381" s="9"/>
      <c r="C381" s="9"/>
    </row>
    <row r="382" spans="1:3" ht="14">
      <c r="A382" s="9"/>
      <c r="B382" s="9"/>
      <c r="C382" s="9"/>
    </row>
    <row r="383" spans="1:3" ht="14">
      <c r="A383" s="9"/>
      <c r="B383" s="9"/>
      <c r="C383" s="9"/>
    </row>
    <row r="384" spans="1:3" ht="14">
      <c r="A384" s="9"/>
      <c r="B384" s="9"/>
      <c r="C384" s="9"/>
    </row>
    <row r="385" spans="1:3" ht="14">
      <c r="A385" s="9"/>
      <c r="B385" s="9"/>
      <c r="C385" s="9"/>
    </row>
    <row r="386" spans="1:3" ht="14">
      <c r="A386" s="9"/>
      <c r="B386" s="9"/>
      <c r="C386" s="9"/>
    </row>
    <row r="387" spans="1:3" ht="14">
      <c r="A387" s="9"/>
      <c r="B387" s="9"/>
      <c r="C387" s="9"/>
    </row>
    <row r="388" spans="1:3" ht="14">
      <c r="A388" s="9"/>
      <c r="B388" s="9"/>
      <c r="C388" s="9"/>
    </row>
    <row r="389" spans="1:3" ht="14">
      <c r="A389" s="9"/>
      <c r="B389" s="9"/>
      <c r="C389" s="9"/>
    </row>
    <row r="390" spans="1:3" ht="14">
      <c r="A390" s="9"/>
      <c r="B390" s="9"/>
      <c r="C390" s="9"/>
    </row>
    <row r="391" spans="1:3" ht="14">
      <c r="A391" s="9"/>
      <c r="B391" s="9"/>
      <c r="C391" s="9"/>
    </row>
    <row r="392" spans="1:3" ht="14">
      <c r="A392" s="9"/>
      <c r="B392" s="9"/>
      <c r="C392" s="9"/>
    </row>
    <row r="393" spans="1:3" ht="14">
      <c r="A393" s="9"/>
      <c r="B393" s="9"/>
      <c r="C393" s="9"/>
    </row>
    <row r="394" spans="1:3" ht="14">
      <c r="A394" s="9"/>
      <c r="B394" s="9"/>
      <c r="C394" s="9"/>
    </row>
    <row r="395" spans="1:3" ht="14">
      <c r="A395" s="9"/>
      <c r="B395" s="9"/>
      <c r="C395" s="9"/>
    </row>
    <row r="396" spans="1:3" ht="14">
      <c r="A396" s="9"/>
      <c r="B396" s="9"/>
      <c r="C396" s="9"/>
    </row>
    <row r="397" spans="1:3" ht="14">
      <c r="A397" s="9"/>
      <c r="B397" s="9"/>
      <c r="C397" s="9"/>
    </row>
    <row r="398" spans="1:3" ht="14">
      <c r="A398" s="9"/>
      <c r="B398" s="9"/>
      <c r="C398" s="9"/>
    </row>
    <row r="399" spans="1:3" ht="14">
      <c r="A399" s="9"/>
      <c r="B399" s="9"/>
      <c r="C399" s="9"/>
    </row>
    <row r="400" spans="1:3" ht="14">
      <c r="A400" s="9"/>
      <c r="B400" s="9"/>
      <c r="C400" s="9"/>
    </row>
    <row r="401" spans="1:3" ht="14">
      <c r="A401" s="9"/>
      <c r="B401" s="9"/>
      <c r="C401" s="9"/>
    </row>
    <row r="402" spans="1:3" ht="14">
      <c r="A402" s="9"/>
      <c r="B402" s="9"/>
      <c r="C402" s="9"/>
    </row>
    <row r="403" spans="1:3" ht="14">
      <c r="A403" s="9"/>
      <c r="B403" s="9"/>
      <c r="C403" s="9"/>
    </row>
    <row r="404" spans="1:3" ht="14">
      <c r="A404" s="9"/>
      <c r="B404" s="9"/>
      <c r="C404" s="9"/>
    </row>
    <row r="405" spans="1:3" ht="14">
      <c r="A405" s="9"/>
      <c r="B405" s="9"/>
      <c r="C405" s="9"/>
    </row>
    <row r="406" spans="1:3" ht="14">
      <c r="A406" s="9"/>
      <c r="B406" s="9"/>
      <c r="C406" s="9"/>
    </row>
    <row r="407" spans="1:3" ht="14">
      <c r="A407" s="9"/>
      <c r="B407" s="9"/>
      <c r="C407" s="9"/>
    </row>
    <row r="408" spans="1:3" ht="14">
      <c r="A408" s="9"/>
      <c r="B408" s="9"/>
      <c r="C408" s="9"/>
    </row>
    <row r="409" spans="1:3" ht="14">
      <c r="A409" s="9"/>
      <c r="B409" s="9"/>
      <c r="C409" s="9"/>
    </row>
    <row r="410" spans="1:3" ht="14">
      <c r="A410" s="9"/>
      <c r="B410" s="9"/>
      <c r="C410" s="9"/>
    </row>
    <row r="411" spans="1:3" ht="14">
      <c r="A411" s="9"/>
      <c r="B411" s="9"/>
      <c r="C411" s="9"/>
    </row>
    <row r="412" spans="1:3" ht="14">
      <c r="A412" s="9"/>
      <c r="B412" s="9"/>
      <c r="C412" s="9"/>
    </row>
    <row r="413" spans="1:3" ht="14">
      <c r="A413" s="9"/>
      <c r="B413" s="9"/>
      <c r="C413" s="9"/>
    </row>
    <row r="414" spans="1:3" ht="14">
      <c r="A414" s="9"/>
      <c r="B414" s="9"/>
      <c r="C414" s="9"/>
    </row>
    <row r="415" spans="1:3" ht="14">
      <c r="A415" s="9"/>
      <c r="B415" s="9"/>
      <c r="C415" s="9"/>
    </row>
    <row r="416" spans="1:3" ht="14">
      <c r="A416" s="9"/>
      <c r="B416" s="9"/>
      <c r="C416" s="9"/>
    </row>
    <row r="417" spans="1:3" ht="14">
      <c r="A417" s="9"/>
      <c r="B417" s="9"/>
      <c r="C417" s="9"/>
    </row>
    <row r="418" spans="1:3" ht="14">
      <c r="A418" s="9"/>
      <c r="B418" s="9"/>
      <c r="C418" s="9"/>
    </row>
    <row r="419" spans="1:3" ht="14">
      <c r="A419" s="9"/>
      <c r="B419" s="9"/>
      <c r="C419" s="9"/>
    </row>
    <row r="420" spans="1:3" ht="14">
      <c r="A420" s="9"/>
      <c r="B420" s="9"/>
      <c r="C420" s="9"/>
    </row>
    <row r="421" spans="1:3" ht="14">
      <c r="A421" s="9"/>
      <c r="B421" s="9"/>
      <c r="C421" s="9"/>
    </row>
    <row r="422" spans="1:3" ht="14">
      <c r="A422" s="9"/>
      <c r="B422" s="9"/>
      <c r="C422" s="9"/>
    </row>
    <row r="423" spans="1:3" ht="14">
      <c r="A423" s="9"/>
      <c r="B423" s="9"/>
      <c r="C423" s="9"/>
    </row>
    <row r="424" spans="1:3" ht="14">
      <c r="A424" s="9"/>
      <c r="B424" s="9"/>
      <c r="C424" s="9"/>
    </row>
    <row r="425" spans="1:3" ht="14">
      <c r="A425" s="9"/>
      <c r="B425" s="9"/>
      <c r="C425" s="9"/>
    </row>
    <row r="426" spans="1:3" ht="14">
      <c r="A426" s="9"/>
      <c r="B426" s="9"/>
      <c r="C426" s="9"/>
    </row>
    <row r="427" spans="1:3" ht="14">
      <c r="A427" s="9"/>
      <c r="B427" s="9"/>
      <c r="C427" s="9"/>
    </row>
    <row r="428" spans="1:3" ht="14">
      <c r="A428" s="9"/>
      <c r="B428" s="9"/>
      <c r="C428" s="9"/>
    </row>
    <row r="429" spans="1:3" ht="14">
      <c r="A429" s="9"/>
      <c r="B429" s="9"/>
      <c r="C429" s="9"/>
    </row>
    <row r="430" spans="1:3" ht="14">
      <c r="A430" s="9"/>
      <c r="B430" s="9"/>
      <c r="C430" s="9"/>
    </row>
    <row r="431" spans="1:3" ht="14">
      <c r="A431" s="9"/>
      <c r="B431" s="9"/>
      <c r="C431" s="9"/>
    </row>
    <row r="432" spans="1:3" ht="14">
      <c r="A432" s="9"/>
      <c r="B432" s="9"/>
      <c r="C432" s="9"/>
    </row>
    <row r="433" spans="1:3" ht="14">
      <c r="A433" s="9"/>
      <c r="B433" s="9"/>
      <c r="C433" s="9"/>
    </row>
    <row r="434" spans="1:3" ht="14">
      <c r="A434" s="9"/>
      <c r="B434" s="9"/>
      <c r="C434" s="9"/>
    </row>
    <row r="435" spans="1:3" ht="14">
      <c r="A435" s="9"/>
      <c r="B435" s="9"/>
      <c r="C435" s="9"/>
    </row>
    <row r="436" spans="1:3" ht="14">
      <c r="A436" s="9"/>
      <c r="B436" s="9"/>
      <c r="C436" s="9"/>
    </row>
    <row r="437" spans="1:3" ht="14">
      <c r="A437" s="9"/>
      <c r="B437" s="9"/>
      <c r="C437" s="9"/>
    </row>
    <row r="438" spans="1:3" ht="14">
      <c r="A438" s="9"/>
      <c r="B438" s="9"/>
      <c r="C438" s="9"/>
    </row>
    <row r="439" spans="1:3" ht="14">
      <c r="A439" s="9"/>
      <c r="B439" s="9"/>
      <c r="C439" s="9"/>
    </row>
    <row r="440" spans="1:3" ht="14">
      <c r="A440" s="9"/>
      <c r="B440" s="9"/>
      <c r="C440" s="9"/>
    </row>
    <row r="441" spans="1:3" ht="14">
      <c r="A441" s="9"/>
      <c r="B441" s="9"/>
      <c r="C441" s="9"/>
    </row>
    <row r="442" spans="1:3" ht="14">
      <c r="A442" s="9"/>
      <c r="B442" s="9"/>
      <c r="C442" s="9"/>
    </row>
    <row r="443" spans="1:3" ht="14">
      <c r="A443" s="9"/>
      <c r="B443" s="9"/>
      <c r="C443" s="9"/>
    </row>
    <row r="444" spans="1:3" ht="14">
      <c r="A444" s="9"/>
      <c r="B444" s="9"/>
      <c r="C444" s="9"/>
    </row>
    <row r="445" spans="1:3" ht="14">
      <c r="A445" s="9"/>
      <c r="B445" s="9"/>
      <c r="C445" s="9"/>
    </row>
    <row r="446" spans="1:3" ht="14">
      <c r="A446" s="9"/>
      <c r="B446" s="9"/>
      <c r="C446" s="9"/>
    </row>
    <row r="447" spans="1:3" ht="14">
      <c r="A447" s="9"/>
      <c r="B447" s="9"/>
      <c r="C447" s="9"/>
    </row>
    <row r="448" spans="1:3" ht="14">
      <c r="A448" s="9"/>
      <c r="B448" s="9"/>
      <c r="C448" s="9"/>
    </row>
    <row r="449" spans="1:3" ht="14">
      <c r="A449" s="9"/>
      <c r="B449" s="9"/>
      <c r="C449" s="9"/>
    </row>
    <row r="450" spans="1:3" ht="14">
      <c r="A450" s="9"/>
      <c r="B450" s="9"/>
      <c r="C450" s="9"/>
    </row>
    <row r="451" spans="1:3" ht="14">
      <c r="A451" s="9"/>
      <c r="B451" s="9"/>
      <c r="C451" s="9"/>
    </row>
    <row r="452" spans="1:3" ht="14">
      <c r="A452" s="9"/>
      <c r="B452" s="9"/>
      <c r="C452" s="9"/>
    </row>
    <row r="453" spans="1:3" ht="14">
      <c r="A453" s="9"/>
      <c r="B453" s="9"/>
      <c r="C453" s="9"/>
    </row>
    <row r="454" spans="1:3" ht="14">
      <c r="A454" s="9"/>
      <c r="B454" s="9"/>
      <c r="C454" s="9"/>
    </row>
    <row r="455" spans="1:3" ht="14">
      <c r="A455" s="9"/>
      <c r="B455" s="9"/>
      <c r="C455" s="9"/>
    </row>
    <row r="456" spans="1:3" ht="14">
      <c r="A456" s="9"/>
      <c r="B456" s="9"/>
      <c r="C456" s="9"/>
    </row>
    <row r="457" spans="1:3" ht="14">
      <c r="A457" s="9"/>
      <c r="B457" s="9"/>
      <c r="C457" s="9"/>
    </row>
    <row r="458" spans="1:3" ht="14">
      <c r="A458" s="9"/>
      <c r="B458" s="9"/>
      <c r="C458" s="9"/>
    </row>
    <row r="459" spans="1:3" ht="14">
      <c r="A459" s="9"/>
      <c r="B459" s="9"/>
      <c r="C459" s="9"/>
    </row>
    <row r="460" spans="1:3" ht="14">
      <c r="A460" s="9"/>
      <c r="B460" s="9"/>
      <c r="C460" s="9"/>
    </row>
    <row r="461" spans="1:3" ht="14">
      <c r="A461" s="9"/>
      <c r="B461" s="9"/>
      <c r="C461" s="9"/>
    </row>
    <row r="462" spans="1:3" ht="14">
      <c r="A462" s="9"/>
      <c r="B462" s="9"/>
      <c r="C462" s="9"/>
    </row>
    <row r="463" spans="1:3" ht="14">
      <c r="A463" s="9"/>
      <c r="B463" s="9"/>
      <c r="C463" s="9"/>
    </row>
    <row r="464" spans="1:3" ht="14">
      <c r="A464" s="9"/>
      <c r="B464" s="9"/>
      <c r="C464" s="9"/>
    </row>
    <row r="465" spans="1:3" ht="14">
      <c r="A465" s="9"/>
      <c r="B465" s="9"/>
      <c r="C465" s="9"/>
    </row>
    <row r="466" spans="1:3" ht="14">
      <c r="A466" s="9"/>
      <c r="B466" s="9"/>
      <c r="C466" s="9"/>
    </row>
    <row r="467" spans="1:3" ht="14">
      <c r="A467" s="9"/>
      <c r="B467" s="9"/>
      <c r="C467" s="9"/>
    </row>
    <row r="468" spans="1:3" ht="14">
      <c r="A468" s="9"/>
      <c r="B468" s="9"/>
      <c r="C468" s="9"/>
    </row>
    <row r="469" spans="1:3" ht="14">
      <c r="A469" s="9"/>
      <c r="B469" s="9"/>
      <c r="C469" s="9"/>
    </row>
    <row r="470" spans="1:3" ht="14">
      <c r="A470" s="9"/>
      <c r="B470" s="9"/>
      <c r="C470" s="9"/>
    </row>
    <row r="471" spans="1:3" ht="14">
      <c r="A471" s="9"/>
      <c r="B471" s="9"/>
      <c r="C471" s="9"/>
    </row>
    <row r="472" spans="1:3" ht="14">
      <c r="A472" s="9"/>
      <c r="B472" s="9"/>
      <c r="C472" s="9"/>
    </row>
    <row r="473" spans="1:3" ht="14">
      <c r="A473" s="9"/>
      <c r="B473" s="9"/>
      <c r="C473" s="9"/>
    </row>
    <row r="474" spans="1:3" ht="14">
      <c r="A474" s="9"/>
      <c r="B474" s="9"/>
      <c r="C474" s="9"/>
    </row>
    <row r="475" spans="1:3" ht="14">
      <c r="A475" s="9"/>
      <c r="B475" s="9"/>
      <c r="C475" s="9"/>
    </row>
    <row r="476" spans="1:3" ht="14">
      <c r="A476" s="9"/>
      <c r="B476" s="9"/>
      <c r="C476" s="9"/>
    </row>
    <row r="477" spans="1:3" ht="14">
      <c r="A477" s="9"/>
      <c r="B477" s="9"/>
      <c r="C477" s="9"/>
    </row>
    <row r="478" spans="1:3" ht="14">
      <c r="A478" s="9"/>
      <c r="B478" s="9"/>
      <c r="C478" s="9"/>
    </row>
    <row r="479" spans="1:3" ht="14">
      <c r="A479" s="9"/>
      <c r="B479" s="9"/>
      <c r="C479" s="9"/>
    </row>
    <row r="480" spans="1:3" ht="14">
      <c r="A480" s="9"/>
      <c r="B480" s="9"/>
      <c r="C480" s="9"/>
    </row>
    <row r="481" spans="1:3" ht="14">
      <c r="A481" s="9"/>
      <c r="B481" s="9"/>
      <c r="C481" s="9"/>
    </row>
    <row r="482" spans="1:3" ht="14">
      <c r="A482" s="9"/>
      <c r="B482" s="9"/>
      <c r="C482" s="9"/>
    </row>
    <row r="483" spans="1:3" ht="14">
      <c r="A483" s="9"/>
      <c r="B483" s="9"/>
      <c r="C483" s="9"/>
    </row>
    <row r="484" spans="1:3" ht="14">
      <c r="A484" s="9"/>
      <c r="B484" s="9"/>
      <c r="C484" s="9"/>
    </row>
    <row r="485" spans="1:3" ht="14">
      <c r="A485" s="9"/>
      <c r="B485" s="9"/>
      <c r="C485" s="9"/>
    </row>
    <row r="486" spans="1:3" ht="14">
      <c r="A486" s="9"/>
      <c r="B486" s="9"/>
      <c r="C486" s="9"/>
    </row>
    <row r="487" spans="1:3" ht="14">
      <c r="A487" s="9"/>
      <c r="B487" s="9"/>
      <c r="C487" s="9"/>
    </row>
    <row r="488" spans="1:3" ht="14">
      <c r="A488" s="9"/>
      <c r="B488" s="9"/>
      <c r="C488" s="9"/>
    </row>
    <row r="489" spans="1:3" ht="14">
      <c r="A489" s="9"/>
      <c r="B489" s="9"/>
      <c r="C489" s="9"/>
    </row>
    <row r="490" spans="1:3" ht="14">
      <c r="A490" s="9"/>
      <c r="B490" s="9"/>
      <c r="C490" s="9"/>
    </row>
    <row r="491" spans="1:3" ht="14">
      <c r="A491" s="9"/>
      <c r="B491" s="9"/>
      <c r="C491" s="9"/>
    </row>
    <row r="492" spans="1:3" ht="14">
      <c r="A492" s="9"/>
      <c r="B492" s="9"/>
      <c r="C492" s="9"/>
    </row>
    <row r="493" spans="1:3" ht="14">
      <c r="A493" s="9"/>
      <c r="B493" s="9"/>
      <c r="C493" s="9"/>
    </row>
    <row r="494" spans="1:3" ht="14">
      <c r="A494" s="9"/>
      <c r="B494" s="9"/>
      <c r="C494" s="9"/>
    </row>
    <row r="495" spans="1:3" ht="14">
      <c r="A495" s="9"/>
      <c r="B495" s="9"/>
      <c r="C495" s="9"/>
    </row>
    <row r="496" spans="1:3" ht="14">
      <c r="A496" s="9"/>
      <c r="B496" s="9"/>
      <c r="C496" s="9"/>
    </row>
    <row r="497" spans="1:3" ht="14">
      <c r="A497" s="9"/>
      <c r="B497" s="9"/>
      <c r="C497" s="9"/>
    </row>
    <row r="498" spans="1:3" ht="14">
      <c r="A498" s="9"/>
      <c r="B498" s="9"/>
      <c r="C498" s="9"/>
    </row>
    <row r="499" spans="1:3" ht="14">
      <c r="A499" s="9"/>
      <c r="B499" s="9"/>
      <c r="C499" s="9"/>
    </row>
    <row r="500" spans="1:3" ht="14">
      <c r="A500" s="9"/>
      <c r="B500" s="9"/>
      <c r="C500" s="9"/>
    </row>
    <row r="501" spans="1:3" ht="14">
      <c r="A501" s="9"/>
      <c r="B501" s="9"/>
      <c r="C501" s="9"/>
    </row>
    <row r="502" spans="1:3" ht="14">
      <c r="A502" s="9"/>
      <c r="B502" s="9"/>
      <c r="C502" s="9"/>
    </row>
    <row r="503" spans="1:3" ht="14">
      <c r="A503" s="9"/>
      <c r="B503" s="9"/>
      <c r="C503" s="9"/>
    </row>
    <row r="504" spans="1:3" ht="14">
      <c r="A504" s="9"/>
      <c r="B504" s="9"/>
      <c r="C504" s="9"/>
    </row>
    <row r="505" spans="1:3" ht="14">
      <c r="A505" s="9"/>
      <c r="B505" s="9"/>
      <c r="C505" s="9"/>
    </row>
    <row r="506" spans="1:3" ht="14">
      <c r="A506" s="9"/>
      <c r="B506" s="9"/>
      <c r="C506" s="9"/>
    </row>
    <row r="507" spans="1:3" ht="14">
      <c r="A507" s="9"/>
      <c r="B507" s="9"/>
      <c r="C507" s="9"/>
    </row>
    <row r="508" spans="1:3" ht="14">
      <c r="A508" s="9"/>
      <c r="B508" s="9"/>
      <c r="C508" s="9"/>
    </row>
    <row r="509" spans="1:3" ht="14">
      <c r="A509" s="9"/>
      <c r="B509" s="9"/>
      <c r="C509" s="9"/>
    </row>
    <row r="510" spans="1:3" ht="14">
      <c r="A510" s="9"/>
      <c r="B510" s="9"/>
      <c r="C510" s="9"/>
    </row>
    <row r="511" spans="1:3" ht="14">
      <c r="A511" s="9"/>
      <c r="B511" s="9"/>
      <c r="C511" s="9"/>
    </row>
    <row r="512" spans="1:3" ht="14">
      <c r="A512" s="9"/>
      <c r="B512" s="9"/>
      <c r="C512" s="9"/>
    </row>
    <row r="513" spans="1:3" ht="14">
      <c r="A513" s="9"/>
      <c r="B513" s="9"/>
      <c r="C513" s="9"/>
    </row>
    <row r="514" spans="1:3" ht="14">
      <c r="A514" s="9"/>
      <c r="B514" s="9"/>
      <c r="C514" s="9"/>
    </row>
    <row r="515" spans="1:3" ht="14">
      <c r="A515" s="9"/>
      <c r="B515" s="9"/>
      <c r="C515" s="9"/>
    </row>
    <row r="516" spans="1:3" ht="14">
      <c r="A516" s="9"/>
      <c r="B516" s="9"/>
      <c r="C516" s="9"/>
    </row>
    <row r="517" spans="1:3" ht="14">
      <c r="A517" s="9"/>
      <c r="B517" s="9"/>
      <c r="C517" s="9"/>
    </row>
    <row r="518" spans="1:3" ht="14">
      <c r="A518" s="9"/>
      <c r="B518" s="9"/>
      <c r="C518" s="9"/>
    </row>
    <row r="519" spans="1:3" ht="14">
      <c r="A519" s="9"/>
      <c r="B519" s="9"/>
      <c r="C519" s="9"/>
    </row>
    <row r="520" spans="1:3" ht="14">
      <c r="A520" s="9"/>
      <c r="B520" s="9"/>
      <c r="C520" s="9"/>
    </row>
    <row r="521" spans="1:3" ht="14">
      <c r="A521" s="9"/>
      <c r="B521" s="9"/>
      <c r="C521" s="9"/>
    </row>
    <row r="522" spans="1:3" ht="14">
      <c r="A522" s="9"/>
      <c r="B522" s="9"/>
      <c r="C522" s="9"/>
    </row>
    <row r="523" spans="1:3" ht="14">
      <c r="A523" s="9"/>
      <c r="B523" s="9"/>
      <c r="C523" s="9"/>
    </row>
    <row r="524" spans="1:3" ht="14">
      <c r="A524" s="9"/>
      <c r="B524" s="9"/>
      <c r="C524" s="9"/>
    </row>
    <row r="525" spans="1:3" ht="14">
      <c r="A525" s="9"/>
      <c r="B525" s="9"/>
      <c r="C525" s="9"/>
    </row>
    <row r="526" spans="1:3" ht="14">
      <c r="A526" s="9"/>
      <c r="B526" s="9"/>
      <c r="C526" s="9"/>
    </row>
    <row r="527" spans="1:3" ht="14">
      <c r="A527" s="9"/>
      <c r="B527" s="9"/>
      <c r="C527" s="9"/>
    </row>
    <row r="528" spans="1:3" ht="14">
      <c r="A528" s="9"/>
      <c r="B528" s="9"/>
      <c r="C528" s="9"/>
    </row>
    <row r="529" spans="1:3" ht="14">
      <c r="A529" s="9"/>
      <c r="B529" s="9"/>
      <c r="C529" s="9"/>
    </row>
    <row r="530" spans="1:3" ht="14">
      <c r="A530" s="9"/>
      <c r="B530" s="9"/>
      <c r="C530" s="9"/>
    </row>
    <row r="531" spans="1:3" ht="14">
      <c r="A531" s="9"/>
      <c r="B531" s="9"/>
      <c r="C531" s="9"/>
    </row>
    <row r="532" spans="1:3" ht="14">
      <c r="A532" s="9"/>
      <c r="B532" s="9"/>
      <c r="C532" s="9"/>
    </row>
    <row r="533" spans="1:3" ht="14">
      <c r="A533" s="9"/>
      <c r="B533" s="9"/>
      <c r="C533" s="9"/>
    </row>
    <row r="534" spans="1:3" ht="14">
      <c r="A534" s="9"/>
      <c r="B534" s="9"/>
      <c r="C534" s="9"/>
    </row>
    <row r="535" spans="1:3" ht="14">
      <c r="A535" s="9"/>
      <c r="B535" s="9"/>
      <c r="C535" s="9"/>
    </row>
    <row r="536" spans="1:3" ht="14">
      <c r="A536" s="9"/>
      <c r="B536" s="9"/>
      <c r="C536" s="9"/>
    </row>
    <row r="537" spans="1:3" ht="14">
      <c r="A537" s="9"/>
      <c r="B537" s="9"/>
      <c r="C537" s="9"/>
    </row>
    <row r="538" spans="1:3" ht="14">
      <c r="A538" s="9"/>
      <c r="B538" s="9"/>
      <c r="C538" s="9"/>
    </row>
    <row r="539" spans="1:3" ht="14">
      <c r="A539" s="9"/>
      <c r="B539" s="9"/>
      <c r="C539" s="9"/>
    </row>
    <row r="540" spans="1:3" ht="14">
      <c r="A540" s="9"/>
      <c r="B540" s="9"/>
      <c r="C540" s="9"/>
    </row>
    <row r="541" spans="1:3" ht="14">
      <c r="A541" s="9"/>
      <c r="B541" s="9"/>
      <c r="C541" s="9"/>
    </row>
    <row r="542" spans="1:3" ht="14">
      <c r="A542" s="9"/>
      <c r="B542" s="9"/>
      <c r="C542" s="9"/>
    </row>
    <row r="543" spans="1:3" ht="14">
      <c r="A543" s="9"/>
      <c r="B543" s="9"/>
      <c r="C543" s="9"/>
    </row>
    <row r="544" spans="1:3" ht="14">
      <c r="A544" s="9"/>
      <c r="B544" s="9"/>
      <c r="C544" s="9"/>
    </row>
    <row r="545" spans="1:3" ht="14">
      <c r="A545" s="9"/>
      <c r="B545" s="9"/>
      <c r="C545" s="9"/>
    </row>
    <row r="546" spans="1:3" ht="14">
      <c r="A546" s="9"/>
      <c r="B546" s="9"/>
      <c r="C546" s="9"/>
    </row>
    <row r="547" spans="1:3" ht="14">
      <c r="A547" s="9"/>
      <c r="B547" s="9"/>
      <c r="C547" s="9"/>
    </row>
    <row r="548" spans="1:3" ht="14">
      <c r="A548" s="9"/>
      <c r="B548" s="9"/>
      <c r="C548" s="9"/>
    </row>
    <row r="549" spans="1:3" ht="14">
      <c r="A549" s="9"/>
      <c r="B549" s="9"/>
      <c r="C549" s="9"/>
    </row>
    <row r="550" spans="1:3" ht="14">
      <c r="A550" s="9"/>
      <c r="B550" s="9"/>
      <c r="C550" s="9"/>
    </row>
    <row r="551" spans="1:3" ht="14">
      <c r="A551" s="9"/>
      <c r="B551" s="9"/>
      <c r="C551" s="9"/>
    </row>
    <row r="552" spans="1:3" ht="14">
      <c r="A552" s="9"/>
      <c r="B552" s="9"/>
      <c r="C552" s="9"/>
    </row>
    <row r="553" spans="1:3" ht="14">
      <c r="A553" s="9"/>
      <c r="B553" s="9"/>
      <c r="C553" s="9"/>
    </row>
    <row r="554" spans="1:3" ht="14">
      <c r="A554" s="9"/>
      <c r="B554" s="9"/>
      <c r="C554" s="9"/>
    </row>
    <row r="555" spans="1:3" ht="14">
      <c r="A555" s="9"/>
      <c r="B555" s="9"/>
      <c r="C555" s="9"/>
    </row>
    <row r="556" spans="1:3" ht="14">
      <c r="A556" s="9"/>
      <c r="B556" s="9"/>
      <c r="C556" s="9"/>
    </row>
    <row r="557" spans="1:3" ht="14">
      <c r="A557" s="9"/>
      <c r="B557" s="9"/>
      <c r="C557" s="9"/>
    </row>
    <row r="558" spans="1:3" ht="14">
      <c r="A558" s="9"/>
      <c r="B558" s="9"/>
      <c r="C558" s="9"/>
    </row>
    <row r="559" spans="1:3" ht="14">
      <c r="A559" s="9"/>
      <c r="B559" s="9"/>
      <c r="C559" s="9"/>
    </row>
    <row r="560" spans="1:3" ht="14">
      <c r="A560" s="9"/>
      <c r="B560" s="9"/>
      <c r="C560" s="9"/>
    </row>
    <row r="561" spans="1:3" ht="14">
      <c r="A561" s="9"/>
      <c r="B561" s="9"/>
      <c r="C561" s="9"/>
    </row>
    <row r="562" spans="1:3" ht="14">
      <c r="A562" s="9"/>
      <c r="B562" s="9"/>
      <c r="C562" s="9"/>
    </row>
    <row r="563" spans="1:3" ht="14">
      <c r="A563" s="9"/>
      <c r="B563" s="9"/>
      <c r="C563" s="9"/>
    </row>
    <row r="564" spans="1:3" ht="14">
      <c r="A564" s="9"/>
      <c r="B564" s="9"/>
      <c r="C564" s="9"/>
    </row>
    <row r="565" spans="1:3" ht="14">
      <c r="A565" s="9"/>
      <c r="B565" s="9"/>
      <c r="C565" s="9"/>
    </row>
    <row r="566" spans="1:3" ht="14">
      <c r="A566" s="9"/>
      <c r="B566" s="9"/>
      <c r="C566" s="9"/>
    </row>
    <row r="567" spans="1:3" ht="14">
      <c r="A567" s="9"/>
      <c r="B567" s="9"/>
      <c r="C567" s="9"/>
    </row>
    <row r="568" spans="1:3" ht="14">
      <c r="A568" s="9"/>
      <c r="B568" s="9"/>
      <c r="C568" s="9"/>
    </row>
    <row r="569" spans="1:3" ht="14">
      <c r="A569" s="9"/>
      <c r="B569" s="9"/>
      <c r="C569" s="9"/>
    </row>
    <row r="570" spans="1:3" ht="14">
      <c r="A570" s="9"/>
      <c r="B570" s="9"/>
      <c r="C570" s="9"/>
    </row>
    <row r="571" spans="1:3" ht="14">
      <c r="A571" s="9"/>
      <c r="B571" s="9"/>
      <c r="C571" s="9"/>
    </row>
    <row r="572" spans="1:3" ht="14">
      <c r="A572" s="9"/>
      <c r="B572" s="9"/>
      <c r="C572" s="9"/>
    </row>
    <row r="573" spans="1:3" ht="14">
      <c r="A573" s="9"/>
      <c r="B573" s="9"/>
      <c r="C573" s="9"/>
    </row>
    <row r="574" spans="1:3" ht="14">
      <c r="A574" s="9"/>
      <c r="B574" s="9"/>
      <c r="C574" s="9"/>
    </row>
    <row r="575" spans="1:3" ht="14">
      <c r="A575" s="9"/>
      <c r="B575" s="9"/>
      <c r="C575" s="9"/>
    </row>
    <row r="576" spans="1:3" ht="14">
      <c r="A576" s="9"/>
      <c r="B576" s="9"/>
      <c r="C576" s="9"/>
    </row>
    <row r="577" spans="1:3" ht="14">
      <c r="A577" s="9"/>
      <c r="B577" s="9"/>
      <c r="C577" s="9"/>
    </row>
    <row r="578" spans="1:3" ht="14">
      <c r="A578" s="9"/>
      <c r="B578" s="9"/>
      <c r="C578" s="9"/>
    </row>
    <row r="579" spans="1:3" ht="14">
      <c r="A579" s="9"/>
      <c r="B579" s="9"/>
      <c r="C579" s="9"/>
    </row>
    <row r="580" spans="1:3" ht="14">
      <c r="A580" s="9"/>
      <c r="B580" s="9"/>
      <c r="C580" s="9"/>
    </row>
    <row r="581" spans="1:3" ht="14">
      <c r="A581" s="9"/>
      <c r="B581" s="9"/>
      <c r="C581" s="9"/>
    </row>
    <row r="582" spans="1:3" ht="14">
      <c r="A582" s="9"/>
      <c r="B582" s="9"/>
      <c r="C582" s="9"/>
    </row>
    <row r="583" spans="1:3" ht="14">
      <c r="A583" s="9"/>
      <c r="B583" s="9"/>
      <c r="C583" s="9"/>
    </row>
    <row r="584" spans="1:3" ht="14">
      <c r="A584" s="9"/>
      <c r="B584" s="9"/>
      <c r="C584" s="9"/>
    </row>
    <row r="585" spans="1:3" ht="14">
      <c r="A585" s="9"/>
      <c r="B585" s="9"/>
      <c r="C585" s="9"/>
    </row>
    <row r="586" spans="1:3" ht="14">
      <c r="A586" s="9"/>
      <c r="B586" s="9"/>
      <c r="C586" s="9"/>
    </row>
    <row r="587" spans="1:3" ht="14">
      <c r="A587" s="9"/>
      <c r="B587" s="9"/>
      <c r="C587" s="9"/>
    </row>
    <row r="588" spans="1:3" ht="14">
      <c r="A588" s="9"/>
      <c r="B588" s="9"/>
      <c r="C588" s="9"/>
    </row>
    <row r="589" spans="1:3" ht="14">
      <c r="A589" s="9"/>
      <c r="B589" s="9"/>
      <c r="C589" s="9"/>
    </row>
    <row r="590" spans="1:3" ht="14">
      <c r="A590" s="9"/>
      <c r="B590" s="9"/>
      <c r="C590" s="9"/>
    </row>
    <row r="591" spans="1:3" ht="14">
      <c r="A591" s="9"/>
      <c r="B591" s="9"/>
      <c r="C591" s="9"/>
    </row>
    <row r="592" spans="1:3" ht="14">
      <c r="A592" s="9"/>
      <c r="B592" s="9"/>
      <c r="C592" s="9"/>
    </row>
    <row r="593" spans="1:3" ht="14">
      <c r="A593" s="9"/>
      <c r="B593" s="9"/>
      <c r="C593" s="9"/>
    </row>
    <row r="594" spans="1:3" ht="14">
      <c r="A594" s="9"/>
      <c r="B594" s="9"/>
      <c r="C594" s="9"/>
    </row>
    <row r="595" spans="1:3" ht="14">
      <c r="A595" s="9"/>
      <c r="B595" s="9"/>
      <c r="C595" s="9"/>
    </row>
    <row r="596" spans="1:3" ht="14">
      <c r="A596" s="9"/>
      <c r="B596" s="9"/>
      <c r="C596" s="9"/>
    </row>
    <row r="597" spans="1:3" ht="14">
      <c r="A597" s="9"/>
      <c r="B597" s="9"/>
      <c r="C597" s="9"/>
    </row>
    <row r="598" spans="1:3" ht="14">
      <c r="A598" s="9"/>
      <c r="B598" s="9"/>
      <c r="C598" s="9"/>
    </row>
    <row r="599" spans="1:3" ht="14">
      <c r="A599" s="9"/>
      <c r="B599" s="9"/>
      <c r="C599" s="9"/>
    </row>
    <row r="600" spans="1:3" ht="14">
      <c r="A600" s="9"/>
      <c r="B600" s="9"/>
      <c r="C600" s="9"/>
    </row>
    <row r="601" spans="1:3" ht="14">
      <c r="A601" s="9"/>
      <c r="B601" s="9"/>
      <c r="C601" s="9"/>
    </row>
    <row r="602" spans="1:3" ht="14">
      <c r="A602" s="9"/>
      <c r="B602" s="9"/>
      <c r="C602" s="9"/>
    </row>
    <row r="603" spans="1:3" ht="14">
      <c r="A603" s="9"/>
      <c r="B603" s="9"/>
      <c r="C603" s="9"/>
    </row>
    <row r="604" spans="1:3" ht="14">
      <c r="A604" s="9"/>
      <c r="B604" s="9"/>
      <c r="C604" s="9"/>
    </row>
    <row r="605" spans="1:3" ht="14">
      <c r="A605" s="9"/>
      <c r="B605" s="9"/>
      <c r="C605" s="9"/>
    </row>
    <row r="606" spans="1:3" ht="14">
      <c r="A606" s="9"/>
      <c r="B606" s="9"/>
      <c r="C606" s="9"/>
    </row>
    <row r="607" spans="1:3" ht="14">
      <c r="A607" s="9"/>
      <c r="B607" s="9"/>
      <c r="C607" s="9"/>
    </row>
    <row r="608" spans="1:3" ht="14">
      <c r="A608" s="9"/>
      <c r="B608" s="9"/>
      <c r="C608" s="9"/>
    </row>
    <row r="609" spans="1:3" ht="14">
      <c r="A609" s="9"/>
      <c r="B609" s="9"/>
      <c r="C609" s="9"/>
    </row>
    <row r="610" spans="1:3" ht="14">
      <c r="A610" s="9"/>
      <c r="B610" s="9"/>
      <c r="C610" s="9"/>
    </row>
    <row r="611" spans="1:3" ht="14">
      <c r="A611" s="9"/>
      <c r="B611" s="9"/>
      <c r="C611" s="9"/>
    </row>
    <row r="612" spans="1:3" ht="14">
      <c r="A612" s="9"/>
      <c r="B612" s="9"/>
      <c r="C612" s="9"/>
    </row>
    <row r="613" spans="1:3" ht="14">
      <c r="A613" s="9"/>
      <c r="B613" s="9"/>
      <c r="C613" s="9"/>
    </row>
    <row r="614" spans="1:3" ht="14">
      <c r="A614" s="9"/>
      <c r="B614" s="9"/>
      <c r="C614" s="9"/>
    </row>
    <row r="615" spans="1:3" ht="14">
      <c r="A615" s="9"/>
      <c r="B615" s="9"/>
      <c r="C615" s="9"/>
    </row>
    <row r="616" spans="1:3" ht="14">
      <c r="A616" s="9"/>
      <c r="B616" s="9"/>
      <c r="C616" s="9"/>
    </row>
    <row r="617" spans="1:3" ht="14">
      <c r="A617" s="9"/>
      <c r="B617" s="9"/>
      <c r="C617" s="9"/>
    </row>
    <row r="618" spans="1:3" ht="14">
      <c r="A618" s="9"/>
      <c r="B618" s="9"/>
      <c r="C618" s="9"/>
    </row>
    <row r="619" spans="1:3" ht="14">
      <c r="A619" s="9"/>
      <c r="B619" s="9"/>
      <c r="C619" s="9"/>
    </row>
    <row r="620" spans="1:3" ht="14">
      <c r="A620" s="9"/>
      <c r="B620" s="9"/>
      <c r="C620" s="9"/>
    </row>
    <row r="621" spans="1:3" ht="14">
      <c r="A621" s="9"/>
      <c r="B621" s="9"/>
      <c r="C621" s="9"/>
    </row>
    <row r="622" spans="1:3" ht="14">
      <c r="A622" s="9"/>
      <c r="B622" s="9"/>
      <c r="C622" s="9"/>
    </row>
    <row r="623" spans="1:3" ht="14">
      <c r="A623" s="9"/>
      <c r="B623" s="9"/>
      <c r="C623" s="9"/>
    </row>
    <row r="624" spans="1:3" ht="14">
      <c r="A624" s="9"/>
      <c r="B624" s="9"/>
      <c r="C624" s="9"/>
    </row>
    <row r="625" spans="1:3" ht="14">
      <c r="A625" s="9"/>
      <c r="B625" s="9"/>
      <c r="C625" s="9"/>
    </row>
    <row r="626" spans="1:3" ht="14">
      <c r="A626" s="9"/>
      <c r="B626" s="9"/>
      <c r="C626" s="9"/>
    </row>
    <row r="627" spans="1:3" ht="14">
      <c r="A627" s="9"/>
      <c r="B627" s="9"/>
      <c r="C627" s="9"/>
    </row>
    <row r="628" spans="1:3" ht="14">
      <c r="A628" s="9"/>
      <c r="B628" s="9"/>
      <c r="C628" s="9"/>
    </row>
    <row r="629" spans="1:3" ht="14">
      <c r="A629" s="9"/>
      <c r="B629" s="9"/>
      <c r="C629" s="9"/>
    </row>
    <row r="630" spans="1:3" ht="14">
      <c r="A630" s="9"/>
      <c r="B630" s="9"/>
      <c r="C630" s="9"/>
    </row>
    <row r="631" spans="1:3" ht="14">
      <c r="A631" s="9"/>
      <c r="B631" s="9"/>
      <c r="C631" s="9"/>
    </row>
    <row r="632" spans="1:3" ht="14">
      <c r="A632" s="9"/>
      <c r="B632" s="9"/>
      <c r="C632" s="9"/>
    </row>
    <row r="633" spans="1:3" ht="14">
      <c r="A633" s="9"/>
      <c r="B633" s="9"/>
      <c r="C633" s="9"/>
    </row>
    <row r="634" spans="1:3" ht="14">
      <c r="A634" s="9"/>
      <c r="B634" s="9"/>
      <c r="C634" s="9"/>
    </row>
    <row r="635" spans="1:3" ht="14">
      <c r="A635" s="9"/>
      <c r="B635" s="9"/>
      <c r="C635" s="9"/>
    </row>
    <row r="636" spans="1:3" ht="14">
      <c r="A636" s="9"/>
      <c r="B636" s="9"/>
      <c r="C636" s="9"/>
    </row>
    <row r="637" spans="1:3" ht="14">
      <c r="A637" s="9"/>
      <c r="B637" s="9"/>
      <c r="C637" s="9"/>
    </row>
    <row r="638" spans="1:3" ht="14">
      <c r="A638" s="9"/>
      <c r="B638" s="9"/>
      <c r="C638" s="9"/>
    </row>
    <row r="639" spans="1:3" ht="14">
      <c r="A639" s="9"/>
      <c r="B639" s="9"/>
      <c r="C639" s="9"/>
    </row>
    <row r="640" spans="1:3" ht="14">
      <c r="A640" s="9"/>
      <c r="B640" s="9"/>
      <c r="C640" s="9"/>
    </row>
    <row r="641" spans="1:3" ht="14">
      <c r="A641" s="9"/>
      <c r="B641" s="9"/>
      <c r="C641" s="9"/>
    </row>
    <row r="642" spans="1:3" ht="14">
      <c r="A642" s="9"/>
      <c r="B642" s="9"/>
      <c r="C642" s="9"/>
    </row>
    <row r="643" spans="1:3" ht="14">
      <c r="A643" s="9"/>
      <c r="B643" s="9"/>
      <c r="C643" s="9"/>
    </row>
    <row r="644" spans="1:3" ht="14">
      <c r="A644" s="9"/>
      <c r="B644" s="9"/>
      <c r="C644" s="9"/>
    </row>
    <row r="645" spans="1:3" ht="14">
      <c r="A645" s="9"/>
      <c r="B645" s="9"/>
      <c r="C645" s="9"/>
    </row>
    <row r="646" spans="1:3" ht="14">
      <c r="A646" s="9"/>
      <c r="B646" s="9"/>
      <c r="C646" s="9"/>
    </row>
    <row r="647" spans="1:3" ht="14">
      <c r="A647" s="9"/>
      <c r="B647" s="9"/>
      <c r="C647" s="9"/>
    </row>
    <row r="648" spans="1:3" ht="14">
      <c r="A648" s="9"/>
      <c r="B648" s="9"/>
      <c r="C648" s="9"/>
    </row>
    <row r="649" spans="1:3" ht="14">
      <c r="A649" s="9"/>
      <c r="B649" s="9"/>
      <c r="C649" s="9"/>
    </row>
    <row r="650" spans="1:3" ht="14">
      <c r="A650" s="9"/>
      <c r="B650" s="9"/>
      <c r="C650" s="9"/>
    </row>
    <row r="651" spans="1:3" ht="14">
      <c r="A651" s="9"/>
      <c r="B651" s="9"/>
      <c r="C651" s="9"/>
    </row>
    <row r="652" spans="1:3" ht="14">
      <c r="A652" s="9"/>
      <c r="B652" s="9"/>
      <c r="C652" s="9"/>
    </row>
    <row r="653" spans="1:3" ht="14">
      <c r="A653" s="9"/>
      <c r="B653" s="9"/>
      <c r="C653" s="9"/>
    </row>
    <row r="654" spans="1:3" ht="14">
      <c r="A654" s="9"/>
      <c r="B654" s="9"/>
      <c r="C654" s="9"/>
    </row>
    <row r="655" spans="1:3" ht="14">
      <c r="A655" s="9"/>
      <c r="B655" s="9"/>
      <c r="C655" s="9"/>
    </row>
    <row r="656" spans="1:3" ht="14">
      <c r="A656" s="9"/>
      <c r="B656" s="9"/>
      <c r="C656" s="9"/>
    </row>
    <row r="657" spans="1:3" ht="14">
      <c r="A657" s="9"/>
      <c r="B657" s="9"/>
      <c r="C657" s="9"/>
    </row>
    <row r="658" spans="1:3" ht="14">
      <c r="A658" s="9"/>
      <c r="B658" s="9"/>
      <c r="C658" s="9"/>
    </row>
    <row r="659" spans="1:3" ht="14">
      <c r="A659" s="9"/>
      <c r="B659" s="9"/>
      <c r="C659" s="9"/>
    </row>
    <row r="660" spans="1:3" ht="14">
      <c r="A660" s="9"/>
      <c r="B660" s="9"/>
      <c r="C660" s="9"/>
    </row>
    <row r="661" spans="1:3" ht="14">
      <c r="A661" s="9"/>
      <c r="B661" s="9"/>
      <c r="C661" s="9"/>
    </row>
    <row r="662" spans="1:3" ht="14">
      <c r="A662" s="9"/>
      <c r="B662" s="9"/>
      <c r="C662" s="9"/>
    </row>
    <row r="663" spans="1:3" ht="14">
      <c r="A663" s="9"/>
      <c r="B663" s="9"/>
      <c r="C663" s="9"/>
    </row>
    <row r="664" spans="1:3" ht="14">
      <c r="A664" s="9"/>
      <c r="B664" s="9"/>
      <c r="C664" s="9"/>
    </row>
    <row r="665" spans="1:3" ht="14">
      <c r="A665" s="9"/>
      <c r="B665" s="9"/>
      <c r="C665" s="9"/>
    </row>
    <row r="666" spans="1:3" ht="14">
      <c r="A666" s="9"/>
      <c r="B666" s="9"/>
      <c r="C666" s="9"/>
    </row>
    <row r="667" spans="1:3" ht="14">
      <c r="A667" s="9"/>
      <c r="B667" s="9"/>
      <c r="C667" s="9"/>
    </row>
    <row r="668" spans="1:3" ht="14">
      <c r="A668" s="9"/>
      <c r="B668" s="9"/>
      <c r="C668" s="9"/>
    </row>
    <row r="669" spans="1:3" ht="14">
      <c r="A669" s="9"/>
      <c r="B669" s="9"/>
      <c r="C669" s="9"/>
    </row>
    <row r="670" spans="1:3" ht="14">
      <c r="A670" s="9"/>
      <c r="B670" s="9"/>
      <c r="C670" s="9"/>
    </row>
    <row r="671" spans="1:3" ht="14">
      <c r="A671" s="9"/>
      <c r="B671" s="9"/>
      <c r="C671" s="9"/>
    </row>
    <row r="672" spans="1:3" ht="14">
      <c r="A672" s="9"/>
      <c r="B672" s="9"/>
      <c r="C672" s="9"/>
    </row>
    <row r="673" spans="1:3" ht="14">
      <c r="A673" s="9"/>
      <c r="B673" s="9"/>
      <c r="C673" s="9"/>
    </row>
    <row r="674" spans="1:3" ht="14">
      <c r="A674" s="9"/>
      <c r="B674" s="9"/>
      <c r="C674" s="9"/>
    </row>
    <row r="675" spans="1:3" ht="14">
      <c r="A675" s="9"/>
      <c r="B675" s="9"/>
      <c r="C675" s="9"/>
    </row>
    <row r="676" spans="1:3" ht="14">
      <c r="A676" s="9"/>
      <c r="B676" s="9"/>
      <c r="C676" s="9"/>
    </row>
    <row r="677" spans="1:3" ht="14">
      <c r="A677" s="9"/>
      <c r="B677" s="9"/>
      <c r="C677" s="9"/>
    </row>
    <row r="678" spans="1:3" ht="14">
      <c r="A678" s="9"/>
      <c r="B678" s="9"/>
      <c r="C678" s="9"/>
    </row>
    <row r="679" spans="1:3" ht="14">
      <c r="A679" s="9"/>
      <c r="B679" s="9"/>
      <c r="C679" s="9"/>
    </row>
    <row r="680" spans="1:3" ht="14">
      <c r="A680" s="9"/>
      <c r="B680" s="9"/>
      <c r="C680" s="9"/>
    </row>
    <row r="681" spans="1:3" ht="14">
      <c r="A681" s="9"/>
      <c r="B681" s="9"/>
      <c r="C681" s="9"/>
    </row>
    <row r="682" spans="1:3" ht="14">
      <c r="A682" s="9"/>
      <c r="B682" s="9"/>
      <c r="C682" s="9"/>
    </row>
    <row r="683" spans="1:3" ht="14">
      <c r="A683" s="9"/>
      <c r="B683" s="9"/>
      <c r="C683" s="9"/>
    </row>
    <row r="684" spans="1:3" ht="14">
      <c r="A684" s="9"/>
      <c r="B684" s="9"/>
      <c r="C684" s="9"/>
    </row>
    <row r="685" spans="1:3" ht="14">
      <c r="A685" s="9"/>
      <c r="B685" s="9"/>
      <c r="C685" s="9"/>
    </row>
    <row r="686" spans="1:3" ht="14">
      <c r="A686" s="9"/>
      <c r="B686" s="9"/>
      <c r="C686" s="9"/>
    </row>
    <row r="687" spans="1:3" ht="14">
      <c r="A687" s="9"/>
      <c r="B687" s="9"/>
      <c r="C687" s="9"/>
    </row>
    <row r="688" spans="1:3" ht="14">
      <c r="A688" s="9"/>
      <c r="B688" s="9"/>
      <c r="C688" s="9"/>
    </row>
    <row r="689" spans="1:3" ht="14">
      <c r="A689" s="9"/>
      <c r="B689" s="9"/>
      <c r="C689" s="9"/>
    </row>
    <row r="690" spans="1:3" ht="14">
      <c r="A690" s="9"/>
      <c r="B690" s="9"/>
      <c r="C690" s="9"/>
    </row>
    <row r="691" spans="1:3" ht="14">
      <c r="A691" s="9"/>
      <c r="B691" s="9"/>
      <c r="C691" s="9"/>
    </row>
    <row r="692" spans="1:3" ht="14">
      <c r="A692" s="9"/>
      <c r="B692" s="9"/>
      <c r="C692" s="9"/>
    </row>
    <row r="693" spans="1:3" ht="14">
      <c r="A693" s="9"/>
      <c r="B693" s="9"/>
      <c r="C693" s="9"/>
    </row>
    <row r="694" spans="1:3" ht="14">
      <c r="A694" s="9"/>
      <c r="B694" s="9"/>
      <c r="C694" s="9"/>
    </row>
    <row r="695" spans="1:3" ht="14">
      <c r="A695" s="9"/>
      <c r="B695" s="9"/>
      <c r="C695" s="9"/>
    </row>
    <row r="696" spans="1:3" ht="14">
      <c r="A696" s="9"/>
      <c r="B696" s="9"/>
      <c r="C696" s="9"/>
    </row>
    <row r="697" spans="1:3" ht="14">
      <c r="A697" s="9"/>
      <c r="B697" s="9"/>
      <c r="C697" s="9"/>
    </row>
    <row r="698" spans="1:3" ht="14">
      <c r="A698" s="9"/>
      <c r="B698" s="9"/>
      <c r="C698" s="9"/>
    </row>
    <row r="699" spans="1:3" ht="14">
      <c r="A699" s="9"/>
      <c r="B699" s="9"/>
      <c r="C699" s="9"/>
    </row>
    <row r="700" spans="1:3" ht="14">
      <c r="A700" s="9"/>
      <c r="B700" s="9"/>
      <c r="C700" s="9"/>
    </row>
    <row r="701" spans="1:3" ht="14">
      <c r="A701" s="9"/>
      <c r="B701" s="9"/>
      <c r="C701" s="9"/>
    </row>
    <row r="702" spans="1:3" ht="14">
      <c r="A702" s="9"/>
      <c r="B702" s="9"/>
      <c r="C702" s="9"/>
    </row>
    <row r="703" spans="1:3" ht="14">
      <c r="A703" s="9"/>
      <c r="B703" s="9"/>
      <c r="C703" s="9"/>
    </row>
    <row r="704" spans="1:3" ht="14">
      <c r="A704" s="9"/>
      <c r="B704" s="9"/>
      <c r="C704" s="9"/>
    </row>
    <row r="705" spans="1:3" ht="14">
      <c r="A705" s="9"/>
      <c r="B705" s="9"/>
      <c r="C705" s="9"/>
    </row>
    <row r="706" spans="1:3" ht="14">
      <c r="A706" s="9"/>
      <c r="B706" s="9"/>
      <c r="C706" s="9"/>
    </row>
    <row r="707" spans="1:3" ht="14">
      <c r="A707" s="9"/>
      <c r="B707" s="9"/>
      <c r="C707" s="9"/>
    </row>
    <row r="708" spans="1:3" ht="14">
      <c r="A708" s="9"/>
      <c r="B708" s="9"/>
      <c r="C708" s="9"/>
    </row>
    <row r="709" spans="1:3" ht="14">
      <c r="A709" s="9"/>
      <c r="B709" s="9"/>
      <c r="C709" s="9"/>
    </row>
    <row r="710" spans="1:3" ht="14">
      <c r="A710" s="9"/>
      <c r="B710" s="9"/>
      <c r="C710" s="9"/>
    </row>
    <row r="711" spans="1:3" ht="14">
      <c r="A711" s="9"/>
      <c r="B711" s="9"/>
      <c r="C711" s="9"/>
    </row>
    <row r="712" spans="1:3" ht="14">
      <c r="A712" s="9"/>
      <c r="B712" s="9"/>
      <c r="C712" s="9"/>
    </row>
    <row r="713" spans="1:3" ht="14">
      <c r="A713" s="9"/>
      <c r="B713" s="9"/>
      <c r="C713" s="9"/>
    </row>
    <row r="714" spans="1:3" ht="14">
      <c r="A714" s="9"/>
      <c r="B714" s="9"/>
      <c r="C714" s="9"/>
    </row>
    <row r="715" spans="1:3" ht="14">
      <c r="A715" s="9"/>
      <c r="B715" s="9"/>
      <c r="C715" s="9"/>
    </row>
    <row r="716" spans="1:3" ht="14">
      <c r="A716" s="9"/>
      <c r="B716" s="9"/>
      <c r="C716" s="9"/>
    </row>
    <row r="717" spans="1:3" ht="14">
      <c r="A717" s="9"/>
      <c r="B717" s="9"/>
      <c r="C717" s="9"/>
    </row>
    <row r="718" spans="1:3" ht="14">
      <c r="A718" s="9"/>
      <c r="B718" s="9"/>
      <c r="C718" s="9"/>
    </row>
    <row r="719" spans="1:3" ht="14">
      <c r="A719" s="9"/>
      <c r="B719" s="9"/>
      <c r="C719" s="9"/>
    </row>
    <row r="720" spans="1:3" ht="14">
      <c r="A720" s="9"/>
      <c r="B720" s="9"/>
      <c r="C720" s="9"/>
    </row>
    <row r="721" spans="1:3" ht="14">
      <c r="A721" s="9"/>
      <c r="B721" s="9"/>
      <c r="C721" s="9"/>
    </row>
    <row r="722" spans="1:3" ht="14">
      <c r="A722" s="9"/>
      <c r="B722" s="9"/>
      <c r="C722" s="9"/>
    </row>
    <row r="723" spans="1:3" ht="14">
      <c r="A723" s="9"/>
      <c r="B723" s="9"/>
      <c r="C723" s="9"/>
    </row>
    <row r="724" spans="1:3" ht="14">
      <c r="A724" s="9"/>
      <c r="B724" s="9"/>
      <c r="C724" s="9"/>
    </row>
    <row r="725" spans="1:3" ht="14">
      <c r="A725" s="9"/>
      <c r="B725" s="9"/>
      <c r="C725" s="9"/>
    </row>
    <row r="726" spans="1:3" ht="14">
      <c r="A726" s="9"/>
      <c r="B726" s="9"/>
      <c r="C726" s="9"/>
    </row>
    <row r="727" spans="1:3" ht="14">
      <c r="A727" s="9"/>
      <c r="B727" s="9"/>
      <c r="C727" s="9"/>
    </row>
    <row r="728" spans="1:3" ht="14">
      <c r="A728" s="9"/>
      <c r="B728" s="9"/>
      <c r="C728" s="9"/>
    </row>
    <row r="729" spans="1:3" ht="14">
      <c r="A729" s="9"/>
      <c r="B729" s="9"/>
      <c r="C729" s="9"/>
    </row>
    <row r="730" spans="1:3" ht="14">
      <c r="A730" s="9"/>
      <c r="B730" s="9"/>
      <c r="C730" s="9"/>
    </row>
    <row r="731" spans="1:3" ht="14">
      <c r="A731" s="9"/>
      <c r="B731" s="9"/>
      <c r="C731" s="9"/>
    </row>
    <row r="732" spans="1:3" ht="14">
      <c r="A732" s="9"/>
      <c r="B732" s="9"/>
      <c r="C732" s="9"/>
    </row>
    <row r="733" spans="1:3" ht="14">
      <c r="A733" s="9"/>
      <c r="B733" s="9"/>
      <c r="C733" s="9"/>
    </row>
    <row r="734" spans="1:3" ht="14">
      <c r="A734" s="9"/>
      <c r="B734" s="9"/>
      <c r="C734" s="9"/>
    </row>
    <row r="735" spans="1:3" ht="14">
      <c r="A735" s="9"/>
      <c r="B735" s="9"/>
      <c r="C735" s="9"/>
    </row>
    <row r="736" spans="1:3" ht="14">
      <c r="A736" s="9"/>
      <c r="B736" s="9"/>
      <c r="C736" s="9"/>
    </row>
    <row r="737" spans="1:3" ht="14">
      <c r="A737" s="9"/>
      <c r="B737" s="9"/>
      <c r="C737" s="9"/>
    </row>
    <row r="738" spans="1:3" ht="14">
      <c r="A738" s="9"/>
      <c r="B738" s="9"/>
      <c r="C738" s="9"/>
    </row>
    <row r="739" spans="1:3" ht="14">
      <c r="A739" s="9"/>
      <c r="B739" s="9"/>
      <c r="C739" s="9"/>
    </row>
    <row r="740" spans="1:3" ht="14">
      <c r="A740" s="9"/>
      <c r="B740" s="9"/>
      <c r="C740" s="9"/>
    </row>
    <row r="741" spans="1:3" ht="14">
      <c r="A741" s="9"/>
      <c r="B741" s="9"/>
      <c r="C741" s="9"/>
    </row>
    <row r="742" spans="1:3" ht="14">
      <c r="A742" s="9"/>
      <c r="B742" s="9"/>
      <c r="C742" s="9"/>
    </row>
    <row r="743" spans="1:3" ht="14">
      <c r="A743" s="9"/>
      <c r="B743" s="9"/>
      <c r="C743" s="9"/>
    </row>
    <row r="744" spans="1:3" ht="14">
      <c r="A744" s="9"/>
      <c r="B744" s="9"/>
      <c r="C744" s="9"/>
    </row>
    <row r="745" spans="1:3" ht="14">
      <c r="A745" s="9"/>
      <c r="B745" s="9"/>
      <c r="C745" s="9"/>
    </row>
    <row r="746" spans="1:3" ht="14">
      <c r="A746" s="9"/>
      <c r="B746" s="9"/>
      <c r="C746" s="9"/>
    </row>
    <row r="747" spans="1:3" ht="14">
      <c r="A747" s="9"/>
      <c r="B747" s="9"/>
      <c r="C747" s="9"/>
    </row>
    <row r="748" spans="1:3" ht="14">
      <c r="A748" s="9"/>
      <c r="B748" s="9"/>
      <c r="C748" s="9"/>
    </row>
    <row r="749" spans="1:3" ht="14">
      <c r="A749" s="9"/>
      <c r="B749" s="9"/>
      <c r="C749" s="9"/>
    </row>
    <row r="750" spans="1:3" ht="14">
      <c r="A750" s="9"/>
      <c r="B750" s="9"/>
      <c r="C750" s="9"/>
    </row>
    <row r="751" spans="1:3" ht="14">
      <c r="A751" s="9"/>
      <c r="B751" s="9"/>
      <c r="C751" s="9"/>
    </row>
    <row r="752" spans="1:3" ht="14">
      <c r="A752" s="9"/>
      <c r="B752" s="9"/>
      <c r="C752" s="9"/>
    </row>
    <row r="753" spans="1:3" ht="14">
      <c r="A753" s="9"/>
      <c r="B753" s="9"/>
      <c r="C753" s="9"/>
    </row>
    <row r="754" spans="1:3" ht="14">
      <c r="A754" s="9"/>
      <c r="B754" s="9"/>
      <c r="C754" s="9"/>
    </row>
    <row r="755" spans="1:3" ht="14">
      <c r="A755" s="9"/>
      <c r="B755" s="9"/>
      <c r="C755" s="9"/>
    </row>
    <row r="756" spans="1:3" ht="14">
      <c r="A756" s="9"/>
      <c r="B756" s="9"/>
      <c r="C756" s="9"/>
    </row>
    <row r="757" spans="1:3" ht="14">
      <c r="A757" s="9"/>
      <c r="B757" s="9"/>
      <c r="C757" s="9"/>
    </row>
    <row r="758" spans="1:3" ht="14">
      <c r="A758" s="9"/>
      <c r="B758" s="9"/>
      <c r="C758" s="9"/>
    </row>
    <row r="759" spans="1:3" ht="14">
      <c r="A759" s="9"/>
      <c r="B759" s="9"/>
      <c r="C759" s="9"/>
    </row>
    <row r="760" spans="1:3" ht="14">
      <c r="A760" s="9"/>
      <c r="B760" s="9"/>
      <c r="C760" s="9"/>
    </row>
    <row r="761" spans="1:3" ht="14">
      <c r="A761" s="9"/>
      <c r="B761" s="9"/>
      <c r="C761" s="9"/>
    </row>
    <row r="762" spans="1:3" ht="14">
      <c r="A762" s="9"/>
      <c r="B762" s="9"/>
      <c r="C762" s="9"/>
    </row>
    <row r="763" spans="1:3" ht="14">
      <c r="A763" s="9"/>
      <c r="B763" s="9"/>
      <c r="C763" s="9"/>
    </row>
    <row r="764" spans="1:3" ht="14">
      <c r="A764" s="9"/>
      <c r="B764" s="9"/>
      <c r="C764" s="9"/>
    </row>
    <row r="765" spans="1:3" ht="14">
      <c r="A765" s="9"/>
      <c r="B765" s="9"/>
      <c r="C765" s="9"/>
    </row>
    <row r="766" spans="1:3" ht="14">
      <c r="A766" s="9"/>
      <c r="B766" s="9"/>
      <c r="C766" s="9"/>
    </row>
    <row r="767" spans="1:3" ht="14">
      <c r="A767" s="9"/>
      <c r="B767" s="9"/>
      <c r="C767" s="9"/>
    </row>
    <row r="768" spans="1:3" ht="14">
      <c r="A768" s="9"/>
      <c r="B768" s="9"/>
      <c r="C768" s="9"/>
    </row>
    <row r="769" spans="1:3" ht="14">
      <c r="A769" s="9"/>
      <c r="B769" s="9"/>
      <c r="C769" s="9"/>
    </row>
    <row r="770" spans="1:3" ht="14">
      <c r="A770" s="9"/>
      <c r="B770" s="9"/>
      <c r="C770" s="9"/>
    </row>
    <row r="771" spans="1:3" ht="14">
      <c r="A771" s="9"/>
      <c r="B771" s="9"/>
      <c r="C771" s="9"/>
    </row>
    <row r="772" spans="1:3" ht="14">
      <c r="A772" s="9"/>
      <c r="B772" s="9"/>
      <c r="C772" s="9"/>
    </row>
    <row r="773" spans="1:3" ht="14">
      <c r="A773" s="9"/>
      <c r="B773" s="9"/>
      <c r="C773" s="9"/>
    </row>
    <row r="774" spans="1:3" ht="14">
      <c r="A774" s="9"/>
      <c r="B774" s="9"/>
      <c r="C774" s="9"/>
    </row>
    <row r="775" spans="1:3" ht="14">
      <c r="A775" s="9"/>
      <c r="B775" s="9"/>
      <c r="C775" s="9"/>
    </row>
    <row r="776" spans="1:3" ht="14">
      <c r="A776" s="9"/>
      <c r="B776" s="9"/>
      <c r="C776" s="9"/>
    </row>
    <row r="777" spans="1:3" ht="14">
      <c r="A777" s="9"/>
      <c r="B777" s="9"/>
      <c r="C777" s="9"/>
    </row>
    <row r="778" spans="1:3" ht="14">
      <c r="A778" s="9"/>
      <c r="B778" s="9"/>
      <c r="C778" s="9"/>
    </row>
    <row r="779" spans="1:3" ht="14">
      <c r="A779" s="9"/>
      <c r="B779" s="9"/>
      <c r="C779" s="9"/>
    </row>
    <row r="780" spans="1:3" ht="14">
      <c r="A780" s="9"/>
      <c r="B780" s="9"/>
      <c r="C780" s="9"/>
    </row>
    <row r="781" spans="1:3" ht="14">
      <c r="A781" s="9"/>
      <c r="B781" s="9"/>
      <c r="C781" s="9"/>
    </row>
    <row r="782" spans="1:3" ht="14">
      <c r="A782" s="9"/>
      <c r="B782" s="9"/>
      <c r="C782" s="9"/>
    </row>
    <row r="783" spans="1:3" ht="14">
      <c r="A783" s="9"/>
      <c r="B783" s="9"/>
      <c r="C783" s="9"/>
    </row>
    <row r="784" spans="1:3" ht="14">
      <c r="A784" s="9"/>
      <c r="B784" s="9"/>
      <c r="C784" s="9"/>
    </row>
    <row r="785" spans="1:3" ht="14">
      <c r="A785" s="9"/>
      <c r="B785" s="9"/>
      <c r="C785" s="9"/>
    </row>
    <row r="786" spans="1:3" ht="14">
      <c r="A786" s="9"/>
      <c r="B786" s="9"/>
      <c r="C786" s="9"/>
    </row>
    <row r="787" spans="1:3" ht="14">
      <c r="A787" s="9"/>
      <c r="B787" s="9"/>
      <c r="C787" s="9"/>
    </row>
    <row r="788" spans="1:3" ht="14">
      <c r="A788" s="9"/>
      <c r="B788" s="9"/>
      <c r="C788" s="9"/>
    </row>
    <row r="789" spans="1:3" ht="14">
      <c r="A789" s="9"/>
      <c r="B789" s="9"/>
      <c r="C789" s="9"/>
    </row>
    <row r="790" spans="1:3" ht="14">
      <c r="A790" s="9"/>
      <c r="B790" s="9"/>
      <c r="C790" s="9"/>
    </row>
    <row r="791" spans="1:3" ht="14">
      <c r="A791" s="9"/>
      <c r="B791" s="9"/>
      <c r="C791" s="9"/>
    </row>
    <row r="792" spans="1:3" ht="14">
      <c r="A792" s="9"/>
      <c r="B792" s="9"/>
      <c r="C792" s="9"/>
    </row>
    <row r="793" spans="1:3" ht="14">
      <c r="A793" s="9"/>
      <c r="B793" s="9"/>
      <c r="C793" s="9"/>
    </row>
    <row r="794" spans="1:3" ht="14">
      <c r="A794" s="9"/>
      <c r="B794" s="9"/>
      <c r="C794" s="9"/>
    </row>
    <row r="795" spans="1:3" ht="14">
      <c r="A795" s="9"/>
      <c r="B795" s="9"/>
      <c r="C795" s="9"/>
    </row>
    <row r="796" spans="1:3" ht="14">
      <c r="A796" s="9"/>
      <c r="B796" s="9"/>
      <c r="C796" s="9"/>
    </row>
    <row r="797" spans="1:3" ht="14">
      <c r="A797" s="9"/>
      <c r="B797" s="9"/>
      <c r="C797" s="9"/>
    </row>
    <row r="798" spans="1:3" ht="14">
      <c r="A798" s="9"/>
      <c r="B798" s="9"/>
      <c r="C798" s="9"/>
    </row>
    <row r="799" spans="1:3" ht="14">
      <c r="A799" s="9"/>
      <c r="B799" s="9"/>
      <c r="C799" s="9"/>
    </row>
    <row r="800" spans="1:3" ht="14">
      <c r="A800" s="9"/>
      <c r="B800" s="9"/>
      <c r="C800" s="9"/>
    </row>
    <row r="801" spans="1:3" ht="14">
      <c r="A801" s="9"/>
      <c r="B801" s="9"/>
      <c r="C801" s="9"/>
    </row>
    <row r="802" spans="1:3" ht="14">
      <c r="A802" s="9"/>
      <c r="B802" s="9"/>
      <c r="C802" s="9"/>
    </row>
    <row r="803" spans="1:3" ht="14">
      <c r="A803" s="9"/>
      <c r="B803" s="9"/>
      <c r="C803" s="9"/>
    </row>
    <row r="804" spans="1:3" ht="14">
      <c r="A804" s="9"/>
      <c r="B804" s="9"/>
      <c r="C804" s="9"/>
    </row>
    <row r="805" spans="1:3" ht="14">
      <c r="A805" s="9"/>
      <c r="B805" s="9"/>
      <c r="C805" s="9"/>
    </row>
    <row r="806" spans="1:3" ht="14">
      <c r="A806" s="9"/>
      <c r="B806" s="9"/>
      <c r="C806" s="9"/>
    </row>
    <row r="807" spans="1:3" ht="14">
      <c r="A807" s="9"/>
      <c r="B807" s="9"/>
      <c r="C807" s="9"/>
    </row>
    <row r="808" spans="1:3" ht="14">
      <c r="A808" s="9"/>
      <c r="B808" s="9"/>
      <c r="C808" s="9"/>
    </row>
    <row r="809" spans="1:3" ht="14">
      <c r="A809" s="9"/>
      <c r="B809" s="9"/>
      <c r="C809" s="9"/>
    </row>
    <row r="810" spans="1:3" ht="14">
      <c r="A810" s="9"/>
      <c r="B810" s="9"/>
      <c r="C810" s="9"/>
    </row>
    <row r="811" spans="1:3" ht="14">
      <c r="A811" s="9"/>
      <c r="B811" s="9"/>
      <c r="C811" s="9"/>
    </row>
    <row r="812" spans="1:3" ht="14">
      <c r="A812" s="9"/>
      <c r="B812" s="9"/>
      <c r="C812" s="9"/>
    </row>
    <row r="813" spans="1:3" ht="14">
      <c r="A813" s="9"/>
      <c r="B813" s="9"/>
      <c r="C813" s="9"/>
    </row>
    <row r="814" spans="1:3" ht="14">
      <c r="A814" s="9"/>
      <c r="B814" s="9"/>
      <c r="C814" s="9"/>
    </row>
    <row r="815" spans="1:3" ht="14">
      <c r="A815" s="9"/>
      <c r="B815" s="9"/>
      <c r="C815" s="9"/>
    </row>
    <row r="816" spans="1:3" ht="14">
      <c r="A816" s="9"/>
      <c r="B816" s="9"/>
      <c r="C816" s="9"/>
    </row>
    <row r="817" spans="1:3" ht="14">
      <c r="A817" s="9"/>
      <c r="B817" s="9"/>
      <c r="C817" s="9"/>
    </row>
    <row r="818" spans="1:3" ht="14">
      <c r="A818" s="9"/>
      <c r="B818" s="9"/>
      <c r="C818" s="9"/>
    </row>
    <row r="819" spans="1:3" ht="14">
      <c r="A819" s="9"/>
      <c r="B819" s="9"/>
      <c r="C819" s="9"/>
    </row>
    <row r="820" spans="1:3" ht="14">
      <c r="A820" s="9"/>
      <c r="B820" s="9"/>
      <c r="C820" s="9"/>
    </row>
    <row r="821" spans="1:3" ht="14">
      <c r="A821" s="9"/>
      <c r="B821" s="9"/>
      <c r="C821" s="9"/>
    </row>
    <row r="822" spans="1:3" ht="14">
      <c r="A822" s="9"/>
      <c r="B822" s="9"/>
      <c r="C822" s="9"/>
    </row>
    <row r="823" spans="1:3" ht="14">
      <c r="A823" s="9"/>
      <c r="B823" s="9"/>
      <c r="C823" s="9"/>
    </row>
    <row r="824" spans="1:3" ht="14">
      <c r="A824" s="9"/>
      <c r="B824" s="9"/>
      <c r="C824" s="9"/>
    </row>
    <row r="825" spans="1:3" ht="14">
      <c r="A825" s="9"/>
      <c r="B825" s="9"/>
      <c r="C825" s="9"/>
    </row>
    <row r="826" spans="1:3" ht="14">
      <c r="A826" s="9"/>
      <c r="B826" s="9"/>
      <c r="C826" s="9"/>
    </row>
    <row r="827" spans="1:3" ht="14">
      <c r="A827" s="9"/>
      <c r="B827" s="9"/>
      <c r="C827" s="9"/>
    </row>
    <row r="828" spans="1:3" ht="14">
      <c r="A828" s="9"/>
      <c r="B828" s="9"/>
      <c r="C828" s="9"/>
    </row>
    <row r="829" spans="1:3" ht="14">
      <c r="A829" s="9"/>
      <c r="B829" s="9"/>
      <c r="C829" s="9"/>
    </row>
    <row r="830" spans="1:3" ht="14">
      <c r="A830" s="9"/>
      <c r="B830" s="9"/>
      <c r="C830" s="9"/>
    </row>
    <row r="831" spans="1:3" ht="14">
      <c r="A831" s="9"/>
      <c r="B831" s="9"/>
      <c r="C831" s="9"/>
    </row>
    <row r="832" spans="1:3" ht="14">
      <c r="A832" s="9"/>
      <c r="B832" s="9"/>
      <c r="C832" s="9"/>
    </row>
    <row r="833" spans="1:3" ht="14">
      <c r="A833" s="9"/>
      <c r="B833" s="9"/>
      <c r="C833" s="9"/>
    </row>
    <row r="834" spans="1:3" ht="14">
      <c r="A834" s="9"/>
      <c r="B834" s="9"/>
      <c r="C834" s="9"/>
    </row>
    <row r="835" spans="1:3" ht="14">
      <c r="A835" s="9"/>
      <c r="B835" s="9"/>
      <c r="C835" s="9"/>
    </row>
    <row r="836" spans="1:3" ht="14">
      <c r="A836" s="9"/>
      <c r="B836" s="9"/>
      <c r="C836" s="9"/>
    </row>
    <row r="837" spans="1:3" ht="14">
      <c r="A837" s="9"/>
      <c r="B837" s="9"/>
      <c r="C837" s="9"/>
    </row>
    <row r="838" spans="1:3" ht="14">
      <c r="A838" s="9"/>
      <c r="B838" s="9"/>
      <c r="C838" s="9"/>
    </row>
    <row r="839" spans="1:3" ht="14">
      <c r="A839" s="9"/>
      <c r="B839" s="9"/>
      <c r="C839" s="9"/>
    </row>
    <row r="840" spans="1:3" ht="14">
      <c r="A840" s="9"/>
      <c r="B840" s="9"/>
      <c r="C840" s="9"/>
    </row>
    <row r="841" spans="1:3" ht="14">
      <c r="A841" s="9"/>
      <c r="B841" s="9"/>
      <c r="C841" s="9"/>
    </row>
    <row r="842" spans="1:3" ht="14">
      <c r="A842" s="9"/>
      <c r="B842" s="9"/>
      <c r="C842" s="9"/>
    </row>
    <row r="843" spans="1:3" ht="14">
      <c r="A843" s="9"/>
      <c r="B843" s="9"/>
      <c r="C843" s="9"/>
    </row>
    <row r="844" spans="1:3" ht="14">
      <c r="A844" s="9"/>
      <c r="B844" s="9"/>
      <c r="C844" s="9"/>
    </row>
    <row r="845" spans="1:3" ht="14">
      <c r="A845" s="9"/>
      <c r="B845" s="9"/>
      <c r="C845" s="9"/>
    </row>
    <row r="846" spans="1:3" ht="14">
      <c r="A846" s="9"/>
      <c r="B846" s="9"/>
      <c r="C846" s="9"/>
    </row>
    <row r="847" spans="1:3" ht="14">
      <c r="A847" s="9"/>
      <c r="B847" s="9"/>
      <c r="C847" s="9"/>
    </row>
    <row r="848" spans="1:3" ht="14">
      <c r="A848" s="9"/>
      <c r="B848" s="9"/>
      <c r="C848" s="9"/>
    </row>
    <row r="849" spans="1:3" ht="14">
      <c r="A849" s="9"/>
      <c r="B849" s="9"/>
      <c r="C849" s="9"/>
    </row>
    <row r="850" spans="1:3" ht="14">
      <c r="A850" s="9"/>
      <c r="B850" s="9"/>
      <c r="C850" s="9"/>
    </row>
    <row r="851" spans="1:3" ht="14">
      <c r="A851" s="9"/>
      <c r="B851" s="9"/>
      <c r="C851" s="9"/>
    </row>
    <row r="852" spans="1:3" ht="14">
      <c r="A852" s="9"/>
      <c r="B852" s="9"/>
      <c r="C852" s="9"/>
    </row>
    <row r="853" spans="1:3" ht="14">
      <c r="A853" s="9"/>
      <c r="B853" s="9"/>
      <c r="C853" s="9"/>
    </row>
    <row r="854" spans="1:3" ht="14">
      <c r="A854" s="9"/>
      <c r="B854" s="9"/>
      <c r="C854" s="9"/>
    </row>
    <row r="855" spans="1:3" ht="14">
      <c r="A855" s="9"/>
      <c r="B855" s="9"/>
      <c r="C855" s="9"/>
    </row>
    <row r="856" spans="1:3" ht="14">
      <c r="A856" s="9"/>
      <c r="B856" s="9"/>
      <c r="C856" s="9"/>
    </row>
    <row r="857" spans="1:3" ht="14">
      <c r="A857" s="9"/>
      <c r="B857" s="9"/>
      <c r="C857" s="9"/>
    </row>
    <row r="858" spans="1:3" ht="14">
      <c r="A858" s="9"/>
      <c r="B858" s="9"/>
      <c r="C858" s="9"/>
    </row>
    <row r="859" spans="1:3" ht="14">
      <c r="A859" s="9"/>
      <c r="B859" s="9"/>
      <c r="C859" s="9"/>
    </row>
    <row r="860" spans="1:3" ht="14">
      <c r="A860" s="9"/>
      <c r="B860" s="9"/>
      <c r="C860" s="9"/>
    </row>
    <row r="861" spans="1:3" ht="14">
      <c r="A861" s="9"/>
      <c r="B861" s="9"/>
      <c r="C861" s="9"/>
    </row>
    <row r="862" spans="1:3" ht="14">
      <c r="A862" s="9"/>
      <c r="B862" s="9"/>
      <c r="C862" s="9"/>
    </row>
    <row r="863" spans="1:3" ht="14">
      <c r="A863" s="9"/>
      <c r="B863" s="9"/>
      <c r="C863" s="9"/>
    </row>
    <row r="864" spans="1:3" ht="14">
      <c r="A864" s="9"/>
      <c r="B864" s="9"/>
      <c r="C864" s="9"/>
    </row>
    <row r="865" spans="1:3" ht="14">
      <c r="A865" s="9"/>
      <c r="B865" s="9"/>
      <c r="C865" s="9"/>
    </row>
    <row r="866" spans="1:3" ht="14">
      <c r="A866" s="9"/>
      <c r="B866" s="9"/>
      <c r="C866" s="9"/>
    </row>
    <row r="867" spans="1:3" ht="14">
      <c r="A867" s="9"/>
      <c r="B867" s="9"/>
      <c r="C867" s="9"/>
    </row>
    <row r="868" spans="1:3" ht="14">
      <c r="A868" s="9"/>
      <c r="B868" s="9"/>
      <c r="C868" s="9"/>
    </row>
    <row r="869" spans="1:3" ht="14">
      <c r="A869" s="9"/>
      <c r="B869" s="9"/>
      <c r="C869" s="9"/>
    </row>
    <row r="870" spans="1:3" ht="14">
      <c r="A870" s="9"/>
      <c r="B870" s="9"/>
      <c r="C870" s="9"/>
    </row>
    <row r="871" spans="1:3" ht="14">
      <c r="A871" s="9"/>
      <c r="B871" s="9"/>
      <c r="C871" s="9"/>
    </row>
    <row r="872" spans="1:3" ht="14">
      <c r="A872" s="9"/>
      <c r="B872" s="9"/>
      <c r="C872" s="9"/>
    </row>
    <row r="873" spans="1:3" ht="14">
      <c r="A873" s="9"/>
      <c r="B873" s="9"/>
      <c r="C873" s="9"/>
    </row>
    <row r="874" spans="1:3" ht="14">
      <c r="A874" s="9"/>
      <c r="B874" s="9"/>
      <c r="C874" s="9"/>
    </row>
    <row r="875" spans="1:3" ht="14">
      <c r="A875" s="9"/>
      <c r="B875" s="9"/>
      <c r="C875" s="9"/>
    </row>
    <row r="876" spans="1:3" ht="14">
      <c r="A876" s="9"/>
      <c r="B876" s="9"/>
      <c r="C876" s="9"/>
    </row>
    <row r="877" spans="1:3" ht="14">
      <c r="A877" s="9"/>
      <c r="B877" s="9"/>
      <c r="C877" s="9"/>
    </row>
    <row r="878" spans="1:3" ht="14">
      <c r="A878" s="9"/>
      <c r="B878" s="9"/>
      <c r="C878" s="9"/>
    </row>
    <row r="879" spans="1:3" ht="14">
      <c r="A879" s="9"/>
      <c r="B879" s="9"/>
      <c r="C879" s="9"/>
    </row>
    <row r="880" spans="1:3" ht="14">
      <c r="A880" s="9"/>
      <c r="B880" s="9"/>
      <c r="C880" s="9"/>
    </row>
    <row r="881" spans="1:3" ht="14">
      <c r="A881" s="9"/>
      <c r="B881" s="9"/>
      <c r="C881" s="9"/>
    </row>
    <row r="882" spans="1:3" ht="14">
      <c r="A882" s="9"/>
      <c r="B882" s="9"/>
      <c r="C882" s="9"/>
    </row>
    <row r="883" spans="1:3" ht="14">
      <c r="A883" s="9"/>
      <c r="B883" s="9"/>
      <c r="C883" s="9"/>
    </row>
    <row r="884" spans="1:3" ht="14">
      <c r="A884" s="9"/>
      <c r="B884" s="9"/>
      <c r="C884" s="9"/>
    </row>
    <row r="885" spans="1:3" ht="14">
      <c r="A885" s="9"/>
      <c r="B885" s="9"/>
      <c r="C885" s="9"/>
    </row>
    <row r="886" spans="1:3" ht="14">
      <c r="A886" s="9"/>
      <c r="B886" s="9"/>
      <c r="C886" s="9"/>
    </row>
    <row r="887" spans="1:3" ht="14">
      <c r="A887" s="9"/>
      <c r="B887" s="9"/>
      <c r="C887" s="9"/>
    </row>
    <row r="888" spans="1:3" ht="14">
      <c r="A888" s="9"/>
      <c r="B888" s="9"/>
      <c r="C888" s="9"/>
    </row>
    <row r="889" spans="1:3" ht="14">
      <c r="A889" s="9"/>
      <c r="B889" s="9"/>
      <c r="C889" s="9"/>
    </row>
    <row r="890" spans="1:3" ht="14">
      <c r="A890" s="9"/>
      <c r="B890" s="9"/>
      <c r="C890" s="9"/>
    </row>
    <row r="891" spans="1:3" ht="14">
      <c r="A891" s="9"/>
      <c r="B891" s="9"/>
      <c r="C891" s="9"/>
    </row>
    <row r="892" spans="1:3" ht="14">
      <c r="A892" s="9"/>
      <c r="B892" s="9"/>
      <c r="C892" s="9"/>
    </row>
    <row r="893" spans="1:3" ht="14">
      <c r="A893" s="9"/>
      <c r="B893" s="9"/>
      <c r="C893" s="9"/>
    </row>
    <row r="894" spans="1:3" ht="14">
      <c r="A894" s="9"/>
      <c r="B894" s="9"/>
      <c r="C894" s="9"/>
    </row>
    <row r="895" spans="1:3" ht="14">
      <c r="A895" s="9"/>
      <c r="B895" s="9"/>
      <c r="C895" s="9"/>
    </row>
    <row r="896" spans="1:3" ht="14">
      <c r="A896" s="9"/>
      <c r="B896" s="9"/>
      <c r="C896" s="9"/>
    </row>
    <row r="897" spans="1:3" ht="14">
      <c r="A897" s="9"/>
      <c r="B897" s="9"/>
      <c r="C897" s="9"/>
    </row>
    <row r="898" spans="1:3" ht="14">
      <c r="A898" s="9"/>
      <c r="B898" s="9"/>
      <c r="C898" s="9"/>
    </row>
    <row r="899" spans="1:3" ht="14">
      <c r="A899" s="9"/>
      <c r="B899" s="9"/>
      <c r="C899" s="9"/>
    </row>
    <row r="900" spans="1:3" ht="14">
      <c r="A900" s="9"/>
      <c r="B900" s="9"/>
      <c r="C900" s="9"/>
    </row>
    <row r="901" spans="1:3" ht="14">
      <c r="A901" s="9"/>
      <c r="B901" s="9"/>
      <c r="C901" s="9"/>
    </row>
    <row r="902" spans="1:3" ht="14">
      <c r="A902" s="9"/>
      <c r="B902" s="9"/>
      <c r="C902" s="9"/>
    </row>
    <row r="903" spans="1:3" ht="14">
      <c r="A903" s="9"/>
      <c r="B903" s="9"/>
      <c r="C903" s="9"/>
    </row>
    <row r="904" spans="1:3" ht="14">
      <c r="A904" s="9"/>
      <c r="B904" s="9"/>
      <c r="C904" s="9"/>
    </row>
    <row r="905" spans="1:3" ht="14">
      <c r="A905" s="9"/>
      <c r="B905" s="9"/>
      <c r="C905" s="9"/>
    </row>
    <row r="906" spans="1:3" ht="14">
      <c r="A906" s="9"/>
      <c r="B906" s="9"/>
      <c r="C906" s="9"/>
    </row>
    <row r="907" spans="1:3" ht="14">
      <c r="A907" s="9"/>
      <c r="B907" s="9"/>
      <c r="C907" s="9"/>
    </row>
    <row r="908" spans="1:3" ht="14">
      <c r="A908" s="9"/>
      <c r="B908" s="9"/>
      <c r="C908" s="9"/>
    </row>
    <row r="909" spans="1:3" ht="14">
      <c r="A909" s="9"/>
      <c r="B909" s="9"/>
      <c r="C909" s="9"/>
    </row>
    <row r="910" spans="1:3" ht="14">
      <c r="A910" s="9"/>
      <c r="B910" s="9"/>
      <c r="C910" s="9"/>
    </row>
    <row r="911" spans="1:3" ht="14">
      <c r="A911" s="9"/>
      <c r="B911" s="9"/>
      <c r="C911" s="9"/>
    </row>
    <row r="912" spans="1:3" ht="14">
      <c r="A912" s="9"/>
      <c r="B912" s="9"/>
      <c r="C912" s="9"/>
    </row>
    <row r="913" spans="1:3" ht="14">
      <c r="A913" s="9"/>
      <c r="B913" s="9"/>
      <c r="C913" s="9"/>
    </row>
    <row r="914" spans="1:3" ht="14">
      <c r="A914" s="9"/>
      <c r="B914" s="9"/>
      <c r="C914" s="9"/>
    </row>
    <row r="915" spans="1:3" ht="14">
      <c r="A915" s="9"/>
      <c r="B915" s="9"/>
      <c r="C915" s="9"/>
    </row>
    <row r="916" spans="1:3" ht="14">
      <c r="A916" s="9"/>
      <c r="B916" s="9"/>
      <c r="C916" s="9"/>
    </row>
    <row r="917" spans="1:3" ht="14">
      <c r="A917" s="9"/>
      <c r="B917" s="9"/>
      <c r="C917" s="9"/>
    </row>
    <row r="918" spans="1:3" ht="14">
      <c r="A918" s="9"/>
      <c r="B918" s="9"/>
      <c r="C918" s="9"/>
    </row>
    <row r="919" spans="1:3" ht="14">
      <c r="A919" s="9"/>
      <c r="B919" s="9"/>
      <c r="C919" s="9"/>
    </row>
    <row r="920" spans="1:3" ht="14">
      <c r="A920" s="9"/>
      <c r="B920" s="9"/>
      <c r="C920" s="9"/>
    </row>
    <row r="921" spans="1:3" ht="14">
      <c r="A921" s="9"/>
      <c r="B921" s="9"/>
      <c r="C921" s="9"/>
    </row>
    <row r="922" spans="1:3" ht="14">
      <c r="A922" s="9"/>
      <c r="B922" s="9"/>
      <c r="C922" s="9"/>
    </row>
    <row r="923" spans="1:3" ht="14">
      <c r="A923" s="9"/>
      <c r="B923" s="9"/>
      <c r="C923" s="9"/>
    </row>
    <row r="924" spans="1:3" ht="14">
      <c r="A924" s="9"/>
      <c r="B924" s="9"/>
      <c r="C924" s="9"/>
    </row>
    <row r="925" spans="1:3" ht="14">
      <c r="A925" s="9"/>
      <c r="B925" s="9"/>
      <c r="C925" s="9"/>
    </row>
    <row r="926" spans="1:3" ht="14">
      <c r="A926" s="9"/>
      <c r="B926" s="9"/>
      <c r="C926" s="9"/>
    </row>
    <row r="927" spans="1:3" ht="14">
      <c r="A927" s="9"/>
      <c r="B927" s="9"/>
      <c r="C927" s="9"/>
    </row>
    <row r="928" spans="1:3" ht="14">
      <c r="A928" s="9"/>
      <c r="B928" s="9"/>
      <c r="C928" s="9"/>
    </row>
    <row r="929" spans="1:3" ht="14">
      <c r="A929" s="9"/>
      <c r="B929" s="9"/>
      <c r="C929" s="9"/>
    </row>
    <row r="930" spans="1:3" ht="14">
      <c r="A930" s="9"/>
      <c r="B930" s="9"/>
      <c r="C930" s="9"/>
    </row>
    <row r="931" spans="1:3" ht="14">
      <c r="A931" s="9"/>
      <c r="B931" s="9"/>
      <c r="C931" s="9"/>
    </row>
    <row r="932" spans="1:3" ht="14">
      <c r="A932" s="9"/>
      <c r="B932" s="9"/>
      <c r="C932" s="9"/>
    </row>
    <row r="933" spans="1:3" ht="14">
      <c r="A933" s="9"/>
      <c r="B933" s="9"/>
      <c r="C933" s="9"/>
    </row>
    <row r="934" spans="1:3" ht="14">
      <c r="A934" s="9"/>
      <c r="B934" s="9"/>
      <c r="C934" s="9"/>
    </row>
    <row r="935" spans="1:3" ht="14">
      <c r="A935" s="9"/>
      <c r="B935" s="9"/>
      <c r="C935" s="9"/>
    </row>
    <row r="936" spans="1:3" ht="14">
      <c r="A936" s="9"/>
      <c r="B936" s="9"/>
      <c r="C936" s="9"/>
    </row>
    <row r="937" spans="1:3" ht="14">
      <c r="A937" s="9"/>
      <c r="B937" s="9"/>
      <c r="C937" s="9"/>
    </row>
    <row r="938" spans="1:3" ht="14">
      <c r="A938" s="9"/>
      <c r="B938" s="9"/>
      <c r="C938" s="9"/>
    </row>
    <row r="939" spans="1:3" ht="14">
      <c r="A939" s="9"/>
      <c r="B939" s="9"/>
      <c r="C939" s="9"/>
    </row>
    <row r="940" spans="1:3" ht="14">
      <c r="A940" s="9"/>
      <c r="B940" s="9"/>
      <c r="C940" s="9"/>
    </row>
    <row r="941" spans="1:3" ht="14">
      <c r="A941" s="9"/>
      <c r="B941" s="9"/>
      <c r="C941" s="9"/>
    </row>
    <row r="942" spans="1:3" ht="14">
      <c r="A942" s="9"/>
      <c r="B942" s="9"/>
      <c r="C942" s="9"/>
    </row>
    <row r="943" spans="1:3" ht="14">
      <c r="A943" s="9"/>
      <c r="B943" s="9"/>
      <c r="C943" s="9"/>
    </row>
    <row r="944" spans="1:3" ht="14">
      <c r="A944" s="9"/>
      <c r="B944" s="9"/>
      <c r="C944" s="9"/>
    </row>
    <row r="945" spans="1:3" ht="14">
      <c r="A945" s="9"/>
      <c r="B945" s="9"/>
      <c r="C945" s="9"/>
    </row>
    <row r="946" spans="1:3" ht="14">
      <c r="A946" s="9"/>
      <c r="B946" s="9"/>
      <c r="C946" s="9"/>
    </row>
    <row r="947" spans="1:3" ht="14">
      <c r="A947" s="9"/>
      <c r="B947" s="9"/>
      <c r="C947" s="9"/>
    </row>
    <row r="948" spans="1:3" ht="14">
      <c r="A948" s="9"/>
      <c r="B948" s="9"/>
      <c r="C948" s="9"/>
    </row>
    <row r="949" spans="1:3" ht="14">
      <c r="A949" s="9"/>
      <c r="B949" s="9"/>
      <c r="C949" s="9"/>
    </row>
    <row r="950" spans="1:3" ht="14">
      <c r="A950" s="9"/>
      <c r="B950" s="9"/>
      <c r="C950" s="9"/>
    </row>
    <row r="951" spans="1:3" ht="14">
      <c r="A951" s="9"/>
      <c r="B951" s="9"/>
      <c r="C951" s="9"/>
    </row>
    <row r="952" spans="1:3" ht="14">
      <c r="A952" s="9"/>
      <c r="B952" s="9"/>
      <c r="C952" s="9"/>
    </row>
    <row r="953" spans="1:3" ht="14">
      <c r="A953" s="9"/>
      <c r="B953" s="9"/>
      <c r="C953" s="9"/>
    </row>
    <row r="954" spans="1:3" ht="14">
      <c r="A954" s="9"/>
      <c r="B954" s="9"/>
      <c r="C954" s="9"/>
    </row>
    <row r="955" spans="1:3" ht="14">
      <c r="A955" s="9"/>
      <c r="B955" s="9"/>
      <c r="C955" s="9"/>
    </row>
    <row r="956" spans="1:3" ht="14">
      <c r="A956" s="9"/>
      <c r="B956" s="9"/>
      <c r="C956" s="9"/>
    </row>
    <row r="957" spans="1:3" ht="14">
      <c r="A957" s="9"/>
      <c r="B957" s="9"/>
      <c r="C957" s="9"/>
    </row>
    <row r="958" spans="1:3" ht="14">
      <c r="A958" s="9"/>
      <c r="B958" s="9"/>
      <c r="C958" s="9"/>
    </row>
    <row r="959" spans="1:3" ht="14">
      <c r="A959" s="9"/>
      <c r="B959" s="9"/>
      <c r="C959" s="9"/>
    </row>
    <row r="960" spans="1:3" ht="14">
      <c r="A960" s="9"/>
      <c r="B960" s="9"/>
      <c r="C960" s="9"/>
    </row>
    <row r="961" spans="1:3" ht="14">
      <c r="A961" s="9"/>
      <c r="B961" s="9"/>
      <c r="C961" s="9"/>
    </row>
    <row r="962" spans="1:3" ht="14">
      <c r="A962" s="9"/>
      <c r="B962" s="9"/>
      <c r="C962" s="9"/>
    </row>
    <row r="963" spans="1:3" ht="14">
      <c r="A963" s="9"/>
      <c r="B963" s="9"/>
      <c r="C963" s="9"/>
    </row>
    <row r="964" spans="1:3" ht="14">
      <c r="A964" s="9"/>
      <c r="B964" s="9"/>
      <c r="C964" s="9"/>
    </row>
    <row r="965" spans="1:3" ht="14">
      <c r="A965" s="9"/>
      <c r="B965" s="9"/>
      <c r="C965" s="9"/>
    </row>
    <row r="966" spans="1:3" ht="14">
      <c r="A966" s="9"/>
      <c r="B966" s="9"/>
      <c r="C966" s="9"/>
    </row>
    <row r="967" spans="1:3" ht="14">
      <c r="A967" s="9"/>
      <c r="B967" s="9"/>
      <c r="C967" s="9"/>
    </row>
    <row r="968" spans="1:3" ht="14">
      <c r="A968" s="9"/>
      <c r="B968" s="9"/>
      <c r="C968" s="9"/>
    </row>
    <row r="969" spans="1:3" ht="14">
      <c r="A969" s="9"/>
      <c r="B969" s="9"/>
      <c r="C969" s="9"/>
    </row>
    <row r="970" spans="1:3" ht="14">
      <c r="A970" s="9"/>
      <c r="B970" s="9"/>
      <c r="C970" s="9"/>
    </row>
    <row r="971" spans="1:3" ht="14">
      <c r="A971" s="9"/>
      <c r="B971" s="9"/>
      <c r="C971" s="9"/>
    </row>
    <row r="972" spans="1:3" ht="14">
      <c r="A972" s="9"/>
      <c r="B972" s="9"/>
      <c r="C972" s="9"/>
    </row>
    <row r="973" spans="1:3" ht="14">
      <c r="A973" s="9"/>
      <c r="B973" s="9"/>
      <c r="C973" s="9"/>
    </row>
    <row r="974" spans="1:3" ht="14">
      <c r="A974" s="9"/>
      <c r="B974" s="9"/>
      <c r="C974" s="9"/>
    </row>
    <row r="975" spans="1:3" ht="14">
      <c r="A975" s="9"/>
      <c r="B975" s="9"/>
      <c r="C975" s="9"/>
    </row>
    <row r="976" spans="1:3" ht="14">
      <c r="A976" s="9"/>
      <c r="B976" s="9"/>
      <c r="C976" s="9"/>
    </row>
    <row r="977" spans="1:3" ht="14">
      <c r="A977" s="9"/>
      <c r="B977" s="9"/>
      <c r="C977" s="9"/>
    </row>
    <row r="978" spans="1:3" ht="14">
      <c r="A978" s="9"/>
      <c r="B978" s="9"/>
      <c r="C978" s="9"/>
    </row>
    <row r="979" spans="1:3" ht="14">
      <c r="A979" s="9"/>
      <c r="B979" s="9"/>
      <c r="C979" s="9"/>
    </row>
    <row r="980" spans="1:3" ht="14">
      <c r="A980" s="9"/>
      <c r="B980" s="9"/>
      <c r="C980" s="9"/>
    </row>
    <row r="981" spans="1:3" ht="14">
      <c r="A981" s="9"/>
      <c r="B981" s="9"/>
      <c r="C981" s="9"/>
    </row>
    <row r="982" spans="1:3" ht="14">
      <c r="A982" s="9"/>
      <c r="B982" s="9"/>
      <c r="C982" s="9"/>
    </row>
    <row r="983" spans="1:3" ht="14">
      <c r="A983" s="9"/>
      <c r="B983" s="9"/>
      <c r="C983" s="9"/>
    </row>
    <row r="984" spans="1:3" ht="14">
      <c r="A984" s="9"/>
      <c r="B984" s="9"/>
      <c r="C984" s="9"/>
    </row>
    <row r="985" spans="1:3" ht="14">
      <c r="A985" s="9"/>
      <c r="B985" s="9"/>
      <c r="C985" s="9"/>
    </row>
    <row r="986" spans="1:3" ht="14">
      <c r="A986" s="9"/>
      <c r="B986" s="9"/>
      <c r="C986" s="9"/>
    </row>
    <row r="987" spans="1:3" ht="14">
      <c r="A987" s="9"/>
      <c r="B987" s="9"/>
      <c r="C987" s="9"/>
    </row>
    <row r="988" spans="1:3" ht="14">
      <c r="A988" s="9"/>
      <c r="B988" s="9"/>
      <c r="C988" s="9"/>
    </row>
    <row r="989" spans="1:3" ht="14">
      <c r="A989" s="9"/>
      <c r="B989" s="9"/>
      <c r="C989" s="9"/>
    </row>
    <row r="990" spans="1:3" ht="14">
      <c r="A990" s="9"/>
      <c r="B990" s="9"/>
      <c r="C990" s="9"/>
    </row>
    <row r="991" spans="1:3" ht="14">
      <c r="A991" s="9"/>
      <c r="B991" s="9"/>
      <c r="C991" s="9"/>
    </row>
    <row r="992" spans="1:3" ht="14">
      <c r="A992" s="9"/>
      <c r="B992" s="9"/>
      <c r="C992" s="9"/>
    </row>
    <row r="993" spans="1:3" ht="14">
      <c r="A993" s="9"/>
      <c r="B993" s="9"/>
      <c r="C993" s="9"/>
    </row>
    <row r="994" spans="1:3" ht="14">
      <c r="A994" s="9"/>
      <c r="B994" s="9"/>
      <c r="C994" s="9"/>
    </row>
    <row r="995" spans="1:3" ht="14">
      <c r="A995" s="9"/>
      <c r="B995" s="9"/>
      <c r="C995" s="9"/>
    </row>
    <row r="996" spans="1:3" ht="14">
      <c r="A996" s="9"/>
      <c r="B996" s="9"/>
      <c r="C996" s="9"/>
    </row>
    <row r="997" spans="1:3" ht="14">
      <c r="A997" s="9"/>
      <c r="B997" s="9"/>
      <c r="C997" s="9"/>
    </row>
    <row r="998" spans="1:3" ht="14">
      <c r="A998" s="9"/>
      <c r="B998" s="9"/>
      <c r="C998" s="9"/>
    </row>
    <row r="999" spans="1:3" ht="14">
      <c r="A999" s="9"/>
      <c r="B999" s="9"/>
      <c r="C999" s="9"/>
    </row>
    <row r="1000" spans="1:3" ht="14">
      <c r="A1000" s="9"/>
      <c r="B1000" s="9"/>
      <c r="C1000" s="9"/>
    </row>
    <row r="1001" spans="1:3" ht="14">
      <c r="A1001" s="9"/>
      <c r="B1001" s="9"/>
      <c r="C1001" s="9"/>
    </row>
    <row r="1002" spans="1:3" ht="14">
      <c r="A1002" s="9"/>
      <c r="B1002" s="9"/>
      <c r="C1002" s="9"/>
    </row>
    <row r="1003" spans="1:3" ht="14">
      <c r="A1003" s="9"/>
      <c r="B1003" s="9"/>
      <c r="C1003" s="9"/>
    </row>
    <row r="1004" spans="1:3" ht="14">
      <c r="A1004" s="9"/>
      <c r="B1004" s="9"/>
      <c r="C1004" s="9"/>
    </row>
    <row r="1005" spans="1:3" ht="14">
      <c r="A1005" s="9"/>
      <c r="B1005" s="9"/>
      <c r="C1005" s="9"/>
    </row>
    <row r="1006" spans="1:3" ht="14">
      <c r="A1006" s="9"/>
      <c r="B1006" s="9"/>
      <c r="C1006" s="9"/>
    </row>
    <row r="1007" spans="1:3" ht="14">
      <c r="A1007" s="9"/>
      <c r="B1007" s="9"/>
      <c r="C1007" s="9"/>
    </row>
    <row r="1008" spans="1:3" ht="14">
      <c r="A1008" s="9"/>
      <c r="B1008" s="9"/>
      <c r="C1008" s="9"/>
    </row>
    <row r="1009" spans="1:3" ht="14">
      <c r="A1009" s="9"/>
      <c r="B1009" s="9"/>
      <c r="C1009" s="9"/>
    </row>
    <row r="1010" spans="1:3" ht="14">
      <c r="A1010" s="9"/>
      <c r="B1010" s="9"/>
      <c r="C1010" s="9"/>
    </row>
    <row r="1011" spans="1:3" ht="14">
      <c r="A1011" s="9"/>
      <c r="B1011" s="9"/>
      <c r="C1011" s="9"/>
    </row>
    <row r="1012" spans="1:3" ht="14">
      <c r="A1012" s="9"/>
      <c r="B1012" s="9"/>
      <c r="C1012" s="9"/>
    </row>
    <row r="1013" spans="1:3" ht="14">
      <c r="A1013" s="9"/>
      <c r="B1013" s="9"/>
      <c r="C1013" s="9"/>
    </row>
    <row r="1014" spans="1:3" ht="14">
      <c r="A1014" s="9"/>
      <c r="B1014" s="9"/>
      <c r="C1014" s="9"/>
    </row>
    <row r="1015" spans="1:3" ht="14">
      <c r="A1015" s="9"/>
      <c r="B1015" s="9"/>
      <c r="C1015" s="9"/>
    </row>
    <row r="1016" spans="1:3" ht="14">
      <c r="A1016" s="9"/>
      <c r="B1016" s="9"/>
      <c r="C1016" s="9"/>
    </row>
    <row r="1017" spans="1:3" ht="14">
      <c r="A1017" s="9"/>
      <c r="B1017" s="9"/>
      <c r="C1017" s="9"/>
    </row>
    <row r="1018" spans="1:3" ht="14">
      <c r="A1018" s="9"/>
      <c r="B1018" s="9"/>
      <c r="C1018" s="9"/>
    </row>
    <row r="1019" spans="1:3" ht="14">
      <c r="A1019" s="9"/>
      <c r="B1019" s="9"/>
      <c r="C1019" s="9"/>
    </row>
  </sheetData>
  <mergeCells count="8">
    <mergeCell ref="A53:C53"/>
    <mergeCell ref="A49:C49"/>
    <mergeCell ref="A2:C2"/>
    <mergeCell ref="A27:C27"/>
    <mergeCell ref="A10:C10"/>
    <mergeCell ref="A35:C35"/>
    <mergeCell ref="A19:C19"/>
    <mergeCell ref="A22:C2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E1" sqref="E1:G1"/>
    </sheetView>
  </sheetViews>
  <sheetFormatPr baseColWidth="10" defaultColWidth="15.1640625" defaultRowHeight="15" customHeight="1" x14ac:dyDescent="0"/>
  <cols>
    <col min="1" max="1" width="28.33203125" customWidth="1"/>
    <col min="2" max="2" width="25" customWidth="1"/>
    <col min="3" max="3" width="78.33203125" bestFit="1" customWidth="1"/>
    <col min="4" max="4" width="22.5" customWidth="1"/>
    <col min="5" max="5" width="19" customWidth="1"/>
    <col min="6" max="25" width="36.5" customWidth="1"/>
  </cols>
  <sheetData>
    <row r="1" spans="1:26" s="32" customFormat="1" ht="14">
      <c r="A1" s="416" t="s">
        <v>120</v>
      </c>
      <c r="B1" s="417"/>
      <c r="C1" s="417"/>
      <c r="D1" s="394" t="s">
        <v>334</v>
      </c>
      <c r="E1" s="364" t="s">
        <v>324</v>
      </c>
      <c r="F1" s="365" t="s">
        <v>325</v>
      </c>
      <c r="G1" s="365" t="s">
        <v>330</v>
      </c>
      <c r="H1" s="378"/>
      <c r="I1" s="378"/>
      <c r="J1" s="378"/>
      <c r="K1" s="378"/>
      <c r="L1" s="378"/>
      <c r="M1" s="378"/>
      <c r="N1" s="378"/>
      <c r="O1" s="378"/>
      <c r="P1" s="378"/>
      <c r="Q1" s="378"/>
      <c r="R1" s="378"/>
      <c r="S1" s="378"/>
      <c r="T1" s="378"/>
      <c r="U1" s="378"/>
      <c r="V1" s="378"/>
      <c r="W1" s="378"/>
      <c r="X1" s="378"/>
      <c r="Y1" s="28"/>
    </row>
    <row r="2" spans="1:26" s="32" customFormat="1" ht="14">
      <c r="A2" s="21" t="s">
        <v>121</v>
      </c>
      <c r="B2" s="76" t="s">
        <v>14</v>
      </c>
      <c r="C2" s="79"/>
      <c r="D2" s="382"/>
      <c r="E2" s="42"/>
      <c r="F2" s="42"/>
      <c r="G2" s="42"/>
      <c r="H2" s="73"/>
      <c r="I2" s="73"/>
      <c r="J2" s="73"/>
      <c r="K2" s="73"/>
      <c r="L2" s="73"/>
      <c r="M2" s="73"/>
      <c r="N2" s="73"/>
      <c r="O2" s="73"/>
      <c r="P2" s="73"/>
      <c r="Q2" s="73"/>
      <c r="R2" s="73"/>
      <c r="S2" s="73"/>
      <c r="T2" s="73"/>
      <c r="U2" s="73"/>
      <c r="V2" s="73"/>
      <c r="W2" s="73"/>
      <c r="X2" s="73"/>
      <c r="Y2" s="29"/>
    </row>
    <row r="3" spans="1:26" s="32" customFormat="1" ht="14">
      <c r="A3" s="20" t="s">
        <v>122</v>
      </c>
      <c r="B3" s="77" t="s">
        <v>14</v>
      </c>
      <c r="C3" s="42"/>
      <c r="D3" s="383"/>
      <c r="E3" s="42"/>
      <c r="F3" s="42"/>
      <c r="G3" s="42"/>
      <c r="H3" s="73"/>
      <c r="I3" s="73"/>
      <c r="J3" s="73"/>
      <c r="K3" s="73"/>
      <c r="L3" s="73"/>
      <c r="M3" s="73"/>
      <c r="N3" s="73"/>
      <c r="O3" s="73"/>
      <c r="P3" s="73"/>
      <c r="Q3" s="73"/>
      <c r="R3" s="73"/>
      <c r="S3" s="73"/>
      <c r="T3" s="73"/>
      <c r="U3" s="73"/>
      <c r="V3" s="73"/>
      <c r="W3" s="73"/>
      <c r="X3" s="73"/>
      <c r="Y3" s="29"/>
    </row>
    <row r="4" spans="1:26" s="32" customFormat="1" ht="14">
      <c r="A4" s="30" t="s">
        <v>123</v>
      </c>
      <c r="B4" s="78" t="s">
        <v>14</v>
      </c>
      <c r="C4" s="80" t="s">
        <v>171</v>
      </c>
      <c r="D4" s="384"/>
      <c r="E4" s="42"/>
      <c r="F4" s="42"/>
      <c r="G4" s="42"/>
      <c r="H4" s="73"/>
      <c r="I4" s="73"/>
      <c r="J4" s="73"/>
      <c r="K4" s="73"/>
      <c r="L4" s="73"/>
      <c r="M4" s="73"/>
      <c r="N4" s="73"/>
      <c r="O4" s="73"/>
      <c r="P4" s="73"/>
      <c r="Q4" s="73"/>
      <c r="R4" s="73"/>
      <c r="S4" s="73"/>
      <c r="T4" s="73"/>
      <c r="U4" s="73"/>
      <c r="V4" s="73"/>
      <c r="W4" s="73"/>
      <c r="X4" s="73"/>
      <c r="Y4" s="29"/>
    </row>
    <row r="5" spans="1:26" s="32" customFormat="1" ht="14">
      <c r="A5" s="20" t="s">
        <v>124</v>
      </c>
      <c r="B5" s="77" t="s">
        <v>45</v>
      </c>
      <c r="C5" s="37"/>
      <c r="D5" s="385"/>
      <c r="E5" s="392"/>
      <c r="F5" s="392"/>
      <c r="G5" s="392"/>
      <c r="H5" s="379"/>
      <c r="I5" s="379"/>
      <c r="J5" s="379"/>
      <c r="K5" s="379"/>
      <c r="L5" s="379"/>
      <c r="M5" s="379"/>
      <c r="N5" s="379"/>
      <c r="O5" s="379"/>
      <c r="P5" s="379"/>
      <c r="Q5" s="379"/>
      <c r="R5" s="379"/>
      <c r="S5" s="379"/>
      <c r="T5" s="379"/>
      <c r="U5" s="379"/>
      <c r="V5" s="379"/>
      <c r="W5" s="379"/>
      <c r="X5" s="379"/>
      <c r="Y5" s="31"/>
    </row>
    <row r="6" spans="1:26" s="75" customFormat="1" ht="14">
      <c r="A6" s="415" t="s">
        <v>0</v>
      </c>
      <c r="B6" s="415"/>
      <c r="C6" s="415"/>
      <c r="D6" s="381"/>
      <c r="E6" s="393"/>
      <c r="F6" s="393"/>
      <c r="G6" s="393"/>
      <c r="H6" s="380"/>
      <c r="I6" s="380"/>
      <c r="J6" s="380"/>
      <c r="K6" s="380"/>
      <c r="L6" s="380"/>
      <c r="M6" s="380"/>
      <c r="N6" s="380"/>
      <c r="O6" s="380"/>
      <c r="P6" s="380"/>
      <c r="Q6" s="380"/>
      <c r="R6" s="380"/>
      <c r="S6" s="380"/>
      <c r="T6" s="380"/>
      <c r="U6" s="380"/>
      <c r="V6" s="380"/>
      <c r="W6" s="380"/>
      <c r="X6" s="380"/>
      <c r="Y6" s="74"/>
    </row>
    <row r="7" spans="1:26" ht="14">
      <c r="A7" s="42" t="s">
        <v>75</v>
      </c>
      <c r="B7" s="42" t="s">
        <v>76</v>
      </c>
      <c r="C7" s="82" t="s">
        <v>170</v>
      </c>
      <c r="D7" s="386"/>
      <c r="E7" s="42"/>
      <c r="F7" s="42"/>
      <c r="G7" s="42"/>
      <c r="H7" s="73"/>
      <c r="I7" s="73"/>
      <c r="J7" s="73"/>
      <c r="K7" s="73"/>
      <c r="L7" s="73"/>
      <c r="M7" s="73"/>
      <c r="N7" s="73"/>
      <c r="O7" s="73"/>
      <c r="P7" s="73"/>
      <c r="Q7" s="73"/>
      <c r="R7" s="73"/>
      <c r="S7" s="73"/>
      <c r="T7" s="73"/>
      <c r="U7" s="73"/>
      <c r="V7" s="73"/>
      <c r="W7" s="73"/>
      <c r="X7" s="73"/>
      <c r="Y7" s="375"/>
    </row>
    <row r="8" spans="1:26" ht="57" customHeight="1">
      <c r="A8" s="84" t="s">
        <v>100</v>
      </c>
      <c r="B8" s="84" t="s">
        <v>64</v>
      </c>
      <c r="C8" s="85" t="s">
        <v>193</v>
      </c>
      <c r="D8" s="387"/>
      <c r="E8" s="42"/>
      <c r="F8" s="42"/>
      <c r="G8" s="42"/>
      <c r="H8" s="73"/>
      <c r="I8" s="73"/>
      <c r="J8" s="73"/>
      <c r="K8" s="73"/>
      <c r="L8" s="73"/>
      <c r="M8" s="73"/>
      <c r="N8" s="73"/>
      <c r="O8" s="73"/>
      <c r="P8" s="73"/>
      <c r="Q8" s="73"/>
      <c r="R8" s="73"/>
      <c r="S8" s="73"/>
      <c r="T8" s="73"/>
      <c r="U8" s="73"/>
      <c r="V8" s="73"/>
      <c r="W8" s="73"/>
      <c r="X8" s="73"/>
      <c r="Y8" s="375"/>
    </row>
    <row r="9" spans="1:26" s="32" customFormat="1" ht="14">
      <c r="A9" s="412" t="s">
        <v>174</v>
      </c>
      <c r="B9" s="413"/>
      <c r="C9" s="414"/>
      <c r="D9" s="374"/>
      <c r="E9" s="90"/>
      <c r="F9" s="90"/>
      <c r="G9" s="90"/>
      <c r="H9" s="340"/>
      <c r="I9" s="340"/>
      <c r="J9" s="340"/>
      <c r="K9" s="340"/>
      <c r="L9" s="340"/>
      <c r="M9" s="340"/>
      <c r="N9" s="340"/>
      <c r="O9" s="340"/>
      <c r="P9" s="340"/>
      <c r="Q9" s="340"/>
      <c r="R9" s="340"/>
      <c r="S9" s="340"/>
      <c r="T9" s="340"/>
      <c r="U9" s="340"/>
      <c r="V9" s="340"/>
      <c r="W9" s="340"/>
      <c r="X9" s="340"/>
      <c r="Y9" s="376"/>
    </row>
    <row r="10" spans="1:26" ht="14">
      <c r="A10" s="85" t="s">
        <v>147</v>
      </c>
      <c r="B10" s="85" t="s">
        <v>102</v>
      </c>
      <c r="C10" s="83" t="s">
        <v>139</v>
      </c>
      <c r="D10" s="381"/>
      <c r="E10" s="42"/>
      <c r="F10" s="42"/>
      <c r="G10" s="42"/>
      <c r="H10" s="73"/>
      <c r="I10" s="73"/>
      <c r="J10" s="73"/>
      <c r="K10" s="73"/>
      <c r="L10" s="73"/>
      <c r="M10" s="73"/>
      <c r="N10" s="73"/>
      <c r="O10" s="73"/>
      <c r="P10" s="73"/>
      <c r="Q10" s="73"/>
      <c r="R10" s="73"/>
      <c r="S10" s="73"/>
      <c r="T10" s="73"/>
      <c r="U10" s="73"/>
      <c r="V10" s="73"/>
      <c r="W10" s="73"/>
      <c r="X10" s="73"/>
      <c r="Y10" s="375"/>
    </row>
    <row r="11" spans="1:26" s="32" customFormat="1" ht="14">
      <c r="A11" s="53" t="s">
        <v>161</v>
      </c>
      <c r="B11" s="48" t="s">
        <v>64</v>
      </c>
      <c r="C11" s="48" t="s">
        <v>103</v>
      </c>
      <c r="D11" s="359"/>
      <c r="E11" s="42"/>
      <c r="F11" s="42"/>
      <c r="G11" s="42"/>
      <c r="H11" s="73"/>
      <c r="I11" s="73"/>
      <c r="J11" s="73"/>
      <c r="K11" s="73"/>
      <c r="L11" s="73"/>
      <c r="M11" s="73"/>
      <c r="N11" s="73"/>
      <c r="O11" s="73"/>
      <c r="P11" s="73"/>
      <c r="Q11" s="73"/>
      <c r="R11" s="73"/>
      <c r="S11" s="73"/>
      <c r="T11" s="73"/>
      <c r="U11" s="73"/>
      <c r="V11" s="73"/>
      <c r="W11" s="73"/>
      <c r="X11" s="73"/>
      <c r="Y11" s="375"/>
    </row>
    <row r="12" spans="1:26" s="32" customFormat="1" ht="14">
      <c r="A12" s="53" t="s">
        <v>162</v>
      </c>
      <c r="B12" s="48" t="s">
        <v>163</v>
      </c>
      <c r="C12" s="48" t="s">
        <v>164</v>
      </c>
      <c r="D12" s="359"/>
      <c r="E12" s="37"/>
      <c r="F12" s="37"/>
      <c r="G12" s="37"/>
      <c r="H12" s="64"/>
      <c r="I12" s="64"/>
      <c r="J12" s="64"/>
      <c r="K12" s="64"/>
      <c r="L12" s="64"/>
      <c r="M12" s="64"/>
      <c r="N12" s="64"/>
      <c r="O12" s="64"/>
      <c r="P12" s="64"/>
      <c r="Q12" s="64"/>
      <c r="R12" s="64"/>
      <c r="S12" s="64"/>
      <c r="T12" s="64"/>
      <c r="U12" s="64"/>
      <c r="V12" s="64"/>
      <c r="W12" s="64"/>
      <c r="X12" s="64"/>
      <c r="Y12" s="81"/>
    </row>
    <row r="13" spans="1:26" s="32" customFormat="1" ht="14">
      <c r="A13" s="86" t="s">
        <v>157</v>
      </c>
      <c r="B13" s="44" t="s">
        <v>158</v>
      </c>
      <c r="C13" s="44" t="s">
        <v>159</v>
      </c>
      <c r="D13" s="381"/>
      <c r="E13" s="37"/>
      <c r="F13" s="37"/>
      <c r="G13" s="37"/>
      <c r="H13" s="64"/>
      <c r="I13" s="64"/>
      <c r="J13" s="64"/>
      <c r="K13" s="64"/>
      <c r="L13" s="64"/>
      <c r="M13" s="64"/>
      <c r="N13" s="64"/>
      <c r="O13" s="64"/>
      <c r="P13" s="64"/>
      <c r="Q13" s="64"/>
      <c r="R13" s="64"/>
      <c r="S13" s="64"/>
      <c r="T13" s="64"/>
      <c r="U13" s="64"/>
      <c r="V13" s="64"/>
      <c r="W13" s="64"/>
      <c r="X13" s="64"/>
      <c r="Y13" s="81"/>
    </row>
    <row r="14" spans="1:26" s="37" customFormat="1" ht="14">
      <c r="A14" s="44" t="s">
        <v>131</v>
      </c>
      <c r="B14" s="37" t="s">
        <v>64</v>
      </c>
      <c r="C14" s="44" t="s">
        <v>160</v>
      </c>
      <c r="D14" s="388"/>
      <c r="H14" s="64"/>
      <c r="I14" s="64"/>
      <c r="J14" s="64"/>
      <c r="K14" s="64"/>
      <c r="L14" s="64"/>
      <c r="M14" s="64"/>
      <c r="N14" s="64"/>
      <c r="O14" s="64"/>
      <c r="P14" s="64"/>
      <c r="Q14" s="64"/>
      <c r="R14" s="64"/>
      <c r="S14" s="64"/>
      <c r="T14" s="64"/>
      <c r="U14" s="64"/>
      <c r="V14" s="64"/>
      <c r="W14" s="64"/>
      <c r="X14" s="64"/>
      <c r="Y14" s="81"/>
      <c r="Z14" s="81"/>
    </row>
    <row r="15" spans="1:26" ht="14">
      <c r="A15" s="47" t="s">
        <v>140</v>
      </c>
      <c r="B15" s="48" t="s">
        <v>141</v>
      </c>
      <c r="C15" s="39"/>
      <c r="D15" s="58" t="s">
        <v>186</v>
      </c>
      <c r="E15" s="42"/>
      <c r="F15" s="42"/>
      <c r="G15" s="42"/>
      <c r="H15" s="73"/>
      <c r="I15" s="73"/>
      <c r="J15" s="73"/>
      <c r="K15" s="73"/>
      <c r="L15" s="73"/>
      <c r="M15" s="73"/>
      <c r="N15" s="73"/>
      <c r="O15" s="73"/>
      <c r="P15" s="73"/>
      <c r="Q15" s="73"/>
      <c r="R15" s="73"/>
      <c r="S15" s="73"/>
      <c r="T15" s="73"/>
      <c r="U15" s="73"/>
      <c r="V15" s="73"/>
      <c r="W15" s="73"/>
      <c r="X15" s="73"/>
      <c r="Y15" s="375"/>
    </row>
    <row r="16" spans="1:26" s="32" customFormat="1" ht="14">
      <c r="A16" s="47" t="s">
        <v>143</v>
      </c>
      <c r="B16" s="48" t="s">
        <v>102</v>
      </c>
      <c r="C16" s="48" t="s">
        <v>144</v>
      </c>
      <c r="D16" s="58"/>
      <c r="E16" s="42"/>
      <c r="F16" s="42"/>
      <c r="G16" s="42"/>
      <c r="H16" s="73"/>
      <c r="I16" s="73"/>
      <c r="J16" s="73"/>
      <c r="K16" s="73"/>
      <c r="L16" s="73"/>
      <c r="M16" s="73"/>
      <c r="N16" s="73"/>
      <c r="O16" s="73"/>
      <c r="P16" s="73"/>
      <c r="Q16" s="73"/>
      <c r="R16" s="73"/>
      <c r="S16" s="73"/>
      <c r="T16" s="73"/>
      <c r="U16" s="73"/>
      <c r="V16" s="73"/>
      <c r="W16" s="73"/>
      <c r="X16" s="73"/>
      <c r="Y16" s="375"/>
    </row>
    <row r="17" spans="1:25" ht="14">
      <c r="A17" s="53" t="s">
        <v>165</v>
      </c>
      <c r="B17" s="48" t="s">
        <v>163</v>
      </c>
      <c r="C17" s="48" t="s">
        <v>166</v>
      </c>
      <c r="D17" s="359"/>
      <c r="E17" s="42"/>
      <c r="F17" s="42"/>
      <c r="G17" s="42"/>
      <c r="H17" s="73"/>
      <c r="I17" s="73"/>
      <c r="J17" s="73"/>
      <c r="K17" s="73"/>
      <c r="L17" s="73"/>
      <c r="M17" s="73"/>
      <c r="N17" s="73"/>
      <c r="O17" s="73"/>
      <c r="P17" s="73"/>
      <c r="Q17" s="73"/>
      <c r="R17" s="73"/>
      <c r="S17" s="73"/>
      <c r="T17" s="73"/>
      <c r="U17" s="73"/>
      <c r="V17" s="73"/>
      <c r="W17" s="73"/>
      <c r="X17" s="73"/>
      <c r="Y17" s="375"/>
    </row>
    <row r="18" spans="1:25" ht="14">
      <c r="A18" s="418" t="s">
        <v>125</v>
      </c>
      <c r="B18" s="419"/>
      <c r="C18" s="419"/>
      <c r="D18" s="381"/>
      <c r="E18" s="42"/>
      <c r="F18" s="42"/>
      <c r="G18" s="42"/>
      <c r="H18" s="73"/>
      <c r="I18" s="73"/>
      <c r="J18" s="73"/>
      <c r="K18" s="73"/>
      <c r="L18" s="73"/>
      <c r="M18" s="73"/>
      <c r="N18" s="73"/>
      <c r="O18" s="73"/>
      <c r="P18" s="73"/>
      <c r="Q18" s="73"/>
      <c r="R18" s="73"/>
      <c r="S18" s="73"/>
      <c r="T18" s="73"/>
      <c r="U18" s="73"/>
      <c r="V18" s="73"/>
      <c r="W18" s="73"/>
      <c r="X18" s="73"/>
      <c r="Y18" s="377"/>
    </row>
    <row r="19" spans="1:25" ht="14">
      <c r="A19" s="6" t="s">
        <v>126</v>
      </c>
      <c r="B19" s="6" t="s">
        <v>40</v>
      </c>
      <c r="C19" s="6" t="s">
        <v>16</v>
      </c>
      <c r="D19" s="389" t="str">
        <f>HYPERLINK("file:///\\r01lonhsm02.r01.med.va.gov\Services\SCI\Clinical\SCIDO\SCIDO%20Instruments\checkYourHealth-secondary.pdf","CYH")</f>
        <v>CYH</v>
      </c>
      <c r="E19" s="42"/>
      <c r="F19" s="42"/>
      <c r="G19" s="42"/>
      <c r="H19" s="73"/>
      <c r="I19" s="73"/>
      <c r="J19" s="73"/>
      <c r="K19" s="73"/>
      <c r="L19" s="73"/>
      <c r="M19" s="73"/>
      <c r="N19" s="73"/>
      <c r="O19" s="73"/>
      <c r="P19" s="73"/>
      <c r="Q19" s="73"/>
      <c r="R19" s="73"/>
      <c r="S19" s="73"/>
      <c r="T19" s="73"/>
      <c r="U19" s="73"/>
      <c r="V19" s="73"/>
      <c r="W19" s="73"/>
      <c r="X19" s="73"/>
      <c r="Y19" s="24"/>
    </row>
    <row r="20" spans="1:25" ht="14">
      <c r="A20" s="6" t="s">
        <v>27</v>
      </c>
      <c r="B20" s="6" t="s">
        <v>28</v>
      </c>
      <c r="C20" s="6" t="s">
        <v>16</v>
      </c>
      <c r="D20" s="390" t="str">
        <f>HYPERLINK("file:///\\r01lonhsm02.r01.med.va.gov\Services\SCI\Clinical\SCIDO\SCIDO%20Instruments\FIM.pdf","FIM")</f>
        <v>FIM</v>
      </c>
      <c r="E20" s="42"/>
      <c r="F20" s="42"/>
      <c r="G20" s="42"/>
      <c r="H20" s="73"/>
      <c r="I20" s="73"/>
      <c r="J20" s="73"/>
      <c r="K20" s="73"/>
      <c r="L20" s="73"/>
      <c r="M20" s="73"/>
      <c r="N20" s="73"/>
      <c r="O20" s="73"/>
      <c r="P20" s="73"/>
      <c r="Q20" s="73"/>
      <c r="R20" s="73"/>
      <c r="S20" s="73"/>
      <c r="T20" s="73"/>
      <c r="U20" s="73"/>
      <c r="V20" s="73"/>
      <c r="W20" s="73"/>
      <c r="X20" s="73"/>
      <c r="Y20" s="24"/>
    </row>
    <row r="21" spans="1:25" ht="14">
      <c r="A21" s="25" t="s">
        <v>127</v>
      </c>
      <c r="B21" s="25" t="s">
        <v>128</v>
      </c>
      <c r="C21" s="25" t="s">
        <v>16</v>
      </c>
      <c r="D21" s="391" t="str">
        <f>HYPERLINK("file:///\\r01lonhsm02.r01.med.va.gov\Services\SCI\Clinical\SCIDO\SCIDO%20Instruments\EDSS.pdf","KURTZKE EDSS")</f>
        <v>KURTZKE EDSS</v>
      </c>
      <c r="E21" s="42"/>
      <c r="F21" s="42"/>
      <c r="G21" s="42"/>
      <c r="H21" s="73"/>
      <c r="I21" s="73"/>
      <c r="J21" s="73"/>
      <c r="K21" s="73"/>
      <c r="L21" s="73"/>
      <c r="M21" s="73"/>
      <c r="N21" s="73"/>
      <c r="O21" s="73"/>
      <c r="P21" s="73"/>
      <c r="Q21" s="73"/>
      <c r="R21" s="73"/>
      <c r="S21" s="73"/>
      <c r="T21" s="73"/>
      <c r="U21" s="73"/>
      <c r="V21" s="73"/>
      <c r="W21" s="73"/>
      <c r="X21" s="73"/>
      <c r="Y21" s="24"/>
    </row>
    <row r="22" spans="1:25" ht="14">
      <c r="A22" s="97" t="s">
        <v>177</v>
      </c>
      <c r="B22" s="24"/>
      <c r="C22" s="24"/>
      <c r="D22" s="24"/>
      <c r="E22" s="24"/>
      <c r="F22" s="24"/>
      <c r="G22" s="24"/>
      <c r="H22" s="73"/>
      <c r="I22" s="73"/>
      <c r="J22" s="73"/>
      <c r="K22" s="73"/>
      <c r="L22" s="73"/>
      <c r="M22" s="73"/>
      <c r="N22" s="73"/>
      <c r="O22" s="73"/>
      <c r="P22" s="73"/>
      <c r="Q22" s="73"/>
      <c r="R22" s="73"/>
      <c r="S22" s="73"/>
      <c r="T22" s="73"/>
      <c r="U22" s="73"/>
      <c r="V22" s="73"/>
      <c r="W22" s="73"/>
      <c r="X22" s="73"/>
      <c r="Y22" s="24"/>
    </row>
    <row r="23" spans="1:25" ht="14">
      <c r="A23" s="24"/>
      <c r="B23" s="24"/>
      <c r="C23" s="29"/>
      <c r="D23" s="71"/>
      <c r="E23" s="24"/>
      <c r="F23" s="24"/>
      <c r="G23" s="24"/>
      <c r="H23" s="73"/>
      <c r="I23" s="73"/>
      <c r="J23" s="73"/>
      <c r="K23" s="73"/>
      <c r="L23" s="73"/>
      <c r="M23" s="73"/>
      <c r="N23" s="73"/>
      <c r="O23" s="73"/>
      <c r="P23" s="73"/>
      <c r="Q23" s="73"/>
      <c r="R23" s="73"/>
      <c r="S23" s="73"/>
      <c r="T23" s="73"/>
      <c r="U23" s="73"/>
      <c r="V23" s="73"/>
      <c r="W23" s="73"/>
      <c r="X23" s="73"/>
      <c r="Y23" s="24"/>
    </row>
    <row r="24" spans="1:25" ht="14">
      <c r="A24" s="24"/>
      <c r="B24" s="24"/>
      <c r="C24" s="29"/>
      <c r="D24" s="71"/>
      <c r="E24" s="24"/>
      <c r="F24" s="24"/>
      <c r="G24" s="24"/>
      <c r="H24" s="73"/>
      <c r="I24" s="73"/>
      <c r="J24" s="73"/>
      <c r="K24" s="73"/>
      <c r="L24" s="73"/>
      <c r="M24" s="73"/>
      <c r="N24" s="73"/>
      <c r="O24" s="73"/>
      <c r="P24" s="73"/>
      <c r="Q24" s="73"/>
      <c r="R24" s="73"/>
      <c r="S24" s="73"/>
      <c r="T24" s="73"/>
      <c r="U24" s="73"/>
      <c r="V24" s="73"/>
      <c r="W24" s="73"/>
      <c r="X24" s="73"/>
      <c r="Y24" s="24"/>
    </row>
    <row r="25" spans="1:25" ht="14">
      <c r="A25" s="24"/>
      <c r="B25" s="24"/>
      <c r="C25" s="29"/>
      <c r="D25" s="71"/>
      <c r="E25" s="24"/>
      <c r="F25" s="24"/>
      <c r="G25" s="24"/>
      <c r="H25" s="73"/>
      <c r="I25" s="73"/>
      <c r="J25" s="73"/>
      <c r="K25" s="73"/>
      <c r="L25" s="73"/>
      <c r="M25" s="73"/>
      <c r="N25" s="73"/>
      <c r="O25" s="73"/>
      <c r="P25" s="73"/>
      <c r="Q25" s="73"/>
      <c r="R25" s="73"/>
      <c r="S25" s="73"/>
      <c r="T25" s="73"/>
      <c r="U25" s="73"/>
      <c r="V25" s="73"/>
      <c r="W25" s="73"/>
      <c r="X25" s="73"/>
      <c r="Y25" s="24"/>
    </row>
    <row r="26" spans="1:25" ht="14">
      <c r="A26" s="24"/>
      <c r="B26" s="24"/>
      <c r="C26" s="29"/>
      <c r="D26" s="71"/>
      <c r="E26" s="24"/>
      <c r="F26" s="24"/>
      <c r="G26" s="24"/>
      <c r="H26" s="73"/>
      <c r="I26" s="73"/>
      <c r="J26" s="73"/>
      <c r="K26" s="73"/>
      <c r="L26" s="73"/>
      <c r="M26" s="73"/>
      <c r="N26" s="73"/>
      <c r="O26" s="73"/>
      <c r="P26" s="73"/>
      <c r="Q26" s="73"/>
      <c r="R26" s="73"/>
      <c r="S26" s="73"/>
      <c r="T26" s="73"/>
      <c r="U26" s="73"/>
      <c r="V26" s="73"/>
      <c r="W26" s="73"/>
      <c r="X26" s="73"/>
      <c r="Y26" s="24"/>
    </row>
    <row r="27" spans="1:25" ht="14">
      <c r="A27" s="24"/>
      <c r="B27" s="24"/>
      <c r="C27" s="29"/>
      <c r="D27" s="71"/>
      <c r="E27" s="24"/>
      <c r="F27" s="24"/>
      <c r="G27" s="24"/>
      <c r="H27" s="73"/>
      <c r="I27" s="73"/>
      <c r="J27" s="73"/>
      <c r="K27" s="73"/>
      <c r="L27" s="73"/>
      <c r="M27" s="73"/>
      <c r="N27" s="73"/>
      <c r="O27" s="73"/>
      <c r="P27" s="73"/>
      <c r="Q27" s="73"/>
      <c r="R27" s="73"/>
      <c r="S27" s="73"/>
      <c r="T27" s="73"/>
      <c r="U27" s="73"/>
      <c r="V27" s="73"/>
      <c r="W27" s="73"/>
      <c r="X27" s="73"/>
      <c r="Y27" s="24"/>
    </row>
    <row r="28" spans="1:25" ht="14">
      <c r="A28" s="24"/>
      <c r="B28" s="24"/>
      <c r="C28" s="29"/>
      <c r="D28" s="71"/>
      <c r="E28" s="24"/>
      <c r="F28" s="24"/>
      <c r="G28" s="24"/>
      <c r="H28" s="73"/>
      <c r="I28" s="73"/>
      <c r="J28" s="73"/>
      <c r="K28" s="73"/>
      <c r="L28" s="73"/>
      <c r="M28" s="73"/>
      <c r="N28" s="73"/>
      <c r="O28" s="73"/>
      <c r="P28" s="73"/>
      <c r="Q28" s="73"/>
      <c r="R28" s="73"/>
      <c r="S28" s="73"/>
      <c r="T28" s="73"/>
      <c r="U28" s="73"/>
      <c r="V28" s="73"/>
      <c r="W28" s="73"/>
      <c r="X28" s="73"/>
      <c r="Y28" s="24"/>
    </row>
    <row r="29" spans="1:25" ht="14">
      <c r="A29" s="24"/>
      <c r="B29" s="24"/>
      <c r="C29" s="29"/>
      <c r="D29" s="71"/>
      <c r="E29" s="24"/>
      <c r="F29" s="24"/>
      <c r="G29" s="24"/>
      <c r="H29" s="73"/>
      <c r="I29" s="73"/>
      <c r="J29" s="73"/>
      <c r="K29" s="73"/>
      <c r="L29" s="73"/>
      <c r="M29" s="73"/>
      <c r="N29" s="73"/>
      <c r="O29" s="73"/>
      <c r="P29" s="73"/>
      <c r="Q29" s="73"/>
      <c r="R29" s="73"/>
      <c r="S29" s="73"/>
      <c r="T29" s="73"/>
      <c r="U29" s="73"/>
      <c r="V29" s="73"/>
      <c r="W29" s="73"/>
      <c r="X29" s="73"/>
      <c r="Y29" s="24"/>
    </row>
    <row r="30" spans="1:25" ht="14">
      <c r="A30" s="24"/>
      <c r="B30" s="24"/>
      <c r="C30" s="29"/>
      <c r="D30" s="71"/>
      <c r="E30" s="24"/>
      <c r="F30" s="24"/>
      <c r="G30" s="24"/>
      <c r="H30" s="73"/>
      <c r="I30" s="73"/>
      <c r="J30" s="73"/>
      <c r="K30" s="73"/>
      <c r="L30" s="73"/>
      <c r="M30" s="73"/>
      <c r="N30" s="73"/>
      <c r="O30" s="73"/>
      <c r="P30" s="73"/>
      <c r="Q30" s="73"/>
      <c r="R30" s="73"/>
      <c r="S30" s="73"/>
      <c r="T30" s="73"/>
      <c r="U30" s="73"/>
      <c r="V30" s="73"/>
      <c r="W30" s="73"/>
      <c r="X30" s="73"/>
      <c r="Y30" s="24"/>
    </row>
    <row r="31" spans="1:25" ht="14">
      <c r="A31" s="24"/>
      <c r="B31" s="24"/>
      <c r="C31" s="29"/>
      <c r="D31" s="72"/>
      <c r="E31" s="24"/>
      <c r="F31" s="24"/>
      <c r="G31" s="24"/>
      <c r="H31" s="73"/>
      <c r="I31" s="73"/>
      <c r="J31" s="73"/>
      <c r="K31" s="73"/>
      <c r="L31" s="73"/>
      <c r="M31" s="73"/>
      <c r="N31" s="73"/>
      <c r="O31" s="73"/>
      <c r="P31" s="73"/>
      <c r="Q31" s="73"/>
      <c r="R31" s="73"/>
      <c r="S31" s="73"/>
      <c r="T31" s="73"/>
      <c r="U31" s="73"/>
      <c r="V31" s="73"/>
      <c r="W31" s="73"/>
      <c r="X31" s="73"/>
      <c r="Y31" s="24"/>
    </row>
    <row r="32" spans="1:25" ht="14">
      <c r="A32" s="24"/>
      <c r="B32" s="24"/>
      <c r="C32" s="29"/>
      <c r="D32" s="71"/>
      <c r="E32" s="24"/>
      <c r="F32" s="24"/>
      <c r="G32" s="24"/>
      <c r="H32" s="73"/>
      <c r="I32" s="73"/>
      <c r="J32" s="73"/>
      <c r="K32" s="73"/>
      <c r="L32" s="73"/>
      <c r="M32" s="73"/>
      <c r="N32" s="73"/>
      <c r="O32" s="73"/>
      <c r="P32" s="73"/>
      <c r="Q32" s="73"/>
      <c r="R32" s="73"/>
      <c r="S32" s="73"/>
      <c r="T32" s="73"/>
      <c r="U32" s="73"/>
      <c r="V32" s="73"/>
      <c r="W32" s="73"/>
      <c r="X32" s="73"/>
      <c r="Y32" s="24"/>
    </row>
    <row r="33" spans="1:25" ht="14">
      <c r="A33" s="24"/>
      <c r="B33" s="24"/>
      <c r="C33" s="29"/>
      <c r="D33" s="71"/>
      <c r="E33" s="24"/>
      <c r="F33" s="24"/>
      <c r="G33" s="24"/>
      <c r="H33" s="73"/>
      <c r="I33" s="73"/>
      <c r="J33" s="73"/>
      <c r="K33" s="73"/>
      <c r="L33" s="73"/>
      <c r="M33" s="73"/>
      <c r="N33" s="73"/>
      <c r="O33" s="73"/>
      <c r="P33" s="73"/>
      <c r="Q33" s="73"/>
      <c r="R33" s="73"/>
      <c r="S33" s="73"/>
      <c r="T33" s="73"/>
      <c r="U33" s="73"/>
      <c r="V33" s="73"/>
      <c r="W33" s="73"/>
      <c r="X33" s="73"/>
      <c r="Y33" s="24"/>
    </row>
    <row r="34" spans="1:25" ht="14">
      <c r="A34" s="24"/>
      <c r="B34" s="24"/>
      <c r="C34" s="29"/>
      <c r="D34" s="71"/>
      <c r="E34" s="24"/>
      <c r="F34" s="24"/>
      <c r="G34" s="24"/>
      <c r="H34" s="73"/>
      <c r="I34" s="73"/>
      <c r="J34" s="73"/>
      <c r="K34" s="73"/>
      <c r="L34" s="73"/>
      <c r="M34" s="73"/>
      <c r="N34" s="73"/>
      <c r="O34" s="73"/>
      <c r="P34" s="73"/>
      <c r="Q34" s="73"/>
      <c r="R34" s="73"/>
      <c r="S34" s="73"/>
      <c r="T34" s="73"/>
      <c r="U34" s="73"/>
      <c r="V34" s="73"/>
      <c r="W34" s="73"/>
      <c r="X34" s="73"/>
      <c r="Y34" s="24"/>
    </row>
    <row r="35" spans="1:25" ht="14">
      <c r="A35" s="24"/>
      <c r="B35" s="24"/>
      <c r="C35" s="29"/>
      <c r="D35" s="71"/>
      <c r="E35" s="24"/>
      <c r="F35" s="24"/>
      <c r="G35" s="24"/>
      <c r="H35" s="73"/>
      <c r="I35" s="73"/>
      <c r="J35" s="73"/>
      <c r="K35" s="73"/>
      <c r="L35" s="73"/>
      <c r="M35" s="73"/>
      <c r="N35" s="73"/>
      <c r="O35" s="73"/>
      <c r="P35" s="73"/>
      <c r="Q35" s="73"/>
      <c r="R35" s="73"/>
      <c r="S35" s="73"/>
      <c r="T35" s="73"/>
      <c r="U35" s="73"/>
      <c r="V35" s="73"/>
      <c r="W35" s="73"/>
      <c r="X35" s="73"/>
      <c r="Y35" s="24"/>
    </row>
    <row r="36" spans="1:25" ht="14">
      <c r="A36" s="24"/>
      <c r="B36" s="24"/>
      <c r="C36" s="29"/>
      <c r="D36" s="71"/>
      <c r="E36" s="24"/>
      <c r="F36" s="24"/>
      <c r="G36" s="24"/>
      <c r="H36" s="73"/>
      <c r="I36" s="73"/>
      <c r="J36" s="73"/>
      <c r="K36" s="73"/>
      <c r="L36" s="73"/>
      <c r="M36" s="73"/>
      <c r="N36" s="73"/>
      <c r="O36" s="73"/>
      <c r="P36" s="73"/>
      <c r="Q36" s="73"/>
      <c r="R36" s="73"/>
      <c r="S36" s="73"/>
      <c r="T36" s="73"/>
      <c r="U36" s="73"/>
      <c r="V36" s="73"/>
      <c r="W36" s="73"/>
      <c r="X36" s="73"/>
      <c r="Y36" s="24"/>
    </row>
    <row r="37" spans="1:25" ht="14">
      <c r="A37" s="24"/>
      <c r="B37" s="24"/>
      <c r="C37" s="29"/>
      <c r="D37" s="71"/>
      <c r="E37" s="24"/>
      <c r="F37" s="24"/>
      <c r="G37" s="24"/>
      <c r="H37" s="73"/>
      <c r="I37" s="73"/>
      <c r="J37" s="73"/>
      <c r="K37" s="73"/>
      <c r="L37" s="73"/>
      <c r="M37" s="73"/>
      <c r="N37" s="73"/>
      <c r="O37" s="73"/>
      <c r="P37" s="73"/>
      <c r="Q37" s="73"/>
      <c r="R37" s="73"/>
      <c r="S37" s="73"/>
      <c r="T37" s="73"/>
      <c r="U37" s="73"/>
      <c r="V37" s="73"/>
      <c r="W37" s="73"/>
      <c r="X37" s="73"/>
      <c r="Y37" s="24"/>
    </row>
    <row r="38" spans="1:25" ht="14">
      <c r="A38" s="24"/>
      <c r="B38" s="24"/>
      <c r="C38" s="29"/>
      <c r="D38" s="71"/>
      <c r="E38" s="24"/>
      <c r="F38" s="24"/>
      <c r="G38" s="24"/>
      <c r="H38" s="24"/>
      <c r="I38" s="24"/>
      <c r="J38" s="24"/>
      <c r="K38" s="24"/>
      <c r="L38" s="24"/>
      <c r="M38" s="24"/>
      <c r="N38" s="24"/>
      <c r="O38" s="24"/>
      <c r="P38" s="24"/>
      <c r="Q38" s="24"/>
      <c r="R38" s="24"/>
      <c r="S38" s="24"/>
      <c r="T38" s="24"/>
      <c r="U38" s="24"/>
      <c r="V38" s="24"/>
      <c r="W38" s="24"/>
      <c r="X38" s="24"/>
      <c r="Y38" s="24"/>
    </row>
    <row r="39" spans="1:25" ht="14">
      <c r="A39" s="24"/>
      <c r="B39" s="24"/>
      <c r="C39" s="29"/>
      <c r="D39" s="71"/>
      <c r="E39" s="24"/>
      <c r="F39" s="24"/>
      <c r="G39" s="24"/>
      <c r="H39" s="24"/>
      <c r="I39" s="24"/>
      <c r="J39" s="24"/>
      <c r="K39" s="24"/>
      <c r="L39" s="24"/>
      <c r="M39" s="24"/>
      <c r="N39" s="24"/>
      <c r="O39" s="24"/>
      <c r="P39" s="24"/>
      <c r="Q39" s="24"/>
      <c r="R39" s="24"/>
      <c r="S39" s="24"/>
      <c r="T39" s="24"/>
      <c r="U39" s="24"/>
      <c r="V39" s="24"/>
      <c r="W39" s="24"/>
      <c r="X39" s="24"/>
      <c r="Y39" s="24"/>
    </row>
    <row r="40" spans="1:25" ht="14">
      <c r="A40" s="24"/>
      <c r="B40" s="24"/>
      <c r="C40" s="29"/>
      <c r="D40" s="71"/>
      <c r="E40" s="24"/>
      <c r="F40" s="24"/>
      <c r="G40" s="24"/>
      <c r="H40" s="24"/>
      <c r="I40" s="24"/>
      <c r="J40" s="24"/>
      <c r="K40" s="24"/>
      <c r="L40" s="24"/>
      <c r="M40" s="24"/>
      <c r="N40" s="24"/>
      <c r="O40" s="24"/>
      <c r="P40" s="24"/>
      <c r="Q40" s="24"/>
      <c r="R40" s="24"/>
      <c r="S40" s="24"/>
      <c r="T40" s="24"/>
      <c r="U40" s="24"/>
      <c r="V40" s="24"/>
      <c r="W40" s="24"/>
      <c r="X40" s="24"/>
      <c r="Y40" s="24"/>
    </row>
    <row r="41" spans="1:25" ht="14">
      <c r="A41" s="24"/>
      <c r="B41" s="24"/>
      <c r="C41" s="29"/>
      <c r="D41" s="71"/>
      <c r="E41" s="24"/>
      <c r="F41" s="24"/>
      <c r="G41" s="24"/>
      <c r="H41" s="24"/>
      <c r="I41" s="24"/>
      <c r="J41" s="24"/>
      <c r="K41" s="24"/>
      <c r="L41" s="24"/>
      <c r="M41" s="24"/>
      <c r="N41" s="24"/>
      <c r="O41" s="24"/>
      <c r="P41" s="24"/>
      <c r="Q41" s="24"/>
      <c r="R41" s="24"/>
      <c r="S41" s="24"/>
      <c r="T41" s="24"/>
      <c r="U41" s="24"/>
      <c r="V41" s="24"/>
      <c r="W41" s="24"/>
      <c r="X41" s="24"/>
      <c r="Y41" s="24"/>
    </row>
    <row r="42" spans="1:25" ht="14">
      <c r="A42" s="24"/>
      <c r="B42" s="24"/>
      <c r="C42" s="29"/>
      <c r="D42" s="71"/>
      <c r="E42" s="24"/>
      <c r="F42" s="24"/>
      <c r="G42" s="24"/>
      <c r="H42" s="24"/>
      <c r="I42" s="24"/>
      <c r="J42" s="24"/>
      <c r="K42" s="24"/>
      <c r="L42" s="24"/>
      <c r="M42" s="24"/>
      <c r="N42" s="24"/>
      <c r="O42" s="24"/>
      <c r="P42" s="24"/>
      <c r="Q42" s="24"/>
      <c r="R42" s="24"/>
      <c r="S42" s="24"/>
      <c r="T42" s="24"/>
      <c r="U42" s="24"/>
      <c r="V42" s="24"/>
      <c r="W42" s="24"/>
      <c r="X42" s="24"/>
      <c r="Y42" s="24"/>
    </row>
    <row r="43" spans="1:25" ht="14">
      <c r="A43" s="24"/>
      <c r="B43" s="24"/>
      <c r="C43" s="29"/>
      <c r="D43" s="72"/>
      <c r="E43" s="24"/>
      <c r="F43" s="24"/>
      <c r="G43" s="24"/>
      <c r="H43" s="24"/>
      <c r="I43" s="24"/>
      <c r="J43" s="24"/>
      <c r="K43" s="24"/>
      <c r="L43" s="24"/>
      <c r="M43" s="24"/>
      <c r="N43" s="24"/>
      <c r="O43" s="24"/>
      <c r="P43" s="24"/>
      <c r="Q43" s="24"/>
      <c r="R43" s="24"/>
      <c r="S43" s="24"/>
      <c r="T43" s="24"/>
      <c r="U43" s="24"/>
      <c r="V43" s="24"/>
      <c r="W43" s="24"/>
      <c r="X43" s="24"/>
      <c r="Y43" s="24"/>
    </row>
    <row r="44" spans="1:25" ht="14">
      <c r="A44" s="24"/>
      <c r="B44" s="24"/>
      <c r="C44" s="29"/>
      <c r="D44" s="71"/>
      <c r="E44" s="24"/>
      <c r="F44" s="24"/>
      <c r="G44" s="24"/>
      <c r="H44" s="24"/>
      <c r="I44" s="24"/>
      <c r="J44" s="24"/>
      <c r="K44" s="24"/>
      <c r="L44" s="24"/>
      <c r="M44" s="24"/>
      <c r="N44" s="24"/>
      <c r="O44" s="24"/>
      <c r="P44" s="24"/>
      <c r="Q44" s="24"/>
      <c r="R44" s="24"/>
      <c r="S44" s="24"/>
      <c r="T44" s="24"/>
      <c r="U44" s="24"/>
      <c r="V44" s="24"/>
      <c r="W44" s="24"/>
      <c r="X44" s="24"/>
      <c r="Y44" s="24"/>
    </row>
    <row r="45" spans="1:25" ht="14">
      <c r="A45" s="24"/>
      <c r="B45" s="24"/>
      <c r="C45" s="29"/>
      <c r="D45" s="71"/>
      <c r="E45" s="24"/>
      <c r="F45" s="24"/>
      <c r="G45" s="24"/>
      <c r="H45" s="24"/>
      <c r="I45" s="24"/>
      <c r="J45" s="24"/>
      <c r="K45" s="24"/>
      <c r="L45" s="24"/>
      <c r="M45" s="24"/>
      <c r="N45" s="24"/>
      <c r="O45" s="24"/>
      <c r="P45" s="24"/>
      <c r="Q45" s="24"/>
      <c r="R45" s="24"/>
      <c r="S45" s="24"/>
      <c r="T45" s="24"/>
      <c r="U45" s="24"/>
      <c r="V45" s="24"/>
      <c r="W45" s="24"/>
      <c r="X45" s="24"/>
      <c r="Y45" s="24"/>
    </row>
    <row r="46" spans="1:25" ht="14">
      <c r="A46" s="24"/>
      <c r="B46" s="24"/>
      <c r="C46" s="29"/>
      <c r="D46" s="71"/>
      <c r="E46" s="24"/>
      <c r="F46" s="24"/>
      <c r="G46" s="24"/>
      <c r="H46" s="24"/>
      <c r="I46" s="24"/>
      <c r="J46" s="24"/>
      <c r="K46" s="24"/>
      <c r="L46" s="24"/>
      <c r="M46" s="24"/>
      <c r="N46" s="24"/>
      <c r="O46" s="24"/>
      <c r="P46" s="24"/>
      <c r="Q46" s="24"/>
      <c r="R46" s="24"/>
      <c r="S46" s="24"/>
      <c r="T46" s="24"/>
      <c r="U46" s="24"/>
      <c r="V46" s="24"/>
      <c r="W46" s="24"/>
      <c r="X46" s="24"/>
      <c r="Y46" s="24"/>
    </row>
    <row r="47" spans="1:25" ht="14">
      <c r="A47" s="24"/>
      <c r="B47" s="24"/>
      <c r="C47" s="29"/>
      <c r="D47" s="71"/>
      <c r="E47" s="24"/>
      <c r="F47" s="24"/>
      <c r="G47" s="24"/>
      <c r="H47" s="24"/>
      <c r="I47" s="24"/>
      <c r="J47" s="24"/>
      <c r="K47" s="24"/>
      <c r="L47" s="24"/>
      <c r="M47" s="24"/>
      <c r="N47" s="24"/>
      <c r="O47" s="24"/>
      <c r="P47" s="24"/>
      <c r="Q47" s="24"/>
      <c r="R47" s="24"/>
      <c r="S47" s="24"/>
      <c r="T47" s="24"/>
      <c r="U47" s="24"/>
      <c r="V47" s="24"/>
      <c r="W47" s="24"/>
      <c r="X47" s="24"/>
      <c r="Y47" s="24"/>
    </row>
    <row r="48" spans="1:25" ht="14">
      <c r="A48" s="24"/>
      <c r="B48" s="24"/>
      <c r="C48" s="29"/>
      <c r="D48" s="71"/>
      <c r="E48" s="24"/>
      <c r="F48" s="24"/>
      <c r="G48" s="24"/>
      <c r="H48" s="24"/>
      <c r="I48" s="24"/>
      <c r="J48" s="24"/>
      <c r="K48" s="24"/>
      <c r="L48" s="24"/>
      <c r="M48" s="24"/>
      <c r="N48" s="24"/>
      <c r="O48" s="24"/>
      <c r="P48" s="24"/>
      <c r="Q48" s="24"/>
      <c r="R48" s="24"/>
      <c r="S48" s="24"/>
      <c r="T48" s="24"/>
      <c r="U48" s="24"/>
      <c r="V48" s="24"/>
      <c r="W48" s="24"/>
      <c r="X48" s="24"/>
      <c r="Y48" s="24"/>
    </row>
    <row r="49" spans="1:25" ht="14">
      <c r="A49" s="24"/>
      <c r="B49" s="24"/>
      <c r="C49" s="29"/>
      <c r="D49" s="71"/>
      <c r="E49" s="24"/>
      <c r="F49" s="24"/>
      <c r="G49" s="24"/>
      <c r="H49" s="24"/>
      <c r="I49" s="24"/>
      <c r="J49" s="24"/>
      <c r="K49" s="24"/>
      <c r="L49" s="24"/>
      <c r="M49" s="24"/>
      <c r="N49" s="24"/>
      <c r="O49" s="24"/>
      <c r="P49" s="24"/>
      <c r="Q49" s="24"/>
      <c r="R49" s="24"/>
      <c r="S49" s="24"/>
      <c r="T49" s="24"/>
      <c r="U49" s="24"/>
      <c r="V49" s="24"/>
      <c r="W49" s="24"/>
      <c r="X49" s="24"/>
      <c r="Y49" s="24"/>
    </row>
    <row r="50" spans="1:25" ht="14">
      <c r="A50" s="24"/>
      <c r="B50" s="24"/>
      <c r="C50" s="29"/>
      <c r="D50" s="71"/>
      <c r="E50" s="24"/>
      <c r="F50" s="24"/>
      <c r="G50" s="24"/>
      <c r="H50" s="24"/>
      <c r="I50" s="24"/>
      <c r="J50" s="24"/>
      <c r="K50" s="24"/>
      <c r="L50" s="24"/>
      <c r="M50" s="24"/>
      <c r="N50" s="24"/>
      <c r="O50" s="24"/>
      <c r="P50" s="24"/>
      <c r="Q50" s="24"/>
      <c r="R50" s="24"/>
      <c r="S50" s="24"/>
      <c r="T50" s="24"/>
      <c r="U50" s="24"/>
      <c r="V50" s="24"/>
      <c r="W50" s="24"/>
      <c r="X50" s="24"/>
      <c r="Y50" s="24"/>
    </row>
    <row r="51" spans="1:25" ht="14">
      <c r="A51" s="24"/>
      <c r="B51" s="24"/>
      <c r="C51" s="29"/>
      <c r="D51" s="71"/>
      <c r="E51" s="24"/>
      <c r="F51" s="24"/>
      <c r="G51" s="24"/>
      <c r="H51" s="24"/>
      <c r="I51" s="24"/>
      <c r="J51" s="24"/>
      <c r="K51" s="24"/>
      <c r="L51" s="24"/>
      <c r="M51" s="24"/>
      <c r="N51" s="24"/>
      <c r="O51" s="24"/>
      <c r="P51" s="24"/>
      <c r="Q51" s="24"/>
      <c r="R51" s="24"/>
      <c r="S51" s="24"/>
      <c r="T51" s="24"/>
      <c r="U51" s="24"/>
      <c r="V51" s="24"/>
      <c r="W51" s="24"/>
      <c r="X51" s="24"/>
      <c r="Y51" s="24"/>
    </row>
    <row r="52" spans="1:25" ht="14">
      <c r="A52" s="24"/>
      <c r="B52" s="24"/>
      <c r="C52" s="29"/>
      <c r="D52" s="71"/>
      <c r="E52" s="24"/>
      <c r="F52" s="24"/>
      <c r="G52" s="24"/>
      <c r="H52" s="24"/>
      <c r="I52" s="24"/>
      <c r="J52" s="24"/>
      <c r="K52" s="24"/>
      <c r="L52" s="24"/>
      <c r="M52" s="24"/>
      <c r="N52" s="24"/>
      <c r="O52" s="24"/>
      <c r="P52" s="24"/>
      <c r="Q52" s="24"/>
      <c r="R52" s="24"/>
      <c r="S52" s="24"/>
      <c r="T52" s="24"/>
      <c r="U52" s="24"/>
      <c r="V52" s="24"/>
      <c r="W52" s="24"/>
      <c r="X52" s="24"/>
      <c r="Y52" s="24"/>
    </row>
    <row r="53" spans="1:25" ht="14">
      <c r="A53" s="24"/>
      <c r="B53" s="24"/>
      <c r="C53" s="29"/>
      <c r="D53" s="71"/>
      <c r="E53" s="24"/>
      <c r="F53" s="24"/>
      <c r="G53" s="24"/>
      <c r="H53" s="24"/>
      <c r="I53" s="24"/>
      <c r="J53" s="24"/>
      <c r="K53" s="24"/>
      <c r="L53" s="24"/>
      <c r="M53" s="24"/>
      <c r="N53" s="24"/>
      <c r="O53" s="24"/>
      <c r="P53" s="24"/>
      <c r="Q53" s="24"/>
      <c r="R53" s="24"/>
      <c r="S53" s="24"/>
      <c r="T53" s="24"/>
      <c r="U53" s="24"/>
      <c r="V53" s="24"/>
      <c r="W53" s="24"/>
      <c r="X53" s="24"/>
      <c r="Y53" s="24"/>
    </row>
    <row r="54" spans="1:25" ht="14">
      <c r="A54" s="24"/>
      <c r="B54" s="24"/>
      <c r="C54" s="29"/>
      <c r="D54" s="71"/>
      <c r="E54" s="24"/>
      <c r="F54" s="24"/>
      <c r="G54" s="24"/>
      <c r="H54" s="24"/>
      <c r="I54" s="24"/>
      <c r="J54" s="24"/>
      <c r="K54" s="24"/>
      <c r="L54" s="24"/>
      <c r="M54" s="24"/>
      <c r="N54" s="24"/>
      <c r="O54" s="24"/>
      <c r="P54" s="24"/>
      <c r="Q54" s="24"/>
      <c r="R54" s="24"/>
      <c r="S54" s="24"/>
      <c r="T54" s="24"/>
      <c r="U54" s="24"/>
      <c r="V54" s="24"/>
      <c r="W54" s="24"/>
      <c r="X54" s="24"/>
      <c r="Y54" s="24"/>
    </row>
    <row r="55" spans="1:25" ht="14">
      <c r="A55" s="24"/>
      <c r="B55" s="24"/>
      <c r="C55" s="29"/>
      <c r="D55" s="71"/>
      <c r="E55" s="24"/>
      <c r="F55" s="24"/>
      <c r="G55" s="24"/>
      <c r="H55" s="24"/>
      <c r="I55" s="24"/>
      <c r="J55" s="24"/>
      <c r="K55" s="24"/>
      <c r="L55" s="24"/>
      <c r="M55" s="24"/>
      <c r="N55" s="24"/>
      <c r="O55" s="24"/>
      <c r="P55" s="24"/>
      <c r="Q55" s="24"/>
      <c r="R55" s="24"/>
      <c r="S55" s="24"/>
      <c r="T55" s="24"/>
      <c r="U55" s="24"/>
      <c r="V55" s="24"/>
      <c r="W55" s="24"/>
      <c r="X55" s="24"/>
      <c r="Y55" s="24"/>
    </row>
    <row r="56" spans="1:25" ht="14">
      <c r="A56" s="24"/>
      <c r="B56" s="24"/>
      <c r="C56" s="29"/>
      <c r="D56" s="71"/>
      <c r="E56" s="24"/>
      <c r="F56" s="24"/>
      <c r="G56" s="24"/>
      <c r="H56" s="24"/>
      <c r="I56" s="24"/>
      <c r="J56" s="24"/>
      <c r="K56" s="24"/>
      <c r="L56" s="24"/>
      <c r="M56" s="24"/>
      <c r="N56" s="24"/>
      <c r="O56" s="24"/>
      <c r="P56" s="24"/>
      <c r="Q56" s="24"/>
      <c r="R56" s="24"/>
      <c r="S56" s="24"/>
      <c r="T56" s="24"/>
      <c r="U56" s="24"/>
      <c r="V56" s="24"/>
      <c r="W56" s="24"/>
      <c r="X56" s="24"/>
      <c r="Y56" s="24"/>
    </row>
    <row r="57" spans="1:25" ht="14">
      <c r="A57" s="24"/>
      <c r="B57" s="24"/>
      <c r="C57" s="29"/>
      <c r="D57" s="71"/>
      <c r="E57" s="24"/>
      <c r="F57" s="24"/>
      <c r="G57" s="24"/>
      <c r="H57" s="24"/>
      <c r="I57" s="24"/>
      <c r="J57" s="24"/>
      <c r="K57" s="24"/>
      <c r="L57" s="24"/>
      <c r="M57" s="24"/>
      <c r="N57" s="24"/>
      <c r="O57" s="24"/>
      <c r="P57" s="24"/>
      <c r="Q57" s="24"/>
      <c r="R57" s="24"/>
      <c r="S57" s="24"/>
      <c r="T57" s="24"/>
      <c r="U57" s="24"/>
      <c r="V57" s="24"/>
      <c r="W57" s="24"/>
      <c r="X57" s="24"/>
      <c r="Y57" s="24"/>
    </row>
    <row r="58" spans="1:25" ht="14">
      <c r="A58" s="24"/>
      <c r="B58" s="24"/>
      <c r="C58" s="29"/>
      <c r="D58" s="71"/>
      <c r="E58" s="24"/>
      <c r="F58" s="24"/>
      <c r="G58" s="24"/>
      <c r="H58" s="24"/>
      <c r="I58" s="24"/>
      <c r="J58" s="24"/>
      <c r="K58" s="24"/>
      <c r="L58" s="24"/>
      <c r="M58" s="24"/>
      <c r="N58" s="24"/>
      <c r="O58" s="24"/>
      <c r="P58" s="24"/>
      <c r="Q58" s="24"/>
      <c r="R58" s="24"/>
      <c r="S58" s="24"/>
      <c r="T58" s="24"/>
      <c r="U58" s="24"/>
      <c r="V58" s="24"/>
      <c r="W58" s="24"/>
      <c r="X58" s="24"/>
      <c r="Y58" s="24"/>
    </row>
    <row r="59" spans="1:25" ht="14">
      <c r="A59" s="24"/>
      <c r="B59" s="24"/>
      <c r="C59" s="29"/>
      <c r="D59" s="71"/>
      <c r="E59" s="24"/>
      <c r="F59" s="24"/>
      <c r="G59" s="24"/>
      <c r="H59" s="24"/>
      <c r="I59" s="24"/>
      <c r="J59" s="24"/>
      <c r="K59" s="24"/>
      <c r="L59" s="24"/>
      <c r="M59" s="24"/>
      <c r="N59" s="24"/>
      <c r="O59" s="24"/>
      <c r="P59" s="24"/>
      <c r="Q59" s="24"/>
      <c r="R59" s="24"/>
      <c r="S59" s="24"/>
      <c r="T59" s="24"/>
      <c r="U59" s="24"/>
      <c r="V59" s="24"/>
      <c r="W59" s="24"/>
      <c r="X59" s="24"/>
      <c r="Y59" s="24"/>
    </row>
    <row r="60" spans="1:25" ht="14">
      <c r="A60" s="24"/>
      <c r="B60" s="24"/>
      <c r="C60" s="29"/>
      <c r="D60" s="71"/>
      <c r="E60" s="24"/>
      <c r="F60" s="24"/>
      <c r="G60" s="24"/>
      <c r="H60" s="24"/>
      <c r="I60" s="24"/>
      <c r="J60" s="24"/>
      <c r="K60" s="24"/>
      <c r="L60" s="24"/>
      <c r="M60" s="24"/>
      <c r="N60" s="24"/>
      <c r="O60" s="24"/>
      <c r="P60" s="24"/>
      <c r="Q60" s="24"/>
      <c r="R60" s="24"/>
      <c r="S60" s="24"/>
      <c r="T60" s="24"/>
      <c r="U60" s="24"/>
      <c r="V60" s="24"/>
      <c r="W60" s="24"/>
      <c r="X60" s="24"/>
      <c r="Y60" s="24"/>
    </row>
    <row r="61" spans="1:25" ht="14">
      <c r="A61" s="24"/>
      <c r="B61" s="24"/>
      <c r="C61" s="29"/>
      <c r="D61" s="71"/>
      <c r="E61" s="24"/>
      <c r="F61" s="24"/>
      <c r="G61" s="24"/>
      <c r="H61" s="24"/>
      <c r="I61" s="24"/>
      <c r="J61" s="24"/>
      <c r="K61" s="24"/>
      <c r="L61" s="24"/>
      <c r="M61" s="24"/>
      <c r="N61" s="24"/>
      <c r="O61" s="24"/>
      <c r="P61" s="24"/>
      <c r="Q61" s="24"/>
      <c r="R61" s="24"/>
      <c r="S61" s="24"/>
      <c r="T61" s="24"/>
      <c r="U61" s="24"/>
      <c r="V61" s="24"/>
      <c r="W61" s="24"/>
      <c r="X61" s="24"/>
      <c r="Y61" s="24"/>
    </row>
    <row r="62" spans="1:25" ht="14">
      <c r="A62" s="24"/>
      <c r="B62" s="24"/>
      <c r="C62" s="29"/>
      <c r="D62" s="71"/>
      <c r="E62" s="24"/>
      <c r="F62" s="24"/>
      <c r="G62" s="24"/>
      <c r="H62" s="24"/>
      <c r="I62" s="24"/>
      <c r="J62" s="24"/>
      <c r="K62" s="24"/>
      <c r="L62" s="24"/>
      <c r="M62" s="24"/>
      <c r="N62" s="24"/>
      <c r="O62" s="24"/>
      <c r="P62" s="24"/>
      <c r="Q62" s="24"/>
      <c r="R62" s="24"/>
      <c r="S62" s="24"/>
      <c r="T62" s="24"/>
      <c r="U62" s="24"/>
      <c r="V62" s="24"/>
      <c r="W62" s="24"/>
      <c r="X62" s="24"/>
      <c r="Y62" s="24"/>
    </row>
    <row r="63" spans="1:25" ht="14">
      <c r="A63" s="24"/>
      <c r="B63" s="24"/>
      <c r="C63" s="29"/>
      <c r="D63" s="71"/>
      <c r="E63" s="24"/>
      <c r="F63" s="24"/>
      <c r="G63" s="24"/>
      <c r="H63" s="24"/>
      <c r="I63" s="24"/>
      <c r="J63" s="24"/>
      <c r="K63" s="24"/>
      <c r="L63" s="24"/>
      <c r="M63" s="24"/>
      <c r="N63" s="24"/>
      <c r="O63" s="24"/>
      <c r="P63" s="24"/>
      <c r="Q63" s="24"/>
      <c r="R63" s="24"/>
      <c r="S63" s="24"/>
      <c r="T63" s="24"/>
      <c r="U63" s="24"/>
      <c r="V63" s="24"/>
      <c r="W63" s="24"/>
      <c r="X63" s="24"/>
      <c r="Y63" s="24"/>
    </row>
    <row r="64" spans="1:25" ht="14">
      <c r="A64" s="24"/>
      <c r="B64" s="24"/>
      <c r="C64" s="29"/>
      <c r="D64" s="71"/>
      <c r="E64" s="24"/>
      <c r="F64" s="24"/>
      <c r="G64" s="24"/>
      <c r="H64" s="24"/>
      <c r="I64" s="24"/>
      <c r="J64" s="24"/>
      <c r="K64" s="24"/>
      <c r="L64" s="24"/>
      <c r="M64" s="24"/>
      <c r="N64" s="24"/>
      <c r="O64" s="24"/>
      <c r="P64" s="24"/>
      <c r="Q64" s="24"/>
      <c r="R64" s="24"/>
      <c r="S64" s="24"/>
      <c r="T64" s="24"/>
      <c r="U64" s="24"/>
      <c r="V64" s="24"/>
      <c r="W64" s="24"/>
      <c r="X64" s="24"/>
      <c r="Y64" s="24"/>
    </row>
    <row r="65" spans="1:25" ht="14">
      <c r="A65" s="24"/>
      <c r="B65" s="24"/>
      <c r="C65" s="29"/>
      <c r="D65" s="71"/>
      <c r="E65" s="24"/>
      <c r="F65" s="24"/>
      <c r="G65" s="24"/>
      <c r="H65" s="24"/>
      <c r="I65" s="24"/>
      <c r="J65" s="24"/>
      <c r="K65" s="24"/>
      <c r="L65" s="24"/>
      <c r="M65" s="24"/>
      <c r="N65" s="24"/>
      <c r="O65" s="24"/>
      <c r="P65" s="24"/>
      <c r="Q65" s="24"/>
      <c r="R65" s="24"/>
      <c r="S65" s="24"/>
      <c r="T65" s="24"/>
      <c r="U65" s="24"/>
      <c r="V65" s="24"/>
      <c r="W65" s="24"/>
      <c r="X65" s="24"/>
      <c r="Y65" s="24"/>
    </row>
    <row r="66" spans="1:25" ht="14">
      <c r="A66" s="24"/>
      <c r="B66" s="24"/>
      <c r="C66" s="29"/>
      <c r="D66" s="71"/>
      <c r="E66" s="24"/>
      <c r="F66" s="24"/>
      <c r="G66" s="24"/>
      <c r="H66" s="24"/>
      <c r="I66" s="24"/>
      <c r="J66" s="24"/>
      <c r="K66" s="24"/>
      <c r="L66" s="24"/>
      <c r="M66" s="24"/>
      <c r="N66" s="24"/>
      <c r="O66" s="24"/>
      <c r="P66" s="24"/>
      <c r="Q66" s="24"/>
      <c r="R66" s="24"/>
      <c r="S66" s="24"/>
      <c r="T66" s="24"/>
      <c r="U66" s="24"/>
      <c r="V66" s="24"/>
      <c r="W66" s="24"/>
      <c r="X66" s="24"/>
      <c r="Y66" s="24"/>
    </row>
    <row r="67" spans="1:25" ht="14">
      <c r="A67" s="24"/>
      <c r="B67" s="24"/>
      <c r="C67" s="29"/>
      <c r="D67" s="71"/>
      <c r="E67" s="24"/>
      <c r="F67" s="24"/>
      <c r="G67" s="24"/>
      <c r="H67" s="24"/>
      <c r="I67" s="24"/>
      <c r="J67" s="24"/>
      <c r="K67" s="24"/>
      <c r="L67" s="24"/>
      <c r="M67" s="24"/>
      <c r="N67" s="24"/>
      <c r="O67" s="24"/>
      <c r="P67" s="24"/>
      <c r="Q67" s="24"/>
      <c r="R67" s="24"/>
      <c r="S67" s="24"/>
      <c r="T67" s="24"/>
      <c r="U67" s="24"/>
      <c r="V67" s="24"/>
      <c r="W67" s="24"/>
      <c r="X67" s="24"/>
      <c r="Y67" s="24"/>
    </row>
    <row r="68" spans="1:25" ht="14">
      <c r="A68" s="24"/>
      <c r="B68" s="24"/>
      <c r="C68" s="29"/>
      <c r="D68" s="71"/>
      <c r="E68" s="24"/>
      <c r="F68" s="24"/>
      <c r="G68" s="24"/>
      <c r="H68" s="24"/>
      <c r="I68" s="24"/>
      <c r="J68" s="24"/>
      <c r="K68" s="24"/>
      <c r="L68" s="24"/>
      <c r="M68" s="24"/>
      <c r="N68" s="24"/>
      <c r="O68" s="24"/>
      <c r="P68" s="24"/>
      <c r="Q68" s="24"/>
      <c r="R68" s="24"/>
      <c r="S68" s="24"/>
      <c r="T68" s="24"/>
      <c r="U68" s="24"/>
      <c r="V68" s="24"/>
      <c r="W68" s="24"/>
      <c r="X68" s="24"/>
      <c r="Y68" s="24"/>
    </row>
    <row r="69" spans="1:25" ht="14">
      <c r="A69" s="24"/>
      <c r="B69" s="24"/>
      <c r="C69" s="29"/>
      <c r="D69" s="71"/>
      <c r="E69" s="24"/>
      <c r="F69" s="24"/>
      <c r="G69" s="24"/>
      <c r="H69" s="24"/>
      <c r="I69" s="24"/>
      <c r="J69" s="24"/>
      <c r="K69" s="24"/>
      <c r="L69" s="24"/>
      <c r="M69" s="24"/>
      <c r="N69" s="24"/>
      <c r="O69" s="24"/>
      <c r="P69" s="24"/>
      <c r="Q69" s="24"/>
      <c r="R69" s="24"/>
      <c r="S69" s="24"/>
      <c r="T69" s="24"/>
      <c r="U69" s="24"/>
      <c r="V69" s="24"/>
      <c r="W69" s="24"/>
      <c r="X69" s="24"/>
      <c r="Y69" s="24"/>
    </row>
    <row r="70" spans="1:25" ht="14">
      <c r="A70" s="24"/>
      <c r="B70" s="24"/>
      <c r="C70" s="24"/>
      <c r="D70" s="24"/>
      <c r="E70" s="24"/>
      <c r="F70" s="24"/>
      <c r="G70" s="24"/>
      <c r="H70" s="24"/>
      <c r="I70" s="24"/>
      <c r="J70" s="24"/>
      <c r="K70" s="24"/>
      <c r="L70" s="24"/>
      <c r="M70" s="24"/>
      <c r="N70" s="24"/>
      <c r="O70" s="24"/>
      <c r="P70" s="24"/>
      <c r="Q70" s="24"/>
      <c r="R70" s="24"/>
      <c r="S70" s="24"/>
      <c r="T70" s="24"/>
      <c r="U70" s="24"/>
      <c r="V70" s="24"/>
      <c r="W70" s="24"/>
      <c r="X70" s="24"/>
      <c r="Y70" s="24"/>
    </row>
    <row r="71" spans="1:25" ht="14">
      <c r="A71" s="24"/>
      <c r="B71" s="24"/>
      <c r="C71" s="24"/>
      <c r="D71" s="24"/>
      <c r="E71" s="24"/>
      <c r="F71" s="24"/>
      <c r="G71" s="24"/>
      <c r="H71" s="24"/>
      <c r="I71" s="24"/>
      <c r="J71" s="24"/>
      <c r="K71" s="24"/>
      <c r="L71" s="24"/>
      <c r="M71" s="24"/>
      <c r="N71" s="24"/>
      <c r="O71" s="24"/>
      <c r="P71" s="24"/>
      <c r="Q71" s="24"/>
      <c r="R71" s="24"/>
      <c r="S71" s="24"/>
      <c r="T71" s="24"/>
      <c r="U71" s="24"/>
      <c r="V71" s="24"/>
      <c r="W71" s="24"/>
      <c r="X71" s="24"/>
      <c r="Y71" s="24"/>
    </row>
    <row r="72" spans="1:25" ht="14">
      <c r="A72" s="24"/>
      <c r="B72" s="24"/>
      <c r="C72" s="24"/>
      <c r="D72" s="24"/>
      <c r="E72" s="24"/>
      <c r="F72" s="24"/>
      <c r="G72" s="24"/>
      <c r="H72" s="24"/>
      <c r="I72" s="24"/>
      <c r="J72" s="24"/>
      <c r="K72" s="24"/>
      <c r="L72" s="24"/>
      <c r="M72" s="24"/>
      <c r="N72" s="24"/>
      <c r="O72" s="24"/>
      <c r="P72" s="24"/>
      <c r="Q72" s="24"/>
      <c r="R72" s="24"/>
      <c r="S72" s="24"/>
      <c r="T72" s="24"/>
      <c r="U72" s="24"/>
      <c r="V72" s="24"/>
      <c r="W72" s="24"/>
      <c r="X72" s="24"/>
      <c r="Y72" s="24"/>
    </row>
    <row r="73" spans="1:25" ht="14">
      <c r="A73" s="24"/>
      <c r="B73" s="24"/>
      <c r="C73" s="24"/>
      <c r="D73" s="24"/>
      <c r="E73" s="24"/>
      <c r="F73" s="24"/>
      <c r="G73" s="24"/>
      <c r="H73" s="24"/>
      <c r="I73" s="24"/>
      <c r="J73" s="24"/>
      <c r="K73" s="24"/>
      <c r="L73" s="24"/>
      <c r="M73" s="24"/>
      <c r="N73" s="24"/>
      <c r="O73" s="24"/>
      <c r="P73" s="24"/>
      <c r="Q73" s="24"/>
      <c r="R73" s="24"/>
      <c r="S73" s="24"/>
      <c r="T73" s="24"/>
      <c r="U73" s="24"/>
      <c r="V73" s="24"/>
      <c r="W73" s="24"/>
      <c r="X73" s="24"/>
      <c r="Y73" s="24"/>
    </row>
    <row r="74" spans="1:25" ht="14">
      <c r="A74" s="24"/>
      <c r="B74" s="24"/>
      <c r="C74" s="24"/>
      <c r="D74" s="24"/>
      <c r="E74" s="24"/>
      <c r="F74" s="24"/>
      <c r="G74" s="24"/>
      <c r="H74" s="24"/>
      <c r="I74" s="24"/>
      <c r="J74" s="24"/>
      <c r="K74" s="24"/>
      <c r="L74" s="24"/>
      <c r="M74" s="24"/>
      <c r="N74" s="24"/>
      <c r="O74" s="24"/>
      <c r="P74" s="24"/>
      <c r="Q74" s="24"/>
      <c r="R74" s="24"/>
      <c r="S74" s="24"/>
      <c r="T74" s="24"/>
      <c r="U74" s="24"/>
      <c r="V74" s="24"/>
      <c r="W74" s="24"/>
      <c r="X74" s="24"/>
      <c r="Y74" s="24"/>
    </row>
    <row r="75" spans="1:25" ht="14">
      <c r="A75" s="24"/>
      <c r="B75" s="24"/>
      <c r="C75" s="24"/>
      <c r="D75" s="24"/>
      <c r="E75" s="24"/>
      <c r="F75" s="24"/>
      <c r="G75" s="24"/>
      <c r="H75" s="24"/>
      <c r="I75" s="24"/>
      <c r="J75" s="24"/>
      <c r="K75" s="24"/>
      <c r="L75" s="24"/>
      <c r="M75" s="24"/>
      <c r="N75" s="24"/>
      <c r="O75" s="24"/>
      <c r="P75" s="24"/>
      <c r="Q75" s="24"/>
      <c r="R75" s="24"/>
      <c r="S75" s="24"/>
      <c r="T75" s="24"/>
      <c r="U75" s="24"/>
      <c r="V75" s="24"/>
      <c r="W75" s="24"/>
      <c r="X75" s="24"/>
      <c r="Y75" s="24"/>
    </row>
    <row r="76" spans="1:25" ht="14">
      <c r="A76" s="24"/>
      <c r="B76" s="24"/>
      <c r="C76" s="24"/>
      <c r="D76" s="24"/>
      <c r="E76" s="24"/>
      <c r="F76" s="24"/>
      <c r="G76" s="24"/>
      <c r="H76" s="24"/>
      <c r="I76" s="24"/>
      <c r="J76" s="24"/>
      <c r="K76" s="24"/>
      <c r="L76" s="24"/>
      <c r="M76" s="24"/>
      <c r="N76" s="24"/>
      <c r="O76" s="24"/>
      <c r="P76" s="24"/>
      <c r="Q76" s="24"/>
      <c r="R76" s="24"/>
      <c r="S76" s="24"/>
      <c r="T76" s="24"/>
      <c r="U76" s="24"/>
      <c r="V76" s="24"/>
      <c r="W76" s="24"/>
      <c r="X76" s="24"/>
      <c r="Y76" s="24"/>
    </row>
    <row r="77" spans="1:25" ht="14">
      <c r="A77" s="24"/>
      <c r="B77" s="24"/>
      <c r="C77" s="24"/>
      <c r="D77" s="24"/>
      <c r="E77" s="24"/>
      <c r="F77" s="24"/>
      <c r="G77" s="24"/>
      <c r="H77" s="24"/>
      <c r="I77" s="24"/>
      <c r="J77" s="24"/>
      <c r="K77" s="24"/>
      <c r="L77" s="24"/>
      <c r="M77" s="24"/>
      <c r="N77" s="24"/>
      <c r="O77" s="24"/>
      <c r="P77" s="24"/>
      <c r="Q77" s="24"/>
      <c r="R77" s="24"/>
      <c r="S77" s="24"/>
      <c r="T77" s="24"/>
      <c r="U77" s="24"/>
      <c r="V77" s="24"/>
      <c r="W77" s="24"/>
      <c r="X77" s="24"/>
      <c r="Y77" s="24"/>
    </row>
    <row r="78" spans="1:25" ht="14">
      <c r="A78" s="24"/>
      <c r="B78" s="24"/>
      <c r="C78" s="24"/>
      <c r="D78" s="24"/>
      <c r="E78" s="24"/>
      <c r="F78" s="24"/>
      <c r="G78" s="24"/>
      <c r="H78" s="24"/>
      <c r="I78" s="24"/>
      <c r="J78" s="24"/>
      <c r="K78" s="24"/>
      <c r="L78" s="24"/>
      <c r="M78" s="24"/>
      <c r="N78" s="24"/>
      <c r="O78" s="24"/>
      <c r="P78" s="24"/>
      <c r="Q78" s="24"/>
      <c r="R78" s="24"/>
      <c r="S78" s="24"/>
      <c r="T78" s="24"/>
      <c r="U78" s="24"/>
      <c r="V78" s="24"/>
      <c r="W78" s="24"/>
      <c r="X78" s="24"/>
      <c r="Y78" s="24"/>
    </row>
    <row r="79" spans="1:25" ht="14">
      <c r="A79" s="24"/>
      <c r="B79" s="24"/>
      <c r="C79" s="24"/>
      <c r="D79" s="24"/>
      <c r="E79" s="24"/>
      <c r="F79" s="24"/>
      <c r="G79" s="24"/>
      <c r="H79" s="24"/>
      <c r="I79" s="24"/>
      <c r="J79" s="24"/>
      <c r="K79" s="24"/>
      <c r="L79" s="24"/>
      <c r="M79" s="24"/>
      <c r="N79" s="24"/>
      <c r="O79" s="24"/>
      <c r="P79" s="24"/>
      <c r="Q79" s="24"/>
      <c r="R79" s="24"/>
      <c r="S79" s="24"/>
      <c r="T79" s="24"/>
      <c r="U79" s="24"/>
      <c r="V79" s="24"/>
      <c r="W79" s="24"/>
      <c r="X79" s="24"/>
      <c r="Y79" s="24"/>
    </row>
    <row r="80" spans="1:25" ht="14">
      <c r="A80" s="24"/>
      <c r="B80" s="24"/>
      <c r="C80" s="24"/>
      <c r="D80" s="24"/>
      <c r="E80" s="24"/>
      <c r="F80" s="24"/>
      <c r="G80" s="24"/>
      <c r="H80" s="24"/>
      <c r="I80" s="24"/>
      <c r="J80" s="24"/>
      <c r="K80" s="24"/>
      <c r="L80" s="24"/>
      <c r="M80" s="24"/>
      <c r="N80" s="24"/>
      <c r="O80" s="24"/>
      <c r="P80" s="24"/>
      <c r="Q80" s="24"/>
      <c r="R80" s="24"/>
      <c r="S80" s="24"/>
      <c r="T80" s="24"/>
      <c r="U80" s="24"/>
      <c r="V80" s="24"/>
      <c r="W80" s="24"/>
      <c r="X80" s="24"/>
      <c r="Y80" s="24"/>
    </row>
    <row r="81" spans="1:25" ht="14">
      <c r="A81" s="24"/>
      <c r="B81" s="24"/>
      <c r="C81" s="24"/>
      <c r="D81" s="24"/>
      <c r="E81" s="24"/>
      <c r="F81" s="24"/>
      <c r="G81" s="24"/>
      <c r="H81" s="24"/>
      <c r="I81" s="24"/>
      <c r="J81" s="24"/>
      <c r="K81" s="24"/>
      <c r="L81" s="24"/>
      <c r="M81" s="24"/>
      <c r="N81" s="24"/>
      <c r="O81" s="24"/>
      <c r="P81" s="24"/>
      <c r="Q81" s="24"/>
      <c r="R81" s="24"/>
      <c r="S81" s="24"/>
      <c r="T81" s="24"/>
      <c r="U81" s="24"/>
      <c r="V81" s="24"/>
      <c r="W81" s="24"/>
      <c r="X81" s="24"/>
      <c r="Y81" s="24"/>
    </row>
    <row r="82" spans="1:25" ht="14">
      <c r="A82" s="24"/>
      <c r="B82" s="24"/>
      <c r="C82" s="24"/>
      <c r="D82" s="24"/>
      <c r="E82" s="24"/>
      <c r="F82" s="24"/>
      <c r="G82" s="24"/>
      <c r="H82" s="24"/>
      <c r="I82" s="24"/>
      <c r="J82" s="24"/>
      <c r="K82" s="24"/>
      <c r="L82" s="24"/>
      <c r="M82" s="24"/>
      <c r="N82" s="24"/>
      <c r="O82" s="24"/>
      <c r="P82" s="24"/>
      <c r="Q82" s="24"/>
      <c r="R82" s="24"/>
      <c r="S82" s="24"/>
      <c r="T82" s="24"/>
      <c r="U82" s="24"/>
      <c r="V82" s="24"/>
      <c r="W82" s="24"/>
      <c r="X82" s="24"/>
      <c r="Y82" s="24"/>
    </row>
    <row r="83" spans="1:25" ht="14">
      <c r="A83" s="24"/>
      <c r="B83" s="24"/>
      <c r="C83" s="24"/>
      <c r="D83" s="24"/>
      <c r="E83" s="24"/>
      <c r="F83" s="24"/>
      <c r="G83" s="24"/>
      <c r="H83" s="24"/>
      <c r="I83" s="24"/>
      <c r="J83" s="24"/>
      <c r="K83" s="24"/>
      <c r="L83" s="24"/>
      <c r="M83" s="24"/>
      <c r="N83" s="24"/>
      <c r="O83" s="24"/>
      <c r="P83" s="24"/>
      <c r="Q83" s="24"/>
      <c r="R83" s="24"/>
      <c r="S83" s="24"/>
      <c r="T83" s="24"/>
      <c r="U83" s="24"/>
      <c r="V83" s="24"/>
      <c r="W83" s="24"/>
      <c r="X83" s="24"/>
      <c r="Y83" s="24"/>
    </row>
    <row r="84" spans="1:25" ht="14">
      <c r="A84" s="24"/>
      <c r="B84" s="24"/>
      <c r="C84" s="24"/>
      <c r="D84" s="24"/>
      <c r="E84" s="24"/>
      <c r="F84" s="24"/>
      <c r="G84" s="24"/>
      <c r="H84" s="24"/>
      <c r="I84" s="24"/>
      <c r="J84" s="24"/>
      <c r="K84" s="24"/>
      <c r="L84" s="24"/>
      <c r="M84" s="24"/>
      <c r="N84" s="24"/>
      <c r="O84" s="24"/>
      <c r="P84" s="24"/>
      <c r="Q84" s="24"/>
      <c r="R84" s="24"/>
      <c r="S84" s="24"/>
      <c r="T84" s="24"/>
      <c r="U84" s="24"/>
      <c r="V84" s="24"/>
      <c r="W84" s="24"/>
      <c r="X84" s="24"/>
      <c r="Y84" s="24"/>
    </row>
    <row r="85" spans="1:25" ht="14">
      <c r="A85" s="24"/>
      <c r="B85" s="24"/>
      <c r="C85" s="24"/>
      <c r="D85" s="24"/>
      <c r="E85" s="24"/>
      <c r="F85" s="24"/>
      <c r="G85" s="24"/>
      <c r="H85" s="24"/>
      <c r="I85" s="24"/>
      <c r="J85" s="24"/>
      <c r="K85" s="24"/>
      <c r="L85" s="24"/>
      <c r="M85" s="24"/>
      <c r="N85" s="24"/>
      <c r="O85" s="24"/>
      <c r="P85" s="24"/>
      <c r="Q85" s="24"/>
      <c r="R85" s="24"/>
      <c r="S85" s="24"/>
      <c r="T85" s="24"/>
      <c r="U85" s="24"/>
      <c r="V85" s="24"/>
      <c r="W85" s="24"/>
      <c r="X85" s="24"/>
      <c r="Y85" s="24"/>
    </row>
    <row r="86" spans="1:25" ht="14">
      <c r="A86" s="24"/>
      <c r="B86" s="24"/>
      <c r="C86" s="24"/>
      <c r="D86" s="24"/>
      <c r="E86" s="24"/>
      <c r="F86" s="24"/>
      <c r="G86" s="24"/>
      <c r="H86" s="24"/>
      <c r="I86" s="24"/>
      <c r="J86" s="24"/>
      <c r="K86" s="24"/>
      <c r="L86" s="24"/>
      <c r="M86" s="24"/>
      <c r="N86" s="24"/>
      <c r="O86" s="24"/>
      <c r="P86" s="24"/>
      <c r="Q86" s="24"/>
      <c r="R86" s="24"/>
      <c r="S86" s="24"/>
      <c r="T86" s="24"/>
      <c r="U86" s="24"/>
      <c r="V86" s="24"/>
      <c r="W86" s="24"/>
      <c r="X86" s="24"/>
      <c r="Y86" s="24"/>
    </row>
    <row r="87" spans="1:25" ht="14">
      <c r="A87" s="24"/>
      <c r="B87" s="24"/>
      <c r="C87" s="24"/>
      <c r="D87" s="24"/>
      <c r="E87" s="24"/>
      <c r="F87" s="24"/>
      <c r="G87" s="24"/>
      <c r="H87" s="24"/>
      <c r="I87" s="24"/>
      <c r="J87" s="24"/>
      <c r="K87" s="24"/>
      <c r="L87" s="24"/>
      <c r="M87" s="24"/>
      <c r="N87" s="24"/>
      <c r="O87" s="24"/>
      <c r="P87" s="24"/>
      <c r="Q87" s="24"/>
      <c r="R87" s="24"/>
      <c r="S87" s="24"/>
      <c r="T87" s="24"/>
      <c r="U87" s="24"/>
      <c r="V87" s="24"/>
      <c r="W87" s="24"/>
      <c r="X87" s="24"/>
      <c r="Y87" s="24"/>
    </row>
    <row r="88" spans="1:25" ht="14">
      <c r="A88" s="24"/>
      <c r="B88" s="24"/>
      <c r="C88" s="24"/>
      <c r="D88" s="24"/>
      <c r="E88" s="24"/>
      <c r="F88" s="24"/>
      <c r="G88" s="24"/>
      <c r="H88" s="24"/>
      <c r="I88" s="24"/>
      <c r="J88" s="24"/>
      <c r="K88" s="24"/>
      <c r="L88" s="24"/>
      <c r="M88" s="24"/>
      <c r="N88" s="24"/>
      <c r="O88" s="24"/>
      <c r="P88" s="24"/>
      <c r="Q88" s="24"/>
      <c r="R88" s="24"/>
      <c r="S88" s="24"/>
      <c r="T88" s="24"/>
      <c r="U88" s="24"/>
      <c r="V88" s="24"/>
      <c r="W88" s="24"/>
      <c r="X88" s="24"/>
      <c r="Y88" s="24"/>
    </row>
    <row r="89" spans="1:25" ht="14">
      <c r="A89" s="24"/>
      <c r="B89" s="24"/>
      <c r="C89" s="24"/>
      <c r="D89" s="24"/>
      <c r="E89" s="24"/>
      <c r="F89" s="24"/>
      <c r="G89" s="24"/>
      <c r="H89" s="24"/>
      <c r="I89" s="24"/>
      <c r="J89" s="24"/>
      <c r="K89" s="24"/>
      <c r="L89" s="24"/>
      <c r="M89" s="24"/>
      <c r="N89" s="24"/>
      <c r="O89" s="24"/>
      <c r="P89" s="24"/>
      <c r="Q89" s="24"/>
      <c r="R89" s="24"/>
      <c r="S89" s="24"/>
      <c r="T89" s="24"/>
      <c r="U89" s="24"/>
      <c r="V89" s="24"/>
      <c r="W89" s="24"/>
      <c r="X89" s="24"/>
      <c r="Y89" s="24"/>
    </row>
    <row r="90" spans="1:25" ht="14">
      <c r="A90" s="24"/>
      <c r="B90" s="24"/>
      <c r="C90" s="24"/>
      <c r="D90" s="24"/>
      <c r="E90" s="24"/>
      <c r="F90" s="24"/>
      <c r="G90" s="24"/>
      <c r="H90" s="24"/>
      <c r="I90" s="24"/>
      <c r="J90" s="24"/>
      <c r="K90" s="24"/>
      <c r="L90" s="24"/>
      <c r="M90" s="24"/>
      <c r="N90" s="24"/>
      <c r="O90" s="24"/>
      <c r="P90" s="24"/>
      <c r="Q90" s="24"/>
      <c r="R90" s="24"/>
      <c r="S90" s="24"/>
      <c r="T90" s="24"/>
      <c r="U90" s="24"/>
      <c r="V90" s="24"/>
      <c r="W90" s="24"/>
      <c r="X90" s="24"/>
      <c r="Y90" s="24"/>
    </row>
    <row r="91" spans="1:25" ht="14">
      <c r="A91" s="24"/>
      <c r="B91" s="24"/>
      <c r="C91" s="24"/>
      <c r="D91" s="24"/>
      <c r="E91" s="24"/>
      <c r="F91" s="24"/>
      <c r="G91" s="24"/>
      <c r="H91" s="24"/>
      <c r="I91" s="24"/>
      <c r="J91" s="24"/>
      <c r="K91" s="24"/>
      <c r="L91" s="24"/>
      <c r="M91" s="24"/>
      <c r="N91" s="24"/>
      <c r="O91" s="24"/>
      <c r="P91" s="24"/>
      <c r="Q91" s="24"/>
      <c r="R91" s="24"/>
      <c r="S91" s="24"/>
      <c r="T91" s="24"/>
      <c r="U91" s="24"/>
      <c r="V91" s="24"/>
      <c r="W91" s="24"/>
      <c r="X91" s="24"/>
      <c r="Y91" s="24"/>
    </row>
    <row r="92" spans="1:25" ht="14">
      <c r="A92" s="24"/>
      <c r="B92" s="24"/>
      <c r="C92" s="24"/>
      <c r="D92" s="24"/>
      <c r="E92" s="24"/>
      <c r="F92" s="24"/>
      <c r="G92" s="24"/>
      <c r="H92" s="24"/>
      <c r="I92" s="24"/>
      <c r="J92" s="24"/>
      <c r="K92" s="24"/>
      <c r="L92" s="24"/>
      <c r="M92" s="24"/>
      <c r="N92" s="24"/>
      <c r="O92" s="24"/>
      <c r="P92" s="24"/>
      <c r="Q92" s="24"/>
      <c r="R92" s="24"/>
      <c r="S92" s="24"/>
      <c r="T92" s="24"/>
      <c r="U92" s="24"/>
      <c r="V92" s="24"/>
      <c r="W92" s="24"/>
      <c r="X92" s="24"/>
      <c r="Y92" s="24"/>
    </row>
    <row r="93" spans="1:25" ht="14">
      <c r="A93" s="24"/>
      <c r="B93" s="24"/>
      <c r="C93" s="24"/>
      <c r="D93" s="24"/>
      <c r="E93" s="24"/>
      <c r="F93" s="24"/>
      <c r="G93" s="24"/>
      <c r="H93" s="24"/>
      <c r="I93" s="24"/>
      <c r="J93" s="24"/>
      <c r="K93" s="24"/>
      <c r="L93" s="24"/>
      <c r="M93" s="24"/>
      <c r="N93" s="24"/>
      <c r="O93" s="24"/>
      <c r="P93" s="24"/>
      <c r="Q93" s="24"/>
      <c r="R93" s="24"/>
      <c r="S93" s="24"/>
      <c r="T93" s="24"/>
      <c r="U93" s="24"/>
      <c r="V93" s="24"/>
      <c r="W93" s="24"/>
      <c r="X93" s="24"/>
      <c r="Y93" s="24"/>
    </row>
    <row r="94" spans="1:25" ht="14">
      <c r="A94" s="24"/>
      <c r="B94" s="24"/>
      <c r="C94" s="24"/>
      <c r="D94" s="24"/>
      <c r="E94" s="24"/>
      <c r="F94" s="24"/>
      <c r="G94" s="24"/>
      <c r="H94" s="24"/>
      <c r="I94" s="24"/>
      <c r="J94" s="24"/>
      <c r="K94" s="24"/>
      <c r="L94" s="24"/>
      <c r="M94" s="24"/>
      <c r="N94" s="24"/>
      <c r="O94" s="24"/>
      <c r="P94" s="24"/>
      <c r="Q94" s="24"/>
      <c r="R94" s="24"/>
      <c r="S94" s="24"/>
      <c r="T94" s="24"/>
      <c r="U94" s="24"/>
      <c r="V94" s="24"/>
      <c r="W94" s="24"/>
      <c r="X94" s="24"/>
      <c r="Y94" s="24"/>
    </row>
    <row r="95" spans="1:25" ht="14">
      <c r="A95" s="24"/>
      <c r="B95" s="24"/>
      <c r="C95" s="24"/>
      <c r="D95" s="24"/>
      <c r="E95" s="24"/>
      <c r="F95" s="24"/>
      <c r="G95" s="24"/>
      <c r="H95" s="24"/>
      <c r="I95" s="24"/>
      <c r="J95" s="24"/>
      <c r="K95" s="24"/>
      <c r="L95" s="24"/>
      <c r="M95" s="24"/>
      <c r="N95" s="24"/>
      <c r="O95" s="24"/>
      <c r="P95" s="24"/>
      <c r="Q95" s="24"/>
      <c r="R95" s="24"/>
      <c r="S95" s="24"/>
      <c r="T95" s="24"/>
      <c r="U95" s="24"/>
      <c r="V95" s="24"/>
      <c r="W95" s="24"/>
      <c r="X95" s="24"/>
      <c r="Y95" s="24"/>
    </row>
    <row r="96" spans="1:25" ht="14">
      <c r="A96" s="24"/>
      <c r="B96" s="24"/>
      <c r="C96" s="24"/>
      <c r="D96" s="24"/>
      <c r="E96" s="24"/>
      <c r="F96" s="24"/>
      <c r="G96" s="24"/>
      <c r="H96" s="24"/>
      <c r="I96" s="24"/>
      <c r="J96" s="24"/>
      <c r="K96" s="24"/>
      <c r="L96" s="24"/>
      <c r="M96" s="24"/>
      <c r="N96" s="24"/>
      <c r="O96" s="24"/>
      <c r="P96" s="24"/>
      <c r="Q96" s="24"/>
      <c r="R96" s="24"/>
      <c r="S96" s="24"/>
      <c r="T96" s="24"/>
      <c r="U96" s="24"/>
      <c r="V96" s="24"/>
      <c r="W96" s="24"/>
      <c r="X96" s="24"/>
      <c r="Y96" s="24"/>
    </row>
    <row r="97" spans="1:25" ht="14">
      <c r="A97" s="24"/>
      <c r="B97" s="24"/>
      <c r="C97" s="24"/>
      <c r="D97" s="24"/>
      <c r="E97" s="24"/>
      <c r="F97" s="24"/>
      <c r="G97" s="24"/>
      <c r="H97" s="24"/>
      <c r="I97" s="24"/>
      <c r="J97" s="24"/>
      <c r="K97" s="24"/>
      <c r="L97" s="24"/>
      <c r="M97" s="24"/>
      <c r="N97" s="24"/>
      <c r="O97" s="24"/>
      <c r="P97" s="24"/>
      <c r="Q97" s="24"/>
      <c r="R97" s="24"/>
      <c r="S97" s="24"/>
      <c r="T97" s="24"/>
      <c r="U97" s="24"/>
      <c r="V97" s="24"/>
      <c r="W97" s="24"/>
      <c r="X97" s="24"/>
      <c r="Y97" s="24"/>
    </row>
    <row r="98" spans="1:25" ht="14">
      <c r="A98" s="24"/>
      <c r="B98" s="24"/>
      <c r="C98" s="24"/>
      <c r="D98" s="24"/>
      <c r="E98" s="24"/>
      <c r="F98" s="24"/>
      <c r="G98" s="24"/>
      <c r="H98" s="24"/>
      <c r="I98" s="24"/>
      <c r="J98" s="24"/>
      <c r="K98" s="24"/>
      <c r="L98" s="24"/>
      <c r="M98" s="24"/>
      <c r="N98" s="24"/>
      <c r="O98" s="24"/>
      <c r="P98" s="24"/>
      <c r="Q98" s="24"/>
      <c r="R98" s="24"/>
      <c r="S98" s="24"/>
      <c r="T98" s="24"/>
      <c r="U98" s="24"/>
      <c r="V98" s="24"/>
      <c r="W98" s="24"/>
      <c r="X98" s="24"/>
      <c r="Y98" s="24"/>
    </row>
    <row r="99" spans="1:25" ht="14">
      <c r="A99" s="24"/>
      <c r="B99" s="24"/>
      <c r="C99" s="24"/>
      <c r="D99" s="24"/>
      <c r="E99" s="24"/>
      <c r="F99" s="24"/>
      <c r="G99" s="24"/>
      <c r="H99" s="24"/>
      <c r="I99" s="24"/>
      <c r="J99" s="24"/>
      <c r="K99" s="24"/>
      <c r="L99" s="24"/>
      <c r="M99" s="24"/>
      <c r="N99" s="24"/>
      <c r="O99" s="24"/>
      <c r="P99" s="24"/>
      <c r="Q99" s="24"/>
      <c r="R99" s="24"/>
      <c r="S99" s="24"/>
      <c r="T99" s="24"/>
      <c r="U99" s="24"/>
      <c r="V99" s="24"/>
      <c r="W99" s="24"/>
      <c r="X99" s="24"/>
      <c r="Y99" s="24"/>
    </row>
    <row r="100" spans="1:25" ht="14">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row>
    <row r="101" spans="1:25" ht="14">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row>
    <row r="102" spans="1:25" ht="14">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row>
    <row r="103" spans="1:25" ht="14">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row>
    <row r="104" spans="1:25" ht="1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row>
    <row r="105" spans="1:25" ht="14">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row>
    <row r="106" spans="1:25" ht="14">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row>
    <row r="107" spans="1:25" ht="14">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row>
    <row r="108" spans="1:25" ht="14">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row>
    <row r="109" spans="1:25" ht="14">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row>
    <row r="110" spans="1:25" ht="14">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row>
    <row r="111" spans="1:25" ht="14">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row>
    <row r="112" spans="1:25" ht="14">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row>
    <row r="113" spans="1:25" ht="14">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row>
    <row r="114" spans="1:25" ht="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row>
    <row r="115" spans="1:25" ht="14">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row>
    <row r="116" spans="1:25" ht="14">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row>
    <row r="117" spans="1:25" ht="14">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row>
    <row r="118" spans="1:25" ht="14">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row>
    <row r="119" spans="1:25" ht="14">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row>
    <row r="120" spans="1:25" ht="14">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row>
    <row r="121" spans="1:25" ht="14">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row>
    <row r="122" spans="1:25" ht="14">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row>
    <row r="123" spans="1:25" ht="14">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row>
    <row r="124" spans="1:25" ht="1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row>
    <row r="125" spans="1:25" ht="14">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row>
    <row r="126" spans="1:25" ht="14">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row>
    <row r="127" spans="1:25" ht="14">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row>
    <row r="128" spans="1:25" ht="14">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row>
    <row r="129" spans="1:25" ht="14">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row>
    <row r="130" spans="1:25" ht="14">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row>
    <row r="131" spans="1:25" ht="14">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row>
    <row r="132" spans="1:25" ht="14">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row>
    <row r="133" spans="1:25" ht="14">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row>
    <row r="134" spans="1:25" ht="1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row>
    <row r="135" spans="1:25" ht="14">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row>
    <row r="136" spans="1:25" ht="14">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row>
    <row r="137" spans="1:25" ht="14">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row>
    <row r="138" spans="1:25" ht="14">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row>
    <row r="139" spans="1:25" ht="14">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row>
    <row r="140" spans="1:25" ht="14">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row>
    <row r="141" spans="1:25" ht="14">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row>
    <row r="142" spans="1:25" ht="14">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row>
    <row r="143" spans="1:25" ht="14">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row>
    <row r="144" spans="1:25" ht="1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row>
    <row r="145" spans="1:25" ht="14">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row>
    <row r="146" spans="1:25" ht="14">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row>
    <row r="147" spans="1:25" ht="14">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row>
    <row r="148" spans="1:25" ht="14">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row>
    <row r="149" spans="1:25" ht="14">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row>
    <row r="150" spans="1:25" ht="14">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row>
    <row r="151" spans="1:25" ht="14">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row>
    <row r="152" spans="1:25" ht="14">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row>
    <row r="153" spans="1:25" ht="14">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row>
    <row r="154" spans="1:25" ht="1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row>
    <row r="155" spans="1:25" ht="14">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row>
    <row r="156" spans="1:25" ht="14">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row>
    <row r="157" spans="1:25" ht="14">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row>
    <row r="158" spans="1:25" ht="14">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row>
    <row r="159" spans="1:25" ht="14">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row>
    <row r="160" spans="1:25" ht="14">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row>
    <row r="161" spans="1:25" ht="14">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row>
    <row r="162" spans="1:25" ht="14">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row>
    <row r="163" spans="1:25" ht="14">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row>
    <row r="164" spans="1:25" ht="1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row>
    <row r="165" spans="1:25" ht="14">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row>
    <row r="166" spans="1:25" ht="14">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row>
    <row r="167" spans="1:25" ht="14">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row>
    <row r="168" spans="1:25" ht="14">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row>
    <row r="169" spans="1:25" ht="14">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row>
    <row r="170" spans="1:25" ht="14">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row>
    <row r="171" spans="1:25" ht="14">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row>
    <row r="172" spans="1:25" ht="14">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row>
    <row r="173" spans="1:25" ht="14">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row>
    <row r="174" spans="1:25" ht="1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row>
    <row r="175" spans="1:25" ht="14">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row>
    <row r="176" spans="1:25" ht="14">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row>
    <row r="177" spans="1:25" ht="14">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row>
    <row r="178" spans="1:25" ht="14">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row>
    <row r="179" spans="1:25" ht="14">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row>
    <row r="180" spans="1:25" ht="14">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row>
    <row r="181" spans="1:25" ht="14">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row>
    <row r="182" spans="1:25" ht="14">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row>
    <row r="183" spans="1:25" ht="14">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row>
    <row r="184" spans="1:25" ht="1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row>
    <row r="185" spans="1:25" ht="14">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row>
    <row r="186" spans="1:25" ht="14">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row>
    <row r="187" spans="1:25" ht="14">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row>
    <row r="188" spans="1:25" ht="14">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row>
    <row r="189" spans="1:25" ht="14">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row>
    <row r="190" spans="1:25" ht="14">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row>
    <row r="191" spans="1:25" ht="14">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row>
    <row r="192" spans="1:25" ht="14">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row>
    <row r="193" spans="1:25" ht="14">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row>
    <row r="194" spans="1:25" ht="1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row>
    <row r="195" spans="1:25" ht="14">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row>
    <row r="196" spans="1:25" ht="14">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row>
    <row r="197" spans="1:25" ht="14">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row>
    <row r="198" spans="1:25" ht="14">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row>
    <row r="199" spans="1:25" ht="14">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row>
    <row r="200" spans="1:25" ht="14">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row>
    <row r="201" spans="1:25" ht="14">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row>
    <row r="202" spans="1:25" ht="14">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row>
    <row r="203" spans="1:25" ht="14">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row>
    <row r="204" spans="1:25" ht="1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row>
    <row r="205" spans="1:25" ht="14">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row>
    <row r="206" spans="1:25" ht="14">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row>
    <row r="207" spans="1:25" ht="14">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row>
    <row r="208" spans="1:25" ht="14">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row>
    <row r="209" spans="1:25" ht="14">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row>
    <row r="210" spans="1:25" ht="14">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row>
    <row r="211" spans="1:25" ht="14">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row>
    <row r="212" spans="1:25" ht="14">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row>
    <row r="213" spans="1:25" ht="14">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row>
    <row r="214" spans="1:25" ht="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row>
    <row r="215" spans="1:25" ht="14">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row>
    <row r="216" spans="1:25" ht="14">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row>
    <row r="217" spans="1:25" ht="14">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row>
    <row r="218" spans="1:25" ht="14">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row>
    <row r="219" spans="1:25" ht="14">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row>
    <row r="220" spans="1:25" ht="14">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row>
    <row r="221" spans="1:25" ht="14">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row>
    <row r="222" spans="1:25" ht="14">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row>
    <row r="223" spans="1:25" ht="14">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row>
    <row r="224" spans="1:25" ht="1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row>
    <row r="225" spans="1:25" ht="14">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row>
    <row r="226" spans="1:25" ht="14">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row>
    <row r="227" spans="1:25" ht="14">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row>
    <row r="228" spans="1:25" ht="14">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row>
    <row r="229" spans="1:25" ht="14">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row>
    <row r="230" spans="1:25" ht="14">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row>
    <row r="231" spans="1:25" ht="14">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row>
    <row r="232" spans="1:25" ht="14">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row>
    <row r="233" spans="1:25" ht="14">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row>
    <row r="234" spans="1:25" ht="1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row>
    <row r="235" spans="1:25" ht="14">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row>
    <row r="236" spans="1:25" ht="14">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row>
    <row r="237" spans="1:25" ht="14">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row>
    <row r="238" spans="1:25" ht="14">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row>
    <row r="239" spans="1:25" ht="14">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row>
    <row r="240" spans="1:25" ht="14">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row>
    <row r="241" spans="1:25" ht="14">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row>
    <row r="242" spans="1:25" ht="14">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row>
    <row r="243" spans="1:25" ht="14">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row>
    <row r="244" spans="1:25" ht="1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row>
    <row r="245" spans="1:25" ht="14">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row>
    <row r="246" spans="1:25" ht="14">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row>
    <row r="247" spans="1:25" ht="14">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row>
    <row r="248" spans="1:25" ht="14">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row>
    <row r="249" spans="1:25" ht="14">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row>
    <row r="250" spans="1:25" ht="14">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row>
    <row r="251" spans="1:25" ht="14">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row>
    <row r="252" spans="1:25" ht="14">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row>
    <row r="253" spans="1:25" ht="14">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row>
    <row r="254" spans="1:25" ht="1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row>
    <row r="255" spans="1:25" ht="14">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row>
    <row r="256" spans="1:25" ht="14">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row>
    <row r="257" spans="1:25" ht="14">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row>
    <row r="258" spans="1:25" ht="14">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row>
    <row r="259" spans="1:25" ht="14">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row>
    <row r="260" spans="1:25" ht="14">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row>
    <row r="261" spans="1:25" ht="14">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row>
    <row r="262" spans="1:25" ht="14">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row>
    <row r="263" spans="1:25" ht="14">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row>
    <row r="264" spans="1:25" ht="1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row>
    <row r="265" spans="1:25" ht="14">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row>
    <row r="266" spans="1:25" ht="14">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row>
    <row r="267" spans="1:25" ht="14">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row>
    <row r="268" spans="1:25" ht="14">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row>
    <row r="269" spans="1:25" ht="14">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row>
    <row r="270" spans="1:25" ht="14">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row>
    <row r="271" spans="1:25" ht="14">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row>
    <row r="272" spans="1:25" ht="14">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row>
    <row r="273" spans="1:25" ht="14">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row>
    <row r="274" spans="1:25" ht="1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row>
    <row r="275" spans="1:25" ht="14">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row>
    <row r="276" spans="1:25" ht="14">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row>
    <row r="277" spans="1:25" ht="14">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row>
    <row r="278" spans="1:25" ht="14">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row>
    <row r="279" spans="1:25" ht="14">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row>
    <row r="280" spans="1:25" ht="14">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row>
    <row r="281" spans="1:25" ht="14">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row>
    <row r="282" spans="1:25" ht="14">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row>
    <row r="283" spans="1:25" ht="14">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row>
    <row r="284" spans="1:25" ht="1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row>
    <row r="285" spans="1:25" ht="14">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row>
    <row r="286" spans="1:25" ht="14">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row>
    <row r="287" spans="1:25" ht="14">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row>
    <row r="288" spans="1:25" ht="14">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row>
    <row r="289" spans="1:25" ht="14">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row>
    <row r="290" spans="1:25" ht="14">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row>
    <row r="291" spans="1:25" ht="14">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row>
    <row r="292" spans="1:25" ht="14">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row>
    <row r="293" spans="1:25" ht="14">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row>
    <row r="294" spans="1:25" ht="1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row>
    <row r="295" spans="1:25" ht="14">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row>
    <row r="296" spans="1:25" ht="14">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row>
    <row r="297" spans="1:25" ht="14">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row>
    <row r="298" spans="1:25" ht="14">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row>
    <row r="299" spans="1:25" ht="14">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row>
    <row r="300" spans="1:25" ht="14">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row>
    <row r="301" spans="1:25" ht="14">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row>
    <row r="302" spans="1:25" ht="14">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row>
    <row r="303" spans="1:25" ht="14">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row>
    <row r="304" spans="1:25" ht="1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row>
    <row r="305" spans="1:25" ht="14">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row>
    <row r="306" spans="1:25" ht="14">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row>
    <row r="307" spans="1:25" ht="14">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row>
    <row r="308" spans="1:25" ht="14">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row>
    <row r="309" spans="1:25" ht="14">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row>
    <row r="310" spans="1:25" ht="14">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row>
    <row r="311" spans="1:25" ht="14">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row>
    <row r="312" spans="1:25" ht="14">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row>
    <row r="313" spans="1:25" ht="14">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row>
    <row r="314" spans="1:25" ht="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row>
    <row r="315" spans="1:25" ht="14">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row>
    <row r="316" spans="1:25" ht="14">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row>
    <row r="317" spans="1:25" ht="14">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row>
    <row r="318" spans="1:25" ht="14">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row>
    <row r="319" spans="1:25" ht="14">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row>
    <row r="320" spans="1:25" ht="14">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row>
    <row r="321" spans="1:25" ht="14">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row>
    <row r="322" spans="1:25" ht="14">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row>
    <row r="323" spans="1:25" ht="14">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row>
    <row r="324" spans="1:25" ht="1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row>
    <row r="325" spans="1:25" ht="14">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row>
    <row r="326" spans="1:25" ht="14">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row>
    <row r="327" spans="1:25" ht="14">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row>
    <row r="328" spans="1:25" ht="14">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row>
    <row r="329" spans="1:25" ht="14">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row>
    <row r="330" spans="1:25" ht="14">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row>
    <row r="331" spans="1:25" ht="14">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row>
    <row r="332" spans="1:25" ht="14">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row>
    <row r="333" spans="1:25" ht="14">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row>
    <row r="334" spans="1:25" ht="1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row>
    <row r="335" spans="1:25" ht="14">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row>
    <row r="336" spans="1:25" ht="14">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row>
    <row r="337" spans="1:25" ht="14">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row>
    <row r="338" spans="1:25" ht="14">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row>
    <row r="339" spans="1:25" ht="14">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row>
    <row r="340" spans="1:25" ht="14">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row>
    <row r="341" spans="1:25" ht="14">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row>
    <row r="342" spans="1:25" ht="14">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row>
    <row r="343" spans="1:25" ht="14">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row>
    <row r="344" spans="1:25" ht="1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row>
    <row r="345" spans="1:25" ht="14">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row>
    <row r="346" spans="1:25" ht="14">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row>
    <row r="347" spans="1:25" ht="14">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row>
    <row r="348" spans="1:25" ht="14">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row>
    <row r="349" spans="1:25" ht="14">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row>
    <row r="350" spans="1:25" ht="14">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row>
    <row r="351" spans="1:25" ht="14">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row>
    <row r="352" spans="1:25" ht="14">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row>
    <row r="353" spans="1:25" ht="14">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row>
    <row r="354" spans="1:25" ht="1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row>
    <row r="355" spans="1:25" ht="14">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row>
    <row r="356" spans="1:25" ht="14">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row>
    <row r="357" spans="1:25" ht="14">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row>
    <row r="358" spans="1:25" ht="14">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row>
    <row r="359" spans="1:25" ht="14">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row>
    <row r="360" spans="1:25" ht="14">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row>
    <row r="361" spans="1:25" ht="14">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row>
    <row r="362" spans="1:25" ht="14">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row>
    <row r="363" spans="1:25" ht="14">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row>
    <row r="364" spans="1:25" ht="1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row>
    <row r="365" spans="1:25" ht="14">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row>
    <row r="366" spans="1:25" ht="14">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row>
    <row r="367" spans="1:25" ht="14">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row>
    <row r="368" spans="1:25" ht="14">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row>
    <row r="369" spans="1:25" ht="14">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row>
    <row r="370" spans="1:25" ht="14">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row>
    <row r="371" spans="1:25" ht="14">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row>
    <row r="372" spans="1:25" ht="14">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row>
    <row r="373" spans="1:25" ht="14">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row>
    <row r="374" spans="1:25" ht="1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row>
    <row r="375" spans="1:25" ht="14">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row>
    <row r="376" spans="1:25" ht="14">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row>
    <row r="377" spans="1:25" ht="14">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row>
    <row r="378" spans="1:25" ht="14">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row>
    <row r="379" spans="1:25" ht="14">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row>
    <row r="380" spans="1:25" ht="14">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row>
    <row r="381" spans="1:25" ht="14">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row>
    <row r="382" spans="1:25" ht="14">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row>
    <row r="383" spans="1:25" ht="14">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row>
    <row r="384" spans="1:25" ht="1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row>
    <row r="385" spans="1:25" ht="14">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row>
    <row r="386" spans="1:25" ht="14">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row>
    <row r="387" spans="1:25" ht="14">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row>
    <row r="388" spans="1:25" ht="14">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row>
    <row r="389" spans="1:25" ht="14">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row>
    <row r="390" spans="1:25" ht="14">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row>
    <row r="391" spans="1:25" ht="14">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row>
    <row r="392" spans="1:25" ht="14">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row>
    <row r="393" spans="1:25" ht="14">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row>
    <row r="394" spans="1:25" ht="1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row>
    <row r="395" spans="1:25" ht="14">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row>
    <row r="396" spans="1:25" ht="14">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row>
    <row r="397" spans="1:25" ht="14">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row>
    <row r="398" spans="1:25" ht="14">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row>
    <row r="399" spans="1:25" ht="14">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row>
    <row r="400" spans="1:25" ht="14">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row>
    <row r="401" spans="1:25" ht="14">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row>
    <row r="402" spans="1:25" ht="14">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row>
    <row r="403" spans="1:25" ht="14">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row>
    <row r="404" spans="1:25" ht="1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row>
    <row r="405" spans="1:25" ht="14">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row>
    <row r="406" spans="1:25" ht="14">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row>
    <row r="407" spans="1:25" ht="14">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row>
    <row r="408" spans="1:25" ht="14">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row>
    <row r="409" spans="1:25" ht="14">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row>
    <row r="410" spans="1:25" ht="14">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row>
    <row r="411" spans="1:25" ht="14">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row>
    <row r="412" spans="1:25" ht="14">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row>
    <row r="413" spans="1:25" ht="14">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row>
    <row r="414" spans="1:25" ht="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row>
    <row r="415" spans="1:25" ht="14">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row>
    <row r="416" spans="1:25" ht="14">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row>
    <row r="417" spans="1:25" ht="14">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row>
    <row r="418" spans="1:25" ht="14">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row>
    <row r="419" spans="1:25" ht="14">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row>
    <row r="420" spans="1:25" ht="14">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row>
    <row r="421" spans="1:25" ht="14">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row>
    <row r="422" spans="1:25" ht="14">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row>
    <row r="423" spans="1:25" ht="14">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row>
    <row r="424" spans="1:25" ht="1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row>
    <row r="425" spans="1:25" ht="14">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row>
    <row r="426" spans="1:25" ht="14">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row>
    <row r="427" spans="1:25" ht="14">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row>
    <row r="428" spans="1:25" ht="14">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row>
    <row r="429" spans="1:25" ht="14">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row>
    <row r="430" spans="1:25" ht="14">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row>
    <row r="431" spans="1:25" ht="14">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row>
    <row r="432" spans="1:25" ht="14">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row>
    <row r="433" spans="1:25" ht="14">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row>
    <row r="434" spans="1:25" ht="1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row>
    <row r="435" spans="1:25" ht="14">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row>
    <row r="436" spans="1:25" ht="14">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row>
    <row r="437" spans="1:25" ht="14">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row>
    <row r="438" spans="1:25" ht="14">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row>
    <row r="439" spans="1:25" ht="14">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row>
    <row r="440" spans="1:25" ht="14">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row>
    <row r="441" spans="1:25" ht="14">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row>
    <row r="442" spans="1:25" ht="14">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row>
    <row r="443" spans="1:25" ht="14">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row>
    <row r="444" spans="1:25" ht="1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row>
    <row r="445" spans="1:25" ht="14">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row>
    <row r="446" spans="1:25" ht="14">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row>
    <row r="447" spans="1:25" ht="14">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row>
    <row r="448" spans="1:25" ht="14">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row>
    <row r="449" spans="1:25" ht="14">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row>
    <row r="450" spans="1:25" ht="14">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row>
    <row r="451" spans="1:25" ht="14">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row>
    <row r="452" spans="1:25" ht="14">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row>
    <row r="453" spans="1:25" ht="14">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row>
    <row r="454" spans="1:25" ht="1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row>
    <row r="455" spans="1:25" ht="14">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row>
    <row r="456" spans="1:25" ht="14">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row>
    <row r="457" spans="1:25" ht="14">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row>
    <row r="458" spans="1:25" ht="14">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row>
    <row r="459" spans="1:25" ht="14">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row>
    <row r="460" spans="1:25" ht="14">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row>
    <row r="461" spans="1:25" ht="14">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row>
    <row r="462" spans="1:25" ht="14">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row>
    <row r="463" spans="1:25" ht="14">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row>
    <row r="464" spans="1:25" ht="1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row>
    <row r="465" spans="1:25" ht="14">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row>
    <row r="466" spans="1:25" ht="14">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row>
    <row r="467" spans="1:25" ht="14">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row>
    <row r="468" spans="1:25" ht="14">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row>
    <row r="469" spans="1:25" ht="14">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row>
    <row r="470" spans="1:25" ht="14">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row>
    <row r="471" spans="1:25" ht="14">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row>
    <row r="472" spans="1:25" ht="14">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row>
    <row r="473" spans="1:25" ht="14">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row>
    <row r="474" spans="1:25" ht="1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row>
    <row r="475" spans="1:25" ht="14">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row>
    <row r="476" spans="1:25" ht="14">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row>
    <row r="477" spans="1:25" ht="14">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row>
    <row r="478" spans="1:25" ht="14">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row>
    <row r="479" spans="1:25" ht="14">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row>
    <row r="480" spans="1:25" ht="14">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row>
    <row r="481" spans="1:25" ht="14">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row>
    <row r="482" spans="1:25" ht="14">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row>
    <row r="483" spans="1:25" ht="14">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row>
    <row r="484" spans="1:25" ht="1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row>
    <row r="485" spans="1:25" ht="14">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row>
    <row r="486" spans="1:25" ht="14">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row>
    <row r="487" spans="1:25" ht="14">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row>
    <row r="488" spans="1:25" ht="14">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row>
    <row r="489" spans="1:25" ht="14">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row>
    <row r="490" spans="1:25" ht="14">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row>
    <row r="491" spans="1:25" ht="14">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row>
    <row r="492" spans="1:25" ht="14">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row>
    <row r="493" spans="1:25" ht="14">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row>
    <row r="494" spans="1:25" ht="1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row>
    <row r="495" spans="1:25" ht="14">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row>
    <row r="496" spans="1:25" ht="14">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row>
    <row r="497" spans="1:25" ht="14">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row>
    <row r="498" spans="1:25" ht="14">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row>
    <row r="499" spans="1:25" ht="14">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row>
    <row r="500" spans="1:25" ht="14">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row>
    <row r="501" spans="1:25" ht="14">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row>
    <row r="502" spans="1:25" ht="14">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row>
    <row r="503" spans="1:25" ht="14">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row>
    <row r="504" spans="1:25" ht="1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row>
    <row r="505" spans="1:25" ht="14">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row>
    <row r="506" spans="1:25" ht="14">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row>
    <row r="507" spans="1:25" ht="14">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row>
    <row r="508" spans="1:25" ht="14">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row>
    <row r="509" spans="1:25" ht="14">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row>
    <row r="510" spans="1:25" ht="14">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row>
    <row r="511" spans="1:25" ht="14">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row>
    <row r="512" spans="1:25" ht="14">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row>
    <row r="513" spans="1:25" ht="14">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row>
    <row r="514" spans="1:25" ht="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row>
    <row r="515" spans="1:25" ht="14">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row>
    <row r="516" spans="1:25" ht="14">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row>
    <row r="517" spans="1:25" ht="14">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row>
    <row r="518" spans="1:25" ht="14">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row>
    <row r="519" spans="1:25" ht="14">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row>
    <row r="520" spans="1:25" ht="14">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row>
    <row r="521" spans="1:25" ht="14">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row>
    <row r="522" spans="1:25" ht="14">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row>
    <row r="523" spans="1:25" ht="14">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row>
    <row r="524" spans="1:25" ht="1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row>
    <row r="525" spans="1:25" ht="14">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row>
    <row r="526" spans="1:25" ht="14">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row>
    <row r="527" spans="1:25" ht="14">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row>
    <row r="528" spans="1:25" ht="14">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row>
    <row r="529" spans="1:25" ht="14">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row>
    <row r="530" spans="1:25" ht="14">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row>
    <row r="531" spans="1:25" ht="14">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row>
    <row r="532" spans="1:25" ht="14">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row>
    <row r="533" spans="1:25" ht="14">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row>
    <row r="534" spans="1:25" ht="1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row>
    <row r="535" spans="1:25" ht="14">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row>
    <row r="536" spans="1:25" ht="14">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row>
    <row r="537" spans="1:25" ht="14">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row>
    <row r="538" spans="1:25" ht="14">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row>
    <row r="539" spans="1:25" ht="14">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row>
    <row r="540" spans="1:25" ht="14">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row>
    <row r="541" spans="1:25" ht="14">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row>
    <row r="542" spans="1:25" ht="14">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row>
    <row r="543" spans="1:25" ht="14">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row>
    <row r="544" spans="1:25" ht="1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row>
    <row r="545" spans="1:25" ht="14">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row>
    <row r="546" spans="1:25" ht="14">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row>
    <row r="547" spans="1:25" ht="14">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row>
    <row r="548" spans="1:25" ht="14">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row>
    <row r="549" spans="1:25" ht="14">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row>
    <row r="550" spans="1:25" ht="14">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row>
    <row r="551" spans="1:25" ht="14">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row>
    <row r="552" spans="1:25" ht="14">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row>
    <row r="553" spans="1:25" ht="14">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row>
    <row r="554" spans="1:25" ht="1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row>
    <row r="555" spans="1:25" ht="14">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row>
    <row r="556" spans="1:25" ht="14">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row>
    <row r="557" spans="1:25" ht="14">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row>
    <row r="558" spans="1:25" ht="14">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row>
    <row r="559" spans="1:25" ht="14">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row>
    <row r="560" spans="1:25" ht="14">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row>
    <row r="561" spans="1:25" ht="14">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row>
    <row r="562" spans="1:25" ht="14">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row>
    <row r="563" spans="1:25" ht="14">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row>
    <row r="564" spans="1:25" ht="1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row>
    <row r="565" spans="1:25" ht="14">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row>
    <row r="566" spans="1:25" ht="14">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row>
    <row r="567" spans="1:25" ht="14">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row>
    <row r="568" spans="1:25" ht="14">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row>
    <row r="569" spans="1:25" ht="14">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row>
    <row r="570" spans="1:25" ht="14">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row>
    <row r="571" spans="1:25" ht="14">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row>
    <row r="572" spans="1:25" ht="14">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row>
    <row r="573" spans="1:25" ht="14">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row>
    <row r="574" spans="1:25" ht="1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row>
    <row r="575" spans="1:25" ht="14">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row>
    <row r="576" spans="1:25" ht="14">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row>
    <row r="577" spans="1:25" ht="14">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row>
    <row r="578" spans="1:25" ht="14">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row>
    <row r="579" spans="1:25" ht="14">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row>
    <row r="580" spans="1:25" ht="14">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row>
    <row r="581" spans="1:25" ht="14">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row>
    <row r="582" spans="1:25" ht="14">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row>
    <row r="583" spans="1:25" ht="14">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row>
    <row r="584" spans="1:25" ht="1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row>
    <row r="585" spans="1:25" ht="14">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row>
    <row r="586" spans="1:25" ht="14">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row>
    <row r="587" spans="1:25" ht="14">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row>
    <row r="588" spans="1:25" ht="14">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row>
    <row r="589" spans="1:25" ht="14">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row>
    <row r="590" spans="1:25" ht="14">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row>
    <row r="591" spans="1:25" ht="14">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row>
    <row r="592" spans="1:25" ht="14">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row>
    <row r="593" spans="1:25" ht="14">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row>
    <row r="594" spans="1:25" ht="1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row>
    <row r="595" spans="1:25" ht="14">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row>
    <row r="596" spans="1:25" ht="14">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row>
    <row r="597" spans="1:25" ht="14">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row>
    <row r="598" spans="1:25" ht="14">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row>
    <row r="599" spans="1:25" ht="14">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row>
    <row r="600" spans="1:25" ht="14">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row>
    <row r="601" spans="1:25" ht="14">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row>
    <row r="602" spans="1:25" ht="14">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row>
    <row r="603" spans="1:25" ht="14">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row>
    <row r="604" spans="1:25" ht="1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row>
    <row r="605" spans="1:25" ht="14">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row>
    <row r="606" spans="1:25" ht="14">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row>
    <row r="607" spans="1:25" ht="14">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row>
    <row r="608" spans="1:25" ht="14">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row>
    <row r="609" spans="1:25" ht="14">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row>
    <row r="610" spans="1:25" ht="14">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row>
    <row r="611" spans="1:25" ht="14">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row>
    <row r="612" spans="1:25" ht="14">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row>
    <row r="613" spans="1:25" ht="14">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row>
    <row r="614" spans="1:25" ht="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row>
    <row r="615" spans="1:25" ht="14">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row>
    <row r="616" spans="1:25" ht="14">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row>
    <row r="617" spans="1:25" ht="14">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row>
    <row r="618" spans="1:25" ht="14">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row>
    <row r="619" spans="1:25" ht="14">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row>
    <row r="620" spans="1:25" ht="14">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row>
    <row r="621" spans="1:25" ht="14">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row>
    <row r="622" spans="1:25" ht="14">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row>
    <row r="623" spans="1:25" ht="14">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row>
    <row r="624" spans="1:25" ht="1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row>
    <row r="625" spans="1:25" ht="14">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row>
    <row r="626" spans="1:25" ht="14">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row>
    <row r="627" spans="1:25" ht="14">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row>
    <row r="628" spans="1:25" ht="14">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row>
    <row r="629" spans="1:25" ht="14">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row>
    <row r="630" spans="1:25" ht="14">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row>
    <row r="631" spans="1:25" ht="14">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row>
    <row r="632" spans="1:25" ht="14">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row>
    <row r="633" spans="1:25" ht="14">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row>
    <row r="634" spans="1:25" ht="1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row>
    <row r="635" spans="1:25" ht="14">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row>
    <row r="636" spans="1:25" ht="14">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row>
    <row r="637" spans="1:25" ht="14">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row>
    <row r="638" spans="1:25" ht="14">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row>
    <row r="639" spans="1:25" ht="14">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row>
    <row r="640" spans="1:25" ht="14">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row>
    <row r="641" spans="1:25" ht="14">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row>
    <row r="642" spans="1:25" ht="14">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row>
    <row r="643" spans="1:25" ht="14">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row>
    <row r="644" spans="1:25" ht="1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row>
    <row r="645" spans="1:25" ht="14">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row>
    <row r="646" spans="1:25" ht="14">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row>
    <row r="647" spans="1:25" ht="14">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row>
    <row r="648" spans="1:25" ht="14">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row>
    <row r="649" spans="1:25" ht="14">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row>
    <row r="650" spans="1:25" ht="14">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row>
    <row r="651" spans="1:25" ht="14">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row>
    <row r="652" spans="1:25" ht="14">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row>
    <row r="653" spans="1:25" ht="14">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row>
    <row r="654" spans="1:25" ht="1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row>
    <row r="655" spans="1:25" ht="14">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row>
    <row r="656" spans="1:25" ht="14">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row>
    <row r="657" spans="1:25" ht="14">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row>
    <row r="658" spans="1:25" ht="14">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row>
    <row r="659" spans="1:25" ht="14">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row>
    <row r="660" spans="1:25" ht="14">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row>
    <row r="661" spans="1:25" ht="14">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row>
    <row r="662" spans="1:25" ht="14">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row>
    <row r="663" spans="1:25" ht="14">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row>
    <row r="664" spans="1:25" ht="1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row>
    <row r="665" spans="1:25" ht="14">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row>
    <row r="666" spans="1:25" ht="14">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row>
    <row r="667" spans="1:25" ht="14">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row>
    <row r="668" spans="1:25" ht="14">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row>
    <row r="669" spans="1:25" ht="14">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row>
    <row r="670" spans="1:25" ht="14">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row>
    <row r="671" spans="1:25" ht="14">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row>
    <row r="672" spans="1:25" ht="14">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row>
    <row r="673" spans="1:25" ht="14">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row>
    <row r="674" spans="1:25" ht="1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row>
    <row r="675" spans="1:25" ht="14">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row>
    <row r="676" spans="1:25" ht="14">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row>
    <row r="677" spans="1:25" ht="14">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row>
    <row r="678" spans="1:25" ht="14">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row>
    <row r="679" spans="1:25" ht="14">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row>
    <row r="680" spans="1:25" ht="14">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row>
    <row r="681" spans="1:25" ht="14">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row>
    <row r="682" spans="1:25" ht="14">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row>
    <row r="683" spans="1:25" ht="14">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row>
    <row r="684" spans="1:25" ht="1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row>
    <row r="685" spans="1:25" ht="14">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row>
    <row r="686" spans="1:25" ht="14">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row>
    <row r="687" spans="1:25" ht="14">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row>
    <row r="688" spans="1:25" ht="14">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row>
    <row r="689" spans="1:25" ht="14">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row>
    <row r="690" spans="1:25" ht="14">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row>
    <row r="691" spans="1:25" ht="14">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row>
    <row r="692" spans="1:25" ht="14">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row>
    <row r="693" spans="1:25" ht="14">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row>
    <row r="694" spans="1:25" ht="1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row>
    <row r="695" spans="1:25" ht="14">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row>
    <row r="696" spans="1:25" ht="14">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row>
    <row r="697" spans="1:25" ht="14">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row>
    <row r="698" spans="1:25" ht="14">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row>
    <row r="699" spans="1:25" ht="14">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row>
    <row r="700" spans="1:25" ht="14">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row>
    <row r="701" spans="1:25" ht="14">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row>
    <row r="702" spans="1:25" ht="14">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row>
    <row r="703" spans="1:25" ht="14">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row>
    <row r="704" spans="1:25" ht="1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row>
    <row r="705" spans="1:25" ht="14">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row>
    <row r="706" spans="1:25" ht="14">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row>
    <row r="707" spans="1:25" ht="14">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row>
    <row r="708" spans="1:25" ht="14">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row>
    <row r="709" spans="1:25" ht="14">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row>
    <row r="710" spans="1:25" ht="14">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row>
    <row r="711" spans="1:25" ht="14">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row>
    <row r="712" spans="1:25" ht="14">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row>
    <row r="713" spans="1:25" ht="14">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row>
    <row r="714" spans="1:25" ht="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row>
    <row r="715" spans="1:25" ht="14">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row>
    <row r="716" spans="1:25" ht="14">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row>
    <row r="717" spans="1:25" ht="14">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row>
    <row r="718" spans="1:25" ht="14">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row>
    <row r="719" spans="1:25" ht="14">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row>
    <row r="720" spans="1:25" ht="14">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row>
    <row r="721" spans="1:25" ht="14">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row>
    <row r="722" spans="1:25" ht="14">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row>
    <row r="723" spans="1:25" ht="14">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row>
    <row r="724" spans="1:25" ht="1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row>
    <row r="725" spans="1:25" ht="14">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row>
    <row r="726" spans="1:25" ht="14">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row>
    <row r="727" spans="1:25" ht="14">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row>
    <row r="728" spans="1:25" ht="14">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row>
    <row r="729" spans="1:25" ht="14">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row>
    <row r="730" spans="1:25" ht="14">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row>
    <row r="731" spans="1:25" ht="14">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row>
    <row r="732" spans="1:25" ht="14">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row>
    <row r="733" spans="1:25" ht="14">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row>
    <row r="734" spans="1:25" ht="1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row>
    <row r="735" spans="1:25" ht="14">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row>
    <row r="736" spans="1:25" ht="14">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row>
    <row r="737" spans="1:25" ht="14">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row>
    <row r="738" spans="1:25" ht="14">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row>
    <row r="739" spans="1:25" ht="14">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row>
    <row r="740" spans="1:25" ht="14">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row>
    <row r="741" spans="1:25" ht="14">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row>
    <row r="742" spans="1:25" ht="14">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row>
    <row r="743" spans="1:25" ht="14">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row>
    <row r="744" spans="1:25" ht="1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row>
    <row r="745" spans="1:25" ht="14">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row>
    <row r="746" spans="1:25" ht="14">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row>
    <row r="747" spans="1:25" ht="14">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row>
    <row r="748" spans="1:25" ht="14">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row>
    <row r="749" spans="1:25" ht="14">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row>
    <row r="750" spans="1:25" ht="14">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row>
    <row r="751" spans="1:25" ht="14">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row>
    <row r="752" spans="1:25" ht="14">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row>
    <row r="753" spans="1:25" ht="14">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row>
    <row r="754" spans="1:25" ht="1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row>
    <row r="755" spans="1:25" ht="14">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row>
    <row r="756" spans="1:25" ht="14">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row>
    <row r="757" spans="1:25" ht="14">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row>
    <row r="758" spans="1:25" ht="14">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row>
    <row r="759" spans="1:25" ht="14">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row>
    <row r="760" spans="1:25" ht="14">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row>
    <row r="761" spans="1:25" ht="14">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row>
    <row r="762" spans="1:25" ht="14">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row>
    <row r="763" spans="1:25" ht="14">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row>
    <row r="764" spans="1:25" ht="1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row>
    <row r="765" spans="1:25" ht="14">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row>
    <row r="766" spans="1:25" ht="14">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row>
    <row r="767" spans="1:25" ht="14">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row>
    <row r="768" spans="1:25" ht="14">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row>
    <row r="769" spans="1:25" ht="14">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row>
    <row r="770" spans="1:25" ht="14">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row>
    <row r="771" spans="1:25" ht="14">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row>
    <row r="772" spans="1:25" ht="14">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row>
    <row r="773" spans="1:25" ht="14">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row>
    <row r="774" spans="1:25" ht="1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row>
    <row r="775" spans="1:25" ht="14">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row>
    <row r="776" spans="1:25" ht="14">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row>
    <row r="777" spans="1:25" ht="14">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row>
    <row r="778" spans="1:25" ht="14">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row>
    <row r="779" spans="1:25" ht="14">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row>
    <row r="780" spans="1:25" ht="14">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row>
    <row r="781" spans="1:25" ht="14">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row>
    <row r="782" spans="1:25" ht="14">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row>
    <row r="783" spans="1:25" ht="14">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row>
    <row r="784" spans="1:25" ht="1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row>
    <row r="785" spans="1:25" ht="14">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row>
    <row r="786" spans="1:25" ht="14">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row>
    <row r="787" spans="1:25" ht="14">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row>
    <row r="788" spans="1:25" ht="14">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row>
    <row r="789" spans="1:25" ht="14">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row>
    <row r="790" spans="1:25" ht="14">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row>
    <row r="791" spans="1:25" ht="14">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row>
    <row r="792" spans="1:25" ht="14">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row>
    <row r="793" spans="1:25" ht="14">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row>
    <row r="794" spans="1:25" ht="1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row>
    <row r="795" spans="1:25" ht="14">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row>
    <row r="796" spans="1:25" ht="14">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row>
    <row r="797" spans="1:25" ht="14">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row>
    <row r="798" spans="1:25" ht="14">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row>
    <row r="799" spans="1:25" ht="14">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row>
    <row r="800" spans="1:25" ht="14">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row>
    <row r="801" spans="1:25" ht="14">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row>
    <row r="802" spans="1:25" ht="14">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row>
    <row r="803" spans="1:25" ht="14">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row>
    <row r="804" spans="1:25" ht="1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row>
    <row r="805" spans="1:25" ht="14">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row>
    <row r="806" spans="1:25" ht="14">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row>
    <row r="807" spans="1:25" ht="14">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row>
    <row r="808" spans="1:25" ht="14">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row>
    <row r="809" spans="1:25" ht="14">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row>
    <row r="810" spans="1:25" ht="14">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row>
    <row r="811" spans="1:25" ht="14">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row>
    <row r="812" spans="1:25" ht="14">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row>
    <row r="813" spans="1:25" ht="14">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row>
    <row r="814" spans="1:25" ht="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row>
    <row r="815" spans="1:25" ht="14">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row>
    <row r="816" spans="1:25" ht="14">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row>
    <row r="817" spans="1:25" ht="14">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row>
    <row r="818" spans="1:25" ht="14">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row>
    <row r="819" spans="1:25" ht="14">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row>
    <row r="820" spans="1:25" ht="14">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row>
    <row r="821" spans="1:25" ht="14">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row>
    <row r="822" spans="1:25" ht="14">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row>
    <row r="823" spans="1:25" ht="14">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row>
    <row r="824" spans="1:25" ht="1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row>
    <row r="825" spans="1:25" ht="14">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row>
    <row r="826" spans="1:25" ht="14">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row>
    <row r="827" spans="1:25" ht="14">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row>
    <row r="828" spans="1:25" ht="14">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row>
    <row r="829" spans="1:25" ht="14">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row>
    <row r="830" spans="1:25" ht="14">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row>
    <row r="831" spans="1:25" ht="14">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row>
    <row r="832" spans="1:25" ht="14">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row>
    <row r="833" spans="1:25" ht="14">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row>
    <row r="834" spans="1:25" ht="1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row>
    <row r="835" spans="1:25" ht="14">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row>
    <row r="836" spans="1:25" ht="14">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row>
    <row r="837" spans="1:25" ht="14">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row>
    <row r="838" spans="1:25" ht="14">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row>
    <row r="839" spans="1:25" ht="14">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row>
    <row r="840" spans="1:25" ht="14">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row>
    <row r="841" spans="1:25" ht="14">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row>
    <row r="842" spans="1:25" ht="14">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row>
    <row r="843" spans="1:25" ht="14">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row>
    <row r="844" spans="1:25" ht="1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row>
    <row r="845" spans="1:25" ht="14">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row>
    <row r="846" spans="1:25" ht="14">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row>
    <row r="847" spans="1:25" ht="14">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row>
    <row r="848" spans="1:25" ht="14">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row>
    <row r="849" spans="1:25" ht="14">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row>
    <row r="850" spans="1:25" ht="14">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row>
    <row r="851" spans="1:25" ht="14">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row>
    <row r="852" spans="1:25" ht="14">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row>
    <row r="853" spans="1:25" ht="14">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row>
    <row r="854" spans="1:25" ht="1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row>
    <row r="855" spans="1:25" ht="14">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row>
    <row r="856" spans="1:25" ht="14">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row>
    <row r="857" spans="1:25" ht="14">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row>
    <row r="858" spans="1:25" ht="14">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row>
    <row r="859" spans="1:25" ht="14">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row>
    <row r="860" spans="1:25" ht="14">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row>
    <row r="861" spans="1:25" ht="14">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row>
    <row r="862" spans="1:25" ht="14">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row>
    <row r="863" spans="1:25" ht="14">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row>
    <row r="864" spans="1:25" ht="1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row>
    <row r="865" spans="1:25" ht="14">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row>
    <row r="866" spans="1:25" ht="14">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row>
    <row r="867" spans="1:25" ht="14">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row>
    <row r="868" spans="1:25" ht="14">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row>
    <row r="869" spans="1:25" ht="14">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row>
    <row r="870" spans="1:25" ht="14">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row>
    <row r="871" spans="1:25" ht="14">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row>
    <row r="872" spans="1:25" ht="14">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row>
    <row r="873" spans="1:25" ht="14">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row>
    <row r="874" spans="1:25" ht="1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row>
    <row r="875" spans="1:25" ht="14">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row>
    <row r="876" spans="1:25" ht="14">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row>
    <row r="877" spans="1:25" ht="14">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row>
    <row r="878" spans="1:25" ht="14">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row>
    <row r="879" spans="1:25" ht="14">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row>
    <row r="880" spans="1:25" ht="14">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row>
    <row r="881" spans="1:25" ht="14">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row>
    <row r="882" spans="1:25" ht="14">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row>
    <row r="883" spans="1:25" ht="14">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row>
    <row r="884" spans="1:25" ht="1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row>
    <row r="885" spans="1:25" ht="14">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row>
    <row r="886" spans="1:25" ht="14">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row>
    <row r="887" spans="1:25" ht="14">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row>
    <row r="888" spans="1:25" ht="14">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row>
    <row r="889" spans="1:25" ht="14">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row>
    <row r="890" spans="1:25" ht="14">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row>
    <row r="891" spans="1:25" ht="14">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row>
    <row r="892" spans="1:25" ht="14">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row>
    <row r="893" spans="1:25" ht="14">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row>
    <row r="894" spans="1:25" ht="1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row>
    <row r="895" spans="1:25" ht="14">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row>
    <row r="896" spans="1:25" ht="14">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row>
    <row r="897" spans="1:25" ht="14">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row>
    <row r="898" spans="1:25" ht="14">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row>
    <row r="899" spans="1:25" ht="14">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row>
    <row r="900" spans="1:25" ht="14">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row>
    <row r="901" spans="1:25" ht="14">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row>
    <row r="902" spans="1:25" ht="14">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row>
    <row r="903" spans="1:25" ht="14">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row>
    <row r="904" spans="1:25" ht="1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row>
    <row r="905" spans="1:25" ht="14">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row>
    <row r="906" spans="1:25" ht="14">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row>
    <row r="907" spans="1:25" ht="14">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row>
    <row r="908" spans="1:25" ht="14">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row>
    <row r="909" spans="1:25" ht="14">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row>
    <row r="910" spans="1:25" ht="14">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row>
    <row r="911" spans="1:25" ht="14">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row>
    <row r="912" spans="1:25" ht="14">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row>
    <row r="913" spans="1:25" ht="14">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row>
    <row r="914" spans="1:25" ht="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row>
    <row r="915" spans="1:25" ht="14">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row>
    <row r="916" spans="1:25" ht="14">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row>
    <row r="917" spans="1:25" ht="14">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row>
    <row r="918" spans="1:25" ht="14">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row>
    <row r="919" spans="1:25" ht="14">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row>
    <row r="920" spans="1:25" ht="14">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row>
    <row r="921" spans="1:25" ht="14">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row>
    <row r="922" spans="1:25" ht="14">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row>
    <row r="923" spans="1:25" ht="14">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row>
    <row r="924" spans="1:25" ht="1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row>
    <row r="925" spans="1:25" ht="14">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row>
    <row r="926" spans="1:25" ht="14">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row>
    <row r="927" spans="1:25" ht="14">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row>
    <row r="928" spans="1:25" ht="14">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row>
    <row r="929" spans="1:25" ht="14">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row>
    <row r="930" spans="1:25" ht="14">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row>
    <row r="931" spans="1:25" ht="14">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row>
    <row r="932" spans="1:25" ht="14">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row>
    <row r="933" spans="1:25" ht="14">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row>
    <row r="934" spans="1:25" ht="1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row>
    <row r="935" spans="1:25" ht="14">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row>
    <row r="936" spans="1:25" ht="14">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row>
    <row r="937" spans="1:25" ht="14">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row>
    <row r="938" spans="1:25" ht="14">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row>
    <row r="939" spans="1:25" ht="14">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row>
    <row r="940" spans="1:25" ht="14">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row>
    <row r="941" spans="1:25" ht="14">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row>
    <row r="942" spans="1:25" ht="14">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row>
    <row r="943" spans="1:25" ht="14">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row>
    <row r="944" spans="1:25" ht="1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row>
    <row r="945" spans="1:25" ht="14">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row>
    <row r="946" spans="1:25" ht="14">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row>
    <row r="947" spans="1:25" ht="14">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row>
    <row r="948" spans="1:25" ht="14">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row>
    <row r="949" spans="1:25" ht="14">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row>
    <row r="950" spans="1:25" ht="14">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row>
    <row r="951" spans="1:25" ht="14">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row>
    <row r="952" spans="1:25" ht="14">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row>
    <row r="953" spans="1:25" ht="14">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row>
    <row r="954" spans="1:25" ht="1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row>
    <row r="955" spans="1:25" ht="14">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row>
    <row r="956" spans="1:25" ht="14">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row>
    <row r="957" spans="1:25" ht="14">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row>
    <row r="958" spans="1:25" ht="14">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row>
    <row r="959" spans="1:25" ht="14">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row>
    <row r="960" spans="1:25" ht="14">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row>
    <row r="961" spans="1:25" ht="14">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row>
    <row r="962" spans="1:25" ht="14">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row>
    <row r="963" spans="1:25" ht="14">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row>
    <row r="964" spans="1:25" ht="1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row>
    <row r="965" spans="1:25" ht="14">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row>
    <row r="966" spans="1:25" ht="14">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row>
    <row r="967" spans="1:25" ht="14">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row>
    <row r="968" spans="1:25" ht="14">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row>
    <row r="969" spans="1:25" ht="14">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row>
    <row r="970" spans="1:25" ht="14">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row>
    <row r="971" spans="1:25" ht="14">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row>
    <row r="972" spans="1:25" ht="14">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row>
    <row r="973" spans="1:25" ht="14">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row>
    <row r="974" spans="1:25" ht="1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row>
    <row r="975" spans="1:25" ht="14">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row>
    <row r="976" spans="1:25" ht="14">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row>
    <row r="977" spans="1:25" ht="14">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row>
    <row r="978" spans="1:25" ht="14">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row>
    <row r="979" spans="1:25" ht="14">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row>
    <row r="980" spans="1:25" ht="14">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row>
    <row r="981" spans="1:25" ht="14">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row>
    <row r="982" spans="1:25" ht="14">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row>
    <row r="983" spans="1:25" ht="14">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row>
    <row r="984" spans="1:25" ht="1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row>
    <row r="985" spans="1:25" ht="14">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row>
    <row r="986" spans="1:25" ht="14">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row>
    <row r="987" spans="1:25" ht="14">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row>
    <row r="988" spans="1:25" ht="14">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row>
    <row r="989" spans="1:25" ht="14">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row>
    <row r="990" spans="1:25" ht="14">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row>
    <row r="991" spans="1:25" ht="14">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row>
    <row r="992" spans="1:25" ht="14">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row>
    <row r="993" spans="1:25" ht="14">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row>
    <row r="994" spans="1:25" ht="1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row>
    <row r="995" spans="1:25" ht="14">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row>
    <row r="996" spans="1:25" ht="14">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row>
    <row r="997" spans="1:25" ht="14">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row>
    <row r="998" spans="1:25" ht="14">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row>
    <row r="999" spans="1:25" ht="14">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row>
    <row r="1000" spans="1:25" ht="14">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row>
    <row r="1001" spans="1:25" ht="14">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row>
  </sheetData>
  <mergeCells count="4">
    <mergeCell ref="A9:C9"/>
    <mergeCell ref="A6:C6"/>
    <mergeCell ref="A1:C1"/>
    <mergeCell ref="A18:C18"/>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3"/>
  <sheetViews>
    <sheetView topLeftCell="A10" workbookViewId="0">
      <selection activeCell="E10" sqref="E10:G49"/>
    </sheetView>
  </sheetViews>
  <sheetFormatPr baseColWidth="10" defaultColWidth="15.1640625" defaultRowHeight="15" customHeight="1" x14ac:dyDescent="0"/>
  <cols>
    <col min="1" max="1" width="36.83203125" bestFit="1" customWidth="1"/>
    <col min="2" max="2" width="35.1640625" bestFit="1" customWidth="1"/>
    <col min="3" max="3" width="78.33203125" bestFit="1" customWidth="1"/>
    <col min="4" max="4" width="20.83203125" bestFit="1" customWidth="1"/>
    <col min="5" max="5" width="49.5" customWidth="1"/>
    <col min="6" max="6" width="40.1640625" customWidth="1"/>
    <col min="7" max="7" width="31.83203125" customWidth="1"/>
    <col min="8" max="26" width="7.5" customWidth="1"/>
  </cols>
  <sheetData>
    <row r="1" spans="1:26" ht="14">
      <c r="A1" s="422" t="s">
        <v>1</v>
      </c>
      <c r="B1" s="421"/>
      <c r="C1" s="421"/>
      <c r="D1" s="423"/>
    </row>
    <row r="2" spans="1:26" ht="14">
      <c r="A2" s="13" t="s">
        <v>13</v>
      </c>
      <c r="B2" s="16" t="s">
        <v>45</v>
      </c>
      <c r="C2" s="49" t="s">
        <v>172</v>
      </c>
      <c r="D2" s="17"/>
    </row>
    <row r="3" spans="1:26" ht="14">
      <c r="A3" s="13" t="s">
        <v>66</v>
      </c>
      <c r="B3" s="16" t="s">
        <v>62</v>
      </c>
      <c r="C3" s="13"/>
      <c r="D3" s="13"/>
      <c r="E3" s="18"/>
      <c r="F3" s="18"/>
      <c r="G3" s="18"/>
      <c r="H3" s="18"/>
      <c r="I3" s="18"/>
      <c r="J3" s="18"/>
      <c r="K3" s="18"/>
      <c r="L3" s="18"/>
      <c r="M3" s="18"/>
      <c r="N3" s="18"/>
      <c r="O3" s="18"/>
      <c r="P3" s="18"/>
      <c r="Q3" s="18"/>
      <c r="R3" s="18"/>
      <c r="S3" s="18"/>
      <c r="T3" s="18"/>
      <c r="U3" s="18"/>
      <c r="V3" s="18"/>
      <c r="W3" s="18"/>
      <c r="X3" s="18"/>
      <c r="Y3" s="18"/>
      <c r="Z3" s="18"/>
    </row>
    <row r="4" spans="1:26" ht="14">
      <c r="A4" s="16" t="s">
        <v>67</v>
      </c>
      <c r="B4" s="16" t="s">
        <v>62</v>
      </c>
      <c r="C4" s="13"/>
      <c r="D4" s="13"/>
      <c r="E4" s="18"/>
      <c r="F4" s="18"/>
      <c r="G4" s="18"/>
      <c r="H4" s="18"/>
      <c r="I4" s="18"/>
      <c r="J4" s="18"/>
      <c r="K4" s="18"/>
      <c r="L4" s="18"/>
      <c r="M4" s="18"/>
      <c r="N4" s="18"/>
      <c r="O4" s="18"/>
      <c r="P4" s="18"/>
      <c r="Q4" s="18"/>
      <c r="R4" s="18"/>
      <c r="S4" s="18"/>
      <c r="T4" s="18"/>
      <c r="U4" s="18"/>
      <c r="V4" s="18"/>
      <c r="W4" s="18"/>
      <c r="X4" s="18"/>
      <c r="Y4" s="18"/>
      <c r="Z4" s="18"/>
    </row>
    <row r="5" spans="1:26" ht="14">
      <c r="A5" s="13" t="s">
        <v>68</v>
      </c>
      <c r="B5" s="16" t="s">
        <v>62</v>
      </c>
      <c r="C5" s="13"/>
      <c r="D5" s="13"/>
      <c r="E5" s="18"/>
      <c r="F5" s="18"/>
      <c r="G5" s="18"/>
      <c r="H5" s="18"/>
      <c r="I5" s="18"/>
      <c r="J5" s="18"/>
      <c r="K5" s="18"/>
      <c r="L5" s="18"/>
      <c r="M5" s="18"/>
      <c r="N5" s="18"/>
      <c r="O5" s="18"/>
      <c r="P5" s="18"/>
      <c r="Q5" s="18"/>
      <c r="R5" s="18"/>
      <c r="S5" s="18"/>
      <c r="T5" s="18"/>
      <c r="U5" s="18"/>
      <c r="V5" s="18"/>
      <c r="W5" s="18"/>
      <c r="X5" s="18"/>
      <c r="Y5" s="18"/>
      <c r="Z5" s="18"/>
    </row>
    <row r="6" spans="1:26" ht="14">
      <c r="A6" s="13" t="s">
        <v>69</v>
      </c>
      <c r="B6" s="16" t="s">
        <v>62</v>
      </c>
      <c r="C6" s="13"/>
      <c r="D6" s="13"/>
      <c r="E6" s="18"/>
      <c r="F6" s="18"/>
      <c r="G6" s="18"/>
      <c r="H6" s="18"/>
      <c r="I6" s="18"/>
      <c r="J6" s="18"/>
      <c r="K6" s="18"/>
      <c r="L6" s="18"/>
      <c r="M6" s="18"/>
      <c r="N6" s="18"/>
      <c r="O6" s="18"/>
      <c r="P6" s="18"/>
      <c r="Q6" s="18"/>
      <c r="R6" s="18"/>
      <c r="S6" s="18"/>
      <c r="T6" s="18"/>
      <c r="U6" s="18"/>
      <c r="V6" s="18"/>
      <c r="W6" s="18"/>
      <c r="X6" s="18"/>
      <c r="Y6" s="18"/>
      <c r="Z6" s="18"/>
    </row>
    <row r="7" spans="1:26" ht="14">
      <c r="A7" s="16" t="s">
        <v>71</v>
      </c>
      <c r="B7" s="16" t="s">
        <v>85</v>
      </c>
      <c r="C7" s="16"/>
      <c r="D7" s="49" t="s">
        <v>173</v>
      </c>
      <c r="E7" s="18"/>
      <c r="F7" s="18"/>
      <c r="G7" s="18"/>
      <c r="H7" s="18"/>
      <c r="I7" s="18"/>
      <c r="J7" s="18"/>
      <c r="K7" s="18"/>
      <c r="L7" s="18"/>
      <c r="M7" s="18"/>
      <c r="N7" s="18"/>
      <c r="O7" s="18"/>
      <c r="P7" s="18"/>
      <c r="Q7" s="18"/>
      <c r="R7" s="18"/>
      <c r="S7" s="18"/>
      <c r="T7" s="18"/>
      <c r="U7" s="18"/>
      <c r="V7" s="18"/>
      <c r="W7" s="18"/>
      <c r="X7" s="18"/>
      <c r="Y7" s="18"/>
      <c r="Z7" s="18"/>
    </row>
    <row r="8" spans="1:26" ht="14">
      <c r="A8" s="23" t="s">
        <v>94</v>
      </c>
      <c r="B8" s="49" t="s">
        <v>148</v>
      </c>
      <c r="C8" s="49" t="s">
        <v>149</v>
      </c>
      <c r="D8" s="88"/>
      <c r="E8" s="18"/>
      <c r="F8" s="18"/>
      <c r="G8" s="18"/>
      <c r="H8" s="18"/>
      <c r="I8" s="18"/>
      <c r="J8" s="18"/>
      <c r="K8" s="18"/>
      <c r="L8" s="18"/>
      <c r="M8" s="18"/>
      <c r="N8" s="18"/>
      <c r="O8" s="18"/>
      <c r="P8" s="18"/>
      <c r="Q8" s="18"/>
      <c r="R8" s="18"/>
      <c r="S8" s="18"/>
      <c r="T8" s="18"/>
      <c r="U8" s="18"/>
      <c r="V8" s="18"/>
      <c r="W8" s="18"/>
      <c r="X8" s="18"/>
      <c r="Y8" s="18"/>
      <c r="Z8" s="18"/>
    </row>
    <row r="9" spans="1:26" ht="165" customHeight="1">
      <c r="A9" s="69" t="s">
        <v>150</v>
      </c>
      <c r="B9" s="69" t="s">
        <v>151</v>
      </c>
      <c r="C9" s="65" t="s">
        <v>135</v>
      </c>
      <c r="D9" s="89"/>
      <c r="E9" s="34"/>
    </row>
    <row r="10" spans="1:26" ht="14">
      <c r="A10" s="424" t="s">
        <v>11</v>
      </c>
      <c r="B10" s="421"/>
      <c r="C10" s="421"/>
      <c r="D10" s="425"/>
      <c r="E10" s="364" t="s">
        <v>324</v>
      </c>
      <c r="F10" s="365" t="s">
        <v>325</v>
      </c>
      <c r="G10" s="365" t="s">
        <v>330</v>
      </c>
      <c r="H10" s="18"/>
      <c r="I10" s="18"/>
      <c r="J10" s="18"/>
      <c r="K10" s="18"/>
      <c r="L10" s="18"/>
      <c r="M10" s="18"/>
      <c r="N10" s="18"/>
      <c r="O10" s="18"/>
      <c r="P10" s="18"/>
      <c r="Q10" s="18"/>
      <c r="R10" s="18"/>
      <c r="S10" s="18"/>
      <c r="T10" s="18"/>
      <c r="U10" s="18"/>
      <c r="V10" s="18"/>
      <c r="W10" s="18"/>
      <c r="X10" s="18"/>
      <c r="Y10" s="18"/>
      <c r="Z10" s="18"/>
    </row>
    <row r="11" spans="1:26" ht="14">
      <c r="A11" s="412" t="s">
        <v>174</v>
      </c>
      <c r="B11" s="413"/>
      <c r="C11" s="414"/>
      <c r="D11" s="390"/>
      <c r="E11" s="87"/>
      <c r="F11" s="37"/>
      <c r="G11" s="37"/>
    </row>
    <row r="12" spans="1:26" s="32" customFormat="1" ht="14">
      <c r="A12" s="85" t="s">
        <v>147</v>
      </c>
      <c r="B12" s="85" t="s">
        <v>102</v>
      </c>
      <c r="C12" s="83" t="s">
        <v>139</v>
      </c>
      <c r="D12" s="390"/>
      <c r="E12" s="87"/>
      <c r="F12" s="37"/>
      <c r="G12" s="37"/>
    </row>
    <row r="13" spans="1:26" s="32" customFormat="1" ht="14">
      <c r="A13" s="53" t="s">
        <v>161</v>
      </c>
      <c r="B13" s="48" t="s">
        <v>64</v>
      </c>
      <c r="C13" s="48" t="s">
        <v>103</v>
      </c>
      <c r="D13" s="390"/>
      <c r="E13" s="87"/>
      <c r="F13" s="37"/>
      <c r="G13" s="37"/>
    </row>
    <row r="14" spans="1:26" s="32" customFormat="1" ht="14">
      <c r="A14" s="53" t="s">
        <v>162</v>
      </c>
      <c r="B14" s="48" t="s">
        <v>163</v>
      </c>
      <c r="C14" s="48" t="s">
        <v>164</v>
      </c>
      <c r="D14" s="390"/>
      <c r="E14" s="87"/>
      <c r="F14" s="37"/>
      <c r="G14" s="37"/>
    </row>
    <row r="15" spans="1:26" s="32" customFormat="1" ht="14">
      <c r="A15" s="86" t="s">
        <v>157</v>
      </c>
      <c r="B15" s="44" t="s">
        <v>158</v>
      </c>
      <c r="C15" s="44" t="s">
        <v>159</v>
      </c>
      <c r="D15" s="390"/>
      <c r="E15" s="87"/>
      <c r="F15" s="37"/>
      <c r="G15" s="37"/>
    </row>
    <row r="16" spans="1:26" s="32" customFormat="1" ht="14">
      <c r="A16" s="44" t="s">
        <v>131</v>
      </c>
      <c r="B16" s="37" t="s">
        <v>64</v>
      </c>
      <c r="C16" s="44" t="s">
        <v>160</v>
      </c>
      <c r="D16" s="390"/>
      <c r="E16" s="87"/>
      <c r="F16" s="37"/>
      <c r="G16" s="37"/>
    </row>
    <row r="17" spans="1:7" s="32" customFormat="1" ht="14">
      <c r="A17" s="47" t="s">
        <v>140</v>
      </c>
      <c r="B17" s="48" t="s">
        <v>141</v>
      </c>
      <c r="C17" s="39"/>
      <c r="D17" s="390"/>
      <c r="E17" s="87"/>
      <c r="F17" s="37"/>
      <c r="G17" s="37"/>
    </row>
    <row r="18" spans="1:7" s="32" customFormat="1" ht="14">
      <c r="A18" s="47" t="s">
        <v>143</v>
      </c>
      <c r="B18" s="48" t="s">
        <v>102</v>
      </c>
      <c r="C18" s="48" t="s">
        <v>144</v>
      </c>
      <c r="D18" s="390"/>
      <c r="E18" s="87"/>
      <c r="F18" s="37"/>
      <c r="G18" s="37"/>
    </row>
    <row r="19" spans="1:7" s="32" customFormat="1" ht="14">
      <c r="A19" s="53" t="s">
        <v>165</v>
      </c>
      <c r="B19" s="48" t="s">
        <v>163</v>
      </c>
      <c r="C19" s="48" t="s">
        <v>190</v>
      </c>
      <c r="D19" s="390"/>
      <c r="E19" s="87"/>
      <c r="F19" s="37"/>
      <c r="G19" s="37"/>
    </row>
    <row r="20" spans="1:7" ht="14">
      <c r="A20" s="27" t="s">
        <v>27</v>
      </c>
      <c r="B20" s="27" t="s">
        <v>28</v>
      </c>
      <c r="C20" s="27" t="s">
        <v>16</v>
      </c>
      <c r="D20" s="399" t="str">
        <f>HYPERLINK("file:///\\r01lonhsm02.r01.med.va.gov\Services\SCI\Clinical\SCIDO\SCIDO%20Instruments\FIM.pdf","FIM")</f>
        <v>FIM</v>
      </c>
      <c r="E20" s="37"/>
      <c r="F20" s="37"/>
      <c r="G20" s="37"/>
    </row>
    <row r="21" spans="1:7" ht="14">
      <c r="A21" s="6" t="s">
        <v>29</v>
      </c>
      <c r="B21" s="6" t="s">
        <v>30</v>
      </c>
      <c r="C21" s="6" t="s">
        <v>16</v>
      </c>
      <c r="D21" s="390" t="str">
        <f>HYPERLINK("file:///\\r01lonhsm02.r01.med.va.gov\Services\SCI\Clinical\SCIDO\SCIDO%20Instruments\SWLS.pdf","SWLS")</f>
        <v>SWLS</v>
      </c>
      <c r="E21" s="37"/>
      <c r="F21" s="37"/>
      <c r="G21" s="37"/>
    </row>
    <row r="22" spans="1:7" ht="14">
      <c r="A22" s="6" t="s">
        <v>39</v>
      </c>
      <c r="B22" s="6" t="s">
        <v>40</v>
      </c>
      <c r="C22" s="6" t="s">
        <v>16</v>
      </c>
      <c r="D22" s="390" t="str">
        <f>HYPERLINK("file:///\\r01lonhsm02.r01.med.va.gov\Services\SCI\Clinical\SCIDO\SCIDO%20Instruments\SF8.pdf","SF-8")</f>
        <v>SF-8</v>
      </c>
      <c r="E22" s="37"/>
      <c r="F22" s="37"/>
      <c r="G22" s="37"/>
    </row>
    <row r="23" spans="1:7" ht="14">
      <c r="A23" s="426" t="s">
        <v>41</v>
      </c>
      <c r="B23" s="427"/>
      <c r="C23" s="427"/>
      <c r="D23" s="427"/>
      <c r="E23" s="37"/>
      <c r="F23" s="37"/>
      <c r="G23" s="37"/>
    </row>
    <row r="24" spans="1:7" ht="14">
      <c r="A24" s="27" t="s">
        <v>27</v>
      </c>
      <c r="B24" s="27" t="s">
        <v>28</v>
      </c>
      <c r="C24" s="27" t="s">
        <v>16</v>
      </c>
      <c r="D24" s="399" t="str">
        <f>HYPERLINK("file:///\\r01lonhsm02.r01.med.va.gov\Services\SCI\Clinical\SCIDO\SCIDO%20Instruments\FIM.pdf","FIM")</f>
        <v>FIM</v>
      </c>
      <c r="E24" s="37"/>
      <c r="F24" s="37"/>
      <c r="G24" s="37"/>
    </row>
    <row r="25" spans="1:7" ht="14">
      <c r="A25" s="428" t="s">
        <v>61</v>
      </c>
      <c r="B25" s="421"/>
      <c r="C25" s="421"/>
      <c r="D25" s="421"/>
      <c r="E25" s="44"/>
      <c r="F25" s="37"/>
      <c r="G25" s="37"/>
    </row>
    <row r="26" spans="1:7" s="32" customFormat="1" ht="14">
      <c r="A26" s="85" t="s">
        <v>147</v>
      </c>
      <c r="B26" s="85" t="s">
        <v>102</v>
      </c>
      <c r="C26" s="83" t="s">
        <v>139</v>
      </c>
      <c r="D26" s="70"/>
      <c r="E26" s="44"/>
      <c r="F26" s="37"/>
      <c r="G26" s="37"/>
    </row>
    <row r="27" spans="1:7" s="32" customFormat="1" ht="14">
      <c r="A27" s="53" t="s">
        <v>161</v>
      </c>
      <c r="B27" s="48" t="s">
        <v>64</v>
      </c>
      <c r="C27" s="48" t="s">
        <v>103</v>
      </c>
      <c r="D27" s="70"/>
      <c r="E27" s="44"/>
      <c r="F27" s="37"/>
      <c r="G27" s="37"/>
    </row>
    <row r="28" spans="1:7" s="32" customFormat="1" ht="14">
      <c r="A28" s="53" t="s">
        <v>162</v>
      </c>
      <c r="B28" s="48" t="s">
        <v>163</v>
      </c>
      <c r="C28" s="48" t="s">
        <v>164</v>
      </c>
      <c r="D28" s="70"/>
      <c r="E28" s="44"/>
      <c r="F28" s="37"/>
      <c r="G28" s="37"/>
    </row>
    <row r="29" spans="1:7" s="32" customFormat="1" ht="14">
      <c r="A29" s="86" t="s">
        <v>157</v>
      </c>
      <c r="B29" s="44" t="s">
        <v>158</v>
      </c>
      <c r="C29" s="44" t="s">
        <v>159</v>
      </c>
      <c r="D29" s="70"/>
      <c r="E29" s="44"/>
      <c r="F29" s="37"/>
      <c r="G29" s="37"/>
    </row>
    <row r="30" spans="1:7" s="32" customFormat="1" ht="14">
      <c r="A30" s="44" t="s">
        <v>131</v>
      </c>
      <c r="B30" s="37" t="s">
        <v>64</v>
      </c>
      <c r="C30" s="44" t="s">
        <v>160</v>
      </c>
      <c r="D30" s="70"/>
      <c r="E30" s="44"/>
      <c r="F30" s="37"/>
      <c r="G30" s="37"/>
    </row>
    <row r="31" spans="1:7" s="32" customFormat="1" ht="14">
      <c r="A31" s="47" t="s">
        <v>140</v>
      </c>
      <c r="B31" s="48" t="s">
        <v>141</v>
      </c>
      <c r="C31" s="39"/>
      <c r="D31" s="70"/>
      <c r="E31" s="44"/>
      <c r="F31" s="37"/>
      <c r="G31" s="37"/>
    </row>
    <row r="32" spans="1:7" s="32" customFormat="1" ht="14">
      <c r="A32" s="47" t="s">
        <v>143</v>
      </c>
      <c r="B32" s="48" t="s">
        <v>102</v>
      </c>
      <c r="C32" s="48" t="s">
        <v>144</v>
      </c>
      <c r="D32" s="70"/>
      <c r="E32" s="44"/>
      <c r="F32" s="37"/>
      <c r="G32" s="37"/>
    </row>
    <row r="33" spans="1:7" s="32" customFormat="1" ht="14">
      <c r="A33" s="53" t="s">
        <v>165</v>
      </c>
      <c r="B33" s="48" t="s">
        <v>163</v>
      </c>
      <c r="C33" s="48" t="s">
        <v>191</v>
      </c>
      <c r="D33" s="70"/>
      <c r="E33" s="44"/>
      <c r="F33" s="37"/>
      <c r="G33" s="37"/>
    </row>
    <row r="34" spans="1:7" ht="14">
      <c r="A34" s="6" t="s">
        <v>29</v>
      </c>
      <c r="B34" s="6" t="s">
        <v>30</v>
      </c>
      <c r="C34" s="6" t="s">
        <v>16</v>
      </c>
      <c r="D34" s="390" t="str">
        <f>HYPERLINK("file:///\\r01lonhsm02.r01.med.va.gov\Services\SCI\Clinical\SCIDO\SCIDO%20Instruments\SWLS.pdf","SWLS")</f>
        <v>SWLS</v>
      </c>
      <c r="E34" s="37"/>
      <c r="F34" s="37"/>
      <c r="G34" s="37"/>
    </row>
    <row r="35" spans="1:7" ht="14">
      <c r="A35" s="20" t="s">
        <v>27</v>
      </c>
      <c r="B35" s="20" t="s">
        <v>28</v>
      </c>
      <c r="C35" s="20" t="s">
        <v>16</v>
      </c>
      <c r="D35" s="390" t="str">
        <f>HYPERLINK("file:///\\r01lonhsm02.r01.med.va.gov\Services\SCI\Clinical\SCIDO\SCIDO%20Instruments\FIM.pdf","FIM")</f>
        <v>FIM</v>
      </c>
      <c r="E35" s="41"/>
      <c r="F35" s="37"/>
      <c r="G35" s="37"/>
    </row>
    <row r="36" spans="1:7" ht="14">
      <c r="A36" s="6" t="s">
        <v>39</v>
      </c>
      <c r="B36" s="6" t="s">
        <v>40</v>
      </c>
      <c r="C36" s="6" t="s">
        <v>16</v>
      </c>
      <c r="D36" s="390" t="str">
        <f>HYPERLINK("file:///\\r01lonhsm02.r01.med.va.gov\Services\SCI\Clinical\SCIDO\SCIDO%20Instruments\SF8.pdf","SF-8")</f>
        <v>SF-8</v>
      </c>
      <c r="E36" s="37"/>
      <c r="F36" s="37"/>
      <c r="G36" s="37"/>
    </row>
    <row r="37" spans="1:7" s="32" customFormat="1" ht="14">
      <c r="A37" s="96" t="s">
        <v>176</v>
      </c>
      <c r="B37" s="73"/>
      <c r="C37" s="73"/>
      <c r="D37" s="95"/>
      <c r="E37" s="37"/>
      <c r="F37" s="37"/>
      <c r="G37" s="37"/>
    </row>
    <row r="38" spans="1:7" ht="14">
      <c r="A38" s="429" t="s">
        <v>90</v>
      </c>
      <c r="B38" s="430"/>
      <c r="C38" s="430"/>
      <c r="D38" s="430"/>
      <c r="E38" s="37"/>
      <c r="F38" s="37"/>
      <c r="G38" s="37"/>
    </row>
    <row r="39" spans="1:7" ht="14">
      <c r="A39" s="6" t="s">
        <v>91</v>
      </c>
      <c r="B39" s="6" t="s">
        <v>14</v>
      </c>
      <c r="C39" s="6"/>
      <c r="D39" s="40"/>
      <c r="E39" s="37"/>
      <c r="F39" s="37"/>
      <c r="G39" s="37"/>
    </row>
    <row r="40" spans="1:7" ht="14">
      <c r="A40" s="27" t="s">
        <v>27</v>
      </c>
      <c r="B40" s="27" t="s">
        <v>28</v>
      </c>
      <c r="C40" s="27" t="s">
        <v>16</v>
      </c>
      <c r="D40" s="399" t="str">
        <f>HYPERLINK("file:///\\r01lonhsm02.r01.med.va.gov\Services\SCI\Clinical\SCIDO\SCIDO%20Instruments\FIM.pdf","FIM")</f>
        <v>FIM</v>
      </c>
      <c r="E40" s="37"/>
      <c r="F40" s="37"/>
      <c r="G40" s="37"/>
    </row>
    <row r="41" spans="1:7" ht="14">
      <c r="A41" s="6" t="s">
        <v>29</v>
      </c>
      <c r="B41" s="6" t="s">
        <v>30</v>
      </c>
      <c r="C41" s="6" t="s">
        <v>16</v>
      </c>
      <c r="D41" s="390" t="str">
        <f>HYPERLINK("file:///\\r01lonhsm02.r01.med.va.gov\Services\SCI\Clinical\SCIDO\SCIDO%20Instruments\SWLS.pdf","SWLS")</f>
        <v>SWLS</v>
      </c>
      <c r="E41" s="37"/>
      <c r="F41" s="37"/>
      <c r="G41" s="37"/>
    </row>
    <row r="42" spans="1:7" ht="14">
      <c r="A42" s="6" t="s">
        <v>32</v>
      </c>
      <c r="B42" s="6" t="s">
        <v>34</v>
      </c>
      <c r="C42" s="6" t="s">
        <v>16</v>
      </c>
      <c r="D42" s="390" t="str">
        <f>HYPERLINK("file:///\\r01lonhsm02.r01.med.va.gov\Services\SCI\Clinical\SCIDO\SCIDO%20Instruments\CHARTSF.pdf","CHART-SF")</f>
        <v>CHART-SF</v>
      </c>
      <c r="E42" s="87"/>
      <c r="F42" s="37"/>
      <c r="G42" s="37"/>
    </row>
    <row r="43" spans="1:7" ht="14">
      <c r="A43" s="6" t="s">
        <v>39</v>
      </c>
      <c r="B43" s="6" t="s">
        <v>40</v>
      </c>
      <c r="C43" s="6" t="s">
        <v>16</v>
      </c>
      <c r="D43" s="390" t="str">
        <f>HYPERLINK("file:///\\r01lonhsm02.r01.med.va.gov\Services\SCI\Clinical\SCIDO\SCIDO%20Instruments\SF8.pdf","SF-8")</f>
        <v>SF-8</v>
      </c>
      <c r="E43" s="37"/>
      <c r="F43" s="37"/>
      <c r="G43" s="37"/>
    </row>
    <row r="44" spans="1:7" ht="14">
      <c r="A44" s="420" t="s">
        <v>93</v>
      </c>
      <c r="B44" s="421"/>
      <c r="C44" s="421"/>
      <c r="D44" s="421"/>
      <c r="E44" s="37"/>
      <c r="F44" s="37"/>
      <c r="G44" s="37"/>
    </row>
    <row r="45" spans="1:7" ht="14">
      <c r="A45" s="6" t="s">
        <v>96</v>
      </c>
      <c r="B45" s="6" t="s">
        <v>14</v>
      </c>
      <c r="C45" s="6"/>
      <c r="D45" s="40"/>
      <c r="E45" s="37"/>
      <c r="F45" s="37"/>
      <c r="G45" s="37"/>
    </row>
    <row r="46" spans="1:7" s="93" customFormat="1" ht="18.75" customHeight="1">
      <c r="A46" s="27" t="s">
        <v>27</v>
      </c>
      <c r="B46" s="27" t="s">
        <v>28</v>
      </c>
      <c r="C46" s="27" t="s">
        <v>16</v>
      </c>
      <c r="D46" s="399" t="str">
        <f>HYPERLINK("file:///\\r01lonhsm02.r01.med.va.gov\Services\SCI\Clinical\SCIDO\SCIDO%20Instruments\FIM.pdf","FIM")</f>
        <v>FIM</v>
      </c>
      <c r="E46" s="39"/>
      <c r="F46" s="39"/>
      <c r="G46" s="39"/>
    </row>
    <row r="47" spans="1:7" ht="14">
      <c r="A47" s="6" t="s">
        <v>29</v>
      </c>
      <c r="B47" s="6" t="s">
        <v>30</v>
      </c>
      <c r="C47" s="6" t="s">
        <v>16</v>
      </c>
      <c r="D47" s="390" t="str">
        <f>HYPERLINK("file:///\\r01lonhsm02.r01.med.va.gov\Services\SCI\Clinical\SCIDO\SCIDO%20Instruments\SWLS.pdf","SWLS")</f>
        <v>SWLS</v>
      </c>
      <c r="E47" s="37"/>
      <c r="F47" s="37"/>
      <c r="G47" s="37"/>
    </row>
    <row r="48" spans="1:7" ht="14">
      <c r="A48" s="6" t="s">
        <v>32</v>
      </c>
      <c r="B48" s="6" t="s">
        <v>34</v>
      </c>
      <c r="C48" s="6" t="s">
        <v>16</v>
      </c>
      <c r="D48" s="390" t="str">
        <f>HYPERLINK("file:///\\r01lonhsm02.r01.med.va.gov\Services\SCI\Clinical\SCIDO\SCIDO%20Instruments\CHARTSF.pdf","CHART-SF")</f>
        <v>CHART-SF</v>
      </c>
      <c r="E48" s="37"/>
      <c r="F48" s="37"/>
      <c r="G48" s="37"/>
    </row>
    <row r="49" spans="1:7" ht="14">
      <c r="A49" s="6" t="s">
        <v>39</v>
      </c>
      <c r="B49" s="6" t="s">
        <v>40</v>
      </c>
      <c r="C49" s="6" t="s">
        <v>16</v>
      </c>
      <c r="D49" s="390" t="str">
        <f>HYPERLINK("file:///\\r01lonhsm02.r01.med.va.gov\Services\SCI\Clinical\SCIDO\SCIDO%20Instruments\SF8.pdf","SF-8")</f>
        <v>SF-8</v>
      </c>
      <c r="E49" s="37"/>
      <c r="F49" s="37"/>
      <c r="G49" s="37"/>
    </row>
    <row r="50" spans="1:7" ht="14">
      <c r="A50" s="9"/>
      <c r="B50" s="9"/>
      <c r="C50" s="9"/>
      <c r="D50" s="9"/>
    </row>
    <row r="51" spans="1:7" ht="14">
      <c r="A51" s="50"/>
      <c r="B51" s="9"/>
      <c r="C51" s="9"/>
      <c r="D51" s="9"/>
    </row>
    <row r="52" spans="1:7" ht="14">
      <c r="A52" s="9"/>
      <c r="B52" s="9"/>
      <c r="C52" s="9"/>
      <c r="D52" s="9"/>
    </row>
    <row r="53" spans="1:7" ht="14">
      <c r="A53" s="9"/>
      <c r="B53" s="9"/>
      <c r="C53" s="9"/>
      <c r="D53" s="9"/>
    </row>
    <row r="54" spans="1:7" ht="14">
      <c r="A54" s="9"/>
      <c r="B54" s="9"/>
      <c r="C54" s="9"/>
      <c r="D54" s="9"/>
    </row>
    <row r="55" spans="1:7" ht="14">
      <c r="A55" s="9"/>
      <c r="B55" s="9"/>
      <c r="C55" s="9"/>
      <c r="D55" s="9"/>
    </row>
    <row r="56" spans="1:7" ht="14">
      <c r="A56" s="9"/>
      <c r="B56" s="9"/>
      <c r="C56" s="9"/>
      <c r="D56" s="9"/>
    </row>
    <row r="57" spans="1:7" ht="14">
      <c r="A57" s="9"/>
      <c r="B57" s="9"/>
      <c r="C57" s="9"/>
      <c r="D57" s="9"/>
    </row>
    <row r="58" spans="1:7" ht="14">
      <c r="A58" s="9"/>
      <c r="B58" s="9"/>
      <c r="C58" s="9"/>
      <c r="D58" s="9"/>
    </row>
    <row r="59" spans="1:7" ht="14">
      <c r="A59" s="9"/>
      <c r="B59" s="9"/>
      <c r="C59" s="9"/>
      <c r="D59" s="9"/>
    </row>
    <row r="60" spans="1:7" ht="14">
      <c r="A60" s="9"/>
      <c r="B60" s="9"/>
      <c r="C60" s="9"/>
      <c r="D60" s="9"/>
    </row>
    <row r="61" spans="1:7" ht="14">
      <c r="A61" s="9"/>
      <c r="B61" s="9"/>
      <c r="C61" s="9"/>
      <c r="D61" s="9"/>
    </row>
    <row r="62" spans="1:7" ht="14">
      <c r="A62" s="9"/>
      <c r="B62" s="9"/>
      <c r="C62" s="9"/>
      <c r="D62" s="9"/>
    </row>
    <row r="63" spans="1:7" ht="14">
      <c r="A63" s="9"/>
      <c r="B63" s="9"/>
      <c r="C63" s="9"/>
      <c r="D63" s="9"/>
    </row>
    <row r="64" spans="1:7" ht="14">
      <c r="A64" s="9"/>
      <c r="B64" s="9"/>
      <c r="C64" s="9"/>
      <c r="D64" s="9"/>
    </row>
    <row r="65" spans="1:4" ht="14">
      <c r="A65" s="9"/>
      <c r="B65" s="9"/>
      <c r="C65" s="9"/>
      <c r="D65" s="9"/>
    </row>
    <row r="66" spans="1:4" ht="14">
      <c r="A66" s="9"/>
      <c r="B66" s="9"/>
      <c r="C66" s="9"/>
      <c r="D66" s="9"/>
    </row>
    <row r="67" spans="1:4" ht="14">
      <c r="A67" s="9"/>
      <c r="B67" s="9"/>
      <c r="C67" s="9"/>
      <c r="D67" s="9"/>
    </row>
    <row r="68" spans="1:4" ht="14">
      <c r="A68" s="9"/>
      <c r="B68" s="9"/>
      <c r="C68" s="9"/>
      <c r="D68" s="9"/>
    </row>
    <row r="69" spans="1:4" ht="14">
      <c r="A69" s="9"/>
      <c r="B69" s="9"/>
      <c r="C69" s="9"/>
      <c r="D69" s="9"/>
    </row>
    <row r="70" spans="1:4" ht="14">
      <c r="A70" s="9"/>
      <c r="B70" s="9"/>
      <c r="C70" s="9"/>
      <c r="D70" s="9"/>
    </row>
    <row r="71" spans="1:4" ht="14">
      <c r="A71" s="9"/>
      <c r="B71" s="9"/>
      <c r="C71" s="9"/>
      <c r="D71" s="9"/>
    </row>
    <row r="72" spans="1:4" ht="14">
      <c r="A72" s="9"/>
      <c r="B72" s="9"/>
      <c r="C72" s="9"/>
      <c r="D72" s="9"/>
    </row>
    <row r="73" spans="1:4" ht="14">
      <c r="A73" s="9"/>
      <c r="B73" s="9"/>
      <c r="C73" s="9"/>
      <c r="D73" s="9"/>
    </row>
    <row r="74" spans="1:4" ht="14">
      <c r="A74" s="9"/>
      <c r="B74" s="9"/>
      <c r="C74" s="9"/>
      <c r="D74" s="9"/>
    </row>
    <row r="75" spans="1:4" ht="14">
      <c r="A75" s="9"/>
      <c r="B75" s="9"/>
      <c r="C75" s="9"/>
      <c r="D75" s="9"/>
    </row>
    <row r="76" spans="1:4" ht="14">
      <c r="A76" s="9"/>
      <c r="B76" s="9"/>
      <c r="C76" s="9"/>
      <c r="D76" s="9"/>
    </row>
    <row r="77" spans="1:4" ht="14">
      <c r="A77" s="9"/>
      <c r="B77" s="9"/>
      <c r="C77" s="9"/>
      <c r="D77" s="9"/>
    </row>
    <row r="78" spans="1:4" ht="14">
      <c r="A78" s="9"/>
      <c r="B78" s="9"/>
      <c r="C78" s="9"/>
      <c r="D78" s="9"/>
    </row>
    <row r="79" spans="1:4" ht="14">
      <c r="A79" s="9"/>
      <c r="B79" s="9"/>
      <c r="C79" s="9"/>
      <c r="D79" s="9"/>
    </row>
    <row r="80" spans="1:4" ht="14">
      <c r="A80" s="9"/>
      <c r="B80" s="9"/>
      <c r="C80" s="9"/>
      <c r="D80" s="9"/>
    </row>
    <row r="81" spans="1:4" ht="14">
      <c r="A81" s="9"/>
      <c r="B81" s="9"/>
      <c r="C81" s="9"/>
      <c r="D81" s="9"/>
    </row>
    <row r="82" spans="1:4" ht="14">
      <c r="A82" s="9"/>
      <c r="B82" s="9"/>
      <c r="C82" s="9"/>
      <c r="D82" s="9"/>
    </row>
    <row r="83" spans="1:4" ht="14">
      <c r="A83" s="9"/>
      <c r="B83" s="9"/>
      <c r="C83" s="9"/>
      <c r="D83" s="9"/>
    </row>
    <row r="84" spans="1:4" ht="14">
      <c r="A84" s="9"/>
      <c r="B84" s="9"/>
      <c r="C84" s="9"/>
      <c r="D84" s="9"/>
    </row>
    <row r="85" spans="1:4" ht="14">
      <c r="A85" s="9"/>
      <c r="B85" s="9"/>
      <c r="C85" s="9"/>
      <c r="D85" s="9"/>
    </row>
    <row r="86" spans="1:4" ht="14">
      <c r="A86" s="9"/>
      <c r="B86" s="9"/>
      <c r="C86" s="9"/>
      <c r="D86" s="9"/>
    </row>
    <row r="87" spans="1:4" ht="14">
      <c r="A87" s="9"/>
      <c r="B87" s="9"/>
      <c r="C87" s="9"/>
      <c r="D87" s="9"/>
    </row>
    <row r="88" spans="1:4" ht="14">
      <c r="A88" s="9"/>
      <c r="B88" s="9"/>
      <c r="C88" s="9"/>
      <c r="D88" s="9"/>
    </row>
    <row r="89" spans="1:4" ht="14">
      <c r="A89" s="9"/>
      <c r="B89" s="9"/>
      <c r="C89" s="9"/>
      <c r="D89" s="9"/>
    </row>
    <row r="90" spans="1:4" ht="14">
      <c r="A90" s="9"/>
      <c r="B90" s="9"/>
      <c r="C90" s="9"/>
      <c r="D90" s="9"/>
    </row>
    <row r="91" spans="1:4" ht="14">
      <c r="A91" s="9"/>
      <c r="B91" s="9"/>
      <c r="C91" s="9"/>
      <c r="D91" s="9"/>
    </row>
    <row r="92" spans="1:4" ht="14">
      <c r="A92" s="9"/>
      <c r="B92" s="9"/>
      <c r="C92" s="9"/>
      <c r="D92" s="9"/>
    </row>
    <row r="93" spans="1:4" ht="14">
      <c r="A93" s="9"/>
      <c r="B93" s="9"/>
      <c r="C93" s="9"/>
      <c r="D93" s="9"/>
    </row>
    <row r="94" spans="1:4" ht="14">
      <c r="A94" s="9"/>
      <c r="B94" s="9"/>
      <c r="C94" s="9"/>
      <c r="D94" s="9"/>
    </row>
    <row r="95" spans="1:4" ht="14">
      <c r="A95" s="9"/>
      <c r="B95" s="9"/>
      <c r="C95" s="9"/>
      <c r="D95" s="9"/>
    </row>
    <row r="96" spans="1:4" ht="14">
      <c r="A96" s="9"/>
      <c r="B96" s="9"/>
      <c r="C96" s="9"/>
      <c r="D96" s="9"/>
    </row>
    <row r="97" spans="1:4" ht="14">
      <c r="A97" s="9"/>
      <c r="B97" s="9"/>
      <c r="C97" s="9"/>
      <c r="D97" s="9"/>
    </row>
    <row r="98" spans="1:4" ht="14">
      <c r="A98" s="9"/>
      <c r="B98" s="9"/>
      <c r="C98" s="9"/>
      <c r="D98" s="9"/>
    </row>
    <row r="99" spans="1:4" ht="14">
      <c r="A99" s="9"/>
      <c r="B99" s="9"/>
      <c r="C99" s="9"/>
      <c r="D99" s="9"/>
    </row>
    <row r="100" spans="1:4" ht="14">
      <c r="A100" s="9"/>
      <c r="B100" s="9"/>
      <c r="C100" s="9"/>
      <c r="D100" s="9"/>
    </row>
    <row r="101" spans="1:4" ht="14">
      <c r="A101" s="9"/>
      <c r="B101" s="9"/>
      <c r="C101" s="9"/>
      <c r="D101" s="9"/>
    </row>
    <row r="102" spans="1:4" ht="14">
      <c r="A102" s="9"/>
      <c r="B102" s="9"/>
      <c r="C102" s="9"/>
      <c r="D102" s="9"/>
    </row>
    <row r="103" spans="1:4" ht="14">
      <c r="A103" s="9"/>
      <c r="B103" s="9"/>
      <c r="C103" s="9"/>
      <c r="D103" s="9"/>
    </row>
    <row r="104" spans="1:4" ht="14">
      <c r="A104" s="9"/>
      <c r="B104" s="9"/>
      <c r="C104" s="9"/>
      <c r="D104" s="9"/>
    </row>
    <row r="105" spans="1:4" ht="14">
      <c r="A105" s="9"/>
      <c r="B105" s="9"/>
      <c r="C105" s="9"/>
      <c r="D105" s="9"/>
    </row>
    <row r="106" spans="1:4" ht="14">
      <c r="A106" s="9"/>
      <c r="B106" s="9"/>
      <c r="C106" s="9"/>
      <c r="D106" s="9"/>
    </row>
    <row r="107" spans="1:4" ht="14">
      <c r="A107" s="9"/>
      <c r="B107" s="9"/>
      <c r="C107" s="9"/>
      <c r="D107" s="9"/>
    </row>
    <row r="108" spans="1:4" ht="14">
      <c r="A108" s="9"/>
      <c r="B108" s="9"/>
      <c r="C108" s="9"/>
      <c r="D108" s="9"/>
    </row>
    <row r="109" spans="1:4" ht="14">
      <c r="A109" s="9"/>
      <c r="B109" s="9"/>
      <c r="C109" s="9"/>
      <c r="D109" s="9"/>
    </row>
    <row r="110" spans="1:4" ht="14">
      <c r="A110" s="9"/>
      <c r="B110" s="9"/>
      <c r="C110" s="9"/>
      <c r="D110" s="9"/>
    </row>
    <row r="111" spans="1:4" ht="14">
      <c r="A111" s="9"/>
      <c r="B111" s="9"/>
      <c r="C111" s="9"/>
      <c r="D111" s="9"/>
    </row>
    <row r="112" spans="1:4" ht="14">
      <c r="A112" s="9"/>
      <c r="B112" s="9"/>
      <c r="C112" s="9"/>
      <c r="D112" s="9"/>
    </row>
    <row r="113" spans="1:4" ht="14">
      <c r="A113" s="9"/>
      <c r="B113" s="9"/>
      <c r="C113" s="9"/>
      <c r="D113" s="9"/>
    </row>
    <row r="114" spans="1:4" ht="14">
      <c r="A114" s="9"/>
      <c r="B114" s="9"/>
      <c r="C114" s="9"/>
      <c r="D114" s="9"/>
    </row>
    <row r="115" spans="1:4" ht="14">
      <c r="A115" s="9"/>
      <c r="B115" s="9"/>
      <c r="C115" s="9"/>
      <c r="D115" s="9"/>
    </row>
    <row r="116" spans="1:4" ht="14">
      <c r="A116" s="9"/>
      <c r="B116" s="9"/>
      <c r="C116" s="9"/>
      <c r="D116" s="9"/>
    </row>
    <row r="117" spans="1:4" ht="14">
      <c r="A117" s="9"/>
      <c r="B117" s="9"/>
      <c r="C117" s="9"/>
      <c r="D117" s="9"/>
    </row>
    <row r="118" spans="1:4" ht="14">
      <c r="A118" s="9"/>
      <c r="B118" s="9"/>
      <c r="C118" s="9"/>
      <c r="D118" s="9"/>
    </row>
    <row r="119" spans="1:4" ht="14">
      <c r="A119" s="9"/>
      <c r="B119" s="9"/>
      <c r="C119" s="9"/>
      <c r="D119" s="9"/>
    </row>
    <row r="120" spans="1:4" ht="14">
      <c r="A120" s="9"/>
      <c r="B120" s="9"/>
      <c r="C120" s="9"/>
      <c r="D120" s="9"/>
    </row>
    <row r="121" spans="1:4" ht="14">
      <c r="A121" s="9"/>
      <c r="B121" s="9"/>
      <c r="C121" s="9"/>
      <c r="D121" s="9"/>
    </row>
    <row r="122" spans="1:4" ht="14">
      <c r="A122" s="9"/>
      <c r="B122" s="9"/>
      <c r="C122" s="9"/>
      <c r="D122" s="9"/>
    </row>
    <row r="123" spans="1:4" ht="14">
      <c r="A123" s="9"/>
      <c r="B123" s="9"/>
      <c r="C123" s="9"/>
      <c r="D123" s="9"/>
    </row>
    <row r="124" spans="1:4" ht="14">
      <c r="A124" s="9"/>
      <c r="B124" s="9"/>
      <c r="C124" s="9"/>
      <c r="D124" s="9"/>
    </row>
    <row r="125" spans="1:4" ht="14">
      <c r="A125" s="9"/>
      <c r="B125" s="9"/>
      <c r="C125" s="9"/>
      <c r="D125" s="9"/>
    </row>
    <row r="126" spans="1:4" ht="14">
      <c r="A126" s="9"/>
      <c r="B126" s="9"/>
      <c r="C126" s="9"/>
      <c r="D126" s="9"/>
    </row>
    <row r="127" spans="1:4" ht="14">
      <c r="A127" s="9"/>
      <c r="B127" s="9"/>
      <c r="C127" s="9"/>
      <c r="D127" s="9"/>
    </row>
    <row r="128" spans="1:4" ht="14">
      <c r="A128" s="9"/>
      <c r="B128" s="9"/>
      <c r="C128" s="9"/>
      <c r="D128" s="9"/>
    </row>
    <row r="129" spans="1:4" ht="14">
      <c r="A129" s="9"/>
      <c r="B129" s="9"/>
      <c r="C129" s="9"/>
      <c r="D129" s="9"/>
    </row>
    <row r="130" spans="1:4" ht="14">
      <c r="A130" s="9"/>
      <c r="B130" s="9"/>
      <c r="C130" s="9"/>
      <c r="D130" s="9"/>
    </row>
    <row r="131" spans="1:4" ht="14">
      <c r="A131" s="9"/>
      <c r="B131" s="9"/>
      <c r="C131" s="9"/>
      <c r="D131" s="9"/>
    </row>
    <row r="132" spans="1:4" ht="14">
      <c r="A132" s="9"/>
      <c r="B132" s="9"/>
      <c r="C132" s="9"/>
      <c r="D132" s="9"/>
    </row>
    <row r="133" spans="1:4" ht="14">
      <c r="A133" s="9"/>
      <c r="B133" s="9"/>
      <c r="C133" s="9"/>
      <c r="D133" s="9"/>
    </row>
    <row r="134" spans="1:4" ht="14">
      <c r="A134" s="9"/>
      <c r="B134" s="9"/>
      <c r="C134" s="9"/>
      <c r="D134" s="9"/>
    </row>
    <row r="135" spans="1:4" ht="14">
      <c r="A135" s="9"/>
      <c r="B135" s="9"/>
      <c r="C135" s="9"/>
      <c r="D135" s="9"/>
    </row>
    <row r="136" spans="1:4" ht="14">
      <c r="A136" s="9"/>
      <c r="B136" s="9"/>
      <c r="C136" s="9"/>
      <c r="D136" s="9"/>
    </row>
    <row r="137" spans="1:4" ht="14">
      <c r="A137" s="9"/>
      <c r="B137" s="9"/>
      <c r="C137" s="9"/>
      <c r="D137" s="9"/>
    </row>
    <row r="138" spans="1:4" ht="14">
      <c r="A138" s="9"/>
      <c r="B138" s="9"/>
      <c r="C138" s="9"/>
      <c r="D138" s="9"/>
    </row>
    <row r="139" spans="1:4" ht="14">
      <c r="A139" s="9"/>
      <c r="B139" s="9"/>
      <c r="C139" s="9"/>
      <c r="D139" s="9"/>
    </row>
    <row r="140" spans="1:4" ht="14">
      <c r="A140" s="9"/>
      <c r="B140" s="9"/>
      <c r="C140" s="9"/>
      <c r="D140" s="9"/>
    </row>
    <row r="141" spans="1:4" ht="14">
      <c r="A141" s="9"/>
      <c r="B141" s="9"/>
      <c r="C141" s="9"/>
      <c r="D141" s="9"/>
    </row>
    <row r="142" spans="1:4" ht="14">
      <c r="A142" s="9"/>
      <c r="B142" s="9"/>
      <c r="C142" s="9"/>
      <c r="D142" s="9"/>
    </row>
    <row r="143" spans="1:4" ht="14">
      <c r="A143" s="9"/>
      <c r="B143" s="9"/>
      <c r="C143" s="9"/>
      <c r="D143" s="9"/>
    </row>
    <row r="144" spans="1:4" ht="14">
      <c r="A144" s="9"/>
      <c r="B144" s="9"/>
      <c r="C144" s="9"/>
      <c r="D144" s="9"/>
    </row>
    <row r="145" spans="1:4" ht="14">
      <c r="A145" s="9"/>
      <c r="B145" s="9"/>
      <c r="C145" s="9"/>
      <c r="D145" s="9"/>
    </row>
    <row r="146" spans="1:4" ht="14">
      <c r="A146" s="9"/>
      <c r="B146" s="9"/>
      <c r="C146" s="9"/>
      <c r="D146" s="9"/>
    </row>
    <row r="147" spans="1:4" ht="14">
      <c r="A147" s="9"/>
      <c r="B147" s="9"/>
      <c r="C147" s="9"/>
      <c r="D147" s="9"/>
    </row>
    <row r="148" spans="1:4" ht="14">
      <c r="A148" s="9"/>
      <c r="B148" s="9"/>
      <c r="C148" s="9"/>
      <c r="D148" s="9"/>
    </row>
    <row r="149" spans="1:4" ht="14">
      <c r="A149" s="9"/>
      <c r="B149" s="9"/>
      <c r="C149" s="9"/>
      <c r="D149" s="9"/>
    </row>
    <row r="150" spans="1:4" ht="14">
      <c r="A150" s="9"/>
      <c r="B150" s="9"/>
      <c r="C150" s="9"/>
      <c r="D150" s="9"/>
    </row>
    <row r="151" spans="1:4" ht="14">
      <c r="A151" s="9"/>
      <c r="B151" s="9"/>
      <c r="C151" s="9"/>
      <c r="D151" s="9"/>
    </row>
    <row r="152" spans="1:4" ht="14">
      <c r="A152" s="9"/>
      <c r="B152" s="9"/>
      <c r="C152" s="9"/>
      <c r="D152" s="9"/>
    </row>
    <row r="153" spans="1:4" ht="14">
      <c r="A153" s="9"/>
      <c r="B153" s="9"/>
      <c r="C153" s="9"/>
      <c r="D153" s="9"/>
    </row>
    <row r="154" spans="1:4" ht="14">
      <c r="A154" s="9"/>
      <c r="B154" s="9"/>
      <c r="C154" s="9"/>
      <c r="D154" s="9"/>
    </row>
    <row r="155" spans="1:4" ht="14">
      <c r="A155" s="9"/>
      <c r="B155" s="9"/>
      <c r="C155" s="9"/>
      <c r="D155" s="9"/>
    </row>
    <row r="156" spans="1:4" ht="14">
      <c r="A156" s="9"/>
      <c r="B156" s="9"/>
      <c r="C156" s="9"/>
      <c r="D156" s="9"/>
    </row>
    <row r="157" spans="1:4" ht="14">
      <c r="A157" s="9"/>
      <c r="B157" s="9"/>
      <c r="C157" s="9"/>
      <c r="D157" s="9"/>
    </row>
    <row r="158" spans="1:4" ht="14">
      <c r="A158" s="9"/>
      <c r="B158" s="9"/>
      <c r="C158" s="9"/>
      <c r="D158" s="9"/>
    </row>
    <row r="159" spans="1:4" ht="14">
      <c r="A159" s="9"/>
      <c r="B159" s="9"/>
      <c r="C159" s="9"/>
      <c r="D159" s="9"/>
    </row>
    <row r="160" spans="1:4" ht="14">
      <c r="A160" s="9"/>
      <c r="B160" s="9"/>
      <c r="C160" s="9"/>
      <c r="D160" s="9"/>
    </row>
    <row r="161" spans="1:4" ht="14">
      <c r="A161" s="9"/>
      <c r="B161" s="9"/>
      <c r="C161" s="9"/>
      <c r="D161" s="9"/>
    </row>
    <row r="162" spans="1:4" ht="14">
      <c r="A162" s="9"/>
      <c r="B162" s="9"/>
      <c r="C162" s="9"/>
      <c r="D162" s="9"/>
    </row>
    <row r="163" spans="1:4" ht="14">
      <c r="A163" s="9"/>
      <c r="B163" s="9"/>
      <c r="C163" s="9"/>
      <c r="D163" s="9"/>
    </row>
    <row r="164" spans="1:4" ht="14">
      <c r="A164" s="9"/>
      <c r="B164" s="9"/>
      <c r="C164" s="9"/>
      <c r="D164" s="9"/>
    </row>
    <row r="165" spans="1:4" ht="14">
      <c r="A165" s="9"/>
      <c r="B165" s="9"/>
      <c r="C165" s="9"/>
      <c r="D165" s="9"/>
    </row>
    <row r="166" spans="1:4" ht="14">
      <c r="A166" s="9"/>
      <c r="B166" s="9"/>
      <c r="C166" s="9"/>
      <c r="D166" s="9"/>
    </row>
    <row r="167" spans="1:4" ht="14">
      <c r="A167" s="9"/>
      <c r="B167" s="9"/>
      <c r="C167" s="9"/>
      <c r="D167" s="9"/>
    </row>
    <row r="168" spans="1:4" ht="14">
      <c r="A168" s="9"/>
      <c r="B168" s="9"/>
      <c r="C168" s="9"/>
      <c r="D168" s="9"/>
    </row>
    <row r="169" spans="1:4" ht="14">
      <c r="A169" s="9"/>
      <c r="B169" s="9"/>
      <c r="C169" s="9"/>
      <c r="D169" s="9"/>
    </row>
    <row r="170" spans="1:4" ht="14">
      <c r="A170" s="9"/>
      <c r="B170" s="9"/>
      <c r="C170" s="9"/>
      <c r="D170" s="9"/>
    </row>
    <row r="171" spans="1:4" ht="14">
      <c r="A171" s="9"/>
      <c r="B171" s="9"/>
      <c r="C171" s="9"/>
      <c r="D171" s="9"/>
    </row>
    <row r="172" spans="1:4" ht="14">
      <c r="A172" s="9"/>
      <c r="B172" s="9"/>
      <c r="C172" s="9"/>
      <c r="D172" s="9"/>
    </row>
    <row r="173" spans="1:4" ht="14">
      <c r="A173" s="9"/>
      <c r="B173" s="9"/>
      <c r="C173" s="9"/>
      <c r="D173" s="9"/>
    </row>
    <row r="174" spans="1:4" ht="14">
      <c r="A174" s="9"/>
      <c r="B174" s="9"/>
      <c r="C174" s="9"/>
      <c r="D174" s="9"/>
    </row>
    <row r="175" spans="1:4" ht="14">
      <c r="A175" s="9"/>
      <c r="B175" s="9"/>
      <c r="C175" s="9"/>
      <c r="D175" s="9"/>
    </row>
    <row r="176" spans="1:4" ht="14">
      <c r="A176" s="9"/>
      <c r="B176" s="9"/>
      <c r="C176" s="9"/>
      <c r="D176" s="9"/>
    </row>
    <row r="177" spans="1:4" ht="14">
      <c r="A177" s="9"/>
      <c r="B177" s="9"/>
      <c r="C177" s="9"/>
      <c r="D177" s="9"/>
    </row>
    <row r="178" spans="1:4" ht="14">
      <c r="A178" s="9"/>
      <c r="B178" s="9"/>
      <c r="C178" s="9"/>
      <c r="D178" s="9"/>
    </row>
    <row r="179" spans="1:4" ht="14">
      <c r="A179" s="9"/>
      <c r="B179" s="9"/>
      <c r="C179" s="9"/>
      <c r="D179" s="9"/>
    </row>
    <row r="180" spans="1:4" ht="14">
      <c r="A180" s="9"/>
      <c r="B180" s="9"/>
      <c r="C180" s="9"/>
      <c r="D180" s="9"/>
    </row>
    <row r="181" spans="1:4" ht="14">
      <c r="A181" s="9"/>
      <c r="B181" s="9"/>
      <c r="C181" s="9"/>
      <c r="D181" s="9"/>
    </row>
    <row r="182" spans="1:4" ht="14">
      <c r="A182" s="9"/>
      <c r="B182" s="9"/>
      <c r="C182" s="9"/>
      <c r="D182" s="9"/>
    </row>
    <row r="183" spans="1:4" ht="14">
      <c r="A183" s="9"/>
      <c r="B183" s="9"/>
      <c r="C183" s="9"/>
      <c r="D183" s="9"/>
    </row>
    <row r="184" spans="1:4" ht="14">
      <c r="A184" s="9"/>
      <c r="B184" s="9"/>
      <c r="C184" s="9"/>
      <c r="D184" s="9"/>
    </row>
    <row r="185" spans="1:4" ht="14">
      <c r="A185" s="9"/>
      <c r="B185" s="9"/>
      <c r="C185" s="9"/>
      <c r="D185" s="9"/>
    </row>
    <row r="186" spans="1:4" ht="14">
      <c r="A186" s="9"/>
      <c r="B186" s="9"/>
      <c r="C186" s="9"/>
      <c r="D186" s="9"/>
    </row>
    <row r="187" spans="1:4" ht="14">
      <c r="A187" s="9"/>
      <c r="B187" s="9"/>
      <c r="C187" s="9"/>
      <c r="D187" s="9"/>
    </row>
    <row r="188" spans="1:4" ht="14">
      <c r="A188" s="9"/>
      <c r="B188" s="9"/>
      <c r="C188" s="9"/>
      <c r="D188" s="9"/>
    </row>
    <row r="189" spans="1:4" ht="14">
      <c r="A189" s="9"/>
      <c r="B189" s="9"/>
      <c r="C189" s="9"/>
      <c r="D189" s="9"/>
    </row>
    <row r="190" spans="1:4" ht="14">
      <c r="A190" s="9"/>
      <c r="B190" s="9"/>
      <c r="C190" s="9"/>
      <c r="D190" s="9"/>
    </row>
    <row r="191" spans="1:4" ht="14">
      <c r="A191" s="9"/>
      <c r="B191" s="9"/>
      <c r="C191" s="9"/>
      <c r="D191" s="9"/>
    </row>
    <row r="192" spans="1:4" ht="14">
      <c r="A192" s="9"/>
      <c r="B192" s="9"/>
      <c r="C192" s="9"/>
      <c r="D192" s="9"/>
    </row>
    <row r="193" spans="1:4" ht="14">
      <c r="A193" s="9"/>
      <c r="B193" s="9"/>
      <c r="C193" s="9"/>
      <c r="D193" s="9"/>
    </row>
    <row r="194" spans="1:4" ht="14">
      <c r="A194" s="9"/>
      <c r="B194" s="9"/>
      <c r="C194" s="9"/>
      <c r="D194" s="9"/>
    </row>
    <row r="195" spans="1:4" ht="14">
      <c r="A195" s="9"/>
      <c r="B195" s="9"/>
      <c r="C195" s="9"/>
      <c r="D195" s="9"/>
    </row>
    <row r="196" spans="1:4" ht="14">
      <c r="A196" s="9"/>
      <c r="B196" s="9"/>
      <c r="C196" s="9"/>
      <c r="D196" s="9"/>
    </row>
    <row r="197" spans="1:4" ht="14">
      <c r="A197" s="9"/>
      <c r="B197" s="9"/>
      <c r="C197" s="9"/>
      <c r="D197" s="9"/>
    </row>
    <row r="198" spans="1:4" ht="14">
      <c r="A198" s="9"/>
      <c r="B198" s="9"/>
      <c r="C198" s="9"/>
      <c r="D198" s="9"/>
    </row>
    <row r="199" spans="1:4" ht="14">
      <c r="A199" s="9"/>
      <c r="B199" s="9"/>
      <c r="C199" s="9"/>
      <c r="D199" s="9"/>
    </row>
    <row r="200" spans="1:4" ht="14">
      <c r="A200" s="9"/>
      <c r="B200" s="9"/>
      <c r="C200" s="9"/>
      <c r="D200" s="9"/>
    </row>
    <row r="201" spans="1:4" ht="14">
      <c r="A201" s="9"/>
      <c r="B201" s="9"/>
      <c r="C201" s="9"/>
      <c r="D201" s="9"/>
    </row>
    <row r="202" spans="1:4" ht="14">
      <c r="A202" s="9"/>
      <c r="B202" s="9"/>
      <c r="C202" s="9"/>
      <c r="D202" s="9"/>
    </row>
    <row r="203" spans="1:4" ht="14">
      <c r="A203" s="9"/>
      <c r="B203" s="9"/>
      <c r="C203" s="9"/>
      <c r="D203" s="9"/>
    </row>
    <row r="204" spans="1:4" ht="14">
      <c r="A204" s="9"/>
      <c r="B204" s="9"/>
      <c r="C204" s="9"/>
      <c r="D204" s="9"/>
    </row>
    <row r="205" spans="1:4" ht="14">
      <c r="A205" s="9"/>
      <c r="B205" s="9"/>
      <c r="C205" s="9"/>
      <c r="D205" s="9"/>
    </row>
    <row r="206" spans="1:4" ht="14">
      <c r="A206" s="9"/>
      <c r="B206" s="9"/>
      <c r="C206" s="9"/>
      <c r="D206" s="9"/>
    </row>
    <row r="207" spans="1:4" ht="14">
      <c r="A207" s="9"/>
      <c r="B207" s="9"/>
      <c r="C207" s="9"/>
      <c r="D207" s="9"/>
    </row>
    <row r="208" spans="1:4" ht="14">
      <c r="A208" s="9"/>
      <c r="B208" s="9"/>
      <c r="C208" s="9"/>
      <c r="D208" s="9"/>
    </row>
    <row r="209" spans="1:4" ht="14">
      <c r="A209" s="9"/>
      <c r="B209" s="9"/>
      <c r="C209" s="9"/>
      <c r="D209" s="9"/>
    </row>
    <row r="210" spans="1:4" ht="14">
      <c r="A210" s="9"/>
      <c r="B210" s="9"/>
      <c r="C210" s="9"/>
      <c r="D210" s="9"/>
    </row>
    <row r="211" spans="1:4" ht="14">
      <c r="A211" s="9"/>
      <c r="B211" s="9"/>
      <c r="C211" s="9"/>
      <c r="D211" s="9"/>
    </row>
    <row r="212" spans="1:4" ht="14">
      <c r="A212" s="9"/>
      <c r="B212" s="9"/>
      <c r="C212" s="9"/>
      <c r="D212" s="9"/>
    </row>
    <row r="213" spans="1:4" ht="14">
      <c r="A213" s="9"/>
      <c r="B213" s="9"/>
      <c r="C213" s="9"/>
      <c r="D213" s="9"/>
    </row>
    <row r="214" spans="1:4" ht="14">
      <c r="A214" s="9"/>
      <c r="B214" s="9"/>
      <c r="C214" s="9"/>
      <c r="D214" s="9"/>
    </row>
    <row r="215" spans="1:4" ht="14">
      <c r="A215" s="9"/>
      <c r="B215" s="9"/>
      <c r="C215" s="9"/>
      <c r="D215" s="9"/>
    </row>
    <row r="216" spans="1:4" ht="14">
      <c r="A216" s="9"/>
      <c r="B216" s="9"/>
      <c r="C216" s="9"/>
      <c r="D216" s="9"/>
    </row>
    <row r="217" spans="1:4" ht="14">
      <c r="A217" s="9"/>
      <c r="B217" s="9"/>
      <c r="C217" s="9"/>
      <c r="D217" s="9"/>
    </row>
    <row r="218" spans="1:4" ht="14">
      <c r="A218" s="9"/>
      <c r="B218" s="9"/>
      <c r="C218" s="9"/>
      <c r="D218" s="9"/>
    </row>
    <row r="219" spans="1:4" ht="14">
      <c r="A219" s="9"/>
      <c r="B219" s="9"/>
      <c r="C219" s="9"/>
      <c r="D219" s="9"/>
    </row>
    <row r="220" spans="1:4" ht="14">
      <c r="A220" s="9"/>
      <c r="B220" s="9"/>
      <c r="C220" s="9"/>
      <c r="D220" s="9"/>
    </row>
    <row r="221" spans="1:4" ht="14">
      <c r="A221" s="9"/>
      <c r="B221" s="9"/>
      <c r="C221" s="9"/>
      <c r="D221" s="9"/>
    </row>
    <row r="222" spans="1:4" ht="14">
      <c r="A222" s="9"/>
      <c r="B222" s="9"/>
      <c r="C222" s="9"/>
      <c r="D222" s="9"/>
    </row>
    <row r="223" spans="1:4" ht="14">
      <c r="A223" s="9"/>
      <c r="B223" s="9"/>
      <c r="C223" s="9"/>
      <c r="D223" s="9"/>
    </row>
    <row r="224" spans="1:4" ht="14">
      <c r="A224" s="9"/>
      <c r="B224" s="9"/>
      <c r="C224" s="9"/>
      <c r="D224" s="9"/>
    </row>
    <row r="225" spans="1:4" ht="14">
      <c r="A225" s="9"/>
      <c r="B225" s="9"/>
      <c r="C225" s="9"/>
      <c r="D225" s="9"/>
    </row>
    <row r="226" spans="1:4" ht="14">
      <c r="A226" s="9"/>
      <c r="B226" s="9"/>
      <c r="C226" s="9"/>
      <c r="D226" s="9"/>
    </row>
    <row r="227" spans="1:4" ht="14">
      <c r="A227" s="9"/>
      <c r="B227" s="9"/>
      <c r="C227" s="9"/>
      <c r="D227" s="9"/>
    </row>
    <row r="228" spans="1:4" ht="14">
      <c r="A228" s="9"/>
      <c r="B228" s="9"/>
      <c r="C228" s="9"/>
      <c r="D228" s="9"/>
    </row>
    <row r="229" spans="1:4" ht="14">
      <c r="A229" s="9"/>
      <c r="B229" s="9"/>
      <c r="C229" s="9"/>
      <c r="D229" s="9"/>
    </row>
    <row r="230" spans="1:4" ht="14">
      <c r="A230" s="9"/>
      <c r="B230" s="9"/>
      <c r="C230" s="9"/>
      <c r="D230" s="9"/>
    </row>
    <row r="231" spans="1:4" ht="14">
      <c r="A231" s="9"/>
      <c r="B231" s="9"/>
      <c r="C231" s="9"/>
      <c r="D231" s="9"/>
    </row>
    <row r="232" spans="1:4" ht="14">
      <c r="A232" s="9"/>
      <c r="B232" s="9"/>
      <c r="C232" s="9"/>
      <c r="D232" s="9"/>
    </row>
    <row r="233" spans="1:4" ht="14">
      <c r="A233" s="9"/>
      <c r="B233" s="9"/>
      <c r="C233" s="9"/>
      <c r="D233" s="9"/>
    </row>
    <row r="234" spans="1:4" ht="14">
      <c r="A234" s="9"/>
      <c r="B234" s="9"/>
      <c r="C234" s="9"/>
      <c r="D234" s="9"/>
    </row>
    <row r="235" spans="1:4" ht="14">
      <c r="A235" s="9"/>
      <c r="B235" s="9"/>
      <c r="C235" s="9"/>
      <c r="D235" s="9"/>
    </row>
    <row r="236" spans="1:4" ht="14">
      <c r="A236" s="9"/>
      <c r="B236" s="9"/>
      <c r="C236" s="9"/>
      <c r="D236" s="9"/>
    </row>
    <row r="237" spans="1:4" ht="14">
      <c r="A237" s="9"/>
      <c r="B237" s="9"/>
      <c r="C237" s="9"/>
      <c r="D237" s="9"/>
    </row>
    <row r="238" spans="1:4" ht="14">
      <c r="A238" s="9"/>
      <c r="B238" s="9"/>
      <c r="C238" s="9"/>
      <c r="D238" s="9"/>
    </row>
    <row r="239" spans="1:4" ht="14">
      <c r="A239" s="9"/>
      <c r="B239" s="9"/>
      <c r="C239" s="9"/>
      <c r="D239" s="9"/>
    </row>
    <row r="240" spans="1:4" ht="14">
      <c r="A240" s="9"/>
      <c r="B240" s="9"/>
      <c r="C240" s="9"/>
      <c r="D240" s="9"/>
    </row>
    <row r="241" spans="1:4" ht="14">
      <c r="A241" s="9"/>
      <c r="B241" s="9"/>
      <c r="C241" s="9"/>
      <c r="D241" s="9"/>
    </row>
    <row r="242" spans="1:4" ht="14">
      <c r="A242" s="9"/>
      <c r="B242" s="9"/>
      <c r="C242" s="9"/>
      <c r="D242" s="9"/>
    </row>
    <row r="243" spans="1:4" ht="14">
      <c r="A243" s="9"/>
      <c r="B243" s="9"/>
      <c r="C243" s="9"/>
      <c r="D243" s="9"/>
    </row>
    <row r="244" spans="1:4" ht="14">
      <c r="A244" s="9"/>
      <c r="B244" s="9"/>
      <c r="C244" s="9"/>
      <c r="D244" s="9"/>
    </row>
    <row r="245" spans="1:4" ht="14">
      <c r="A245" s="9"/>
      <c r="B245" s="9"/>
      <c r="C245" s="9"/>
      <c r="D245" s="9"/>
    </row>
    <row r="246" spans="1:4" ht="14">
      <c r="A246" s="9"/>
      <c r="B246" s="9"/>
      <c r="C246" s="9"/>
      <c r="D246" s="9"/>
    </row>
    <row r="247" spans="1:4" ht="14">
      <c r="A247" s="9"/>
      <c r="B247" s="9"/>
      <c r="C247" s="9"/>
      <c r="D247" s="9"/>
    </row>
    <row r="248" spans="1:4" ht="14">
      <c r="A248" s="9"/>
      <c r="B248" s="9"/>
      <c r="C248" s="9"/>
      <c r="D248" s="9"/>
    </row>
    <row r="249" spans="1:4" ht="14">
      <c r="A249" s="9"/>
      <c r="B249" s="9"/>
      <c r="C249" s="9"/>
      <c r="D249" s="9"/>
    </row>
    <row r="250" spans="1:4" ht="14">
      <c r="A250" s="9"/>
      <c r="B250" s="9"/>
      <c r="C250" s="9"/>
      <c r="D250" s="9"/>
    </row>
    <row r="251" spans="1:4" ht="14">
      <c r="A251" s="9"/>
      <c r="B251" s="9"/>
      <c r="C251" s="9"/>
      <c r="D251" s="9"/>
    </row>
    <row r="252" spans="1:4" ht="14">
      <c r="A252" s="9"/>
      <c r="B252" s="9"/>
      <c r="C252" s="9"/>
      <c r="D252" s="9"/>
    </row>
    <row r="253" spans="1:4" ht="14">
      <c r="A253" s="9"/>
      <c r="B253" s="9"/>
      <c r="C253" s="9"/>
      <c r="D253" s="9"/>
    </row>
    <row r="254" spans="1:4" ht="14">
      <c r="A254" s="9"/>
      <c r="B254" s="9"/>
      <c r="C254" s="9"/>
      <c r="D254" s="9"/>
    </row>
    <row r="255" spans="1:4" ht="14">
      <c r="A255" s="9"/>
      <c r="B255" s="9"/>
      <c r="C255" s="9"/>
      <c r="D255" s="9"/>
    </row>
    <row r="256" spans="1:4" ht="14">
      <c r="A256" s="9"/>
      <c r="B256" s="9"/>
      <c r="C256" s="9"/>
      <c r="D256" s="9"/>
    </row>
    <row r="257" spans="1:4" ht="14">
      <c r="A257" s="9"/>
      <c r="B257" s="9"/>
      <c r="C257" s="9"/>
      <c r="D257" s="9"/>
    </row>
    <row r="258" spans="1:4" ht="14">
      <c r="A258" s="9"/>
      <c r="B258" s="9"/>
      <c r="C258" s="9"/>
      <c r="D258" s="9"/>
    </row>
    <row r="259" spans="1:4" ht="14">
      <c r="A259" s="9"/>
      <c r="B259" s="9"/>
      <c r="C259" s="9"/>
      <c r="D259" s="9"/>
    </row>
    <row r="260" spans="1:4" ht="14">
      <c r="A260" s="9"/>
      <c r="B260" s="9"/>
      <c r="C260" s="9"/>
      <c r="D260" s="9"/>
    </row>
    <row r="261" spans="1:4" ht="14">
      <c r="A261" s="9"/>
      <c r="B261" s="9"/>
      <c r="C261" s="9"/>
      <c r="D261" s="9"/>
    </row>
    <row r="262" spans="1:4" ht="14">
      <c r="A262" s="9"/>
      <c r="B262" s="9"/>
      <c r="C262" s="9"/>
      <c r="D262" s="9"/>
    </row>
    <row r="263" spans="1:4" ht="14">
      <c r="A263" s="9"/>
      <c r="B263" s="9"/>
      <c r="C263" s="9"/>
      <c r="D263" s="9"/>
    </row>
    <row r="264" spans="1:4" ht="14">
      <c r="A264" s="9"/>
      <c r="B264" s="9"/>
      <c r="C264" s="9"/>
      <c r="D264" s="9"/>
    </row>
    <row r="265" spans="1:4" ht="14">
      <c r="A265" s="9"/>
      <c r="B265" s="9"/>
      <c r="C265" s="9"/>
      <c r="D265" s="9"/>
    </row>
    <row r="266" spans="1:4" ht="14">
      <c r="A266" s="9"/>
      <c r="B266" s="9"/>
      <c r="C266" s="9"/>
      <c r="D266" s="9"/>
    </row>
    <row r="267" spans="1:4" ht="14">
      <c r="A267" s="9"/>
      <c r="B267" s="9"/>
      <c r="C267" s="9"/>
      <c r="D267" s="9"/>
    </row>
    <row r="268" spans="1:4" ht="14">
      <c r="A268" s="9"/>
      <c r="B268" s="9"/>
      <c r="C268" s="9"/>
      <c r="D268" s="9"/>
    </row>
    <row r="269" spans="1:4" ht="14">
      <c r="A269" s="9"/>
      <c r="B269" s="9"/>
      <c r="C269" s="9"/>
      <c r="D269" s="9"/>
    </row>
    <row r="270" spans="1:4" ht="14">
      <c r="A270" s="9"/>
      <c r="B270" s="9"/>
      <c r="C270" s="9"/>
      <c r="D270" s="9"/>
    </row>
    <row r="271" spans="1:4" ht="14">
      <c r="A271" s="9"/>
      <c r="B271" s="9"/>
      <c r="C271" s="9"/>
      <c r="D271" s="9"/>
    </row>
    <row r="272" spans="1:4" ht="14">
      <c r="A272" s="9"/>
      <c r="B272" s="9"/>
      <c r="C272" s="9"/>
      <c r="D272" s="9"/>
    </row>
    <row r="273" spans="1:4" ht="14">
      <c r="A273" s="9"/>
      <c r="B273" s="9"/>
      <c r="C273" s="9"/>
      <c r="D273" s="9"/>
    </row>
    <row r="274" spans="1:4" ht="14">
      <c r="A274" s="9"/>
      <c r="B274" s="9"/>
      <c r="C274" s="9"/>
      <c r="D274" s="9"/>
    </row>
    <row r="275" spans="1:4" ht="14">
      <c r="A275" s="9"/>
      <c r="B275" s="9"/>
      <c r="C275" s="9"/>
      <c r="D275" s="9"/>
    </row>
    <row r="276" spans="1:4" ht="14">
      <c r="A276" s="9"/>
      <c r="B276" s="9"/>
      <c r="C276" s="9"/>
      <c r="D276" s="9"/>
    </row>
    <row r="277" spans="1:4" ht="14">
      <c r="A277" s="9"/>
      <c r="B277" s="9"/>
      <c r="C277" s="9"/>
      <c r="D277" s="9"/>
    </row>
    <row r="278" spans="1:4" ht="14">
      <c r="A278" s="9"/>
      <c r="B278" s="9"/>
      <c r="C278" s="9"/>
      <c r="D278" s="9"/>
    </row>
    <row r="279" spans="1:4" ht="14">
      <c r="A279" s="9"/>
      <c r="B279" s="9"/>
      <c r="C279" s="9"/>
      <c r="D279" s="9"/>
    </row>
    <row r="280" spans="1:4" ht="14">
      <c r="A280" s="9"/>
      <c r="B280" s="9"/>
      <c r="C280" s="9"/>
      <c r="D280" s="9"/>
    </row>
    <row r="281" spans="1:4" ht="14">
      <c r="A281" s="9"/>
      <c r="B281" s="9"/>
      <c r="C281" s="9"/>
      <c r="D281" s="9"/>
    </row>
    <row r="282" spans="1:4" ht="14">
      <c r="A282" s="9"/>
      <c r="B282" s="9"/>
      <c r="C282" s="9"/>
      <c r="D282" s="9"/>
    </row>
    <row r="283" spans="1:4" ht="14">
      <c r="A283" s="9"/>
      <c r="B283" s="9"/>
      <c r="C283" s="9"/>
      <c r="D283" s="9"/>
    </row>
    <row r="284" spans="1:4" ht="14">
      <c r="A284" s="9"/>
      <c r="B284" s="9"/>
      <c r="C284" s="9"/>
      <c r="D284" s="9"/>
    </row>
    <row r="285" spans="1:4" ht="14">
      <c r="A285" s="9"/>
      <c r="B285" s="9"/>
      <c r="C285" s="9"/>
      <c r="D285" s="9"/>
    </row>
    <row r="286" spans="1:4" ht="14">
      <c r="A286" s="9"/>
      <c r="B286" s="9"/>
      <c r="C286" s="9"/>
      <c r="D286" s="9"/>
    </row>
    <row r="287" spans="1:4" ht="14">
      <c r="A287" s="9"/>
      <c r="B287" s="9"/>
      <c r="C287" s="9"/>
      <c r="D287" s="9"/>
    </row>
    <row r="288" spans="1:4" ht="14">
      <c r="A288" s="9"/>
      <c r="B288" s="9"/>
      <c r="C288" s="9"/>
      <c r="D288" s="9"/>
    </row>
    <row r="289" spans="1:4" ht="14">
      <c r="A289" s="9"/>
      <c r="B289" s="9"/>
      <c r="C289" s="9"/>
      <c r="D289" s="9"/>
    </row>
    <row r="290" spans="1:4" ht="14">
      <c r="A290" s="9"/>
      <c r="B290" s="9"/>
      <c r="C290" s="9"/>
      <c r="D290" s="9"/>
    </row>
    <row r="291" spans="1:4" ht="14">
      <c r="A291" s="9"/>
      <c r="B291" s="9"/>
      <c r="C291" s="9"/>
      <c r="D291" s="9"/>
    </row>
    <row r="292" spans="1:4" ht="14">
      <c r="A292" s="9"/>
      <c r="B292" s="9"/>
      <c r="C292" s="9"/>
      <c r="D292" s="9"/>
    </row>
    <row r="293" spans="1:4" ht="14">
      <c r="A293" s="9"/>
      <c r="B293" s="9"/>
      <c r="C293" s="9"/>
      <c r="D293" s="9"/>
    </row>
    <row r="294" spans="1:4" ht="14">
      <c r="A294" s="9"/>
      <c r="B294" s="9"/>
      <c r="C294" s="9"/>
      <c r="D294" s="9"/>
    </row>
    <row r="295" spans="1:4" ht="14">
      <c r="A295" s="9"/>
      <c r="B295" s="9"/>
      <c r="C295" s="9"/>
      <c r="D295" s="9"/>
    </row>
    <row r="296" spans="1:4" ht="14">
      <c r="A296" s="9"/>
      <c r="B296" s="9"/>
      <c r="C296" s="9"/>
      <c r="D296" s="9"/>
    </row>
    <row r="297" spans="1:4" ht="14">
      <c r="A297" s="9"/>
      <c r="B297" s="9"/>
      <c r="C297" s="9"/>
      <c r="D297" s="9"/>
    </row>
    <row r="298" spans="1:4" ht="14">
      <c r="A298" s="9"/>
      <c r="B298" s="9"/>
      <c r="C298" s="9"/>
      <c r="D298" s="9"/>
    </row>
    <row r="299" spans="1:4" ht="14">
      <c r="A299" s="9"/>
      <c r="B299" s="9"/>
      <c r="C299" s="9"/>
      <c r="D299" s="9"/>
    </row>
    <row r="300" spans="1:4" ht="14">
      <c r="A300" s="9"/>
      <c r="B300" s="9"/>
      <c r="C300" s="9"/>
      <c r="D300" s="9"/>
    </row>
    <row r="301" spans="1:4" ht="14">
      <c r="A301" s="9"/>
      <c r="B301" s="9"/>
      <c r="C301" s="9"/>
      <c r="D301" s="9"/>
    </row>
    <row r="302" spans="1:4" ht="14">
      <c r="A302" s="9"/>
      <c r="B302" s="9"/>
      <c r="C302" s="9"/>
      <c r="D302" s="9"/>
    </row>
    <row r="303" spans="1:4" ht="14">
      <c r="A303" s="9"/>
      <c r="B303" s="9"/>
      <c r="C303" s="9"/>
      <c r="D303" s="9"/>
    </row>
    <row r="304" spans="1:4" ht="14">
      <c r="A304" s="9"/>
      <c r="B304" s="9"/>
      <c r="C304" s="9"/>
      <c r="D304" s="9"/>
    </row>
    <row r="305" spans="1:4" ht="14">
      <c r="A305" s="9"/>
      <c r="B305" s="9"/>
      <c r="C305" s="9"/>
      <c r="D305" s="9"/>
    </row>
    <row r="306" spans="1:4" ht="14">
      <c r="A306" s="9"/>
      <c r="B306" s="9"/>
      <c r="C306" s="9"/>
      <c r="D306" s="9"/>
    </row>
    <row r="307" spans="1:4" ht="14">
      <c r="A307" s="9"/>
      <c r="B307" s="9"/>
      <c r="C307" s="9"/>
      <c r="D307" s="9"/>
    </row>
    <row r="308" spans="1:4" ht="14">
      <c r="A308" s="9"/>
      <c r="B308" s="9"/>
      <c r="C308" s="9"/>
      <c r="D308" s="9"/>
    </row>
    <row r="309" spans="1:4" ht="14">
      <c r="A309" s="9"/>
      <c r="B309" s="9"/>
      <c r="C309" s="9"/>
      <c r="D309" s="9"/>
    </row>
    <row r="310" spans="1:4" ht="14">
      <c r="A310" s="9"/>
      <c r="B310" s="9"/>
      <c r="C310" s="9"/>
      <c r="D310" s="9"/>
    </row>
    <row r="311" spans="1:4" ht="14">
      <c r="A311" s="9"/>
      <c r="B311" s="9"/>
      <c r="C311" s="9"/>
      <c r="D311" s="9"/>
    </row>
    <row r="312" spans="1:4" ht="14">
      <c r="A312" s="9"/>
      <c r="B312" s="9"/>
      <c r="C312" s="9"/>
      <c r="D312" s="9"/>
    </row>
    <row r="313" spans="1:4" ht="14">
      <c r="A313" s="9"/>
      <c r="B313" s="9"/>
      <c r="C313" s="9"/>
      <c r="D313" s="9"/>
    </row>
    <row r="314" spans="1:4" ht="14">
      <c r="A314" s="9"/>
      <c r="B314" s="9"/>
      <c r="C314" s="9"/>
      <c r="D314" s="9"/>
    </row>
    <row r="315" spans="1:4" ht="14">
      <c r="A315" s="9"/>
      <c r="B315" s="9"/>
      <c r="C315" s="9"/>
      <c r="D315" s="9"/>
    </row>
    <row r="316" spans="1:4" ht="14">
      <c r="A316" s="9"/>
      <c r="B316" s="9"/>
      <c r="C316" s="9"/>
      <c r="D316" s="9"/>
    </row>
    <row r="317" spans="1:4" ht="14">
      <c r="A317" s="9"/>
      <c r="B317" s="9"/>
      <c r="C317" s="9"/>
      <c r="D317" s="9"/>
    </row>
    <row r="318" spans="1:4" ht="14">
      <c r="A318" s="9"/>
      <c r="B318" s="9"/>
      <c r="C318" s="9"/>
      <c r="D318" s="9"/>
    </row>
    <row r="319" spans="1:4" ht="14">
      <c r="A319" s="9"/>
      <c r="B319" s="9"/>
      <c r="C319" s="9"/>
      <c r="D319" s="9"/>
    </row>
    <row r="320" spans="1:4" ht="14">
      <c r="A320" s="9"/>
      <c r="B320" s="9"/>
      <c r="C320" s="9"/>
      <c r="D320" s="9"/>
    </row>
    <row r="321" spans="1:4" ht="14">
      <c r="A321" s="9"/>
      <c r="B321" s="9"/>
      <c r="C321" s="9"/>
      <c r="D321" s="9"/>
    </row>
    <row r="322" spans="1:4" ht="14">
      <c r="A322" s="9"/>
      <c r="B322" s="9"/>
      <c r="C322" s="9"/>
      <c r="D322" s="9"/>
    </row>
    <row r="323" spans="1:4" ht="14">
      <c r="A323" s="9"/>
      <c r="B323" s="9"/>
      <c r="C323" s="9"/>
      <c r="D323" s="9"/>
    </row>
    <row r="324" spans="1:4" ht="14">
      <c r="A324" s="9"/>
      <c r="B324" s="9"/>
      <c r="C324" s="9"/>
      <c r="D324" s="9"/>
    </row>
    <row r="325" spans="1:4" ht="14">
      <c r="A325" s="9"/>
      <c r="B325" s="9"/>
      <c r="C325" s="9"/>
      <c r="D325" s="9"/>
    </row>
    <row r="326" spans="1:4" ht="14">
      <c r="A326" s="9"/>
      <c r="B326" s="9"/>
      <c r="C326" s="9"/>
      <c r="D326" s="9"/>
    </row>
    <row r="327" spans="1:4" ht="14">
      <c r="A327" s="9"/>
      <c r="B327" s="9"/>
      <c r="C327" s="9"/>
      <c r="D327" s="9"/>
    </row>
    <row r="328" spans="1:4" ht="14">
      <c r="A328" s="9"/>
      <c r="B328" s="9"/>
      <c r="C328" s="9"/>
      <c r="D328" s="9"/>
    </row>
    <row r="329" spans="1:4" ht="14">
      <c r="A329" s="9"/>
      <c r="B329" s="9"/>
      <c r="C329" s="9"/>
      <c r="D329" s="9"/>
    </row>
    <row r="330" spans="1:4" ht="14">
      <c r="A330" s="9"/>
      <c r="B330" s="9"/>
      <c r="C330" s="9"/>
      <c r="D330" s="9"/>
    </row>
    <row r="331" spans="1:4" ht="14">
      <c r="A331" s="9"/>
      <c r="B331" s="9"/>
      <c r="C331" s="9"/>
      <c r="D331" s="9"/>
    </row>
    <row r="332" spans="1:4" ht="14">
      <c r="A332" s="9"/>
      <c r="B332" s="9"/>
      <c r="C332" s="9"/>
      <c r="D332" s="9"/>
    </row>
    <row r="333" spans="1:4" ht="14">
      <c r="A333" s="9"/>
      <c r="B333" s="9"/>
      <c r="C333" s="9"/>
      <c r="D333" s="9"/>
    </row>
    <row r="334" spans="1:4" ht="14">
      <c r="A334" s="9"/>
      <c r="B334" s="9"/>
      <c r="C334" s="9"/>
      <c r="D334" s="9"/>
    </row>
    <row r="335" spans="1:4" ht="14">
      <c r="A335" s="9"/>
      <c r="B335" s="9"/>
      <c r="C335" s="9"/>
      <c r="D335" s="9"/>
    </row>
    <row r="336" spans="1:4" ht="14">
      <c r="A336" s="9"/>
      <c r="B336" s="9"/>
      <c r="C336" s="9"/>
      <c r="D336" s="9"/>
    </row>
    <row r="337" spans="1:4" ht="14">
      <c r="A337" s="9"/>
      <c r="B337" s="9"/>
      <c r="C337" s="9"/>
      <c r="D337" s="9"/>
    </row>
    <row r="338" spans="1:4" ht="14">
      <c r="A338" s="9"/>
      <c r="B338" s="9"/>
      <c r="C338" s="9"/>
      <c r="D338" s="9"/>
    </row>
    <row r="339" spans="1:4" ht="14">
      <c r="A339" s="9"/>
      <c r="B339" s="9"/>
      <c r="C339" s="9"/>
      <c r="D339" s="9"/>
    </row>
    <row r="340" spans="1:4" ht="14">
      <c r="A340" s="9"/>
      <c r="B340" s="9"/>
      <c r="C340" s="9"/>
      <c r="D340" s="9"/>
    </row>
    <row r="341" spans="1:4" ht="14">
      <c r="A341" s="9"/>
      <c r="B341" s="9"/>
      <c r="C341" s="9"/>
      <c r="D341" s="9"/>
    </row>
    <row r="342" spans="1:4" ht="14">
      <c r="A342" s="9"/>
      <c r="B342" s="9"/>
      <c r="C342" s="9"/>
      <c r="D342" s="9"/>
    </row>
    <row r="343" spans="1:4" ht="14">
      <c r="A343" s="9"/>
      <c r="B343" s="9"/>
      <c r="C343" s="9"/>
      <c r="D343" s="9"/>
    </row>
    <row r="344" spans="1:4" ht="14">
      <c r="A344" s="9"/>
      <c r="B344" s="9"/>
      <c r="C344" s="9"/>
      <c r="D344" s="9"/>
    </row>
    <row r="345" spans="1:4" ht="14">
      <c r="A345" s="9"/>
      <c r="B345" s="9"/>
      <c r="C345" s="9"/>
      <c r="D345" s="9"/>
    </row>
    <row r="346" spans="1:4" ht="14">
      <c r="A346" s="9"/>
      <c r="B346" s="9"/>
      <c r="C346" s="9"/>
      <c r="D346" s="9"/>
    </row>
    <row r="347" spans="1:4" ht="14">
      <c r="A347" s="9"/>
      <c r="B347" s="9"/>
      <c r="C347" s="9"/>
      <c r="D347" s="9"/>
    </row>
    <row r="348" spans="1:4" ht="14">
      <c r="A348" s="9"/>
      <c r="B348" s="9"/>
      <c r="C348" s="9"/>
      <c r="D348" s="9"/>
    </row>
    <row r="349" spans="1:4" ht="14">
      <c r="A349" s="9"/>
      <c r="B349" s="9"/>
      <c r="C349" s="9"/>
      <c r="D349" s="9"/>
    </row>
    <row r="350" spans="1:4" ht="14">
      <c r="A350" s="9"/>
      <c r="B350" s="9"/>
      <c r="C350" s="9"/>
      <c r="D350" s="9"/>
    </row>
    <row r="351" spans="1:4" ht="14">
      <c r="A351" s="9"/>
      <c r="B351" s="9"/>
      <c r="C351" s="9"/>
      <c r="D351" s="9"/>
    </row>
    <row r="352" spans="1:4" ht="14">
      <c r="A352" s="9"/>
      <c r="B352" s="9"/>
      <c r="C352" s="9"/>
      <c r="D352" s="9"/>
    </row>
    <row r="353" spans="1:4" ht="14">
      <c r="A353" s="9"/>
      <c r="B353" s="9"/>
      <c r="C353" s="9"/>
      <c r="D353" s="9"/>
    </row>
    <row r="354" spans="1:4" ht="14">
      <c r="A354" s="9"/>
      <c r="B354" s="9"/>
      <c r="C354" s="9"/>
      <c r="D354" s="9"/>
    </row>
    <row r="355" spans="1:4" ht="14">
      <c r="A355" s="9"/>
      <c r="B355" s="9"/>
      <c r="C355" s="9"/>
      <c r="D355" s="9"/>
    </row>
    <row r="356" spans="1:4" ht="14">
      <c r="A356" s="9"/>
      <c r="B356" s="9"/>
      <c r="C356" s="9"/>
      <c r="D356" s="9"/>
    </row>
    <row r="357" spans="1:4" ht="14">
      <c r="A357" s="9"/>
      <c r="B357" s="9"/>
      <c r="C357" s="9"/>
      <c r="D357" s="9"/>
    </row>
    <row r="358" spans="1:4" ht="14">
      <c r="A358" s="9"/>
      <c r="B358" s="9"/>
      <c r="C358" s="9"/>
      <c r="D358" s="9"/>
    </row>
    <row r="359" spans="1:4" ht="14">
      <c r="A359" s="9"/>
      <c r="B359" s="9"/>
      <c r="C359" s="9"/>
      <c r="D359" s="9"/>
    </row>
    <row r="360" spans="1:4" ht="14">
      <c r="A360" s="9"/>
      <c r="B360" s="9"/>
      <c r="C360" s="9"/>
      <c r="D360" s="9"/>
    </row>
    <row r="361" spans="1:4" ht="14">
      <c r="A361" s="9"/>
      <c r="B361" s="9"/>
      <c r="C361" s="9"/>
      <c r="D361" s="9"/>
    </row>
    <row r="362" spans="1:4" ht="14">
      <c r="A362" s="9"/>
      <c r="B362" s="9"/>
      <c r="C362" s="9"/>
      <c r="D362" s="9"/>
    </row>
    <row r="363" spans="1:4" ht="14">
      <c r="A363" s="9"/>
      <c r="B363" s="9"/>
      <c r="C363" s="9"/>
      <c r="D363" s="9"/>
    </row>
    <row r="364" spans="1:4" ht="14">
      <c r="A364" s="9"/>
      <c r="B364" s="9"/>
      <c r="C364" s="9"/>
      <c r="D364" s="9"/>
    </row>
    <row r="365" spans="1:4" ht="14">
      <c r="A365" s="9"/>
      <c r="B365" s="9"/>
      <c r="C365" s="9"/>
      <c r="D365" s="9"/>
    </row>
    <row r="366" spans="1:4" ht="14">
      <c r="A366" s="9"/>
      <c r="B366" s="9"/>
      <c r="C366" s="9"/>
      <c r="D366" s="9"/>
    </row>
    <row r="367" spans="1:4" ht="14">
      <c r="A367" s="9"/>
      <c r="B367" s="9"/>
      <c r="C367" s="9"/>
      <c r="D367" s="9"/>
    </row>
    <row r="368" spans="1:4" ht="14">
      <c r="A368" s="9"/>
      <c r="B368" s="9"/>
      <c r="C368" s="9"/>
      <c r="D368" s="9"/>
    </row>
    <row r="369" spans="1:4" ht="14">
      <c r="A369" s="9"/>
      <c r="B369" s="9"/>
      <c r="C369" s="9"/>
      <c r="D369" s="9"/>
    </row>
    <row r="370" spans="1:4" ht="14">
      <c r="A370" s="9"/>
      <c r="B370" s="9"/>
      <c r="C370" s="9"/>
      <c r="D370" s="9"/>
    </row>
    <row r="371" spans="1:4" ht="14">
      <c r="A371" s="9"/>
      <c r="B371" s="9"/>
      <c r="C371" s="9"/>
      <c r="D371" s="9"/>
    </row>
    <row r="372" spans="1:4" ht="14">
      <c r="A372" s="9"/>
      <c r="B372" s="9"/>
      <c r="C372" s="9"/>
      <c r="D372" s="9"/>
    </row>
    <row r="373" spans="1:4" ht="14">
      <c r="A373" s="9"/>
      <c r="B373" s="9"/>
      <c r="C373" s="9"/>
      <c r="D373" s="9"/>
    </row>
    <row r="374" spans="1:4" ht="14">
      <c r="A374" s="9"/>
      <c r="B374" s="9"/>
      <c r="C374" s="9"/>
      <c r="D374" s="9"/>
    </row>
    <row r="375" spans="1:4" ht="14">
      <c r="A375" s="9"/>
      <c r="B375" s="9"/>
      <c r="C375" s="9"/>
      <c r="D375" s="9"/>
    </row>
    <row r="376" spans="1:4" ht="14">
      <c r="A376" s="9"/>
      <c r="B376" s="9"/>
      <c r="C376" s="9"/>
      <c r="D376" s="9"/>
    </row>
    <row r="377" spans="1:4" ht="14">
      <c r="A377" s="9"/>
      <c r="B377" s="9"/>
      <c r="C377" s="9"/>
      <c r="D377" s="9"/>
    </row>
    <row r="378" spans="1:4" ht="14">
      <c r="A378" s="9"/>
      <c r="B378" s="9"/>
      <c r="C378" s="9"/>
      <c r="D378" s="9"/>
    </row>
    <row r="379" spans="1:4" ht="14">
      <c r="A379" s="9"/>
      <c r="B379" s="9"/>
      <c r="C379" s="9"/>
      <c r="D379" s="9"/>
    </row>
    <row r="380" spans="1:4" ht="14">
      <c r="A380" s="9"/>
      <c r="B380" s="9"/>
      <c r="C380" s="9"/>
      <c r="D380" s="9"/>
    </row>
    <row r="381" spans="1:4" ht="14">
      <c r="A381" s="9"/>
      <c r="B381" s="9"/>
      <c r="C381" s="9"/>
      <c r="D381" s="9"/>
    </row>
    <row r="382" spans="1:4" ht="14">
      <c r="A382" s="9"/>
      <c r="B382" s="9"/>
      <c r="C382" s="9"/>
      <c r="D382" s="9"/>
    </row>
    <row r="383" spans="1:4" ht="14">
      <c r="A383" s="9"/>
      <c r="B383" s="9"/>
      <c r="C383" s="9"/>
      <c r="D383" s="9"/>
    </row>
    <row r="384" spans="1:4" ht="14">
      <c r="A384" s="9"/>
      <c r="B384" s="9"/>
      <c r="C384" s="9"/>
      <c r="D384" s="9"/>
    </row>
    <row r="385" spans="1:4" ht="14">
      <c r="A385" s="9"/>
      <c r="B385" s="9"/>
      <c r="C385" s="9"/>
      <c r="D385" s="9"/>
    </row>
    <row r="386" spans="1:4" ht="14">
      <c r="A386" s="9"/>
      <c r="B386" s="9"/>
      <c r="C386" s="9"/>
      <c r="D386" s="9"/>
    </row>
    <row r="387" spans="1:4" ht="14">
      <c r="A387" s="9"/>
      <c r="B387" s="9"/>
      <c r="C387" s="9"/>
      <c r="D387" s="9"/>
    </row>
    <row r="388" spans="1:4" ht="14">
      <c r="A388" s="9"/>
      <c r="B388" s="9"/>
      <c r="C388" s="9"/>
      <c r="D388" s="9"/>
    </row>
    <row r="389" spans="1:4" ht="14">
      <c r="A389" s="9"/>
      <c r="B389" s="9"/>
      <c r="C389" s="9"/>
      <c r="D389" s="9"/>
    </row>
    <row r="390" spans="1:4" ht="14">
      <c r="A390" s="9"/>
      <c r="B390" s="9"/>
      <c r="C390" s="9"/>
      <c r="D390" s="9"/>
    </row>
    <row r="391" spans="1:4" ht="14">
      <c r="A391" s="9"/>
      <c r="B391" s="9"/>
      <c r="C391" s="9"/>
      <c r="D391" s="9"/>
    </row>
    <row r="392" spans="1:4" ht="14">
      <c r="A392" s="9"/>
      <c r="B392" s="9"/>
      <c r="C392" s="9"/>
      <c r="D392" s="9"/>
    </row>
    <row r="393" spans="1:4" ht="14">
      <c r="A393" s="9"/>
      <c r="B393" s="9"/>
      <c r="C393" s="9"/>
      <c r="D393" s="9"/>
    </row>
    <row r="394" spans="1:4" ht="14">
      <c r="A394" s="9"/>
      <c r="B394" s="9"/>
      <c r="C394" s="9"/>
      <c r="D394" s="9"/>
    </row>
    <row r="395" spans="1:4" ht="14">
      <c r="A395" s="9"/>
      <c r="B395" s="9"/>
      <c r="C395" s="9"/>
      <c r="D395" s="9"/>
    </row>
    <row r="396" spans="1:4" ht="14">
      <c r="A396" s="9"/>
      <c r="B396" s="9"/>
      <c r="C396" s="9"/>
      <c r="D396" s="9"/>
    </row>
    <row r="397" spans="1:4" ht="14">
      <c r="A397" s="9"/>
      <c r="B397" s="9"/>
      <c r="C397" s="9"/>
      <c r="D397" s="9"/>
    </row>
    <row r="398" spans="1:4" ht="14">
      <c r="A398" s="9"/>
      <c r="B398" s="9"/>
      <c r="C398" s="9"/>
      <c r="D398" s="9"/>
    </row>
    <row r="399" spans="1:4" ht="14">
      <c r="A399" s="9"/>
      <c r="B399" s="9"/>
      <c r="C399" s="9"/>
      <c r="D399" s="9"/>
    </row>
    <row r="400" spans="1:4" ht="14">
      <c r="A400" s="9"/>
      <c r="B400" s="9"/>
      <c r="C400" s="9"/>
      <c r="D400" s="9"/>
    </row>
    <row r="401" spans="1:4" ht="14">
      <c r="A401" s="9"/>
      <c r="B401" s="9"/>
      <c r="C401" s="9"/>
      <c r="D401" s="9"/>
    </row>
    <row r="402" spans="1:4" ht="14">
      <c r="A402" s="9"/>
      <c r="B402" s="9"/>
      <c r="C402" s="9"/>
      <c r="D402" s="9"/>
    </row>
    <row r="403" spans="1:4" ht="14">
      <c r="A403" s="9"/>
      <c r="B403" s="9"/>
      <c r="C403" s="9"/>
      <c r="D403" s="9"/>
    </row>
    <row r="404" spans="1:4" ht="14">
      <c r="A404" s="9"/>
      <c r="B404" s="9"/>
      <c r="C404" s="9"/>
      <c r="D404" s="9"/>
    </row>
    <row r="405" spans="1:4" ht="14">
      <c r="A405" s="9"/>
      <c r="B405" s="9"/>
      <c r="C405" s="9"/>
      <c r="D405" s="9"/>
    </row>
    <row r="406" spans="1:4" ht="14">
      <c r="A406" s="9"/>
      <c r="B406" s="9"/>
      <c r="C406" s="9"/>
      <c r="D406" s="9"/>
    </row>
    <row r="407" spans="1:4" ht="14">
      <c r="A407" s="9"/>
      <c r="B407" s="9"/>
      <c r="C407" s="9"/>
      <c r="D407" s="9"/>
    </row>
    <row r="408" spans="1:4" ht="14">
      <c r="A408" s="9"/>
      <c r="B408" s="9"/>
      <c r="C408" s="9"/>
      <c r="D408" s="9"/>
    </row>
    <row r="409" spans="1:4" ht="14">
      <c r="A409" s="9"/>
      <c r="B409" s="9"/>
      <c r="C409" s="9"/>
      <c r="D409" s="9"/>
    </row>
    <row r="410" spans="1:4" ht="14">
      <c r="A410" s="9"/>
      <c r="B410" s="9"/>
      <c r="C410" s="9"/>
      <c r="D410" s="9"/>
    </row>
    <row r="411" spans="1:4" ht="14">
      <c r="A411" s="9"/>
      <c r="B411" s="9"/>
      <c r="C411" s="9"/>
      <c r="D411" s="9"/>
    </row>
    <row r="412" spans="1:4" ht="14">
      <c r="A412" s="9"/>
      <c r="B412" s="9"/>
      <c r="C412" s="9"/>
      <c r="D412" s="9"/>
    </row>
    <row r="413" spans="1:4" ht="14">
      <c r="A413" s="9"/>
      <c r="B413" s="9"/>
      <c r="C413" s="9"/>
      <c r="D413" s="9"/>
    </row>
    <row r="414" spans="1:4" ht="14">
      <c r="A414" s="9"/>
      <c r="B414" s="9"/>
      <c r="C414" s="9"/>
      <c r="D414" s="9"/>
    </row>
    <row r="415" spans="1:4" ht="14">
      <c r="A415" s="9"/>
      <c r="B415" s="9"/>
      <c r="C415" s="9"/>
      <c r="D415" s="9"/>
    </row>
    <row r="416" spans="1:4" ht="14">
      <c r="A416" s="9"/>
      <c r="B416" s="9"/>
      <c r="C416" s="9"/>
      <c r="D416" s="9"/>
    </row>
    <row r="417" spans="1:4" ht="14">
      <c r="A417" s="9"/>
      <c r="B417" s="9"/>
      <c r="C417" s="9"/>
      <c r="D417" s="9"/>
    </row>
    <row r="418" spans="1:4" ht="14">
      <c r="A418" s="9"/>
      <c r="B418" s="9"/>
      <c r="C418" s="9"/>
      <c r="D418" s="9"/>
    </row>
    <row r="419" spans="1:4" ht="14">
      <c r="A419" s="9"/>
      <c r="B419" s="9"/>
      <c r="C419" s="9"/>
      <c r="D419" s="9"/>
    </row>
    <row r="420" spans="1:4" ht="14">
      <c r="A420" s="9"/>
      <c r="B420" s="9"/>
      <c r="C420" s="9"/>
      <c r="D420" s="9"/>
    </row>
    <row r="421" spans="1:4" ht="14">
      <c r="A421" s="9"/>
      <c r="B421" s="9"/>
      <c r="C421" s="9"/>
      <c r="D421" s="9"/>
    </row>
    <row r="422" spans="1:4" ht="14">
      <c r="A422" s="9"/>
      <c r="B422" s="9"/>
      <c r="C422" s="9"/>
      <c r="D422" s="9"/>
    </row>
    <row r="423" spans="1:4" ht="14">
      <c r="A423" s="9"/>
      <c r="B423" s="9"/>
      <c r="C423" s="9"/>
      <c r="D423" s="9"/>
    </row>
    <row r="424" spans="1:4" ht="14">
      <c r="A424" s="9"/>
      <c r="B424" s="9"/>
      <c r="C424" s="9"/>
      <c r="D424" s="9"/>
    </row>
    <row r="425" spans="1:4" ht="14">
      <c r="A425" s="9"/>
      <c r="B425" s="9"/>
      <c r="C425" s="9"/>
      <c r="D425" s="9"/>
    </row>
    <row r="426" spans="1:4" ht="14">
      <c r="A426" s="9"/>
      <c r="B426" s="9"/>
      <c r="C426" s="9"/>
      <c r="D426" s="9"/>
    </row>
    <row r="427" spans="1:4" ht="14">
      <c r="A427" s="9"/>
      <c r="B427" s="9"/>
      <c r="C427" s="9"/>
      <c r="D427" s="9"/>
    </row>
    <row r="428" spans="1:4" ht="14">
      <c r="A428" s="9"/>
      <c r="B428" s="9"/>
      <c r="C428" s="9"/>
      <c r="D428" s="9"/>
    </row>
    <row r="429" spans="1:4" ht="14">
      <c r="A429" s="9"/>
      <c r="B429" s="9"/>
      <c r="C429" s="9"/>
      <c r="D429" s="9"/>
    </row>
    <row r="430" spans="1:4" ht="14">
      <c r="A430" s="9"/>
      <c r="B430" s="9"/>
      <c r="C430" s="9"/>
      <c r="D430" s="9"/>
    </row>
    <row r="431" spans="1:4" ht="14">
      <c r="A431" s="9"/>
      <c r="B431" s="9"/>
      <c r="C431" s="9"/>
      <c r="D431" s="9"/>
    </row>
    <row r="432" spans="1:4" ht="14">
      <c r="A432" s="9"/>
      <c r="B432" s="9"/>
      <c r="C432" s="9"/>
      <c r="D432" s="9"/>
    </row>
    <row r="433" spans="1:4" ht="14">
      <c r="A433" s="9"/>
      <c r="B433" s="9"/>
      <c r="C433" s="9"/>
      <c r="D433" s="9"/>
    </row>
    <row r="434" spans="1:4" ht="14">
      <c r="A434" s="9"/>
      <c r="B434" s="9"/>
      <c r="C434" s="9"/>
      <c r="D434" s="9"/>
    </row>
    <row r="435" spans="1:4" ht="14">
      <c r="A435" s="9"/>
      <c r="B435" s="9"/>
      <c r="C435" s="9"/>
      <c r="D435" s="9"/>
    </row>
    <row r="436" spans="1:4" ht="14">
      <c r="A436" s="9"/>
      <c r="B436" s="9"/>
      <c r="C436" s="9"/>
      <c r="D436" s="9"/>
    </row>
    <row r="437" spans="1:4" ht="14">
      <c r="A437" s="9"/>
      <c r="B437" s="9"/>
      <c r="C437" s="9"/>
      <c r="D437" s="9"/>
    </row>
    <row r="438" spans="1:4" ht="14">
      <c r="A438" s="9"/>
      <c r="B438" s="9"/>
      <c r="C438" s="9"/>
      <c r="D438" s="9"/>
    </row>
    <row r="439" spans="1:4" ht="14">
      <c r="A439" s="9"/>
      <c r="B439" s="9"/>
      <c r="C439" s="9"/>
      <c r="D439" s="9"/>
    </row>
    <row r="440" spans="1:4" ht="14">
      <c r="A440" s="9"/>
      <c r="B440" s="9"/>
      <c r="C440" s="9"/>
      <c r="D440" s="9"/>
    </row>
    <row r="441" spans="1:4" ht="14">
      <c r="A441" s="9"/>
      <c r="B441" s="9"/>
      <c r="C441" s="9"/>
      <c r="D441" s="9"/>
    </row>
    <row r="442" spans="1:4" ht="14">
      <c r="A442" s="9"/>
      <c r="B442" s="9"/>
      <c r="C442" s="9"/>
      <c r="D442" s="9"/>
    </row>
    <row r="443" spans="1:4" ht="14">
      <c r="A443" s="9"/>
      <c r="B443" s="9"/>
      <c r="C443" s="9"/>
      <c r="D443" s="9"/>
    </row>
    <row r="444" spans="1:4" ht="14">
      <c r="A444" s="9"/>
      <c r="B444" s="9"/>
      <c r="C444" s="9"/>
      <c r="D444" s="9"/>
    </row>
    <row r="445" spans="1:4" ht="14">
      <c r="A445" s="9"/>
      <c r="B445" s="9"/>
      <c r="C445" s="9"/>
      <c r="D445" s="9"/>
    </row>
    <row r="446" spans="1:4" ht="14">
      <c r="A446" s="9"/>
      <c r="B446" s="9"/>
      <c r="C446" s="9"/>
      <c r="D446" s="9"/>
    </row>
    <row r="447" spans="1:4" ht="14">
      <c r="A447" s="9"/>
      <c r="B447" s="9"/>
      <c r="C447" s="9"/>
      <c r="D447" s="9"/>
    </row>
    <row r="448" spans="1:4" ht="14">
      <c r="A448" s="9"/>
      <c r="B448" s="9"/>
      <c r="C448" s="9"/>
      <c r="D448" s="9"/>
    </row>
    <row r="449" spans="1:4" ht="14">
      <c r="A449" s="9"/>
      <c r="B449" s="9"/>
      <c r="C449" s="9"/>
      <c r="D449" s="9"/>
    </row>
    <row r="450" spans="1:4" ht="14">
      <c r="A450" s="9"/>
      <c r="B450" s="9"/>
      <c r="C450" s="9"/>
      <c r="D450" s="9"/>
    </row>
    <row r="451" spans="1:4" ht="14">
      <c r="A451" s="9"/>
      <c r="B451" s="9"/>
      <c r="C451" s="9"/>
      <c r="D451" s="9"/>
    </row>
    <row r="452" spans="1:4" ht="14">
      <c r="A452" s="9"/>
      <c r="B452" s="9"/>
      <c r="C452" s="9"/>
      <c r="D452" s="9"/>
    </row>
    <row r="453" spans="1:4" ht="14">
      <c r="A453" s="9"/>
      <c r="B453" s="9"/>
      <c r="C453" s="9"/>
      <c r="D453" s="9"/>
    </row>
    <row r="454" spans="1:4" ht="14">
      <c r="A454" s="9"/>
      <c r="B454" s="9"/>
      <c r="C454" s="9"/>
      <c r="D454" s="9"/>
    </row>
    <row r="455" spans="1:4" ht="14">
      <c r="A455" s="9"/>
      <c r="B455" s="9"/>
      <c r="C455" s="9"/>
      <c r="D455" s="9"/>
    </row>
    <row r="456" spans="1:4" ht="14">
      <c r="A456" s="9"/>
      <c r="B456" s="9"/>
      <c r="C456" s="9"/>
      <c r="D456" s="9"/>
    </row>
    <row r="457" spans="1:4" ht="14">
      <c r="A457" s="9"/>
      <c r="B457" s="9"/>
      <c r="C457" s="9"/>
      <c r="D457" s="9"/>
    </row>
    <row r="458" spans="1:4" ht="14">
      <c r="A458" s="9"/>
      <c r="B458" s="9"/>
      <c r="C458" s="9"/>
      <c r="D458" s="9"/>
    </row>
    <row r="459" spans="1:4" ht="14">
      <c r="A459" s="9"/>
      <c r="B459" s="9"/>
      <c r="C459" s="9"/>
      <c r="D459" s="9"/>
    </row>
    <row r="460" spans="1:4" ht="14">
      <c r="A460" s="9"/>
      <c r="B460" s="9"/>
      <c r="C460" s="9"/>
      <c r="D460" s="9"/>
    </row>
    <row r="461" spans="1:4" ht="14">
      <c r="A461" s="9"/>
      <c r="B461" s="9"/>
      <c r="C461" s="9"/>
      <c r="D461" s="9"/>
    </row>
    <row r="462" spans="1:4" ht="14">
      <c r="A462" s="9"/>
      <c r="B462" s="9"/>
      <c r="C462" s="9"/>
      <c r="D462" s="9"/>
    </row>
    <row r="463" spans="1:4" ht="14">
      <c r="A463" s="9"/>
      <c r="B463" s="9"/>
      <c r="C463" s="9"/>
      <c r="D463" s="9"/>
    </row>
    <row r="464" spans="1:4" ht="14">
      <c r="A464" s="9"/>
      <c r="B464" s="9"/>
      <c r="C464" s="9"/>
      <c r="D464" s="9"/>
    </row>
    <row r="465" spans="1:4" ht="14">
      <c r="A465" s="9"/>
      <c r="B465" s="9"/>
      <c r="C465" s="9"/>
      <c r="D465" s="9"/>
    </row>
    <row r="466" spans="1:4" ht="14">
      <c r="A466" s="9"/>
      <c r="B466" s="9"/>
      <c r="C466" s="9"/>
      <c r="D466" s="9"/>
    </row>
    <row r="467" spans="1:4" ht="14">
      <c r="A467" s="9"/>
      <c r="B467" s="9"/>
      <c r="C467" s="9"/>
      <c r="D467" s="9"/>
    </row>
    <row r="468" spans="1:4" ht="14">
      <c r="A468" s="9"/>
      <c r="B468" s="9"/>
      <c r="C468" s="9"/>
      <c r="D468" s="9"/>
    </row>
    <row r="469" spans="1:4" ht="14">
      <c r="A469" s="9"/>
      <c r="B469" s="9"/>
      <c r="C469" s="9"/>
      <c r="D469" s="9"/>
    </row>
    <row r="470" spans="1:4" ht="14">
      <c r="A470" s="9"/>
      <c r="B470" s="9"/>
      <c r="C470" s="9"/>
      <c r="D470" s="9"/>
    </row>
    <row r="471" spans="1:4" ht="14">
      <c r="A471" s="9"/>
      <c r="B471" s="9"/>
      <c r="C471" s="9"/>
      <c r="D471" s="9"/>
    </row>
    <row r="472" spans="1:4" ht="14">
      <c r="A472" s="9"/>
      <c r="B472" s="9"/>
      <c r="C472" s="9"/>
      <c r="D472" s="9"/>
    </row>
    <row r="473" spans="1:4" ht="14">
      <c r="A473" s="9"/>
      <c r="B473" s="9"/>
      <c r="C473" s="9"/>
      <c r="D473" s="9"/>
    </row>
    <row r="474" spans="1:4" ht="14">
      <c r="A474" s="9"/>
      <c r="B474" s="9"/>
      <c r="C474" s="9"/>
      <c r="D474" s="9"/>
    </row>
    <row r="475" spans="1:4" ht="14">
      <c r="A475" s="9"/>
      <c r="B475" s="9"/>
      <c r="C475" s="9"/>
      <c r="D475" s="9"/>
    </row>
    <row r="476" spans="1:4" ht="14">
      <c r="A476" s="9"/>
      <c r="B476" s="9"/>
      <c r="C476" s="9"/>
      <c r="D476" s="9"/>
    </row>
    <row r="477" spans="1:4" ht="14">
      <c r="A477" s="9"/>
      <c r="B477" s="9"/>
      <c r="C477" s="9"/>
      <c r="D477" s="9"/>
    </row>
    <row r="478" spans="1:4" ht="14">
      <c r="A478" s="9"/>
      <c r="B478" s="9"/>
      <c r="C478" s="9"/>
      <c r="D478" s="9"/>
    </row>
    <row r="479" spans="1:4" ht="14">
      <c r="A479" s="9"/>
      <c r="B479" s="9"/>
      <c r="C479" s="9"/>
      <c r="D479" s="9"/>
    </row>
    <row r="480" spans="1:4" ht="14">
      <c r="A480" s="9"/>
      <c r="B480" s="9"/>
      <c r="C480" s="9"/>
      <c r="D480" s="9"/>
    </row>
    <row r="481" spans="1:4" ht="14">
      <c r="A481" s="9"/>
      <c r="B481" s="9"/>
      <c r="C481" s="9"/>
      <c r="D481" s="9"/>
    </row>
    <row r="482" spans="1:4" ht="14">
      <c r="A482" s="9"/>
      <c r="B482" s="9"/>
      <c r="C482" s="9"/>
      <c r="D482" s="9"/>
    </row>
    <row r="483" spans="1:4" ht="14">
      <c r="A483" s="9"/>
      <c r="B483" s="9"/>
      <c r="C483" s="9"/>
      <c r="D483" s="9"/>
    </row>
    <row r="484" spans="1:4" ht="14">
      <c r="A484" s="9"/>
      <c r="B484" s="9"/>
      <c r="C484" s="9"/>
      <c r="D484" s="9"/>
    </row>
    <row r="485" spans="1:4" ht="14">
      <c r="A485" s="9"/>
      <c r="B485" s="9"/>
      <c r="C485" s="9"/>
      <c r="D485" s="9"/>
    </row>
    <row r="486" spans="1:4" ht="14">
      <c r="A486" s="9"/>
      <c r="B486" s="9"/>
      <c r="C486" s="9"/>
      <c r="D486" s="9"/>
    </row>
    <row r="487" spans="1:4" ht="14">
      <c r="A487" s="9"/>
      <c r="B487" s="9"/>
      <c r="C487" s="9"/>
      <c r="D487" s="9"/>
    </row>
    <row r="488" spans="1:4" ht="14">
      <c r="A488" s="9"/>
      <c r="B488" s="9"/>
      <c r="C488" s="9"/>
      <c r="D488" s="9"/>
    </row>
    <row r="489" spans="1:4" ht="14">
      <c r="A489" s="9"/>
      <c r="B489" s="9"/>
      <c r="C489" s="9"/>
      <c r="D489" s="9"/>
    </row>
    <row r="490" spans="1:4" ht="14">
      <c r="A490" s="9"/>
      <c r="B490" s="9"/>
      <c r="C490" s="9"/>
      <c r="D490" s="9"/>
    </row>
    <row r="491" spans="1:4" ht="14">
      <c r="A491" s="9"/>
      <c r="B491" s="9"/>
      <c r="C491" s="9"/>
      <c r="D491" s="9"/>
    </row>
    <row r="492" spans="1:4" ht="14">
      <c r="A492" s="9"/>
      <c r="B492" s="9"/>
      <c r="C492" s="9"/>
      <c r="D492" s="9"/>
    </row>
    <row r="493" spans="1:4" ht="14">
      <c r="A493" s="9"/>
      <c r="B493" s="9"/>
      <c r="C493" s="9"/>
      <c r="D493" s="9"/>
    </row>
    <row r="494" spans="1:4" ht="14">
      <c r="A494" s="9"/>
      <c r="B494" s="9"/>
      <c r="C494" s="9"/>
      <c r="D494" s="9"/>
    </row>
    <row r="495" spans="1:4" ht="14">
      <c r="A495" s="9"/>
      <c r="B495" s="9"/>
      <c r="C495" s="9"/>
      <c r="D495" s="9"/>
    </row>
    <row r="496" spans="1:4" ht="14">
      <c r="A496" s="9"/>
      <c r="B496" s="9"/>
      <c r="C496" s="9"/>
      <c r="D496" s="9"/>
    </row>
    <row r="497" spans="1:4" ht="14">
      <c r="A497" s="9"/>
      <c r="B497" s="9"/>
      <c r="C497" s="9"/>
      <c r="D497" s="9"/>
    </row>
    <row r="498" spans="1:4" ht="14">
      <c r="A498" s="9"/>
      <c r="B498" s="9"/>
      <c r="C498" s="9"/>
      <c r="D498" s="9"/>
    </row>
    <row r="499" spans="1:4" ht="14">
      <c r="A499" s="9"/>
      <c r="B499" s="9"/>
      <c r="C499" s="9"/>
      <c r="D499" s="9"/>
    </row>
    <row r="500" spans="1:4" ht="14">
      <c r="A500" s="9"/>
      <c r="B500" s="9"/>
      <c r="C500" s="9"/>
      <c r="D500" s="9"/>
    </row>
    <row r="501" spans="1:4" ht="14">
      <c r="A501" s="9"/>
      <c r="B501" s="9"/>
      <c r="C501" s="9"/>
      <c r="D501" s="9"/>
    </row>
    <row r="502" spans="1:4" ht="14">
      <c r="A502" s="9"/>
      <c r="B502" s="9"/>
      <c r="C502" s="9"/>
      <c r="D502" s="9"/>
    </row>
    <row r="503" spans="1:4" ht="14">
      <c r="A503" s="9"/>
      <c r="B503" s="9"/>
      <c r="C503" s="9"/>
      <c r="D503" s="9"/>
    </row>
    <row r="504" spans="1:4" ht="14">
      <c r="A504" s="9"/>
      <c r="B504" s="9"/>
      <c r="C504" s="9"/>
      <c r="D504" s="9"/>
    </row>
    <row r="505" spans="1:4" ht="14">
      <c r="A505" s="9"/>
      <c r="B505" s="9"/>
      <c r="C505" s="9"/>
      <c r="D505" s="9"/>
    </row>
    <row r="506" spans="1:4" ht="14">
      <c r="A506" s="9"/>
      <c r="B506" s="9"/>
      <c r="C506" s="9"/>
      <c r="D506" s="9"/>
    </row>
    <row r="507" spans="1:4" ht="14">
      <c r="A507" s="9"/>
      <c r="B507" s="9"/>
      <c r="C507" s="9"/>
      <c r="D507" s="9"/>
    </row>
    <row r="508" spans="1:4" ht="14">
      <c r="A508" s="9"/>
      <c r="B508" s="9"/>
      <c r="C508" s="9"/>
      <c r="D508" s="9"/>
    </row>
    <row r="509" spans="1:4" ht="14">
      <c r="A509" s="9"/>
      <c r="B509" s="9"/>
      <c r="C509" s="9"/>
      <c r="D509" s="9"/>
    </row>
    <row r="510" spans="1:4" ht="14">
      <c r="A510" s="9"/>
      <c r="B510" s="9"/>
      <c r="C510" s="9"/>
      <c r="D510" s="9"/>
    </row>
    <row r="511" spans="1:4" ht="14">
      <c r="A511" s="9"/>
      <c r="B511" s="9"/>
      <c r="C511" s="9"/>
      <c r="D511" s="9"/>
    </row>
    <row r="512" spans="1:4" ht="14">
      <c r="A512" s="9"/>
      <c r="B512" s="9"/>
      <c r="C512" s="9"/>
      <c r="D512" s="9"/>
    </row>
    <row r="513" spans="1:4" ht="14">
      <c r="A513" s="9"/>
      <c r="B513" s="9"/>
      <c r="C513" s="9"/>
      <c r="D513" s="9"/>
    </row>
    <row r="514" spans="1:4" ht="14">
      <c r="A514" s="9"/>
      <c r="B514" s="9"/>
      <c r="C514" s="9"/>
      <c r="D514" s="9"/>
    </row>
    <row r="515" spans="1:4" ht="14">
      <c r="A515" s="9"/>
      <c r="B515" s="9"/>
      <c r="C515" s="9"/>
      <c r="D515" s="9"/>
    </row>
    <row r="516" spans="1:4" ht="14">
      <c r="A516" s="9"/>
      <c r="B516" s="9"/>
      <c r="C516" s="9"/>
      <c r="D516" s="9"/>
    </row>
    <row r="517" spans="1:4" ht="14">
      <c r="A517" s="9"/>
      <c r="B517" s="9"/>
      <c r="C517" s="9"/>
      <c r="D517" s="9"/>
    </row>
    <row r="518" spans="1:4" ht="14">
      <c r="A518" s="9"/>
      <c r="B518" s="9"/>
      <c r="C518" s="9"/>
      <c r="D518" s="9"/>
    </row>
    <row r="519" spans="1:4" ht="14">
      <c r="A519" s="9"/>
      <c r="B519" s="9"/>
      <c r="C519" s="9"/>
      <c r="D519" s="9"/>
    </row>
    <row r="520" spans="1:4" ht="14">
      <c r="A520" s="9"/>
      <c r="B520" s="9"/>
      <c r="C520" s="9"/>
      <c r="D520" s="9"/>
    </row>
    <row r="521" spans="1:4" ht="14">
      <c r="A521" s="9"/>
      <c r="B521" s="9"/>
      <c r="C521" s="9"/>
      <c r="D521" s="9"/>
    </row>
    <row r="522" spans="1:4" ht="14">
      <c r="A522" s="9"/>
      <c r="B522" s="9"/>
      <c r="C522" s="9"/>
      <c r="D522" s="9"/>
    </row>
    <row r="523" spans="1:4" ht="14">
      <c r="A523" s="9"/>
      <c r="B523" s="9"/>
      <c r="C523" s="9"/>
      <c r="D523" s="9"/>
    </row>
    <row r="524" spans="1:4" ht="14">
      <c r="A524" s="9"/>
      <c r="B524" s="9"/>
      <c r="C524" s="9"/>
      <c r="D524" s="9"/>
    </row>
    <row r="525" spans="1:4" ht="14">
      <c r="A525" s="9"/>
      <c r="B525" s="9"/>
      <c r="C525" s="9"/>
      <c r="D525" s="9"/>
    </row>
    <row r="526" spans="1:4" ht="14">
      <c r="A526" s="9"/>
      <c r="B526" s="9"/>
      <c r="C526" s="9"/>
      <c r="D526" s="9"/>
    </row>
    <row r="527" spans="1:4" ht="14">
      <c r="A527" s="9"/>
      <c r="B527" s="9"/>
      <c r="C527" s="9"/>
      <c r="D527" s="9"/>
    </row>
    <row r="528" spans="1:4" ht="14">
      <c r="A528" s="9"/>
      <c r="B528" s="9"/>
      <c r="C528" s="9"/>
      <c r="D528" s="9"/>
    </row>
    <row r="529" spans="1:4" ht="14">
      <c r="A529" s="9"/>
      <c r="B529" s="9"/>
      <c r="C529" s="9"/>
      <c r="D529" s="9"/>
    </row>
    <row r="530" spans="1:4" ht="14">
      <c r="A530" s="9"/>
      <c r="B530" s="9"/>
      <c r="C530" s="9"/>
      <c r="D530" s="9"/>
    </row>
    <row r="531" spans="1:4" ht="14">
      <c r="A531" s="9"/>
      <c r="B531" s="9"/>
      <c r="C531" s="9"/>
      <c r="D531" s="9"/>
    </row>
    <row r="532" spans="1:4" ht="14">
      <c r="A532" s="9"/>
      <c r="B532" s="9"/>
      <c r="C532" s="9"/>
      <c r="D532" s="9"/>
    </row>
    <row r="533" spans="1:4" ht="14">
      <c r="A533" s="9"/>
      <c r="B533" s="9"/>
      <c r="C533" s="9"/>
      <c r="D533" s="9"/>
    </row>
    <row r="534" spans="1:4" ht="14">
      <c r="A534" s="9"/>
      <c r="B534" s="9"/>
      <c r="C534" s="9"/>
      <c r="D534" s="9"/>
    </row>
    <row r="535" spans="1:4" ht="14">
      <c r="A535" s="9"/>
      <c r="B535" s="9"/>
      <c r="C535" s="9"/>
      <c r="D535" s="9"/>
    </row>
    <row r="536" spans="1:4" ht="14">
      <c r="A536" s="9"/>
      <c r="B536" s="9"/>
      <c r="C536" s="9"/>
      <c r="D536" s="9"/>
    </row>
    <row r="537" spans="1:4" ht="14">
      <c r="A537" s="9"/>
      <c r="B537" s="9"/>
      <c r="C537" s="9"/>
      <c r="D537" s="9"/>
    </row>
    <row r="538" spans="1:4" ht="14">
      <c r="A538" s="9"/>
      <c r="B538" s="9"/>
      <c r="C538" s="9"/>
      <c r="D538" s="9"/>
    </row>
    <row r="539" spans="1:4" ht="14">
      <c r="A539" s="9"/>
      <c r="B539" s="9"/>
      <c r="C539" s="9"/>
      <c r="D539" s="9"/>
    </row>
    <row r="540" spans="1:4" ht="14">
      <c r="A540" s="9"/>
      <c r="B540" s="9"/>
      <c r="C540" s="9"/>
      <c r="D540" s="9"/>
    </row>
    <row r="541" spans="1:4" ht="14">
      <c r="A541" s="9"/>
      <c r="B541" s="9"/>
      <c r="C541" s="9"/>
      <c r="D541" s="9"/>
    </row>
    <row r="542" spans="1:4" ht="14">
      <c r="A542" s="9"/>
      <c r="B542" s="9"/>
      <c r="C542" s="9"/>
      <c r="D542" s="9"/>
    </row>
    <row r="543" spans="1:4" ht="14">
      <c r="A543" s="9"/>
      <c r="B543" s="9"/>
      <c r="C543" s="9"/>
      <c r="D543" s="9"/>
    </row>
    <row r="544" spans="1:4" ht="14">
      <c r="A544" s="9"/>
      <c r="B544" s="9"/>
      <c r="C544" s="9"/>
      <c r="D544" s="9"/>
    </row>
    <row r="545" spans="1:4" ht="14">
      <c r="A545" s="9"/>
      <c r="B545" s="9"/>
      <c r="C545" s="9"/>
      <c r="D545" s="9"/>
    </row>
    <row r="546" spans="1:4" ht="14">
      <c r="A546" s="9"/>
      <c r="B546" s="9"/>
      <c r="C546" s="9"/>
      <c r="D546" s="9"/>
    </row>
    <row r="547" spans="1:4" ht="14">
      <c r="A547" s="9"/>
      <c r="B547" s="9"/>
      <c r="C547" s="9"/>
      <c r="D547" s="9"/>
    </row>
    <row r="548" spans="1:4" ht="14">
      <c r="A548" s="9"/>
      <c r="B548" s="9"/>
      <c r="C548" s="9"/>
      <c r="D548" s="9"/>
    </row>
    <row r="549" spans="1:4" ht="14">
      <c r="A549" s="9"/>
      <c r="B549" s="9"/>
      <c r="C549" s="9"/>
      <c r="D549" s="9"/>
    </row>
    <row r="550" spans="1:4" ht="14">
      <c r="A550" s="9"/>
      <c r="B550" s="9"/>
      <c r="C550" s="9"/>
      <c r="D550" s="9"/>
    </row>
    <row r="551" spans="1:4" ht="14">
      <c r="A551" s="9"/>
      <c r="B551" s="9"/>
      <c r="C551" s="9"/>
      <c r="D551" s="9"/>
    </row>
    <row r="552" spans="1:4" ht="14">
      <c r="A552" s="9"/>
      <c r="B552" s="9"/>
      <c r="C552" s="9"/>
      <c r="D552" s="9"/>
    </row>
    <row r="553" spans="1:4" ht="14">
      <c r="A553" s="9"/>
      <c r="B553" s="9"/>
      <c r="C553" s="9"/>
      <c r="D553" s="9"/>
    </row>
    <row r="554" spans="1:4" ht="14">
      <c r="A554" s="9"/>
      <c r="B554" s="9"/>
      <c r="C554" s="9"/>
      <c r="D554" s="9"/>
    </row>
    <row r="555" spans="1:4" ht="14">
      <c r="A555" s="9"/>
      <c r="B555" s="9"/>
      <c r="C555" s="9"/>
      <c r="D555" s="9"/>
    </row>
    <row r="556" spans="1:4" ht="14">
      <c r="A556" s="9"/>
      <c r="B556" s="9"/>
      <c r="C556" s="9"/>
      <c r="D556" s="9"/>
    </row>
    <row r="557" spans="1:4" ht="14">
      <c r="A557" s="9"/>
      <c r="B557" s="9"/>
      <c r="C557" s="9"/>
      <c r="D557" s="9"/>
    </row>
    <row r="558" spans="1:4" ht="14">
      <c r="A558" s="9"/>
      <c r="B558" s="9"/>
      <c r="C558" s="9"/>
      <c r="D558" s="9"/>
    </row>
    <row r="559" spans="1:4" ht="14">
      <c r="A559" s="9"/>
      <c r="B559" s="9"/>
      <c r="C559" s="9"/>
      <c r="D559" s="9"/>
    </row>
    <row r="560" spans="1:4" ht="14">
      <c r="A560" s="9"/>
      <c r="B560" s="9"/>
      <c r="C560" s="9"/>
      <c r="D560" s="9"/>
    </row>
    <row r="561" spans="1:4" ht="14">
      <c r="A561" s="9"/>
      <c r="B561" s="9"/>
      <c r="C561" s="9"/>
      <c r="D561" s="9"/>
    </row>
    <row r="562" spans="1:4" ht="14">
      <c r="A562" s="9"/>
      <c r="B562" s="9"/>
      <c r="C562" s="9"/>
      <c r="D562" s="9"/>
    </row>
    <row r="563" spans="1:4" ht="14">
      <c r="A563" s="9"/>
      <c r="B563" s="9"/>
      <c r="C563" s="9"/>
      <c r="D563" s="9"/>
    </row>
    <row r="564" spans="1:4" ht="14">
      <c r="A564" s="9"/>
      <c r="B564" s="9"/>
      <c r="C564" s="9"/>
      <c r="D564" s="9"/>
    </row>
    <row r="565" spans="1:4" ht="14">
      <c r="A565" s="9"/>
      <c r="B565" s="9"/>
      <c r="C565" s="9"/>
      <c r="D565" s="9"/>
    </row>
    <row r="566" spans="1:4" ht="14">
      <c r="A566" s="9"/>
      <c r="B566" s="9"/>
      <c r="C566" s="9"/>
      <c r="D566" s="9"/>
    </row>
    <row r="567" spans="1:4" ht="14">
      <c r="A567" s="9"/>
      <c r="B567" s="9"/>
      <c r="C567" s="9"/>
      <c r="D567" s="9"/>
    </row>
    <row r="568" spans="1:4" ht="14">
      <c r="A568" s="9"/>
      <c r="B568" s="9"/>
      <c r="C568" s="9"/>
      <c r="D568" s="9"/>
    </row>
    <row r="569" spans="1:4" ht="14">
      <c r="A569" s="9"/>
      <c r="B569" s="9"/>
      <c r="C569" s="9"/>
      <c r="D569" s="9"/>
    </row>
    <row r="570" spans="1:4" ht="14">
      <c r="A570" s="9"/>
      <c r="B570" s="9"/>
      <c r="C570" s="9"/>
      <c r="D570" s="9"/>
    </row>
    <row r="571" spans="1:4" ht="14">
      <c r="A571" s="9"/>
      <c r="B571" s="9"/>
      <c r="C571" s="9"/>
      <c r="D571" s="9"/>
    </row>
    <row r="572" spans="1:4" ht="14">
      <c r="A572" s="9"/>
      <c r="B572" s="9"/>
      <c r="C572" s="9"/>
      <c r="D572" s="9"/>
    </row>
    <row r="573" spans="1:4" ht="14">
      <c r="A573" s="9"/>
      <c r="B573" s="9"/>
      <c r="C573" s="9"/>
      <c r="D573" s="9"/>
    </row>
    <row r="574" spans="1:4" ht="14">
      <c r="A574" s="9"/>
      <c r="B574" s="9"/>
      <c r="C574" s="9"/>
      <c r="D574" s="9"/>
    </row>
    <row r="575" spans="1:4" ht="14">
      <c r="A575" s="9"/>
      <c r="B575" s="9"/>
      <c r="C575" s="9"/>
      <c r="D575" s="9"/>
    </row>
    <row r="576" spans="1:4" ht="14">
      <c r="A576" s="9"/>
      <c r="B576" s="9"/>
      <c r="C576" s="9"/>
      <c r="D576" s="9"/>
    </row>
    <row r="577" spans="1:4" ht="14">
      <c r="A577" s="9"/>
      <c r="B577" s="9"/>
      <c r="C577" s="9"/>
      <c r="D577" s="9"/>
    </row>
    <row r="578" spans="1:4" ht="14">
      <c r="A578" s="9"/>
      <c r="B578" s="9"/>
      <c r="C578" s="9"/>
      <c r="D578" s="9"/>
    </row>
    <row r="579" spans="1:4" ht="14">
      <c r="A579" s="9"/>
      <c r="B579" s="9"/>
      <c r="C579" s="9"/>
      <c r="D579" s="9"/>
    </row>
    <row r="580" spans="1:4" ht="14">
      <c r="A580" s="9"/>
      <c r="B580" s="9"/>
      <c r="C580" s="9"/>
      <c r="D580" s="9"/>
    </row>
    <row r="581" spans="1:4" ht="14">
      <c r="A581" s="9"/>
      <c r="B581" s="9"/>
      <c r="C581" s="9"/>
      <c r="D581" s="9"/>
    </row>
    <row r="582" spans="1:4" ht="14">
      <c r="A582" s="9"/>
      <c r="B582" s="9"/>
      <c r="C582" s="9"/>
      <c r="D582" s="9"/>
    </row>
    <row r="583" spans="1:4" ht="14">
      <c r="A583" s="9"/>
      <c r="B583" s="9"/>
      <c r="C583" s="9"/>
      <c r="D583" s="9"/>
    </row>
    <row r="584" spans="1:4" ht="14">
      <c r="A584" s="9"/>
      <c r="B584" s="9"/>
      <c r="C584" s="9"/>
      <c r="D584" s="9"/>
    </row>
    <row r="585" spans="1:4" ht="14">
      <c r="A585" s="9"/>
      <c r="B585" s="9"/>
      <c r="C585" s="9"/>
      <c r="D585" s="9"/>
    </row>
    <row r="586" spans="1:4" ht="14">
      <c r="A586" s="9"/>
      <c r="B586" s="9"/>
      <c r="C586" s="9"/>
      <c r="D586" s="9"/>
    </row>
    <row r="587" spans="1:4" ht="14">
      <c r="A587" s="9"/>
      <c r="B587" s="9"/>
      <c r="C587" s="9"/>
      <c r="D587" s="9"/>
    </row>
    <row r="588" spans="1:4" ht="14">
      <c r="A588" s="9"/>
      <c r="B588" s="9"/>
      <c r="C588" s="9"/>
      <c r="D588" s="9"/>
    </row>
    <row r="589" spans="1:4" ht="14">
      <c r="A589" s="9"/>
      <c r="B589" s="9"/>
      <c r="C589" s="9"/>
      <c r="D589" s="9"/>
    </row>
    <row r="590" spans="1:4" ht="14">
      <c r="A590" s="9"/>
      <c r="B590" s="9"/>
      <c r="C590" s="9"/>
      <c r="D590" s="9"/>
    </row>
    <row r="591" spans="1:4" ht="14">
      <c r="A591" s="9"/>
      <c r="B591" s="9"/>
      <c r="C591" s="9"/>
      <c r="D591" s="9"/>
    </row>
    <row r="592" spans="1:4" ht="14">
      <c r="A592" s="9"/>
      <c r="B592" s="9"/>
      <c r="C592" s="9"/>
      <c r="D592" s="9"/>
    </row>
    <row r="593" spans="1:4" ht="14">
      <c r="A593" s="9"/>
      <c r="B593" s="9"/>
      <c r="C593" s="9"/>
      <c r="D593" s="9"/>
    </row>
    <row r="594" spans="1:4" ht="14">
      <c r="A594" s="9"/>
      <c r="B594" s="9"/>
      <c r="C594" s="9"/>
      <c r="D594" s="9"/>
    </row>
    <row r="595" spans="1:4" ht="14">
      <c r="A595" s="9"/>
      <c r="B595" s="9"/>
      <c r="C595" s="9"/>
      <c r="D595" s="9"/>
    </row>
    <row r="596" spans="1:4" ht="14">
      <c r="A596" s="9"/>
      <c r="B596" s="9"/>
      <c r="C596" s="9"/>
      <c r="D596" s="9"/>
    </row>
    <row r="597" spans="1:4" ht="14">
      <c r="A597" s="9"/>
      <c r="B597" s="9"/>
      <c r="C597" s="9"/>
      <c r="D597" s="9"/>
    </row>
    <row r="598" spans="1:4" ht="14">
      <c r="A598" s="9"/>
      <c r="B598" s="9"/>
      <c r="C598" s="9"/>
      <c r="D598" s="9"/>
    </row>
    <row r="599" spans="1:4" ht="14">
      <c r="A599" s="9"/>
      <c r="B599" s="9"/>
      <c r="C599" s="9"/>
      <c r="D599" s="9"/>
    </row>
    <row r="600" spans="1:4" ht="14">
      <c r="A600" s="9"/>
      <c r="B600" s="9"/>
      <c r="C600" s="9"/>
      <c r="D600" s="9"/>
    </row>
    <row r="601" spans="1:4" ht="14">
      <c r="A601" s="9"/>
      <c r="B601" s="9"/>
      <c r="C601" s="9"/>
      <c r="D601" s="9"/>
    </row>
    <row r="602" spans="1:4" ht="14">
      <c r="A602" s="9"/>
      <c r="B602" s="9"/>
      <c r="C602" s="9"/>
      <c r="D602" s="9"/>
    </row>
    <row r="603" spans="1:4" ht="14">
      <c r="A603" s="9"/>
      <c r="B603" s="9"/>
      <c r="C603" s="9"/>
      <c r="D603" s="9"/>
    </row>
    <row r="604" spans="1:4" ht="14">
      <c r="A604" s="9"/>
      <c r="B604" s="9"/>
      <c r="C604" s="9"/>
      <c r="D604" s="9"/>
    </row>
    <row r="605" spans="1:4" ht="14">
      <c r="A605" s="9"/>
      <c r="B605" s="9"/>
      <c r="C605" s="9"/>
      <c r="D605" s="9"/>
    </row>
    <row r="606" spans="1:4" ht="14">
      <c r="A606" s="9"/>
      <c r="B606" s="9"/>
      <c r="C606" s="9"/>
      <c r="D606" s="9"/>
    </row>
    <row r="607" spans="1:4" ht="14">
      <c r="A607" s="9"/>
      <c r="B607" s="9"/>
      <c r="C607" s="9"/>
      <c r="D607" s="9"/>
    </row>
    <row r="608" spans="1:4" ht="14">
      <c r="A608" s="9"/>
      <c r="B608" s="9"/>
      <c r="C608" s="9"/>
      <c r="D608" s="9"/>
    </row>
    <row r="609" spans="1:4" ht="14">
      <c r="A609" s="9"/>
      <c r="B609" s="9"/>
      <c r="C609" s="9"/>
      <c r="D609" s="9"/>
    </row>
    <row r="610" spans="1:4" ht="14">
      <c r="A610" s="9"/>
      <c r="B610" s="9"/>
      <c r="C610" s="9"/>
      <c r="D610" s="9"/>
    </row>
    <row r="611" spans="1:4" ht="14">
      <c r="A611" s="9"/>
      <c r="B611" s="9"/>
      <c r="C611" s="9"/>
      <c r="D611" s="9"/>
    </row>
    <row r="612" spans="1:4" ht="14">
      <c r="A612" s="9"/>
      <c r="B612" s="9"/>
      <c r="C612" s="9"/>
      <c r="D612" s="9"/>
    </row>
    <row r="613" spans="1:4" ht="14">
      <c r="A613" s="9"/>
      <c r="B613" s="9"/>
      <c r="C613" s="9"/>
      <c r="D613" s="9"/>
    </row>
    <row r="614" spans="1:4" ht="14">
      <c r="A614" s="9"/>
      <c r="B614" s="9"/>
      <c r="C614" s="9"/>
      <c r="D614" s="9"/>
    </row>
    <row r="615" spans="1:4" ht="14">
      <c r="A615" s="9"/>
      <c r="B615" s="9"/>
      <c r="C615" s="9"/>
      <c r="D615" s="9"/>
    </row>
    <row r="616" spans="1:4" ht="14">
      <c r="A616" s="9"/>
      <c r="B616" s="9"/>
      <c r="C616" s="9"/>
      <c r="D616" s="9"/>
    </row>
    <row r="617" spans="1:4" ht="14">
      <c r="A617" s="9"/>
      <c r="B617" s="9"/>
      <c r="C617" s="9"/>
      <c r="D617" s="9"/>
    </row>
    <row r="618" spans="1:4" ht="14">
      <c r="A618" s="9"/>
      <c r="B618" s="9"/>
      <c r="C618" s="9"/>
      <c r="D618" s="9"/>
    </row>
    <row r="619" spans="1:4" ht="14">
      <c r="A619" s="9"/>
      <c r="B619" s="9"/>
      <c r="C619" s="9"/>
      <c r="D619" s="9"/>
    </row>
    <row r="620" spans="1:4" ht="14">
      <c r="A620" s="9"/>
      <c r="B620" s="9"/>
      <c r="C620" s="9"/>
      <c r="D620" s="9"/>
    </row>
    <row r="621" spans="1:4" ht="14">
      <c r="A621" s="9"/>
      <c r="B621" s="9"/>
      <c r="C621" s="9"/>
      <c r="D621" s="9"/>
    </row>
    <row r="622" spans="1:4" ht="14">
      <c r="A622" s="9"/>
      <c r="B622" s="9"/>
      <c r="C622" s="9"/>
      <c r="D622" s="9"/>
    </row>
    <row r="623" spans="1:4" ht="14">
      <c r="A623" s="9"/>
      <c r="B623" s="9"/>
      <c r="C623" s="9"/>
      <c r="D623" s="9"/>
    </row>
    <row r="624" spans="1:4" ht="14">
      <c r="A624" s="9"/>
      <c r="B624" s="9"/>
      <c r="C624" s="9"/>
      <c r="D624" s="9"/>
    </row>
    <row r="625" spans="1:4" ht="14">
      <c r="A625" s="9"/>
      <c r="B625" s="9"/>
      <c r="C625" s="9"/>
      <c r="D625" s="9"/>
    </row>
    <row r="626" spans="1:4" ht="14">
      <c r="A626" s="9"/>
      <c r="B626" s="9"/>
      <c r="C626" s="9"/>
      <c r="D626" s="9"/>
    </row>
    <row r="627" spans="1:4" ht="14">
      <c r="A627" s="9"/>
      <c r="B627" s="9"/>
      <c r="C627" s="9"/>
      <c r="D627" s="9"/>
    </row>
    <row r="628" spans="1:4" ht="14">
      <c r="A628" s="9"/>
      <c r="B628" s="9"/>
      <c r="C628" s="9"/>
      <c r="D628" s="9"/>
    </row>
    <row r="629" spans="1:4" ht="14">
      <c r="A629" s="9"/>
      <c r="B629" s="9"/>
      <c r="C629" s="9"/>
      <c r="D629" s="9"/>
    </row>
    <row r="630" spans="1:4" ht="14">
      <c r="A630" s="9"/>
      <c r="B630" s="9"/>
      <c r="C630" s="9"/>
      <c r="D630" s="9"/>
    </row>
    <row r="631" spans="1:4" ht="14">
      <c r="A631" s="9"/>
      <c r="B631" s="9"/>
      <c r="C631" s="9"/>
      <c r="D631" s="9"/>
    </row>
    <row r="632" spans="1:4" ht="14">
      <c r="A632" s="9"/>
      <c r="B632" s="9"/>
      <c r="C632" s="9"/>
      <c r="D632" s="9"/>
    </row>
    <row r="633" spans="1:4" ht="14">
      <c r="A633" s="9"/>
      <c r="B633" s="9"/>
      <c r="C633" s="9"/>
      <c r="D633" s="9"/>
    </row>
    <row r="634" spans="1:4" ht="14">
      <c r="A634" s="9"/>
      <c r="B634" s="9"/>
      <c r="C634" s="9"/>
      <c r="D634" s="9"/>
    </row>
    <row r="635" spans="1:4" ht="14">
      <c r="A635" s="9"/>
      <c r="B635" s="9"/>
      <c r="C635" s="9"/>
      <c r="D635" s="9"/>
    </row>
    <row r="636" spans="1:4" ht="14">
      <c r="A636" s="9"/>
      <c r="B636" s="9"/>
      <c r="C636" s="9"/>
      <c r="D636" s="9"/>
    </row>
    <row r="637" spans="1:4" ht="14">
      <c r="A637" s="9"/>
      <c r="B637" s="9"/>
      <c r="C637" s="9"/>
      <c r="D637" s="9"/>
    </row>
    <row r="638" spans="1:4" ht="14">
      <c r="A638" s="9"/>
      <c r="B638" s="9"/>
      <c r="C638" s="9"/>
      <c r="D638" s="9"/>
    </row>
    <row r="639" spans="1:4" ht="14">
      <c r="A639" s="9"/>
      <c r="B639" s="9"/>
      <c r="C639" s="9"/>
      <c r="D639" s="9"/>
    </row>
    <row r="640" spans="1:4" ht="14">
      <c r="A640" s="9"/>
      <c r="B640" s="9"/>
      <c r="C640" s="9"/>
      <c r="D640" s="9"/>
    </row>
    <row r="641" spans="1:4" ht="14">
      <c r="A641" s="9"/>
      <c r="B641" s="9"/>
      <c r="C641" s="9"/>
      <c r="D641" s="9"/>
    </row>
    <row r="642" spans="1:4" ht="14">
      <c r="A642" s="9"/>
      <c r="B642" s="9"/>
      <c r="C642" s="9"/>
      <c r="D642" s="9"/>
    </row>
    <row r="643" spans="1:4" ht="14">
      <c r="A643" s="9"/>
      <c r="B643" s="9"/>
      <c r="C643" s="9"/>
      <c r="D643" s="9"/>
    </row>
    <row r="644" spans="1:4" ht="14">
      <c r="A644" s="9"/>
      <c r="B644" s="9"/>
      <c r="C644" s="9"/>
      <c r="D644" s="9"/>
    </row>
    <row r="645" spans="1:4" ht="14">
      <c r="A645" s="9"/>
      <c r="B645" s="9"/>
      <c r="C645" s="9"/>
      <c r="D645" s="9"/>
    </row>
    <row r="646" spans="1:4" ht="14">
      <c r="A646" s="9"/>
      <c r="B646" s="9"/>
      <c r="C646" s="9"/>
      <c r="D646" s="9"/>
    </row>
    <row r="647" spans="1:4" ht="14">
      <c r="A647" s="9"/>
      <c r="B647" s="9"/>
      <c r="C647" s="9"/>
      <c r="D647" s="9"/>
    </row>
    <row r="648" spans="1:4" ht="14">
      <c r="A648" s="9"/>
      <c r="B648" s="9"/>
      <c r="C648" s="9"/>
      <c r="D648" s="9"/>
    </row>
    <row r="649" spans="1:4" ht="14">
      <c r="A649" s="9"/>
      <c r="B649" s="9"/>
      <c r="C649" s="9"/>
      <c r="D649" s="9"/>
    </row>
    <row r="650" spans="1:4" ht="14">
      <c r="A650" s="9"/>
      <c r="B650" s="9"/>
      <c r="C650" s="9"/>
      <c r="D650" s="9"/>
    </row>
    <row r="651" spans="1:4" ht="14">
      <c r="A651" s="9"/>
      <c r="B651" s="9"/>
      <c r="C651" s="9"/>
      <c r="D651" s="9"/>
    </row>
    <row r="652" spans="1:4" ht="14">
      <c r="A652" s="9"/>
      <c r="B652" s="9"/>
      <c r="C652" s="9"/>
      <c r="D652" s="9"/>
    </row>
    <row r="653" spans="1:4" ht="14">
      <c r="A653" s="9"/>
      <c r="B653" s="9"/>
      <c r="C653" s="9"/>
      <c r="D653" s="9"/>
    </row>
    <row r="654" spans="1:4" ht="14">
      <c r="A654" s="9"/>
      <c r="B654" s="9"/>
      <c r="C654" s="9"/>
      <c r="D654" s="9"/>
    </row>
    <row r="655" spans="1:4" ht="14">
      <c r="A655" s="9"/>
      <c r="B655" s="9"/>
      <c r="C655" s="9"/>
      <c r="D655" s="9"/>
    </row>
    <row r="656" spans="1:4" ht="14">
      <c r="A656" s="9"/>
      <c r="B656" s="9"/>
      <c r="C656" s="9"/>
      <c r="D656" s="9"/>
    </row>
    <row r="657" spans="1:4" ht="14">
      <c r="A657" s="9"/>
      <c r="B657" s="9"/>
      <c r="C657" s="9"/>
      <c r="D657" s="9"/>
    </row>
    <row r="658" spans="1:4" ht="14">
      <c r="A658" s="9"/>
      <c r="B658" s="9"/>
      <c r="C658" s="9"/>
      <c r="D658" s="9"/>
    </row>
    <row r="659" spans="1:4" ht="14">
      <c r="A659" s="9"/>
      <c r="B659" s="9"/>
      <c r="C659" s="9"/>
      <c r="D659" s="9"/>
    </row>
    <row r="660" spans="1:4" ht="14">
      <c r="A660" s="9"/>
      <c r="B660" s="9"/>
      <c r="C660" s="9"/>
      <c r="D660" s="9"/>
    </row>
    <row r="661" spans="1:4" ht="14">
      <c r="A661" s="9"/>
      <c r="B661" s="9"/>
      <c r="C661" s="9"/>
      <c r="D661" s="9"/>
    </row>
    <row r="662" spans="1:4" ht="14">
      <c r="A662" s="9"/>
      <c r="B662" s="9"/>
      <c r="C662" s="9"/>
      <c r="D662" s="9"/>
    </row>
    <row r="663" spans="1:4" ht="14">
      <c r="A663" s="9"/>
      <c r="B663" s="9"/>
      <c r="C663" s="9"/>
      <c r="D663" s="9"/>
    </row>
    <row r="664" spans="1:4" ht="14">
      <c r="A664" s="9"/>
      <c r="B664" s="9"/>
      <c r="C664" s="9"/>
      <c r="D664" s="9"/>
    </row>
    <row r="665" spans="1:4" ht="14">
      <c r="A665" s="9"/>
      <c r="B665" s="9"/>
      <c r="C665" s="9"/>
      <c r="D665" s="9"/>
    </row>
    <row r="666" spans="1:4" ht="14">
      <c r="A666" s="9"/>
      <c r="B666" s="9"/>
      <c r="C666" s="9"/>
      <c r="D666" s="9"/>
    </row>
    <row r="667" spans="1:4" ht="14">
      <c r="A667" s="9"/>
      <c r="B667" s="9"/>
      <c r="C667" s="9"/>
      <c r="D667" s="9"/>
    </row>
    <row r="668" spans="1:4" ht="14">
      <c r="A668" s="9"/>
      <c r="B668" s="9"/>
      <c r="C668" s="9"/>
      <c r="D668" s="9"/>
    </row>
    <row r="669" spans="1:4" ht="14">
      <c r="A669" s="9"/>
      <c r="B669" s="9"/>
      <c r="C669" s="9"/>
      <c r="D669" s="9"/>
    </row>
    <row r="670" spans="1:4" ht="14">
      <c r="A670" s="9"/>
      <c r="B670" s="9"/>
      <c r="C670" s="9"/>
      <c r="D670" s="9"/>
    </row>
    <row r="671" spans="1:4" ht="14">
      <c r="A671" s="9"/>
      <c r="B671" s="9"/>
      <c r="C671" s="9"/>
      <c r="D671" s="9"/>
    </row>
    <row r="672" spans="1:4" ht="14">
      <c r="A672" s="9"/>
      <c r="B672" s="9"/>
      <c r="C672" s="9"/>
      <c r="D672" s="9"/>
    </row>
    <row r="673" spans="1:4" ht="14">
      <c r="A673" s="9"/>
      <c r="B673" s="9"/>
      <c r="C673" s="9"/>
      <c r="D673" s="9"/>
    </row>
    <row r="674" spans="1:4" ht="14">
      <c r="A674" s="9"/>
      <c r="B674" s="9"/>
      <c r="C674" s="9"/>
      <c r="D674" s="9"/>
    </row>
    <row r="675" spans="1:4" ht="14">
      <c r="A675" s="9"/>
      <c r="B675" s="9"/>
      <c r="C675" s="9"/>
      <c r="D675" s="9"/>
    </row>
    <row r="676" spans="1:4" ht="14">
      <c r="A676" s="9"/>
      <c r="B676" s="9"/>
      <c r="C676" s="9"/>
      <c r="D676" s="9"/>
    </row>
    <row r="677" spans="1:4" ht="14">
      <c r="A677" s="9"/>
      <c r="B677" s="9"/>
      <c r="C677" s="9"/>
      <c r="D677" s="9"/>
    </row>
    <row r="678" spans="1:4" ht="14">
      <c r="A678" s="9"/>
      <c r="B678" s="9"/>
      <c r="C678" s="9"/>
      <c r="D678" s="9"/>
    </row>
    <row r="679" spans="1:4" ht="14">
      <c r="A679" s="9"/>
      <c r="B679" s="9"/>
      <c r="C679" s="9"/>
      <c r="D679" s="9"/>
    </row>
    <row r="680" spans="1:4" ht="14">
      <c r="A680" s="9"/>
      <c r="B680" s="9"/>
      <c r="C680" s="9"/>
      <c r="D680" s="9"/>
    </row>
    <row r="681" spans="1:4" ht="14">
      <c r="A681" s="9"/>
      <c r="B681" s="9"/>
      <c r="C681" s="9"/>
      <c r="D681" s="9"/>
    </row>
    <row r="682" spans="1:4" ht="14">
      <c r="A682" s="9"/>
      <c r="B682" s="9"/>
      <c r="C682" s="9"/>
      <c r="D682" s="9"/>
    </row>
    <row r="683" spans="1:4" ht="14">
      <c r="A683" s="9"/>
      <c r="B683" s="9"/>
      <c r="C683" s="9"/>
      <c r="D683" s="9"/>
    </row>
    <row r="684" spans="1:4" ht="14">
      <c r="A684" s="9"/>
      <c r="B684" s="9"/>
      <c r="C684" s="9"/>
      <c r="D684" s="9"/>
    </row>
    <row r="685" spans="1:4" ht="14">
      <c r="A685" s="9"/>
      <c r="B685" s="9"/>
      <c r="C685" s="9"/>
      <c r="D685" s="9"/>
    </row>
    <row r="686" spans="1:4" ht="14">
      <c r="A686" s="9"/>
      <c r="B686" s="9"/>
      <c r="C686" s="9"/>
      <c r="D686" s="9"/>
    </row>
    <row r="687" spans="1:4" ht="14">
      <c r="A687" s="9"/>
      <c r="B687" s="9"/>
      <c r="C687" s="9"/>
      <c r="D687" s="9"/>
    </row>
    <row r="688" spans="1:4" ht="14">
      <c r="A688" s="9"/>
      <c r="B688" s="9"/>
      <c r="C688" s="9"/>
      <c r="D688" s="9"/>
    </row>
    <row r="689" spans="1:4" ht="14">
      <c r="A689" s="9"/>
      <c r="B689" s="9"/>
      <c r="C689" s="9"/>
      <c r="D689" s="9"/>
    </row>
    <row r="690" spans="1:4" ht="14">
      <c r="A690" s="9"/>
      <c r="B690" s="9"/>
      <c r="C690" s="9"/>
      <c r="D690" s="9"/>
    </row>
    <row r="691" spans="1:4" ht="14">
      <c r="A691" s="9"/>
      <c r="B691" s="9"/>
      <c r="C691" s="9"/>
      <c r="D691" s="9"/>
    </row>
    <row r="692" spans="1:4" ht="14">
      <c r="A692" s="9"/>
      <c r="B692" s="9"/>
      <c r="C692" s="9"/>
      <c r="D692" s="9"/>
    </row>
    <row r="693" spans="1:4" ht="14">
      <c r="A693" s="9"/>
      <c r="B693" s="9"/>
      <c r="C693" s="9"/>
      <c r="D693" s="9"/>
    </row>
    <row r="694" spans="1:4" ht="14">
      <c r="A694" s="9"/>
      <c r="B694" s="9"/>
      <c r="C694" s="9"/>
      <c r="D694" s="9"/>
    </row>
    <row r="695" spans="1:4" ht="14">
      <c r="A695" s="9"/>
      <c r="B695" s="9"/>
      <c r="C695" s="9"/>
      <c r="D695" s="9"/>
    </row>
    <row r="696" spans="1:4" ht="14">
      <c r="A696" s="9"/>
      <c r="B696" s="9"/>
      <c r="C696" s="9"/>
      <c r="D696" s="9"/>
    </row>
    <row r="697" spans="1:4" ht="14">
      <c r="A697" s="9"/>
      <c r="B697" s="9"/>
      <c r="C697" s="9"/>
      <c r="D697" s="9"/>
    </row>
    <row r="698" spans="1:4" ht="14">
      <c r="A698" s="9"/>
      <c r="B698" s="9"/>
      <c r="C698" s="9"/>
      <c r="D698" s="9"/>
    </row>
    <row r="699" spans="1:4" ht="14">
      <c r="A699" s="9"/>
      <c r="B699" s="9"/>
      <c r="C699" s="9"/>
      <c r="D699" s="9"/>
    </row>
    <row r="700" spans="1:4" ht="14">
      <c r="A700" s="9"/>
      <c r="B700" s="9"/>
      <c r="C700" s="9"/>
      <c r="D700" s="9"/>
    </row>
    <row r="701" spans="1:4" ht="14">
      <c r="A701" s="9"/>
      <c r="B701" s="9"/>
      <c r="C701" s="9"/>
      <c r="D701" s="9"/>
    </row>
    <row r="702" spans="1:4" ht="14">
      <c r="A702" s="9"/>
      <c r="B702" s="9"/>
      <c r="C702" s="9"/>
      <c r="D702" s="9"/>
    </row>
    <row r="703" spans="1:4" ht="14">
      <c r="A703" s="9"/>
      <c r="B703" s="9"/>
      <c r="C703" s="9"/>
      <c r="D703" s="9"/>
    </row>
    <row r="704" spans="1:4" ht="14">
      <c r="A704" s="9"/>
      <c r="B704" s="9"/>
      <c r="C704" s="9"/>
      <c r="D704" s="9"/>
    </row>
    <row r="705" spans="1:4" ht="14">
      <c r="A705" s="9"/>
      <c r="B705" s="9"/>
      <c r="C705" s="9"/>
      <c r="D705" s="9"/>
    </row>
    <row r="706" spans="1:4" ht="14">
      <c r="A706" s="9"/>
      <c r="B706" s="9"/>
      <c r="C706" s="9"/>
      <c r="D706" s="9"/>
    </row>
    <row r="707" spans="1:4" ht="14">
      <c r="A707" s="9"/>
      <c r="B707" s="9"/>
      <c r="C707" s="9"/>
      <c r="D707" s="9"/>
    </row>
    <row r="708" spans="1:4" ht="14">
      <c r="A708" s="9"/>
      <c r="B708" s="9"/>
      <c r="C708" s="9"/>
      <c r="D708" s="9"/>
    </row>
    <row r="709" spans="1:4" ht="14">
      <c r="A709" s="9"/>
      <c r="B709" s="9"/>
      <c r="C709" s="9"/>
      <c r="D709" s="9"/>
    </row>
    <row r="710" spans="1:4" ht="14">
      <c r="A710" s="9"/>
      <c r="B710" s="9"/>
      <c r="C710" s="9"/>
      <c r="D710" s="9"/>
    </row>
    <row r="711" spans="1:4" ht="14">
      <c r="A711" s="9"/>
      <c r="B711" s="9"/>
      <c r="C711" s="9"/>
      <c r="D711" s="9"/>
    </row>
    <row r="712" spans="1:4" ht="14">
      <c r="A712" s="9"/>
      <c r="B712" s="9"/>
      <c r="C712" s="9"/>
      <c r="D712" s="9"/>
    </row>
    <row r="713" spans="1:4" ht="14">
      <c r="A713" s="9"/>
      <c r="B713" s="9"/>
      <c r="C713" s="9"/>
      <c r="D713" s="9"/>
    </row>
    <row r="714" spans="1:4" ht="14">
      <c r="A714" s="9"/>
      <c r="B714" s="9"/>
      <c r="C714" s="9"/>
      <c r="D714" s="9"/>
    </row>
    <row r="715" spans="1:4" ht="14">
      <c r="A715" s="9"/>
      <c r="B715" s="9"/>
      <c r="C715" s="9"/>
      <c r="D715" s="9"/>
    </row>
    <row r="716" spans="1:4" ht="14">
      <c r="A716" s="9"/>
      <c r="B716" s="9"/>
      <c r="C716" s="9"/>
      <c r="D716" s="9"/>
    </row>
    <row r="717" spans="1:4" ht="14">
      <c r="A717" s="9"/>
      <c r="B717" s="9"/>
      <c r="C717" s="9"/>
      <c r="D717" s="9"/>
    </row>
    <row r="718" spans="1:4" ht="14">
      <c r="A718" s="9"/>
      <c r="B718" s="9"/>
      <c r="C718" s="9"/>
      <c r="D718" s="9"/>
    </row>
    <row r="719" spans="1:4" ht="14">
      <c r="A719" s="9"/>
      <c r="B719" s="9"/>
      <c r="C719" s="9"/>
      <c r="D719" s="9"/>
    </row>
    <row r="720" spans="1:4" ht="14">
      <c r="A720" s="9"/>
      <c r="B720" s="9"/>
      <c r="C720" s="9"/>
      <c r="D720" s="9"/>
    </row>
    <row r="721" spans="1:4" ht="14">
      <c r="A721" s="9"/>
      <c r="B721" s="9"/>
      <c r="C721" s="9"/>
      <c r="D721" s="9"/>
    </row>
    <row r="722" spans="1:4" ht="14">
      <c r="A722" s="9"/>
      <c r="B722" s="9"/>
      <c r="C722" s="9"/>
      <c r="D722" s="9"/>
    </row>
    <row r="723" spans="1:4" ht="14">
      <c r="A723" s="9"/>
      <c r="B723" s="9"/>
      <c r="C723" s="9"/>
      <c r="D723" s="9"/>
    </row>
    <row r="724" spans="1:4" ht="14">
      <c r="A724" s="9"/>
      <c r="B724" s="9"/>
      <c r="C724" s="9"/>
      <c r="D724" s="9"/>
    </row>
    <row r="725" spans="1:4" ht="14">
      <c r="A725" s="9"/>
      <c r="B725" s="9"/>
      <c r="C725" s="9"/>
      <c r="D725" s="9"/>
    </row>
    <row r="726" spans="1:4" ht="14">
      <c r="A726" s="9"/>
      <c r="B726" s="9"/>
      <c r="C726" s="9"/>
      <c r="D726" s="9"/>
    </row>
    <row r="727" spans="1:4" ht="14">
      <c r="A727" s="9"/>
      <c r="B727" s="9"/>
      <c r="C727" s="9"/>
      <c r="D727" s="9"/>
    </row>
    <row r="728" spans="1:4" ht="14">
      <c r="A728" s="9"/>
      <c r="B728" s="9"/>
      <c r="C728" s="9"/>
      <c r="D728" s="9"/>
    </row>
    <row r="729" spans="1:4" ht="14">
      <c r="A729" s="9"/>
      <c r="B729" s="9"/>
      <c r="C729" s="9"/>
      <c r="D729" s="9"/>
    </row>
    <row r="730" spans="1:4" ht="14">
      <c r="A730" s="9"/>
      <c r="B730" s="9"/>
      <c r="C730" s="9"/>
      <c r="D730" s="9"/>
    </row>
    <row r="731" spans="1:4" ht="14">
      <c r="A731" s="9"/>
      <c r="B731" s="9"/>
      <c r="C731" s="9"/>
      <c r="D731" s="9"/>
    </row>
    <row r="732" spans="1:4" ht="14">
      <c r="A732" s="9"/>
      <c r="B732" s="9"/>
      <c r="C732" s="9"/>
      <c r="D732" s="9"/>
    </row>
    <row r="733" spans="1:4" ht="14">
      <c r="A733" s="9"/>
      <c r="B733" s="9"/>
      <c r="C733" s="9"/>
      <c r="D733" s="9"/>
    </row>
    <row r="734" spans="1:4" ht="14">
      <c r="A734" s="9"/>
      <c r="B734" s="9"/>
      <c r="C734" s="9"/>
      <c r="D734" s="9"/>
    </row>
    <row r="735" spans="1:4" ht="14">
      <c r="A735" s="9"/>
      <c r="B735" s="9"/>
      <c r="C735" s="9"/>
      <c r="D735" s="9"/>
    </row>
    <row r="736" spans="1:4" ht="14">
      <c r="A736" s="9"/>
      <c r="B736" s="9"/>
      <c r="C736" s="9"/>
      <c r="D736" s="9"/>
    </row>
    <row r="737" spans="1:4" ht="14">
      <c r="A737" s="9"/>
      <c r="B737" s="9"/>
      <c r="C737" s="9"/>
      <c r="D737" s="9"/>
    </row>
    <row r="738" spans="1:4" ht="14">
      <c r="A738" s="9"/>
      <c r="B738" s="9"/>
      <c r="C738" s="9"/>
      <c r="D738" s="9"/>
    </row>
    <row r="739" spans="1:4" ht="14">
      <c r="A739" s="9"/>
      <c r="B739" s="9"/>
      <c r="C739" s="9"/>
      <c r="D739" s="9"/>
    </row>
    <row r="740" spans="1:4" ht="14">
      <c r="A740" s="9"/>
      <c r="B740" s="9"/>
      <c r="C740" s="9"/>
      <c r="D740" s="9"/>
    </row>
    <row r="741" spans="1:4" ht="14">
      <c r="A741" s="9"/>
      <c r="B741" s="9"/>
      <c r="C741" s="9"/>
      <c r="D741" s="9"/>
    </row>
    <row r="742" spans="1:4" ht="14">
      <c r="A742" s="9"/>
      <c r="B742" s="9"/>
      <c r="C742" s="9"/>
      <c r="D742" s="9"/>
    </row>
    <row r="743" spans="1:4" ht="14">
      <c r="A743" s="9"/>
      <c r="B743" s="9"/>
      <c r="C743" s="9"/>
      <c r="D743" s="9"/>
    </row>
    <row r="744" spans="1:4" ht="14">
      <c r="A744" s="9"/>
      <c r="B744" s="9"/>
      <c r="C744" s="9"/>
      <c r="D744" s="9"/>
    </row>
    <row r="745" spans="1:4" ht="14">
      <c r="A745" s="9"/>
      <c r="B745" s="9"/>
      <c r="C745" s="9"/>
      <c r="D745" s="9"/>
    </row>
    <row r="746" spans="1:4" ht="14">
      <c r="A746" s="9"/>
      <c r="B746" s="9"/>
      <c r="C746" s="9"/>
      <c r="D746" s="9"/>
    </row>
    <row r="747" spans="1:4" ht="14">
      <c r="A747" s="9"/>
      <c r="B747" s="9"/>
      <c r="C747" s="9"/>
      <c r="D747" s="9"/>
    </row>
    <row r="748" spans="1:4" ht="14">
      <c r="A748" s="9"/>
      <c r="B748" s="9"/>
      <c r="C748" s="9"/>
      <c r="D748" s="9"/>
    </row>
    <row r="749" spans="1:4" ht="14">
      <c r="A749" s="9"/>
      <c r="B749" s="9"/>
      <c r="C749" s="9"/>
      <c r="D749" s="9"/>
    </row>
    <row r="750" spans="1:4" ht="14">
      <c r="A750" s="9"/>
      <c r="B750" s="9"/>
      <c r="C750" s="9"/>
      <c r="D750" s="9"/>
    </row>
    <row r="751" spans="1:4" ht="14">
      <c r="A751" s="9"/>
      <c r="B751" s="9"/>
      <c r="C751" s="9"/>
      <c r="D751" s="9"/>
    </row>
    <row r="752" spans="1:4" ht="14">
      <c r="A752" s="9"/>
      <c r="B752" s="9"/>
      <c r="C752" s="9"/>
      <c r="D752" s="9"/>
    </row>
    <row r="753" spans="1:4" ht="14">
      <c r="A753" s="9"/>
      <c r="B753" s="9"/>
      <c r="C753" s="9"/>
      <c r="D753" s="9"/>
    </row>
    <row r="754" spans="1:4" ht="14">
      <c r="A754" s="9"/>
      <c r="B754" s="9"/>
      <c r="C754" s="9"/>
      <c r="D754" s="9"/>
    </row>
    <row r="755" spans="1:4" ht="14">
      <c r="A755" s="9"/>
      <c r="B755" s="9"/>
      <c r="C755" s="9"/>
      <c r="D755" s="9"/>
    </row>
    <row r="756" spans="1:4" ht="14">
      <c r="A756" s="9"/>
      <c r="B756" s="9"/>
      <c r="C756" s="9"/>
      <c r="D756" s="9"/>
    </row>
    <row r="757" spans="1:4" ht="14">
      <c r="A757" s="9"/>
      <c r="B757" s="9"/>
      <c r="C757" s="9"/>
      <c r="D757" s="9"/>
    </row>
    <row r="758" spans="1:4" ht="14">
      <c r="A758" s="9"/>
      <c r="B758" s="9"/>
      <c r="C758" s="9"/>
      <c r="D758" s="9"/>
    </row>
    <row r="759" spans="1:4" ht="14">
      <c r="A759" s="9"/>
      <c r="B759" s="9"/>
      <c r="C759" s="9"/>
      <c r="D759" s="9"/>
    </row>
    <row r="760" spans="1:4" ht="14">
      <c r="A760" s="9"/>
      <c r="B760" s="9"/>
      <c r="C760" s="9"/>
      <c r="D760" s="9"/>
    </row>
    <row r="761" spans="1:4" ht="14">
      <c r="A761" s="9"/>
      <c r="B761" s="9"/>
      <c r="C761" s="9"/>
      <c r="D761" s="9"/>
    </row>
    <row r="762" spans="1:4" ht="14">
      <c r="A762" s="9"/>
      <c r="B762" s="9"/>
      <c r="C762" s="9"/>
      <c r="D762" s="9"/>
    </row>
    <row r="763" spans="1:4" ht="14">
      <c r="A763" s="9"/>
      <c r="B763" s="9"/>
      <c r="C763" s="9"/>
      <c r="D763" s="9"/>
    </row>
    <row r="764" spans="1:4" ht="14">
      <c r="A764" s="9"/>
      <c r="B764" s="9"/>
      <c r="C764" s="9"/>
      <c r="D764" s="9"/>
    </row>
    <row r="765" spans="1:4" ht="14">
      <c r="A765" s="9"/>
      <c r="B765" s="9"/>
      <c r="C765" s="9"/>
      <c r="D765" s="9"/>
    </row>
    <row r="766" spans="1:4" ht="14">
      <c r="A766" s="9"/>
      <c r="B766" s="9"/>
      <c r="C766" s="9"/>
      <c r="D766" s="9"/>
    </row>
    <row r="767" spans="1:4" ht="14">
      <c r="A767" s="9"/>
      <c r="B767" s="9"/>
      <c r="C767" s="9"/>
      <c r="D767" s="9"/>
    </row>
    <row r="768" spans="1:4" ht="14">
      <c r="A768" s="9"/>
      <c r="B768" s="9"/>
      <c r="C768" s="9"/>
      <c r="D768" s="9"/>
    </row>
    <row r="769" spans="1:4" ht="14">
      <c r="A769" s="9"/>
      <c r="B769" s="9"/>
      <c r="C769" s="9"/>
      <c r="D769" s="9"/>
    </row>
    <row r="770" spans="1:4" ht="14">
      <c r="A770" s="9"/>
      <c r="B770" s="9"/>
      <c r="C770" s="9"/>
      <c r="D770" s="9"/>
    </row>
    <row r="771" spans="1:4" ht="14">
      <c r="A771" s="9"/>
      <c r="B771" s="9"/>
      <c r="C771" s="9"/>
      <c r="D771" s="9"/>
    </row>
    <row r="772" spans="1:4" ht="14">
      <c r="A772" s="9"/>
      <c r="B772" s="9"/>
      <c r="C772" s="9"/>
      <c r="D772" s="9"/>
    </row>
    <row r="773" spans="1:4" ht="14">
      <c r="A773" s="9"/>
      <c r="B773" s="9"/>
      <c r="C773" s="9"/>
      <c r="D773" s="9"/>
    </row>
    <row r="774" spans="1:4" ht="14">
      <c r="A774" s="9"/>
      <c r="B774" s="9"/>
      <c r="C774" s="9"/>
      <c r="D774" s="9"/>
    </row>
    <row r="775" spans="1:4" ht="14">
      <c r="A775" s="9"/>
      <c r="B775" s="9"/>
      <c r="C775" s="9"/>
      <c r="D775" s="9"/>
    </row>
    <row r="776" spans="1:4" ht="14">
      <c r="A776" s="9"/>
      <c r="B776" s="9"/>
      <c r="C776" s="9"/>
      <c r="D776" s="9"/>
    </row>
    <row r="777" spans="1:4" ht="14">
      <c r="A777" s="9"/>
      <c r="B777" s="9"/>
      <c r="C777" s="9"/>
      <c r="D777" s="9"/>
    </row>
    <row r="778" spans="1:4" ht="14">
      <c r="A778" s="9"/>
      <c r="B778" s="9"/>
      <c r="C778" s="9"/>
      <c r="D778" s="9"/>
    </row>
    <row r="779" spans="1:4" ht="14">
      <c r="A779" s="9"/>
      <c r="B779" s="9"/>
      <c r="C779" s="9"/>
      <c r="D779" s="9"/>
    </row>
    <row r="780" spans="1:4" ht="14">
      <c r="A780" s="9"/>
      <c r="B780" s="9"/>
      <c r="C780" s="9"/>
      <c r="D780" s="9"/>
    </row>
    <row r="781" spans="1:4" ht="14">
      <c r="A781" s="9"/>
      <c r="B781" s="9"/>
      <c r="C781" s="9"/>
      <c r="D781" s="9"/>
    </row>
    <row r="782" spans="1:4" ht="14">
      <c r="A782" s="9"/>
      <c r="B782" s="9"/>
      <c r="C782" s="9"/>
      <c r="D782" s="9"/>
    </row>
    <row r="783" spans="1:4" ht="14">
      <c r="A783" s="9"/>
      <c r="B783" s="9"/>
      <c r="C783" s="9"/>
      <c r="D783" s="9"/>
    </row>
    <row r="784" spans="1:4" ht="14">
      <c r="A784" s="9"/>
      <c r="B784" s="9"/>
      <c r="C784" s="9"/>
      <c r="D784" s="9"/>
    </row>
    <row r="785" spans="1:4" ht="14">
      <c r="A785" s="9"/>
      <c r="B785" s="9"/>
      <c r="C785" s="9"/>
      <c r="D785" s="9"/>
    </row>
    <row r="786" spans="1:4" ht="14">
      <c r="A786" s="9"/>
      <c r="B786" s="9"/>
      <c r="C786" s="9"/>
      <c r="D786" s="9"/>
    </row>
    <row r="787" spans="1:4" ht="14">
      <c r="A787" s="9"/>
      <c r="B787" s="9"/>
      <c r="C787" s="9"/>
      <c r="D787" s="9"/>
    </row>
    <row r="788" spans="1:4" ht="14">
      <c r="A788" s="9"/>
      <c r="B788" s="9"/>
      <c r="C788" s="9"/>
      <c r="D788" s="9"/>
    </row>
    <row r="789" spans="1:4" ht="14">
      <c r="A789" s="9"/>
      <c r="B789" s="9"/>
      <c r="C789" s="9"/>
      <c r="D789" s="9"/>
    </row>
    <row r="790" spans="1:4" ht="14">
      <c r="A790" s="9"/>
      <c r="B790" s="9"/>
      <c r="C790" s="9"/>
      <c r="D790" s="9"/>
    </row>
    <row r="791" spans="1:4" ht="14">
      <c r="A791" s="9"/>
      <c r="B791" s="9"/>
      <c r="C791" s="9"/>
      <c r="D791" s="9"/>
    </row>
    <row r="792" spans="1:4" ht="14">
      <c r="A792" s="9"/>
      <c r="B792" s="9"/>
      <c r="C792" s="9"/>
      <c r="D792" s="9"/>
    </row>
    <row r="793" spans="1:4" ht="14">
      <c r="A793" s="9"/>
      <c r="B793" s="9"/>
      <c r="C793" s="9"/>
      <c r="D793" s="9"/>
    </row>
    <row r="794" spans="1:4" ht="14">
      <c r="A794" s="9"/>
      <c r="B794" s="9"/>
      <c r="C794" s="9"/>
      <c r="D794" s="9"/>
    </row>
    <row r="795" spans="1:4" ht="14">
      <c r="A795" s="9"/>
      <c r="B795" s="9"/>
      <c r="C795" s="9"/>
      <c r="D795" s="9"/>
    </row>
    <row r="796" spans="1:4" ht="14">
      <c r="A796" s="9"/>
      <c r="B796" s="9"/>
      <c r="C796" s="9"/>
      <c r="D796" s="9"/>
    </row>
    <row r="797" spans="1:4" ht="14">
      <c r="A797" s="9"/>
      <c r="B797" s="9"/>
      <c r="C797" s="9"/>
      <c r="D797" s="9"/>
    </row>
    <row r="798" spans="1:4" ht="14">
      <c r="A798" s="9"/>
      <c r="B798" s="9"/>
      <c r="C798" s="9"/>
      <c r="D798" s="9"/>
    </row>
    <row r="799" spans="1:4" ht="14">
      <c r="A799" s="9"/>
      <c r="B799" s="9"/>
      <c r="C799" s="9"/>
      <c r="D799" s="9"/>
    </row>
    <row r="800" spans="1:4" ht="14">
      <c r="A800" s="9"/>
      <c r="B800" s="9"/>
      <c r="C800" s="9"/>
      <c r="D800" s="9"/>
    </row>
    <row r="801" spans="1:4" ht="14">
      <c r="A801" s="9"/>
      <c r="B801" s="9"/>
      <c r="C801" s="9"/>
      <c r="D801" s="9"/>
    </row>
    <row r="802" spans="1:4" ht="14">
      <c r="A802" s="9"/>
      <c r="B802" s="9"/>
      <c r="C802" s="9"/>
      <c r="D802" s="9"/>
    </row>
    <row r="803" spans="1:4" ht="14">
      <c r="A803" s="9"/>
      <c r="B803" s="9"/>
      <c r="C803" s="9"/>
      <c r="D803" s="9"/>
    </row>
    <row r="804" spans="1:4" ht="14">
      <c r="A804" s="9"/>
      <c r="B804" s="9"/>
      <c r="C804" s="9"/>
      <c r="D804" s="9"/>
    </row>
    <row r="805" spans="1:4" ht="14">
      <c r="A805" s="9"/>
      <c r="B805" s="9"/>
      <c r="C805" s="9"/>
      <c r="D805" s="9"/>
    </row>
    <row r="806" spans="1:4" ht="14">
      <c r="A806" s="9"/>
      <c r="B806" s="9"/>
      <c r="C806" s="9"/>
      <c r="D806" s="9"/>
    </row>
    <row r="807" spans="1:4" ht="14">
      <c r="A807" s="9"/>
      <c r="B807" s="9"/>
      <c r="C807" s="9"/>
      <c r="D807" s="9"/>
    </row>
    <row r="808" spans="1:4" ht="14">
      <c r="A808" s="9"/>
      <c r="B808" s="9"/>
      <c r="C808" s="9"/>
      <c r="D808" s="9"/>
    </row>
    <row r="809" spans="1:4" ht="14">
      <c r="A809" s="9"/>
      <c r="B809" s="9"/>
      <c r="C809" s="9"/>
      <c r="D809" s="9"/>
    </row>
    <row r="810" spans="1:4" ht="14">
      <c r="A810" s="9"/>
      <c r="B810" s="9"/>
      <c r="C810" s="9"/>
      <c r="D810" s="9"/>
    </row>
    <row r="811" spans="1:4" ht="14">
      <c r="A811" s="9"/>
      <c r="B811" s="9"/>
      <c r="C811" s="9"/>
      <c r="D811" s="9"/>
    </row>
    <row r="812" spans="1:4" ht="14">
      <c r="A812" s="9"/>
      <c r="B812" s="9"/>
      <c r="C812" s="9"/>
      <c r="D812" s="9"/>
    </row>
    <row r="813" spans="1:4" ht="14">
      <c r="A813" s="9"/>
      <c r="B813" s="9"/>
      <c r="C813" s="9"/>
      <c r="D813" s="9"/>
    </row>
    <row r="814" spans="1:4" ht="14">
      <c r="A814" s="9"/>
      <c r="B814" s="9"/>
      <c r="C814" s="9"/>
      <c r="D814" s="9"/>
    </row>
    <row r="815" spans="1:4" ht="14">
      <c r="A815" s="9"/>
      <c r="B815" s="9"/>
      <c r="C815" s="9"/>
      <c r="D815" s="9"/>
    </row>
    <row r="816" spans="1:4" ht="14">
      <c r="A816" s="9"/>
      <c r="B816" s="9"/>
      <c r="C816" s="9"/>
      <c r="D816" s="9"/>
    </row>
    <row r="817" spans="1:4" ht="14">
      <c r="A817" s="9"/>
      <c r="B817" s="9"/>
      <c r="C817" s="9"/>
      <c r="D817" s="9"/>
    </row>
    <row r="818" spans="1:4" ht="14">
      <c r="A818" s="9"/>
      <c r="B818" s="9"/>
      <c r="C818" s="9"/>
      <c r="D818" s="9"/>
    </row>
    <row r="819" spans="1:4" ht="14">
      <c r="A819" s="9"/>
      <c r="B819" s="9"/>
      <c r="C819" s="9"/>
      <c r="D819" s="9"/>
    </row>
    <row r="820" spans="1:4" ht="14">
      <c r="A820" s="9"/>
      <c r="B820" s="9"/>
      <c r="C820" s="9"/>
      <c r="D820" s="9"/>
    </row>
    <row r="821" spans="1:4" ht="14">
      <c r="A821" s="9"/>
      <c r="B821" s="9"/>
      <c r="C821" s="9"/>
      <c r="D821" s="9"/>
    </row>
    <row r="822" spans="1:4" ht="14">
      <c r="A822" s="9"/>
      <c r="B822" s="9"/>
      <c r="C822" s="9"/>
      <c r="D822" s="9"/>
    </row>
    <row r="823" spans="1:4" ht="14">
      <c r="A823" s="9"/>
      <c r="B823" s="9"/>
      <c r="C823" s="9"/>
      <c r="D823" s="9"/>
    </row>
    <row r="824" spans="1:4" ht="14">
      <c r="A824" s="9"/>
      <c r="B824" s="9"/>
      <c r="C824" s="9"/>
      <c r="D824" s="9"/>
    </row>
    <row r="825" spans="1:4" ht="14">
      <c r="A825" s="9"/>
      <c r="B825" s="9"/>
      <c r="C825" s="9"/>
      <c r="D825" s="9"/>
    </row>
    <row r="826" spans="1:4" ht="14">
      <c r="A826" s="9"/>
      <c r="B826" s="9"/>
      <c r="C826" s="9"/>
      <c r="D826" s="9"/>
    </row>
    <row r="827" spans="1:4" ht="14">
      <c r="A827" s="9"/>
      <c r="B827" s="9"/>
      <c r="C827" s="9"/>
      <c r="D827" s="9"/>
    </row>
    <row r="828" spans="1:4" ht="14">
      <c r="A828" s="9"/>
      <c r="B828" s="9"/>
      <c r="C828" s="9"/>
      <c r="D828" s="9"/>
    </row>
    <row r="829" spans="1:4" ht="14">
      <c r="A829" s="9"/>
      <c r="B829" s="9"/>
      <c r="C829" s="9"/>
      <c r="D829" s="9"/>
    </row>
    <row r="830" spans="1:4" ht="14">
      <c r="A830" s="9"/>
      <c r="B830" s="9"/>
      <c r="C830" s="9"/>
      <c r="D830" s="9"/>
    </row>
    <row r="831" spans="1:4" ht="14">
      <c r="A831" s="9"/>
      <c r="B831" s="9"/>
      <c r="C831" s="9"/>
      <c r="D831" s="9"/>
    </row>
    <row r="832" spans="1:4" ht="14">
      <c r="A832" s="9"/>
      <c r="B832" s="9"/>
      <c r="C832" s="9"/>
      <c r="D832" s="9"/>
    </row>
    <row r="833" spans="1:4" ht="14">
      <c r="A833" s="9"/>
      <c r="B833" s="9"/>
      <c r="C833" s="9"/>
      <c r="D833" s="9"/>
    </row>
    <row r="834" spans="1:4" ht="14">
      <c r="A834" s="9"/>
      <c r="B834" s="9"/>
      <c r="C834" s="9"/>
      <c r="D834" s="9"/>
    </row>
    <row r="835" spans="1:4" ht="14">
      <c r="A835" s="9"/>
      <c r="B835" s="9"/>
      <c r="C835" s="9"/>
      <c r="D835" s="9"/>
    </row>
    <row r="836" spans="1:4" ht="14">
      <c r="A836" s="9"/>
      <c r="B836" s="9"/>
      <c r="C836" s="9"/>
      <c r="D836" s="9"/>
    </row>
    <row r="837" spans="1:4" ht="14">
      <c r="A837" s="9"/>
      <c r="B837" s="9"/>
      <c r="C837" s="9"/>
      <c r="D837" s="9"/>
    </row>
    <row r="838" spans="1:4" ht="14">
      <c r="A838" s="9"/>
      <c r="B838" s="9"/>
      <c r="C838" s="9"/>
      <c r="D838" s="9"/>
    </row>
    <row r="839" spans="1:4" ht="14">
      <c r="A839" s="9"/>
      <c r="B839" s="9"/>
      <c r="C839" s="9"/>
      <c r="D839" s="9"/>
    </row>
    <row r="840" spans="1:4" ht="14">
      <c r="A840" s="9"/>
      <c r="B840" s="9"/>
      <c r="C840" s="9"/>
      <c r="D840" s="9"/>
    </row>
    <row r="841" spans="1:4" ht="14">
      <c r="A841" s="9"/>
      <c r="B841" s="9"/>
      <c r="C841" s="9"/>
      <c r="D841" s="9"/>
    </row>
    <row r="842" spans="1:4" ht="14">
      <c r="A842" s="9"/>
      <c r="B842" s="9"/>
      <c r="C842" s="9"/>
      <c r="D842" s="9"/>
    </row>
    <row r="843" spans="1:4" ht="14">
      <c r="A843" s="9"/>
      <c r="B843" s="9"/>
      <c r="C843" s="9"/>
      <c r="D843" s="9"/>
    </row>
    <row r="844" spans="1:4" ht="14">
      <c r="A844" s="9"/>
      <c r="B844" s="9"/>
      <c r="C844" s="9"/>
      <c r="D844" s="9"/>
    </row>
    <row r="845" spans="1:4" ht="14">
      <c r="A845" s="9"/>
      <c r="B845" s="9"/>
      <c r="C845" s="9"/>
      <c r="D845" s="9"/>
    </row>
    <row r="846" spans="1:4" ht="14">
      <c r="A846" s="9"/>
      <c r="B846" s="9"/>
      <c r="C846" s="9"/>
      <c r="D846" s="9"/>
    </row>
    <row r="847" spans="1:4" ht="14">
      <c r="A847" s="9"/>
      <c r="B847" s="9"/>
      <c r="C847" s="9"/>
      <c r="D847" s="9"/>
    </row>
    <row r="848" spans="1:4" ht="14">
      <c r="A848" s="9"/>
      <c r="B848" s="9"/>
      <c r="C848" s="9"/>
      <c r="D848" s="9"/>
    </row>
    <row r="849" spans="1:4" ht="14">
      <c r="A849" s="9"/>
      <c r="B849" s="9"/>
      <c r="C849" s="9"/>
      <c r="D849" s="9"/>
    </row>
    <row r="850" spans="1:4" ht="14">
      <c r="A850" s="9"/>
      <c r="B850" s="9"/>
      <c r="C850" s="9"/>
      <c r="D850" s="9"/>
    </row>
    <row r="851" spans="1:4" ht="14">
      <c r="A851" s="9"/>
      <c r="B851" s="9"/>
      <c r="C851" s="9"/>
      <c r="D851" s="9"/>
    </row>
    <row r="852" spans="1:4" ht="14">
      <c r="A852" s="9"/>
      <c r="B852" s="9"/>
      <c r="C852" s="9"/>
      <c r="D852" s="9"/>
    </row>
    <row r="853" spans="1:4" ht="14">
      <c r="A853" s="9"/>
      <c r="B853" s="9"/>
      <c r="C853" s="9"/>
      <c r="D853" s="9"/>
    </row>
    <row r="854" spans="1:4" ht="14">
      <c r="A854" s="9"/>
      <c r="B854" s="9"/>
      <c r="C854" s="9"/>
      <c r="D854" s="9"/>
    </row>
    <row r="855" spans="1:4" ht="14">
      <c r="A855" s="9"/>
      <c r="B855" s="9"/>
      <c r="C855" s="9"/>
      <c r="D855" s="9"/>
    </row>
    <row r="856" spans="1:4" ht="14">
      <c r="A856" s="9"/>
      <c r="B856" s="9"/>
      <c r="C856" s="9"/>
      <c r="D856" s="9"/>
    </row>
    <row r="857" spans="1:4" ht="14">
      <c r="A857" s="9"/>
      <c r="B857" s="9"/>
      <c r="C857" s="9"/>
      <c r="D857" s="9"/>
    </row>
    <row r="858" spans="1:4" ht="14">
      <c r="A858" s="9"/>
      <c r="B858" s="9"/>
      <c r="C858" s="9"/>
      <c r="D858" s="9"/>
    </row>
    <row r="859" spans="1:4" ht="14">
      <c r="A859" s="9"/>
      <c r="B859" s="9"/>
      <c r="C859" s="9"/>
      <c r="D859" s="9"/>
    </row>
    <row r="860" spans="1:4" ht="14">
      <c r="A860" s="9"/>
      <c r="B860" s="9"/>
      <c r="C860" s="9"/>
      <c r="D860" s="9"/>
    </row>
    <row r="861" spans="1:4" ht="14">
      <c r="A861" s="9"/>
      <c r="B861" s="9"/>
      <c r="C861" s="9"/>
      <c r="D861" s="9"/>
    </row>
    <row r="862" spans="1:4" ht="14">
      <c r="A862" s="9"/>
      <c r="B862" s="9"/>
      <c r="C862" s="9"/>
      <c r="D862" s="9"/>
    </row>
    <row r="863" spans="1:4" ht="14">
      <c r="A863" s="9"/>
      <c r="B863" s="9"/>
      <c r="C863" s="9"/>
      <c r="D863" s="9"/>
    </row>
    <row r="864" spans="1:4" ht="14">
      <c r="A864" s="9"/>
      <c r="B864" s="9"/>
      <c r="C864" s="9"/>
      <c r="D864" s="9"/>
    </row>
    <row r="865" spans="1:4" ht="14">
      <c r="A865" s="9"/>
      <c r="B865" s="9"/>
      <c r="C865" s="9"/>
      <c r="D865" s="9"/>
    </row>
    <row r="866" spans="1:4" ht="14">
      <c r="A866" s="9"/>
      <c r="B866" s="9"/>
      <c r="C866" s="9"/>
      <c r="D866" s="9"/>
    </row>
    <row r="867" spans="1:4" ht="14">
      <c r="A867" s="9"/>
      <c r="B867" s="9"/>
      <c r="C867" s="9"/>
      <c r="D867" s="9"/>
    </row>
    <row r="868" spans="1:4" ht="14">
      <c r="A868" s="9"/>
      <c r="B868" s="9"/>
      <c r="C868" s="9"/>
      <c r="D868" s="9"/>
    </row>
    <row r="869" spans="1:4" ht="14">
      <c r="A869" s="9"/>
      <c r="B869" s="9"/>
      <c r="C869" s="9"/>
      <c r="D869" s="9"/>
    </row>
    <row r="870" spans="1:4" ht="14">
      <c r="A870" s="9"/>
      <c r="B870" s="9"/>
      <c r="C870" s="9"/>
      <c r="D870" s="9"/>
    </row>
    <row r="871" spans="1:4" ht="14">
      <c r="A871" s="9"/>
      <c r="B871" s="9"/>
      <c r="C871" s="9"/>
      <c r="D871" s="9"/>
    </row>
    <row r="872" spans="1:4" ht="14">
      <c r="A872" s="9"/>
      <c r="B872" s="9"/>
      <c r="C872" s="9"/>
      <c r="D872" s="9"/>
    </row>
    <row r="873" spans="1:4" ht="14">
      <c r="A873" s="9"/>
      <c r="B873" s="9"/>
      <c r="C873" s="9"/>
      <c r="D873" s="9"/>
    </row>
    <row r="874" spans="1:4" ht="14">
      <c r="A874" s="9"/>
      <c r="B874" s="9"/>
      <c r="C874" s="9"/>
      <c r="D874" s="9"/>
    </row>
    <row r="875" spans="1:4" ht="14">
      <c r="A875" s="9"/>
      <c r="B875" s="9"/>
      <c r="C875" s="9"/>
      <c r="D875" s="9"/>
    </row>
    <row r="876" spans="1:4" ht="14">
      <c r="A876" s="9"/>
      <c r="B876" s="9"/>
      <c r="C876" s="9"/>
      <c r="D876" s="9"/>
    </row>
    <row r="877" spans="1:4" ht="14">
      <c r="A877" s="9"/>
      <c r="B877" s="9"/>
      <c r="C877" s="9"/>
      <c r="D877" s="9"/>
    </row>
    <row r="878" spans="1:4" ht="14">
      <c r="A878" s="9"/>
      <c r="B878" s="9"/>
      <c r="C878" s="9"/>
      <c r="D878" s="9"/>
    </row>
    <row r="879" spans="1:4" ht="14">
      <c r="A879" s="9"/>
      <c r="B879" s="9"/>
      <c r="C879" s="9"/>
      <c r="D879" s="9"/>
    </row>
    <row r="880" spans="1:4" ht="14">
      <c r="A880" s="9"/>
      <c r="B880" s="9"/>
      <c r="C880" s="9"/>
      <c r="D880" s="9"/>
    </row>
    <row r="881" spans="1:4" ht="14">
      <c r="A881" s="9"/>
      <c r="B881" s="9"/>
      <c r="C881" s="9"/>
      <c r="D881" s="9"/>
    </row>
    <row r="882" spans="1:4" ht="14">
      <c r="A882" s="9"/>
      <c r="B882" s="9"/>
      <c r="C882" s="9"/>
      <c r="D882" s="9"/>
    </row>
    <row r="883" spans="1:4" ht="14">
      <c r="A883" s="9"/>
      <c r="B883" s="9"/>
      <c r="C883" s="9"/>
      <c r="D883" s="9"/>
    </row>
    <row r="884" spans="1:4" ht="14">
      <c r="A884" s="9"/>
      <c r="B884" s="9"/>
      <c r="C884" s="9"/>
      <c r="D884" s="9"/>
    </row>
    <row r="885" spans="1:4" ht="14">
      <c r="A885" s="9"/>
      <c r="B885" s="9"/>
      <c r="C885" s="9"/>
      <c r="D885" s="9"/>
    </row>
    <row r="886" spans="1:4" ht="14">
      <c r="A886" s="9"/>
      <c r="B886" s="9"/>
      <c r="C886" s="9"/>
      <c r="D886" s="9"/>
    </row>
    <row r="887" spans="1:4" ht="14">
      <c r="A887" s="9"/>
      <c r="B887" s="9"/>
      <c r="C887" s="9"/>
      <c r="D887" s="9"/>
    </row>
    <row r="888" spans="1:4" ht="14">
      <c r="A888" s="9"/>
      <c r="B888" s="9"/>
      <c r="C888" s="9"/>
      <c r="D888" s="9"/>
    </row>
    <row r="889" spans="1:4" ht="14">
      <c r="A889" s="9"/>
      <c r="B889" s="9"/>
      <c r="C889" s="9"/>
      <c r="D889" s="9"/>
    </row>
    <row r="890" spans="1:4" ht="14">
      <c r="A890" s="9"/>
      <c r="B890" s="9"/>
      <c r="C890" s="9"/>
      <c r="D890" s="9"/>
    </row>
    <row r="891" spans="1:4" ht="14">
      <c r="A891" s="9"/>
      <c r="B891" s="9"/>
      <c r="C891" s="9"/>
      <c r="D891" s="9"/>
    </row>
    <row r="892" spans="1:4" ht="14">
      <c r="A892" s="9"/>
      <c r="B892" s="9"/>
      <c r="C892" s="9"/>
      <c r="D892" s="9"/>
    </row>
    <row r="893" spans="1:4" ht="14">
      <c r="A893" s="9"/>
      <c r="B893" s="9"/>
      <c r="C893" s="9"/>
      <c r="D893" s="9"/>
    </row>
    <row r="894" spans="1:4" ht="14">
      <c r="A894" s="9"/>
      <c r="B894" s="9"/>
      <c r="C894" s="9"/>
      <c r="D894" s="9"/>
    </row>
    <row r="895" spans="1:4" ht="14">
      <c r="A895" s="9"/>
      <c r="B895" s="9"/>
      <c r="C895" s="9"/>
      <c r="D895" s="9"/>
    </row>
    <row r="896" spans="1:4" ht="14">
      <c r="A896" s="9"/>
      <c r="B896" s="9"/>
      <c r="C896" s="9"/>
      <c r="D896" s="9"/>
    </row>
    <row r="897" spans="1:4" ht="14">
      <c r="A897" s="9"/>
      <c r="B897" s="9"/>
      <c r="C897" s="9"/>
      <c r="D897" s="9"/>
    </row>
    <row r="898" spans="1:4" ht="14">
      <c r="A898" s="9"/>
      <c r="B898" s="9"/>
      <c r="C898" s="9"/>
      <c r="D898" s="9"/>
    </row>
    <row r="899" spans="1:4" ht="14">
      <c r="A899" s="9"/>
      <c r="B899" s="9"/>
      <c r="C899" s="9"/>
      <c r="D899" s="9"/>
    </row>
    <row r="900" spans="1:4" ht="14">
      <c r="A900" s="9"/>
      <c r="B900" s="9"/>
      <c r="C900" s="9"/>
      <c r="D900" s="9"/>
    </row>
    <row r="901" spans="1:4" ht="14">
      <c r="A901" s="9"/>
      <c r="B901" s="9"/>
      <c r="C901" s="9"/>
      <c r="D901" s="9"/>
    </row>
    <row r="902" spans="1:4" ht="14">
      <c r="A902" s="9"/>
      <c r="B902" s="9"/>
      <c r="C902" s="9"/>
      <c r="D902" s="9"/>
    </row>
    <row r="903" spans="1:4" ht="14">
      <c r="A903" s="9"/>
      <c r="B903" s="9"/>
      <c r="C903" s="9"/>
      <c r="D903" s="9"/>
    </row>
    <row r="904" spans="1:4" ht="14">
      <c r="A904" s="9"/>
      <c r="B904" s="9"/>
      <c r="C904" s="9"/>
      <c r="D904" s="9"/>
    </row>
    <row r="905" spans="1:4" ht="14">
      <c r="A905" s="9"/>
      <c r="B905" s="9"/>
      <c r="C905" s="9"/>
      <c r="D905" s="9"/>
    </row>
    <row r="906" spans="1:4" ht="14">
      <c r="A906" s="9"/>
      <c r="B906" s="9"/>
      <c r="C906" s="9"/>
      <c r="D906" s="9"/>
    </row>
    <row r="907" spans="1:4" ht="14">
      <c r="A907" s="9"/>
      <c r="B907" s="9"/>
      <c r="C907" s="9"/>
      <c r="D907" s="9"/>
    </row>
    <row r="908" spans="1:4" ht="14">
      <c r="A908" s="9"/>
      <c r="B908" s="9"/>
      <c r="C908" s="9"/>
      <c r="D908" s="9"/>
    </row>
    <row r="909" spans="1:4" ht="14">
      <c r="A909" s="9"/>
      <c r="B909" s="9"/>
      <c r="C909" s="9"/>
      <c r="D909" s="9"/>
    </row>
    <row r="910" spans="1:4" ht="14">
      <c r="A910" s="9"/>
      <c r="B910" s="9"/>
      <c r="C910" s="9"/>
      <c r="D910" s="9"/>
    </row>
    <row r="911" spans="1:4" ht="14">
      <c r="A911" s="9"/>
      <c r="B911" s="9"/>
      <c r="C911" s="9"/>
      <c r="D911" s="9"/>
    </row>
    <row r="912" spans="1:4" ht="14">
      <c r="A912" s="9"/>
      <c r="B912" s="9"/>
      <c r="C912" s="9"/>
      <c r="D912" s="9"/>
    </row>
    <row r="913" spans="1:4" ht="14">
      <c r="A913" s="9"/>
      <c r="B913" s="9"/>
      <c r="C913" s="9"/>
      <c r="D913" s="9"/>
    </row>
    <row r="914" spans="1:4" ht="14">
      <c r="A914" s="9"/>
      <c r="B914" s="9"/>
      <c r="C914" s="9"/>
      <c r="D914" s="9"/>
    </row>
    <row r="915" spans="1:4" ht="14">
      <c r="A915" s="9"/>
      <c r="B915" s="9"/>
      <c r="C915" s="9"/>
      <c r="D915" s="9"/>
    </row>
    <row r="916" spans="1:4" ht="14">
      <c r="A916" s="9"/>
      <c r="B916" s="9"/>
      <c r="C916" s="9"/>
      <c r="D916" s="9"/>
    </row>
    <row r="917" spans="1:4" ht="14">
      <c r="A917" s="9"/>
      <c r="B917" s="9"/>
      <c r="C917" s="9"/>
      <c r="D917" s="9"/>
    </row>
    <row r="918" spans="1:4" ht="14">
      <c r="A918" s="9"/>
      <c r="B918" s="9"/>
      <c r="C918" s="9"/>
      <c r="D918" s="9"/>
    </row>
    <row r="919" spans="1:4" ht="14">
      <c r="A919" s="9"/>
      <c r="B919" s="9"/>
      <c r="C919" s="9"/>
      <c r="D919" s="9"/>
    </row>
    <row r="920" spans="1:4" ht="14">
      <c r="A920" s="9"/>
      <c r="B920" s="9"/>
      <c r="C920" s="9"/>
      <c r="D920" s="9"/>
    </row>
    <row r="921" spans="1:4" ht="14">
      <c r="A921" s="9"/>
      <c r="B921" s="9"/>
      <c r="C921" s="9"/>
      <c r="D921" s="9"/>
    </row>
    <row r="922" spans="1:4" ht="14">
      <c r="A922" s="9"/>
      <c r="B922" s="9"/>
      <c r="C922" s="9"/>
      <c r="D922" s="9"/>
    </row>
    <row r="923" spans="1:4" ht="14">
      <c r="A923" s="9"/>
      <c r="B923" s="9"/>
      <c r="C923" s="9"/>
      <c r="D923" s="9"/>
    </row>
    <row r="924" spans="1:4" ht="14">
      <c r="A924" s="9"/>
      <c r="B924" s="9"/>
      <c r="C924" s="9"/>
      <c r="D924" s="9"/>
    </row>
    <row r="925" spans="1:4" ht="14">
      <c r="A925" s="9"/>
      <c r="B925" s="9"/>
      <c r="C925" s="9"/>
      <c r="D925" s="9"/>
    </row>
    <row r="926" spans="1:4" ht="14">
      <c r="A926" s="9"/>
      <c r="B926" s="9"/>
      <c r="C926" s="9"/>
      <c r="D926" s="9"/>
    </row>
    <row r="927" spans="1:4" ht="14">
      <c r="A927" s="9"/>
      <c r="B927" s="9"/>
      <c r="C927" s="9"/>
      <c r="D927" s="9"/>
    </row>
    <row r="928" spans="1:4" ht="14">
      <c r="A928" s="9"/>
      <c r="B928" s="9"/>
      <c r="C928" s="9"/>
      <c r="D928" s="9"/>
    </row>
    <row r="929" spans="1:4" ht="14">
      <c r="A929" s="9"/>
      <c r="B929" s="9"/>
      <c r="C929" s="9"/>
      <c r="D929" s="9"/>
    </row>
    <row r="930" spans="1:4" ht="14">
      <c r="A930" s="9"/>
      <c r="B930" s="9"/>
      <c r="C930" s="9"/>
      <c r="D930" s="9"/>
    </row>
    <row r="931" spans="1:4" ht="14">
      <c r="A931" s="9"/>
      <c r="B931" s="9"/>
      <c r="C931" s="9"/>
      <c r="D931" s="9"/>
    </row>
    <row r="932" spans="1:4" ht="14">
      <c r="A932" s="9"/>
      <c r="B932" s="9"/>
      <c r="C932" s="9"/>
      <c r="D932" s="9"/>
    </row>
    <row r="933" spans="1:4" ht="14">
      <c r="A933" s="9"/>
      <c r="B933" s="9"/>
      <c r="C933" s="9"/>
      <c r="D933" s="9"/>
    </row>
    <row r="934" spans="1:4" ht="14">
      <c r="A934" s="9"/>
      <c r="B934" s="9"/>
      <c r="C934" s="9"/>
      <c r="D934" s="9"/>
    </row>
    <row r="935" spans="1:4" ht="14">
      <c r="A935" s="9"/>
      <c r="B935" s="9"/>
      <c r="C935" s="9"/>
      <c r="D935" s="9"/>
    </row>
    <row r="936" spans="1:4" ht="14">
      <c r="A936" s="9"/>
      <c r="B936" s="9"/>
      <c r="C936" s="9"/>
      <c r="D936" s="9"/>
    </row>
    <row r="937" spans="1:4" ht="14">
      <c r="A937" s="9"/>
      <c r="B937" s="9"/>
      <c r="C937" s="9"/>
      <c r="D937" s="9"/>
    </row>
    <row r="938" spans="1:4" ht="14">
      <c r="A938" s="9"/>
      <c r="B938" s="9"/>
      <c r="C938" s="9"/>
      <c r="D938" s="9"/>
    </row>
    <row r="939" spans="1:4" ht="14">
      <c r="A939" s="9"/>
      <c r="B939" s="9"/>
      <c r="C939" s="9"/>
      <c r="D939" s="9"/>
    </row>
    <row r="940" spans="1:4" ht="14">
      <c r="A940" s="9"/>
      <c r="B940" s="9"/>
      <c r="C940" s="9"/>
      <c r="D940" s="9"/>
    </row>
    <row r="941" spans="1:4" ht="14">
      <c r="A941" s="9"/>
      <c r="B941" s="9"/>
      <c r="C941" s="9"/>
      <c r="D941" s="9"/>
    </row>
    <row r="942" spans="1:4" ht="14">
      <c r="A942" s="9"/>
      <c r="B942" s="9"/>
      <c r="C942" s="9"/>
      <c r="D942" s="9"/>
    </row>
    <row r="943" spans="1:4" ht="14">
      <c r="A943" s="9"/>
      <c r="B943" s="9"/>
      <c r="C943" s="9"/>
      <c r="D943" s="9"/>
    </row>
    <row r="944" spans="1:4" ht="14">
      <c r="A944" s="9"/>
      <c r="B944" s="9"/>
      <c r="C944" s="9"/>
      <c r="D944" s="9"/>
    </row>
    <row r="945" spans="1:4" ht="14">
      <c r="A945" s="9"/>
      <c r="B945" s="9"/>
      <c r="C945" s="9"/>
      <c r="D945" s="9"/>
    </row>
    <row r="946" spans="1:4" ht="14">
      <c r="A946" s="9"/>
      <c r="B946" s="9"/>
      <c r="C946" s="9"/>
      <c r="D946" s="9"/>
    </row>
    <row r="947" spans="1:4" ht="14">
      <c r="A947" s="9"/>
      <c r="B947" s="9"/>
      <c r="C947" s="9"/>
      <c r="D947" s="9"/>
    </row>
    <row r="948" spans="1:4" ht="14">
      <c r="A948" s="9"/>
      <c r="B948" s="9"/>
      <c r="C948" s="9"/>
      <c r="D948" s="9"/>
    </row>
    <row r="949" spans="1:4" ht="14">
      <c r="A949" s="9"/>
      <c r="B949" s="9"/>
      <c r="C949" s="9"/>
      <c r="D949" s="9"/>
    </row>
    <row r="950" spans="1:4" ht="14">
      <c r="A950" s="9"/>
      <c r="B950" s="9"/>
      <c r="C950" s="9"/>
      <c r="D950" s="9"/>
    </row>
    <row r="951" spans="1:4" ht="14">
      <c r="A951" s="9"/>
      <c r="B951" s="9"/>
      <c r="C951" s="9"/>
      <c r="D951" s="9"/>
    </row>
    <row r="952" spans="1:4" ht="14">
      <c r="A952" s="9"/>
      <c r="B952" s="9"/>
      <c r="C952" s="9"/>
      <c r="D952" s="9"/>
    </row>
    <row r="953" spans="1:4" ht="14">
      <c r="A953" s="9"/>
      <c r="B953" s="9"/>
      <c r="C953" s="9"/>
      <c r="D953" s="9"/>
    </row>
    <row r="954" spans="1:4" ht="14">
      <c r="A954" s="9"/>
      <c r="B954" s="9"/>
      <c r="C954" s="9"/>
      <c r="D954" s="9"/>
    </row>
    <row r="955" spans="1:4" ht="14">
      <c r="A955" s="9"/>
      <c r="B955" s="9"/>
      <c r="C955" s="9"/>
      <c r="D955" s="9"/>
    </row>
    <row r="956" spans="1:4" ht="14">
      <c r="A956" s="9"/>
      <c r="B956" s="9"/>
      <c r="C956" s="9"/>
      <c r="D956" s="9"/>
    </row>
    <row r="957" spans="1:4" ht="14">
      <c r="A957" s="9"/>
      <c r="B957" s="9"/>
      <c r="C957" s="9"/>
      <c r="D957" s="9"/>
    </row>
    <row r="958" spans="1:4" ht="14">
      <c r="A958" s="9"/>
      <c r="B958" s="9"/>
      <c r="C958" s="9"/>
      <c r="D958" s="9"/>
    </row>
    <row r="959" spans="1:4" ht="14">
      <c r="A959" s="9"/>
      <c r="B959" s="9"/>
      <c r="C959" s="9"/>
      <c r="D959" s="9"/>
    </row>
    <row r="960" spans="1:4" ht="14">
      <c r="A960" s="9"/>
      <c r="B960" s="9"/>
      <c r="C960" s="9"/>
      <c r="D960" s="9"/>
    </row>
    <row r="961" spans="1:4" ht="14">
      <c r="A961" s="9"/>
      <c r="B961" s="9"/>
      <c r="C961" s="9"/>
      <c r="D961" s="9"/>
    </row>
    <row r="962" spans="1:4" ht="14">
      <c r="A962" s="9"/>
      <c r="B962" s="9"/>
      <c r="C962" s="9"/>
      <c r="D962" s="9"/>
    </row>
    <row r="963" spans="1:4" ht="14">
      <c r="A963" s="9"/>
      <c r="B963" s="9"/>
      <c r="C963" s="9"/>
      <c r="D963" s="9"/>
    </row>
    <row r="964" spans="1:4" ht="14">
      <c r="A964" s="9"/>
      <c r="B964" s="9"/>
      <c r="C964" s="9"/>
      <c r="D964" s="9"/>
    </row>
    <row r="965" spans="1:4" ht="14">
      <c r="A965" s="9"/>
      <c r="B965" s="9"/>
      <c r="C965" s="9"/>
      <c r="D965" s="9"/>
    </row>
    <row r="966" spans="1:4" ht="14">
      <c r="A966" s="9"/>
      <c r="B966" s="9"/>
      <c r="C966" s="9"/>
      <c r="D966" s="9"/>
    </row>
    <row r="967" spans="1:4" ht="14">
      <c r="A967" s="9"/>
      <c r="B967" s="9"/>
      <c r="C967" s="9"/>
      <c r="D967" s="9"/>
    </row>
    <row r="968" spans="1:4" ht="14">
      <c r="A968" s="9"/>
      <c r="B968" s="9"/>
      <c r="C968" s="9"/>
      <c r="D968" s="9"/>
    </row>
    <row r="969" spans="1:4" ht="14">
      <c r="A969" s="9"/>
      <c r="B969" s="9"/>
      <c r="C969" s="9"/>
      <c r="D969" s="9"/>
    </row>
    <row r="970" spans="1:4" ht="14">
      <c r="A970" s="9"/>
      <c r="B970" s="9"/>
      <c r="C970" s="9"/>
      <c r="D970" s="9"/>
    </row>
    <row r="971" spans="1:4" ht="14">
      <c r="A971" s="9"/>
      <c r="B971" s="9"/>
      <c r="C971" s="9"/>
      <c r="D971" s="9"/>
    </row>
    <row r="972" spans="1:4" ht="14">
      <c r="A972" s="9"/>
      <c r="B972" s="9"/>
      <c r="C972" s="9"/>
      <c r="D972" s="9"/>
    </row>
    <row r="973" spans="1:4" ht="14">
      <c r="A973" s="9"/>
      <c r="B973" s="9"/>
      <c r="C973" s="9"/>
      <c r="D973" s="9"/>
    </row>
    <row r="974" spans="1:4" ht="14">
      <c r="A974" s="9"/>
      <c r="B974" s="9"/>
      <c r="C974" s="9"/>
      <c r="D974" s="9"/>
    </row>
    <row r="975" spans="1:4" ht="14">
      <c r="A975" s="9"/>
      <c r="B975" s="9"/>
      <c r="C975" s="9"/>
      <c r="D975" s="9"/>
    </row>
    <row r="976" spans="1:4" ht="14">
      <c r="A976" s="9"/>
      <c r="B976" s="9"/>
      <c r="C976" s="9"/>
      <c r="D976" s="9"/>
    </row>
    <row r="977" spans="1:4" ht="14">
      <c r="A977" s="9"/>
      <c r="B977" s="9"/>
      <c r="C977" s="9"/>
      <c r="D977" s="9"/>
    </row>
    <row r="978" spans="1:4" ht="14">
      <c r="A978" s="9"/>
      <c r="B978" s="9"/>
      <c r="C978" s="9"/>
      <c r="D978" s="9"/>
    </row>
    <row r="979" spans="1:4" ht="14">
      <c r="A979" s="9"/>
      <c r="B979" s="9"/>
      <c r="C979" s="9"/>
      <c r="D979" s="9"/>
    </row>
    <row r="980" spans="1:4" ht="14">
      <c r="A980" s="9"/>
      <c r="B980" s="9"/>
      <c r="C980" s="9"/>
      <c r="D980" s="9"/>
    </row>
    <row r="981" spans="1:4" ht="14">
      <c r="A981" s="9"/>
      <c r="B981" s="9"/>
      <c r="C981" s="9"/>
      <c r="D981" s="9"/>
    </row>
    <row r="982" spans="1:4" ht="14">
      <c r="A982" s="9"/>
      <c r="B982" s="9"/>
      <c r="C982" s="9"/>
      <c r="D982" s="9"/>
    </row>
    <row r="983" spans="1:4" ht="14">
      <c r="A983" s="9"/>
      <c r="B983" s="9"/>
      <c r="C983" s="9"/>
      <c r="D983" s="9"/>
    </row>
    <row r="984" spans="1:4" ht="14">
      <c r="A984" s="9"/>
      <c r="B984" s="9"/>
      <c r="C984" s="9"/>
      <c r="D984" s="9"/>
    </row>
    <row r="985" spans="1:4" ht="14">
      <c r="A985" s="9"/>
      <c r="B985" s="9"/>
      <c r="C985" s="9"/>
      <c r="D985" s="9"/>
    </row>
    <row r="986" spans="1:4" ht="14">
      <c r="A986" s="9"/>
      <c r="B986" s="9"/>
      <c r="C986" s="9"/>
      <c r="D986" s="9"/>
    </row>
    <row r="987" spans="1:4" ht="14">
      <c r="A987" s="9"/>
      <c r="B987" s="9"/>
      <c r="C987" s="9"/>
      <c r="D987" s="9"/>
    </row>
    <row r="988" spans="1:4" ht="14">
      <c r="A988" s="9"/>
      <c r="B988" s="9"/>
      <c r="C988" s="9"/>
      <c r="D988" s="9"/>
    </row>
    <row r="989" spans="1:4" ht="14">
      <c r="A989" s="9"/>
      <c r="B989" s="9"/>
      <c r="C989" s="9"/>
      <c r="D989" s="9"/>
    </row>
    <row r="990" spans="1:4" ht="14">
      <c r="A990" s="9"/>
      <c r="B990" s="9"/>
      <c r="C990" s="9"/>
      <c r="D990" s="9"/>
    </row>
    <row r="991" spans="1:4" ht="14">
      <c r="A991" s="9"/>
      <c r="B991" s="9"/>
      <c r="C991" s="9"/>
      <c r="D991" s="9"/>
    </row>
    <row r="992" spans="1:4" ht="14">
      <c r="A992" s="9"/>
      <c r="B992" s="9"/>
      <c r="C992" s="9"/>
      <c r="D992" s="9"/>
    </row>
    <row r="993" spans="1:4" ht="14">
      <c r="A993" s="9"/>
      <c r="B993" s="9"/>
      <c r="C993" s="9"/>
      <c r="D993" s="9"/>
    </row>
    <row r="994" spans="1:4" ht="14">
      <c r="A994" s="9"/>
      <c r="B994" s="9"/>
      <c r="C994" s="9"/>
      <c r="D994" s="9"/>
    </row>
    <row r="995" spans="1:4" ht="14">
      <c r="A995" s="9"/>
      <c r="B995" s="9"/>
      <c r="C995" s="9"/>
      <c r="D995" s="9"/>
    </row>
    <row r="996" spans="1:4" ht="14">
      <c r="A996" s="9"/>
      <c r="B996" s="9"/>
      <c r="C996" s="9"/>
      <c r="D996" s="9"/>
    </row>
    <row r="997" spans="1:4" ht="14">
      <c r="A997" s="9"/>
      <c r="B997" s="9"/>
      <c r="C997" s="9"/>
      <c r="D997" s="9"/>
    </row>
    <row r="998" spans="1:4" ht="14">
      <c r="A998" s="9"/>
      <c r="B998" s="9"/>
      <c r="C998" s="9"/>
      <c r="D998" s="9"/>
    </row>
    <row r="999" spans="1:4" ht="14">
      <c r="A999" s="9"/>
      <c r="B999" s="9"/>
      <c r="C999" s="9"/>
      <c r="D999" s="9"/>
    </row>
    <row r="1000" spans="1:4" ht="14">
      <c r="A1000" s="9"/>
      <c r="B1000" s="9"/>
      <c r="C1000" s="9"/>
      <c r="D1000" s="9"/>
    </row>
    <row r="1001" spans="1:4" ht="14">
      <c r="A1001" s="9"/>
      <c r="B1001" s="9"/>
      <c r="C1001" s="9"/>
      <c r="D1001" s="9"/>
    </row>
    <row r="1002" spans="1:4" ht="14">
      <c r="A1002" s="9"/>
      <c r="B1002" s="9"/>
      <c r="C1002" s="9"/>
      <c r="D1002" s="9"/>
    </row>
    <row r="1003" spans="1:4" ht="14">
      <c r="A1003" s="9"/>
      <c r="B1003" s="9"/>
      <c r="C1003" s="9"/>
      <c r="D1003" s="9"/>
    </row>
    <row r="1004" spans="1:4" ht="14">
      <c r="A1004" s="9"/>
      <c r="B1004" s="9"/>
      <c r="C1004" s="9"/>
      <c r="D1004" s="9"/>
    </row>
    <row r="1005" spans="1:4" ht="14">
      <c r="A1005" s="9"/>
      <c r="B1005" s="9"/>
      <c r="C1005" s="9"/>
      <c r="D1005" s="9"/>
    </row>
    <row r="1006" spans="1:4" ht="14">
      <c r="A1006" s="9"/>
      <c r="B1006" s="9"/>
      <c r="C1006" s="9"/>
      <c r="D1006" s="9"/>
    </row>
    <row r="1007" spans="1:4" ht="14">
      <c r="A1007" s="9"/>
      <c r="B1007" s="9"/>
      <c r="C1007" s="9"/>
      <c r="D1007" s="9"/>
    </row>
    <row r="1008" spans="1:4" ht="14">
      <c r="A1008" s="9"/>
      <c r="B1008" s="9"/>
      <c r="C1008" s="9"/>
      <c r="D1008" s="9"/>
    </row>
    <row r="1009" spans="1:4" ht="14">
      <c r="A1009" s="9"/>
      <c r="B1009" s="9"/>
      <c r="C1009" s="9"/>
      <c r="D1009" s="9"/>
    </row>
    <row r="1010" spans="1:4" ht="14">
      <c r="A1010" s="9"/>
      <c r="B1010" s="9"/>
      <c r="C1010" s="9"/>
      <c r="D1010" s="9"/>
    </row>
    <row r="1011" spans="1:4" ht="14">
      <c r="A1011" s="9"/>
      <c r="B1011" s="9"/>
      <c r="C1011" s="9"/>
      <c r="D1011" s="9"/>
    </row>
    <row r="1012" spans="1:4" ht="14">
      <c r="A1012" s="9"/>
      <c r="B1012" s="9"/>
      <c r="C1012" s="9"/>
      <c r="D1012" s="9"/>
    </row>
    <row r="1013" spans="1:4" ht="14">
      <c r="A1013" s="9"/>
      <c r="B1013" s="9"/>
      <c r="C1013" s="9"/>
      <c r="D1013" s="9"/>
    </row>
  </sheetData>
  <mergeCells count="7">
    <mergeCell ref="A44:D44"/>
    <mergeCell ref="A1:D1"/>
    <mergeCell ref="A10:D10"/>
    <mergeCell ref="A23:D23"/>
    <mergeCell ref="A25:D25"/>
    <mergeCell ref="A38:D38"/>
    <mergeCell ref="A11:C11"/>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0"/>
  <sheetViews>
    <sheetView workbookViewId="0">
      <selection activeCell="E1" sqref="E1:H47"/>
    </sheetView>
  </sheetViews>
  <sheetFormatPr baseColWidth="10" defaultColWidth="15.1640625" defaultRowHeight="15" customHeight="1" x14ac:dyDescent="0"/>
  <cols>
    <col min="1" max="1" width="30.5" bestFit="1" customWidth="1"/>
    <col min="2" max="2" width="35.1640625" bestFit="1" customWidth="1"/>
    <col min="3" max="3" width="78.33203125" bestFit="1" customWidth="1"/>
    <col min="4" max="4" width="14.33203125" customWidth="1"/>
    <col min="5" max="5" width="23.6640625" customWidth="1"/>
    <col min="6" max="6" width="29.5" customWidth="1"/>
    <col min="7" max="7" width="32.83203125" customWidth="1"/>
    <col min="8" max="8" width="35.33203125" customWidth="1"/>
    <col min="9" max="26" width="7.5" customWidth="1"/>
  </cols>
  <sheetData>
    <row r="1" spans="1:8">
      <c r="A1" s="1" t="s">
        <v>3</v>
      </c>
      <c r="B1" s="1" t="s">
        <v>5</v>
      </c>
      <c r="C1" s="1" t="s">
        <v>6</v>
      </c>
      <c r="D1" s="345" t="s">
        <v>10</v>
      </c>
      <c r="E1" s="396" t="s">
        <v>333</v>
      </c>
      <c r="F1" s="364" t="s">
        <v>324</v>
      </c>
      <c r="G1" s="365" t="s">
        <v>325</v>
      </c>
      <c r="H1" s="365" t="s">
        <v>330</v>
      </c>
    </row>
    <row r="2" spans="1:8">
      <c r="A2" s="424" t="s">
        <v>11</v>
      </c>
      <c r="B2" s="421"/>
      <c r="C2" s="421"/>
      <c r="D2" s="421"/>
      <c r="E2" s="37"/>
      <c r="F2" s="37"/>
      <c r="G2" s="37"/>
      <c r="H2" s="37"/>
    </row>
    <row r="3" spans="1:8">
      <c r="A3" s="4" t="s">
        <v>12</v>
      </c>
      <c r="B3" s="4" t="s">
        <v>14</v>
      </c>
      <c r="C3" s="4"/>
      <c r="D3" s="40"/>
      <c r="E3" s="37"/>
      <c r="F3" s="37"/>
      <c r="G3" s="37"/>
      <c r="H3" s="37"/>
    </row>
    <row r="4" spans="1:8">
      <c r="A4" s="85" t="s">
        <v>147</v>
      </c>
      <c r="B4" s="85" t="s">
        <v>102</v>
      </c>
      <c r="C4" s="83" t="s">
        <v>139</v>
      </c>
      <c r="D4" s="390"/>
      <c r="E4" s="37"/>
      <c r="F4" s="37"/>
      <c r="G4" s="37"/>
      <c r="H4" s="37"/>
    </row>
    <row r="5" spans="1:8" s="32" customFormat="1">
      <c r="A5" s="53" t="s">
        <v>161</v>
      </c>
      <c r="B5" s="48" t="s">
        <v>64</v>
      </c>
      <c r="C5" s="48" t="s">
        <v>103</v>
      </c>
      <c r="D5" s="390"/>
      <c r="E5" s="37"/>
      <c r="F5" s="37"/>
      <c r="G5" s="37"/>
      <c r="H5" s="37"/>
    </row>
    <row r="6" spans="1:8" s="32" customFormat="1">
      <c r="A6" s="53" t="s">
        <v>162</v>
      </c>
      <c r="B6" s="48" t="s">
        <v>163</v>
      </c>
      <c r="C6" s="48" t="s">
        <v>164</v>
      </c>
      <c r="D6" s="390"/>
      <c r="E6" s="37"/>
      <c r="F6" s="37"/>
      <c r="G6" s="37"/>
      <c r="H6" s="37"/>
    </row>
    <row r="7" spans="1:8" s="32" customFormat="1">
      <c r="A7" s="86" t="s">
        <v>157</v>
      </c>
      <c r="B7" s="44" t="s">
        <v>158</v>
      </c>
      <c r="C7" s="44" t="s">
        <v>159</v>
      </c>
      <c r="D7" s="390"/>
      <c r="E7" s="37"/>
      <c r="F7" s="37"/>
      <c r="G7" s="37"/>
      <c r="H7" s="37"/>
    </row>
    <row r="8" spans="1:8" s="32" customFormat="1">
      <c r="A8" s="44" t="s">
        <v>131</v>
      </c>
      <c r="B8" s="37" t="s">
        <v>64</v>
      </c>
      <c r="C8" s="44" t="s">
        <v>160</v>
      </c>
      <c r="D8" s="390"/>
      <c r="E8" s="37"/>
      <c r="F8" s="37"/>
      <c r="G8" s="37"/>
      <c r="H8" s="37"/>
    </row>
    <row r="9" spans="1:8" s="32" customFormat="1">
      <c r="A9" s="47" t="s">
        <v>140</v>
      </c>
      <c r="B9" s="48" t="s">
        <v>141</v>
      </c>
      <c r="C9" s="39"/>
      <c r="D9" s="390"/>
      <c r="E9" s="37"/>
      <c r="F9" s="37"/>
      <c r="G9" s="37"/>
      <c r="H9" s="37"/>
    </row>
    <row r="10" spans="1:8" s="32" customFormat="1">
      <c r="A10" s="47" t="s">
        <v>143</v>
      </c>
      <c r="B10" s="48" t="s">
        <v>102</v>
      </c>
      <c r="C10" s="48" t="s">
        <v>144</v>
      </c>
      <c r="D10" s="390"/>
      <c r="E10" s="37"/>
      <c r="F10" s="37"/>
      <c r="G10" s="37"/>
      <c r="H10" s="37"/>
    </row>
    <row r="11" spans="1:8" s="32" customFormat="1">
      <c r="A11" s="53" t="s">
        <v>165</v>
      </c>
      <c r="B11" s="48" t="s">
        <v>163</v>
      </c>
      <c r="C11" s="48" t="s">
        <v>188</v>
      </c>
      <c r="D11" s="390"/>
      <c r="E11" s="37"/>
      <c r="F11" s="37"/>
      <c r="G11" s="37"/>
      <c r="H11" s="37"/>
    </row>
    <row r="12" spans="1:8">
      <c r="A12" s="91" t="s">
        <v>175</v>
      </c>
      <c r="B12" s="6"/>
      <c r="C12" s="6"/>
      <c r="D12" s="390"/>
      <c r="E12" s="397" t="s">
        <v>152</v>
      </c>
      <c r="F12" s="37"/>
      <c r="G12" s="37"/>
      <c r="H12" s="37"/>
    </row>
    <row r="13" spans="1:8">
      <c r="A13" s="6" t="s">
        <v>29</v>
      </c>
      <c r="B13" s="6" t="s">
        <v>30</v>
      </c>
      <c r="C13" s="6" t="s">
        <v>16</v>
      </c>
      <c r="D13" s="390" t="str">
        <f>HYPERLINK("file:///\\r01lonhsm02.r01.med.va.gov\Services\SCI\Clinical\SCIDO\SCIDO%20Instruments\SWLS.pdf","SWLS")</f>
        <v>SWLS</v>
      </c>
      <c r="E13" s="37"/>
      <c r="F13" s="37"/>
      <c r="G13" s="37"/>
      <c r="H13" s="37"/>
    </row>
    <row r="14" spans="1:8">
      <c r="A14" s="6" t="s">
        <v>32</v>
      </c>
      <c r="B14" s="6" t="s">
        <v>34</v>
      </c>
      <c r="C14" s="6" t="s">
        <v>16</v>
      </c>
      <c r="D14" s="390" t="str">
        <f>HYPERLINK("file:///\\r01lonhsm02.r01.med.va.gov\Services\SCI\Clinical\SCIDO\SCIDO%20Instruments\CHARTSF.pdf","CHART-SF")</f>
        <v>CHART-SF</v>
      </c>
      <c r="E14" s="37"/>
      <c r="F14" s="37"/>
      <c r="G14" s="37"/>
      <c r="H14" s="37"/>
    </row>
    <row r="15" spans="1:8">
      <c r="A15" s="6" t="s">
        <v>37</v>
      </c>
      <c r="B15" s="6" t="s">
        <v>38</v>
      </c>
      <c r="C15" s="6" t="s">
        <v>16</v>
      </c>
      <c r="D15" s="390" t="str">
        <f>HYPERLINK("file:///\\r01lonhsm02.r01.med.va.gov\Services\SCI\Clinical\SCIDO\SCIDO%20Instruments\DUSOI.pdf","DUSOI")</f>
        <v>DUSOI</v>
      </c>
      <c r="E15" s="37"/>
      <c r="F15" s="37"/>
      <c r="G15" s="37"/>
      <c r="H15" s="37"/>
    </row>
    <row r="16" spans="1:8">
      <c r="A16" s="6" t="s">
        <v>39</v>
      </c>
      <c r="B16" s="6" t="s">
        <v>40</v>
      </c>
      <c r="C16" s="6" t="s">
        <v>16</v>
      </c>
      <c r="D16" s="390" t="str">
        <f>HYPERLINK("file:///\\r01lonhsm02.r01.med.va.gov\Services\SCI\Clinical\SCIDO\SCIDO%20Instruments\SF8.pdf","SF-8")</f>
        <v>SF-8</v>
      </c>
      <c r="E16" s="37"/>
      <c r="F16" s="37"/>
      <c r="G16" s="37"/>
      <c r="H16" s="37"/>
    </row>
    <row r="17" spans="1:8">
      <c r="A17" s="431" t="s">
        <v>41</v>
      </c>
      <c r="B17" s="421"/>
      <c r="C17" s="421"/>
      <c r="D17" s="421"/>
      <c r="E17" s="37"/>
      <c r="F17" s="37"/>
      <c r="G17" s="37"/>
      <c r="H17" s="37"/>
    </row>
    <row r="18" spans="1:8">
      <c r="A18" s="91" t="s">
        <v>175</v>
      </c>
      <c r="B18" s="6"/>
      <c r="C18" s="6"/>
      <c r="D18" s="390"/>
      <c r="E18" s="37"/>
      <c r="F18" s="37"/>
      <c r="G18" s="37"/>
      <c r="H18" s="37"/>
    </row>
    <row r="19" spans="1:8">
      <c r="A19" s="432" t="s">
        <v>61</v>
      </c>
      <c r="B19" s="427"/>
      <c r="C19" s="427"/>
      <c r="D19" s="427"/>
      <c r="E19" s="44"/>
      <c r="F19" s="37"/>
      <c r="G19" s="37"/>
      <c r="H19" s="37"/>
    </row>
    <row r="20" spans="1:8">
      <c r="A20" s="21" t="s">
        <v>70</v>
      </c>
      <c r="B20" s="21" t="s">
        <v>14</v>
      </c>
      <c r="C20" s="22"/>
      <c r="D20" s="395"/>
      <c r="E20" s="37"/>
      <c r="F20" s="37"/>
      <c r="G20" s="37"/>
      <c r="H20" s="37"/>
    </row>
    <row r="21" spans="1:8" s="32" customFormat="1">
      <c r="A21" s="94" t="s">
        <v>176</v>
      </c>
      <c r="B21" s="21"/>
      <c r="C21" s="22"/>
      <c r="D21" s="395"/>
      <c r="E21" s="37"/>
      <c r="F21" s="37"/>
      <c r="G21" s="37"/>
      <c r="H21" s="37"/>
    </row>
    <row r="22" spans="1:8">
      <c r="A22" s="85" t="s">
        <v>147</v>
      </c>
      <c r="B22" s="85" t="s">
        <v>102</v>
      </c>
      <c r="C22" s="83" t="s">
        <v>139</v>
      </c>
      <c r="D22" s="390"/>
      <c r="E22" s="37"/>
      <c r="F22" s="37"/>
      <c r="G22" s="37"/>
      <c r="H22" s="37"/>
    </row>
    <row r="23" spans="1:8" s="32" customFormat="1">
      <c r="A23" s="53" t="s">
        <v>161</v>
      </c>
      <c r="B23" s="48" t="s">
        <v>64</v>
      </c>
      <c r="C23" s="48" t="s">
        <v>103</v>
      </c>
      <c r="D23" s="390"/>
      <c r="E23" s="37"/>
      <c r="F23" s="37"/>
      <c r="G23" s="37"/>
      <c r="H23" s="37"/>
    </row>
    <row r="24" spans="1:8" s="32" customFormat="1">
      <c r="A24" s="53" t="s">
        <v>162</v>
      </c>
      <c r="B24" s="48" t="s">
        <v>163</v>
      </c>
      <c r="C24" s="48" t="s">
        <v>164</v>
      </c>
      <c r="D24" s="390"/>
      <c r="E24" s="37"/>
      <c r="F24" s="37"/>
      <c r="G24" s="37"/>
      <c r="H24" s="37"/>
    </row>
    <row r="25" spans="1:8" s="32" customFormat="1">
      <c r="A25" s="86" t="s">
        <v>157</v>
      </c>
      <c r="B25" s="44" t="s">
        <v>158</v>
      </c>
      <c r="C25" s="44" t="s">
        <v>159</v>
      </c>
      <c r="D25" s="390"/>
      <c r="E25" s="37"/>
      <c r="F25" s="37"/>
      <c r="G25" s="37"/>
      <c r="H25" s="37"/>
    </row>
    <row r="26" spans="1:8" s="32" customFormat="1">
      <c r="A26" s="44" t="s">
        <v>131</v>
      </c>
      <c r="B26" s="37" t="s">
        <v>64</v>
      </c>
      <c r="C26" s="44" t="s">
        <v>160</v>
      </c>
      <c r="D26" s="390"/>
      <c r="E26" s="37"/>
      <c r="F26" s="37"/>
      <c r="G26" s="37"/>
      <c r="H26" s="37"/>
    </row>
    <row r="27" spans="1:8" s="32" customFormat="1">
      <c r="A27" s="47" t="s">
        <v>140</v>
      </c>
      <c r="B27" s="48" t="s">
        <v>141</v>
      </c>
      <c r="C27" s="39"/>
      <c r="D27" s="390"/>
      <c r="E27" s="37"/>
      <c r="F27" s="37"/>
      <c r="G27" s="37"/>
      <c r="H27" s="37"/>
    </row>
    <row r="28" spans="1:8" s="32" customFormat="1">
      <c r="A28" s="47" t="s">
        <v>143</v>
      </c>
      <c r="B28" s="48" t="s">
        <v>102</v>
      </c>
      <c r="C28" s="48" t="s">
        <v>144</v>
      </c>
      <c r="D28" s="390"/>
      <c r="E28" s="37"/>
      <c r="F28" s="37"/>
      <c r="G28" s="37"/>
      <c r="H28" s="37"/>
    </row>
    <row r="29" spans="1:8" s="32" customFormat="1">
      <c r="A29" s="53" t="s">
        <v>165</v>
      </c>
      <c r="B29" s="48" t="s">
        <v>163</v>
      </c>
      <c r="C29" s="48" t="s">
        <v>189</v>
      </c>
      <c r="D29" s="390"/>
      <c r="E29" s="37"/>
      <c r="F29" s="37"/>
      <c r="G29" s="37"/>
      <c r="H29" s="37"/>
    </row>
    <row r="30" spans="1:8">
      <c r="A30" s="91" t="s">
        <v>175</v>
      </c>
      <c r="B30" s="6"/>
      <c r="C30" s="6"/>
      <c r="D30" s="390"/>
      <c r="E30" s="398" t="s">
        <v>313</v>
      </c>
      <c r="F30" s="37"/>
      <c r="G30" s="37"/>
      <c r="H30" s="37"/>
    </row>
    <row r="31" spans="1:8">
      <c r="A31" s="6" t="s">
        <v>29</v>
      </c>
      <c r="B31" s="6" t="s">
        <v>30</v>
      </c>
      <c r="C31" s="6" t="s">
        <v>16</v>
      </c>
      <c r="D31" s="390" t="str">
        <f>HYPERLINK("file:///\\r01lonhsm02.r01.med.va.gov\Services\SCI\Clinical\SCIDO\SCIDO%20Instruments\SWLS.pdf","SWLS")</f>
        <v>SWLS</v>
      </c>
      <c r="E31" s="37"/>
      <c r="F31" s="37"/>
      <c r="G31" s="37"/>
      <c r="H31" s="37"/>
    </row>
    <row r="32" spans="1:8">
      <c r="A32" s="6" t="s">
        <v>32</v>
      </c>
      <c r="B32" s="6" t="s">
        <v>34</v>
      </c>
      <c r="C32" s="6" t="s">
        <v>16</v>
      </c>
      <c r="D32" s="390" t="str">
        <f>HYPERLINK("file:///\\r01lonhsm02.r01.med.va.gov\Services\SCI\Clinical\SCIDO\SCIDO%20Instruments\CHARTSF.pdf","CHART-SF")</f>
        <v>CHART-SF</v>
      </c>
      <c r="E32" s="37"/>
      <c r="F32" s="37"/>
      <c r="G32" s="37"/>
      <c r="H32" s="37"/>
    </row>
    <row r="33" spans="1:8">
      <c r="A33" s="6" t="s">
        <v>39</v>
      </c>
      <c r="B33" s="6" t="s">
        <v>40</v>
      </c>
      <c r="C33" s="6" t="s">
        <v>16</v>
      </c>
      <c r="D33" s="390" t="str">
        <f>HYPERLINK("file:///\\r01lonhsm02.r01.med.va.gov\Services\SCI\Clinical\SCIDO\SCIDO%20Instruments\SF8.pdf","SF-8")</f>
        <v>SF-8</v>
      </c>
      <c r="E33" s="37"/>
      <c r="F33" s="37"/>
      <c r="G33" s="37"/>
      <c r="H33" s="37"/>
    </row>
    <row r="34" spans="1:8">
      <c r="A34" s="6" t="s">
        <v>86</v>
      </c>
      <c r="B34" s="6" t="s">
        <v>87</v>
      </c>
      <c r="C34" s="6" t="s">
        <v>16</v>
      </c>
      <c r="D34" s="390" t="str">
        <f>HYPERLINK("file:///\\r01lonhsm02.r01.med.va.gov\Services\SCI\Clinical\SCIDO\SCIDO%20Instruments\USPEQ.pdf","USPEQ")</f>
        <v>USPEQ</v>
      </c>
      <c r="E34" s="37"/>
      <c r="F34" s="37"/>
      <c r="G34" s="37"/>
      <c r="H34" s="37"/>
    </row>
    <row r="35" spans="1:8">
      <c r="A35" s="6" t="s">
        <v>88</v>
      </c>
      <c r="B35" s="6" t="s">
        <v>89</v>
      </c>
      <c r="C35" s="4"/>
      <c r="D35" s="40"/>
      <c r="E35" s="37"/>
      <c r="F35" s="37"/>
      <c r="G35" s="37"/>
      <c r="H35" s="37"/>
    </row>
    <row r="36" spans="1:8">
      <c r="A36" s="433" t="s">
        <v>90</v>
      </c>
      <c r="B36" s="421"/>
      <c r="C36" s="421"/>
      <c r="D36" s="421"/>
      <c r="E36" s="37"/>
      <c r="F36" s="37"/>
      <c r="G36" s="37"/>
      <c r="H36" s="37"/>
    </row>
    <row r="37" spans="1:8">
      <c r="A37" s="6" t="s">
        <v>91</v>
      </c>
      <c r="B37" s="6" t="s">
        <v>14</v>
      </c>
      <c r="C37" s="6"/>
      <c r="D37" s="40"/>
      <c r="E37" s="37"/>
      <c r="F37" s="37"/>
      <c r="G37" s="37"/>
      <c r="H37" s="37"/>
    </row>
    <row r="38" spans="1:8">
      <c r="A38" s="91" t="s">
        <v>175</v>
      </c>
      <c r="B38" s="6"/>
      <c r="C38" s="6"/>
      <c r="D38" s="390"/>
      <c r="E38" s="398" t="s">
        <v>313</v>
      </c>
      <c r="F38" s="37"/>
      <c r="G38" s="37"/>
      <c r="H38" s="37"/>
    </row>
    <row r="39" spans="1:8">
      <c r="A39" s="6" t="s">
        <v>29</v>
      </c>
      <c r="B39" s="6" t="s">
        <v>30</v>
      </c>
      <c r="C39" s="6" t="s">
        <v>16</v>
      </c>
      <c r="D39" s="390" t="str">
        <f>HYPERLINK("file:///\\r01lonhsm02.r01.med.va.gov\Services\SCI\Clinical\SCIDO\SCIDO%20Instruments\SWLS.pdf","SWLS")</f>
        <v>SWLS</v>
      </c>
      <c r="E39" s="37"/>
      <c r="F39" s="37"/>
      <c r="G39" s="37"/>
      <c r="H39" s="37"/>
    </row>
    <row r="40" spans="1:8">
      <c r="A40" s="6" t="s">
        <v>32</v>
      </c>
      <c r="B40" s="6" t="s">
        <v>34</v>
      </c>
      <c r="C40" s="6" t="s">
        <v>16</v>
      </c>
      <c r="D40" s="390" t="str">
        <f>HYPERLINK("file:///\\r01lonhsm02.r01.med.va.gov\Services\SCI\Clinical\SCIDO\SCIDO%20Instruments\CHARTSF.pdf","CHART-SF")</f>
        <v>CHART-SF</v>
      </c>
      <c r="E40" s="37"/>
      <c r="F40" s="37"/>
      <c r="G40" s="37"/>
      <c r="H40" s="37"/>
    </row>
    <row r="41" spans="1:8">
      <c r="A41" s="6" t="s">
        <v>39</v>
      </c>
      <c r="B41" s="6" t="s">
        <v>40</v>
      </c>
      <c r="C41" s="6" t="s">
        <v>16</v>
      </c>
      <c r="D41" s="390" t="str">
        <f>HYPERLINK("file:///\\r01lonhsm02.r01.med.va.gov\Services\SCI\Clinical\SCIDO\SCIDO%20Instruments\SF8.pdf","SF-8")</f>
        <v>SF-8</v>
      </c>
      <c r="E41" s="37"/>
      <c r="F41" s="37"/>
      <c r="G41" s="37"/>
      <c r="H41" s="37"/>
    </row>
    <row r="42" spans="1:8">
      <c r="A42" s="420" t="s">
        <v>93</v>
      </c>
      <c r="B42" s="421"/>
      <c r="C42" s="421"/>
      <c r="D42" s="421"/>
      <c r="E42" s="37"/>
      <c r="F42" s="37"/>
      <c r="G42" s="37"/>
      <c r="H42" s="37"/>
    </row>
    <row r="43" spans="1:8">
      <c r="A43" s="6" t="s">
        <v>96</v>
      </c>
      <c r="B43" s="6" t="s">
        <v>14</v>
      </c>
      <c r="C43" s="6"/>
      <c r="D43" s="40"/>
      <c r="E43" s="37"/>
      <c r="F43" s="37"/>
      <c r="G43" s="37"/>
      <c r="H43" s="37"/>
    </row>
    <row r="44" spans="1:8">
      <c r="A44" s="91" t="s">
        <v>175</v>
      </c>
      <c r="B44" s="6"/>
      <c r="C44" s="6"/>
      <c r="D44" s="390"/>
      <c r="E44" s="398" t="s">
        <v>313</v>
      </c>
      <c r="F44" s="37"/>
      <c r="G44" s="37"/>
      <c r="H44" s="37"/>
    </row>
    <row r="45" spans="1:8">
      <c r="A45" s="6" t="s">
        <v>29</v>
      </c>
      <c r="B45" s="6" t="s">
        <v>30</v>
      </c>
      <c r="C45" s="6" t="s">
        <v>16</v>
      </c>
      <c r="D45" s="390" t="str">
        <f>HYPERLINK("file:///\\r01lonhsm02.r01.med.va.gov\Services\SCI\Clinical\SCIDO\SCIDO%20Instruments\SWLS.pdf","SWLS")</f>
        <v>SWLS</v>
      </c>
      <c r="E45" s="37"/>
      <c r="F45" s="37"/>
      <c r="G45" s="37"/>
      <c r="H45" s="37"/>
    </row>
    <row r="46" spans="1:8">
      <c r="A46" s="6" t="s">
        <v>32</v>
      </c>
      <c r="B46" s="6" t="s">
        <v>34</v>
      </c>
      <c r="C46" s="6" t="s">
        <v>16</v>
      </c>
      <c r="D46" s="390" t="str">
        <f>HYPERLINK("file:///\\r01lonhsm02.r01.med.va.gov\Services\SCI\Clinical\SCIDO\SCIDO%20Instruments\CHARTSF.pdf","CHART-SF")</f>
        <v>CHART-SF</v>
      </c>
      <c r="E46" s="37"/>
      <c r="F46" s="37"/>
      <c r="G46" s="37"/>
      <c r="H46" s="37"/>
    </row>
    <row r="47" spans="1:8">
      <c r="A47" s="6" t="s">
        <v>39</v>
      </c>
      <c r="B47" s="6" t="s">
        <v>40</v>
      </c>
      <c r="C47" s="6" t="s">
        <v>16</v>
      </c>
      <c r="D47" s="390" t="str">
        <f>HYPERLINK("file:///\\r01lonhsm02.r01.med.va.gov\Services\SCI\Clinical\SCIDO\SCIDO%20Instruments\SF8.pdf","SF-8")</f>
        <v>SF-8</v>
      </c>
      <c r="E47" s="37"/>
      <c r="F47" s="37"/>
      <c r="G47" s="37"/>
      <c r="H47" s="37"/>
    </row>
    <row r="48" spans="1:8">
      <c r="A48" s="9"/>
      <c r="B48" s="9"/>
      <c r="C48" s="9"/>
      <c r="D48" s="9"/>
    </row>
    <row r="49" spans="1:4">
      <c r="A49" s="9"/>
      <c r="B49" s="9"/>
      <c r="C49" s="9"/>
      <c r="D49" s="9"/>
    </row>
    <row r="50" spans="1:4">
      <c r="A50" s="9"/>
      <c r="B50" s="9"/>
      <c r="C50" s="9"/>
      <c r="D50" s="9"/>
    </row>
    <row r="51" spans="1:4">
      <c r="A51" s="9"/>
      <c r="B51" s="9"/>
      <c r="C51" s="9"/>
      <c r="D51" s="9"/>
    </row>
    <row r="52" spans="1:4">
      <c r="A52" s="9"/>
      <c r="B52" s="9"/>
      <c r="C52" s="9"/>
      <c r="D52" s="9"/>
    </row>
    <row r="53" spans="1:4">
      <c r="A53" s="9"/>
      <c r="B53" s="9"/>
      <c r="C53" s="9"/>
      <c r="D53" s="9"/>
    </row>
    <row r="54" spans="1:4">
      <c r="A54" s="9"/>
      <c r="B54" s="9"/>
      <c r="C54" s="9"/>
      <c r="D54" s="9"/>
    </row>
    <row r="55" spans="1:4">
      <c r="A55" s="9"/>
      <c r="B55" s="9"/>
      <c r="C55" s="9"/>
      <c r="D55" s="9"/>
    </row>
    <row r="56" spans="1:4">
      <c r="A56" s="9"/>
      <c r="B56" s="9"/>
      <c r="C56" s="9"/>
      <c r="D56" s="9"/>
    </row>
    <row r="57" spans="1:4">
      <c r="A57" s="9"/>
      <c r="B57" s="9"/>
      <c r="C57" s="9"/>
      <c r="D57" s="9"/>
    </row>
    <row r="58" spans="1:4">
      <c r="A58" s="9"/>
      <c r="B58" s="9"/>
      <c r="C58" s="9"/>
      <c r="D58" s="9"/>
    </row>
    <row r="59" spans="1:4">
      <c r="A59" s="9"/>
      <c r="B59" s="9"/>
      <c r="C59" s="9"/>
      <c r="D59" s="9"/>
    </row>
    <row r="60" spans="1:4">
      <c r="A60" s="9"/>
      <c r="B60" s="9"/>
      <c r="C60" s="9"/>
      <c r="D60" s="9"/>
    </row>
    <row r="61" spans="1:4">
      <c r="A61" s="9"/>
      <c r="B61" s="9"/>
      <c r="C61" s="9"/>
      <c r="D61" s="9"/>
    </row>
    <row r="62" spans="1:4">
      <c r="A62" s="9"/>
      <c r="B62" s="9"/>
      <c r="C62" s="9"/>
      <c r="D62" s="9"/>
    </row>
    <row r="63" spans="1:4">
      <c r="A63" s="9"/>
      <c r="B63" s="9"/>
      <c r="C63" s="9"/>
      <c r="D63" s="9"/>
    </row>
    <row r="64" spans="1:4">
      <c r="A64" s="9"/>
      <c r="B64" s="9"/>
      <c r="C64" s="9"/>
      <c r="D64" s="9"/>
    </row>
    <row r="65" spans="1:4">
      <c r="A65" s="9"/>
      <c r="B65" s="9"/>
      <c r="C65" s="9"/>
      <c r="D65" s="9"/>
    </row>
    <row r="66" spans="1:4">
      <c r="A66" s="9"/>
      <c r="B66" s="9"/>
      <c r="C66" s="9"/>
      <c r="D66" s="9"/>
    </row>
    <row r="67" spans="1:4">
      <c r="A67" s="9"/>
      <c r="B67" s="9"/>
      <c r="C67" s="9"/>
      <c r="D67" s="9"/>
    </row>
    <row r="68" spans="1:4">
      <c r="A68" s="9"/>
      <c r="B68" s="9"/>
      <c r="C68" s="9"/>
      <c r="D68" s="9"/>
    </row>
    <row r="69" spans="1:4">
      <c r="A69" s="9"/>
      <c r="B69" s="9"/>
      <c r="C69" s="9"/>
      <c r="D69" s="9"/>
    </row>
    <row r="70" spans="1:4">
      <c r="A70" s="9"/>
      <c r="B70" s="9"/>
      <c r="C70" s="9"/>
      <c r="D70" s="9"/>
    </row>
    <row r="71" spans="1:4">
      <c r="A71" s="9"/>
      <c r="B71" s="9"/>
      <c r="C71" s="9"/>
      <c r="D71" s="9"/>
    </row>
    <row r="72" spans="1:4">
      <c r="A72" s="9"/>
      <c r="B72" s="9"/>
      <c r="C72" s="9"/>
      <c r="D72" s="9"/>
    </row>
    <row r="73" spans="1:4">
      <c r="A73" s="9"/>
      <c r="B73" s="9"/>
      <c r="C73" s="9"/>
      <c r="D73" s="9"/>
    </row>
    <row r="74" spans="1:4">
      <c r="A74" s="9"/>
      <c r="B74" s="9"/>
      <c r="C74" s="9"/>
      <c r="D74" s="9"/>
    </row>
    <row r="75" spans="1:4">
      <c r="A75" s="9"/>
      <c r="B75" s="9"/>
      <c r="C75" s="9"/>
      <c r="D75" s="9"/>
    </row>
    <row r="76" spans="1:4">
      <c r="A76" s="9"/>
      <c r="B76" s="9"/>
      <c r="C76" s="9"/>
      <c r="D76" s="9"/>
    </row>
    <row r="77" spans="1:4">
      <c r="A77" s="9"/>
      <c r="B77" s="9"/>
      <c r="C77" s="9"/>
      <c r="D77" s="9"/>
    </row>
    <row r="78" spans="1:4">
      <c r="A78" s="9"/>
      <c r="B78" s="9"/>
      <c r="C78" s="9"/>
      <c r="D78" s="9"/>
    </row>
    <row r="79" spans="1:4">
      <c r="A79" s="9"/>
      <c r="B79" s="9"/>
      <c r="C79" s="9"/>
      <c r="D79" s="9"/>
    </row>
    <row r="80" spans="1:4">
      <c r="A80" s="9"/>
      <c r="B80" s="9"/>
      <c r="C80" s="9"/>
      <c r="D80" s="9"/>
    </row>
    <row r="81" spans="1:4">
      <c r="A81" s="9"/>
      <c r="B81" s="9"/>
      <c r="C81" s="9"/>
      <c r="D81" s="9"/>
    </row>
    <row r="82" spans="1:4">
      <c r="A82" s="9"/>
      <c r="B82" s="9"/>
      <c r="C82" s="9"/>
      <c r="D82" s="9"/>
    </row>
    <row r="83" spans="1:4">
      <c r="A83" s="9"/>
      <c r="B83" s="9"/>
      <c r="C83" s="9"/>
      <c r="D83" s="9"/>
    </row>
    <row r="84" spans="1:4">
      <c r="A84" s="9"/>
      <c r="B84" s="9"/>
      <c r="C84" s="9"/>
      <c r="D84" s="9"/>
    </row>
    <row r="85" spans="1:4">
      <c r="A85" s="9"/>
      <c r="B85" s="9"/>
      <c r="C85" s="9"/>
      <c r="D85" s="9"/>
    </row>
    <row r="86" spans="1:4">
      <c r="A86" s="9"/>
      <c r="B86" s="9"/>
      <c r="C86" s="9"/>
      <c r="D86" s="9"/>
    </row>
    <row r="87" spans="1:4">
      <c r="A87" s="9"/>
      <c r="B87" s="9"/>
      <c r="C87" s="9"/>
      <c r="D87" s="9"/>
    </row>
    <row r="88" spans="1:4">
      <c r="A88" s="9"/>
      <c r="B88" s="9"/>
      <c r="C88" s="9"/>
      <c r="D88" s="9"/>
    </row>
    <row r="89" spans="1:4">
      <c r="A89" s="9"/>
      <c r="B89" s="9"/>
      <c r="C89" s="9"/>
      <c r="D89" s="9"/>
    </row>
    <row r="90" spans="1:4">
      <c r="A90" s="9"/>
      <c r="B90" s="9"/>
      <c r="C90" s="9"/>
      <c r="D90" s="9"/>
    </row>
    <row r="91" spans="1:4">
      <c r="A91" s="9"/>
      <c r="B91" s="9"/>
      <c r="C91" s="9"/>
      <c r="D91" s="9"/>
    </row>
    <row r="92" spans="1:4">
      <c r="A92" s="9"/>
      <c r="B92" s="9"/>
      <c r="C92" s="9"/>
      <c r="D92" s="9"/>
    </row>
    <row r="93" spans="1:4">
      <c r="A93" s="9"/>
      <c r="B93" s="9"/>
      <c r="C93" s="9"/>
      <c r="D93" s="9"/>
    </row>
    <row r="94" spans="1:4">
      <c r="A94" s="9"/>
      <c r="B94" s="9"/>
      <c r="C94" s="9"/>
      <c r="D94" s="9"/>
    </row>
    <row r="95" spans="1:4">
      <c r="A95" s="9"/>
      <c r="B95" s="9"/>
      <c r="C95" s="9"/>
      <c r="D95" s="9"/>
    </row>
    <row r="96" spans="1:4">
      <c r="A96" s="9"/>
      <c r="B96" s="9"/>
      <c r="C96" s="9"/>
      <c r="D96" s="9"/>
    </row>
    <row r="97" spans="1:4">
      <c r="A97" s="9"/>
      <c r="B97" s="9"/>
      <c r="C97" s="9"/>
      <c r="D97" s="9"/>
    </row>
    <row r="98" spans="1:4">
      <c r="A98" s="9"/>
      <c r="B98" s="9"/>
      <c r="C98" s="9"/>
      <c r="D98" s="9"/>
    </row>
    <row r="99" spans="1:4">
      <c r="A99" s="9"/>
      <c r="B99" s="9"/>
      <c r="C99" s="9"/>
      <c r="D99" s="9"/>
    </row>
    <row r="100" spans="1:4">
      <c r="A100" s="9"/>
      <c r="B100" s="9"/>
      <c r="C100" s="9"/>
      <c r="D100" s="9"/>
    </row>
    <row r="101" spans="1:4">
      <c r="A101" s="9"/>
      <c r="B101" s="9"/>
      <c r="C101" s="9"/>
      <c r="D101" s="9"/>
    </row>
    <row r="102" spans="1:4">
      <c r="A102" s="9"/>
      <c r="B102" s="9"/>
      <c r="C102" s="9"/>
      <c r="D102" s="9"/>
    </row>
    <row r="103" spans="1:4">
      <c r="A103" s="9"/>
      <c r="B103" s="9"/>
      <c r="C103" s="9"/>
      <c r="D103" s="9"/>
    </row>
    <row r="104" spans="1:4">
      <c r="A104" s="9"/>
      <c r="B104" s="9"/>
      <c r="C104" s="9"/>
      <c r="D104" s="9"/>
    </row>
    <row r="105" spans="1:4">
      <c r="A105" s="9"/>
      <c r="B105" s="9"/>
      <c r="C105" s="9"/>
      <c r="D105" s="9"/>
    </row>
    <row r="106" spans="1:4">
      <c r="A106" s="9"/>
      <c r="B106" s="9"/>
      <c r="C106" s="9"/>
      <c r="D106" s="9"/>
    </row>
    <row r="107" spans="1:4">
      <c r="A107" s="9"/>
      <c r="B107" s="9"/>
      <c r="C107" s="9"/>
      <c r="D107" s="9"/>
    </row>
    <row r="108" spans="1:4">
      <c r="A108" s="9"/>
      <c r="B108" s="9"/>
      <c r="C108" s="9"/>
      <c r="D108" s="9"/>
    </row>
    <row r="109" spans="1:4">
      <c r="A109" s="9"/>
      <c r="B109" s="9"/>
      <c r="C109" s="9"/>
      <c r="D109" s="9"/>
    </row>
    <row r="110" spans="1:4">
      <c r="A110" s="9"/>
      <c r="B110" s="9"/>
      <c r="C110" s="9"/>
      <c r="D110" s="9"/>
    </row>
    <row r="111" spans="1:4">
      <c r="A111" s="9"/>
      <c r="B111" s="9"/>
      <c r="C111" s="9"/>
      <c r="D111" s="9"/>
    </row>
    <row r="112" spans="1:4">
      <c r="A112" s="9"/>
      <c r="B112" s="9"/>
      <c r="C112" s="9"/>
      <c r="D112" s="9"/>
    </row>
    <row r="113" spans="1:4">
      <c r="A113" s="9"/>
      <c r="B113" s="9"/>
      <c r="C113" s="9"/>
      <c r="D113" s="9"/>
    </row>
    <row r="114" spans="1:4">
      <c r="A114" s="9"/>
      <c r="B114" s="9"/>
      <c r="C114" s="9"/>
      <c r="D114" s="9"/>
    </row>
    <row r="115" spans="1:4">
      <c r="A115" s="9"/>
      <c r="B115" s="9"/>
      <c r="C115" s="9"/>
      <c r="D115" s="9"/>
    </row>
    <row r="116" spans="1:4">
      <c r="A116" s="9"/>
      <c r="B116" s="9"/>
      <c r="C116" s="9"/>
      <c r="D116" s="9"/>
    </row>
    <row r="117" spans="1:4">
      <c r="A117" s="9"/>
      <c r="B117" s="9"/>
      <c r="C117" s="9"/>
      <c r="D117" s="9"/>
    </row>
    <row r="118" spans="1:4">
      <c r="A118" s="9"/>
      <c r="B118" s="9"/>
      <c r="C118" s="9"/>
      <c r="D118" s="9"/>
    </row>
    <row r="119" spans="1:4">
      <c r="A119" s="9"/>
      <c r="B119" s="9"/>
      <c r="C119" s="9"/>
      <c r="D119" s="9"/>
    </row>
    <row r="120" spans="1:4">
      <c r="A120" s="9"/>
      <c r="B120" s="9"/>
      <c r="C120" s="9"/>
      <c r="D120" s="9"/>
    </row>
    <row r="121" spans="1:4">
      <c r="A121" s="9"/>
      <c r="B121" s="9"/>
      <c r="C121" s="9"/>
      <c r="D121" s="9"/>
    </row>
    <row r="122" spans="1:4">
      <c r="A122" s="9"/>
      <c r="B122" s="9"/>
      <c r="C122" s="9"/>
      <c r="D122" s="9"/>
    </row>
    <row r="123" spans="1:4">
      <c r="A123" s="9"/>
      <c r="B123" s="9"/>
      <c r="C123" s="9"/>
      <c r="D123" s="9"/>
    </row>
    <row r="124" spans="1:4">
      <c r="A124" s="9"/>
      <c r="B124" s="9"/>
      <c r="C124" s="9"/>
      <c r="D124" s="9"/>
    </row>
    <row r="125" spans="1:4">
      <c r="A125" s="9"/>
      <c r="B125" s="9"/>
      <c r="C125" s="9"/>
      <c r="D125" s="9"/>
    </row>
    <row r="126" spans="1:4">
      <c r="A126" s="9"/>
      <c r="B126" s="9"/>
      <c r="C126" s="9"/>
      <c r="D126" s="9"/>
    </row>
    <row r="127" spans="1:4">
      <c r="A127" s="9"/>
      <c r="B127" s="9"/>
      <c r="C127" s="9"/>
      <c r="D127" s="9"/>
    </row>
    <row r="128" spans="1:4">
      <c r="A128" s="9"/>
      <c r="B128" s="9"/>
      <c r="C128" s="9"/>
      <c r="D128" s="9"/>
    </row>
    <row r="129" spans="1:4">
      <c r="A129" s="9"/>
      <c r="B129" s="9"/>
      <c r="C129" s="9"/>
      <c r="D129" s="9"/>
    </row>
    <row r="130" spans="1:4">
      <c r="A130" s="9"/>
      <c r="B130" s="9"/>
      <c r="C130" s="9"/>
      <c r="D130" s="9"/>
    </row>
    <row r="131" spans="1:4">
      <c r="A131" s="9"/>
      <c r="B131" s="9"/>
      <c r="C131" s="9"/>
      <c r="D131" s="9"/>
    </row>
    <row r="132" spans="1:4">
      <c r="A132" s="9"/>
      <c r="B132" s="9"/>
      <c r="C132" s="9"/>
      <c r="D132" s="9"/>
    </row>
    <row r="133" spans="1:4">
      <c r="A133" s="9"/>
      <c r="B133" s="9"/>
      <c r="C133" s="9"/>
      <c r="D133" s="9"/>
    </row>
    <row r="134" spans="1:4">
      <c r="A134" s="9"/>
      <c r="B134" s="9"/>
      <c r="C134" s="9"/>
      <c r="D134" s="9"/>
    </row>
    <row r="135" spans="1:4">
      <c r="A135" s="9"/>
      <c r="B135" s="9"/>
      <c r="C135" s="9"/>
      <c r="D135" s="9"/>
    </row>
    <row r="136" spans="1:4">
      <c r="A136" s="9"/>
      <c r="B136" s="9"/>
      <c r="C136" s="9"/>
      <c r="D136" s="9"/>
    </row>
    <row r="137" spans="1:4">
      <c r="A137" s="9"/>
      <c r="B137" s="9"/>
      <c r="C137" s="9"/>
      <c r="D137" s="9"/>
    </row>
    <row r="138" spans="1:4">
      <c r="A138" s="9"/>
      <c r="B138" s="9"/>
      <c r="C138" s="9"/>
      <c r="D138" s="9"/>
    </row>
    <row r="139" spans="1:4">
      <c r="A139" s="9"/>
      <c r="B139" s="9"/>
      <c r="C139" s="9"/>
      <c r="D139" s="9"/>
    </row>
    <row r="140" spans="1:4">
      <c r="A140" s="9"/>
      <c r="B140" s="9"/>
      <c r="C140" s="9"/>
      <c r="D140" s="9"/>
    </row>
    <row r="141" spans="1:4">
      <c r="A141" s="9"/>
      <c r="B141" s="9"/>
      <c r="C141" s="9"/>
      <c r="D141" s="9"/>
    </row>
    <row r="142" spans="1:4">
      <c r="A142" s="9"/>
      <c r="B142" s="9"/>
      <c r="C142" s="9"/>
      <c r="D142" s="9"/>
    </row>
    <row r="143" spans="1:4">
      <c r="A143" s="9"/>
      <c r="B143" s="9"/>
      <c r="C143" s="9"/>
      <c r="D143" s="9"/>
    </row>
    <row r="144" spans="1:4">
      <c r="A144" s="9"/>
      <c r="B144" s="9"/>
      <c r="C144" s="9"/>
      <c r="D144" s="9"/>
    </row>
    <row r="145" spans="1:4">
      <c r="A145" s="9"/>
      <c r="B145" s="9"/>
      <c r="C145" s="9"/>
      <c r="D145" s="9"/>
    </row>
    <row r="146" spans="1:4">
      <c r="A146" s="9"/>
      <c r="B146" s="9"/>
      <c r="C146" s="9"/>
      <c r="D146" s="9"/>
    </row>
    <row r="147" spans="1:4">
      <c r="A147" s="9"/>
      <c r="B147" s="9"/>
      <c r="C147" s="9"/>
      <c r="D147" s="9"/>
    </row>
    <row r="148" spans="1:4">
      <c r="A148" s="9"/>
      <c r="B148" s="9"/>
      <c r="C148" s="9"/>
      <c r="D148" s="9"/>
    </row>
    <row r="149" spans="1:4">
      <c r="A149" s="9"/>
      <c r="B149" s="9"/>
      <c r="C149" s="9"/>
      <c r="D149" s="9"/>
    </row>
    <row r="150" spans="1:4">
      <c r="A150" s="9"/>
      <c r="B150" s="9"/>
      <c r="C150" s="9"/>
      <c r="D150" s="9"/>
    </row>
    <row r="151" spans="1:4">
      <c r="A151" s="9"/>
      <c r="B151" s="9"/>
      <c r="C151" s="9"/>
      <c r="D151" s="9"/>
    </row>
    <row r="152" spans="1:4">
      <c r="A152" s="9"/>
      <c r="B152" s="9"/>
      <c r="C152" s="9"/>
      <c r="D152" s="9"/>
    </row>
    <row r="153" spans="1:4">
      <c r="A153" s="9"/>
      <c r="B153" s="9"/>
      <c r="C153" s="9"/>
      <c r="D153" s="9"/>
    </row>
    <row r="154" spans="1:4">
      <c r="A154" s="9"/>
      <c r="B154" s="9"/>
      <c r="C154" s="9"/>
      <c r="D154" s="9"/>
    </row>
    <row r="155" spans="1:4">
      <c r="A155" s="9"/>
      <c r="B155" s="9"/>
      <c r="C155" s="9"/>
      <c r="D155" s="9"/>
    </row>
    <row r="156" spans="1:4">
      <c r="A156" s="9"/>
      <c r="B156" s="9"/>
      <c r="C156" s="9"/>
      <c r="D156" s="9"/>
    </row>
    <row r="157" spans="1:4">
      <c r="A157" s="9"/>
      <c r="B157" s="9"/>
      <c r="C157" s="9"/>
      <c r="D157" s="9"/>
    </row>
    <row r="158" spans="1:4">
      <c r="A158" s="9"/>
      <c r="B158" s="9"/>
      <c r="C158" s="9"/>
      <c r="D158" s="9"/>
    </row>
    <row r="159" spans="1:4">
      <c r="A159" s="9"/>
      <c r="B159" s="9"/>
      <c r="C159" s="9"/>
      <c r="D159" s="9"/>
    </row>
    <row r="160" spans="1:4">
      <c r="A160" s="9"/>
      <c r="B160" s="9"/>
      <c r="C160" s="9"/>
      <c r="D160" s="9"/>
    </row>
    <row r="161" spans="1:4">
      <c r="A161" s="9"/>
      <c r="B161" s="9"/>
      <c r="C161" s="9"/>
      <c r="D161" s="9"/>
    </row>
    <row r="162" spans="1:4">
      <c r="A162" s="9"/>
      <c r="B162" s="9"/>
      <c r="C162" s="9"/>
      <c r="D162" s="9"/>
    </row>
    <row r="163" spans="1:4">
      <c r="A163" s="9"/>
      <c r="B163" s="9"/>
      <c r="C163" s="9"/>
      <c r="D163" s="9"/>
    </row>
    <row r="164" spans="1:4">
      <c r="A164" s="9"/>
      <c r="B164" s="9"/>
      <c r="C164" s="9"/>
      <c r="D164" s="9"/>
    </row>
    <row r="165" spans="1:4">
      <c r="A165" s="9"/>
      <c r="B165" s="9"/>
      <c r="C165" s="9"/>
      <c r="D165" s="9"/>
    </row>
    <row r="166" spans="1:4">
      <c r="A166" s="9"/>
      <c r="B166" s="9"/>
      <c r="C166" s="9"/>
      <c r="D166" s="9"/>
    </row>
    <row r="167" spans="1:4">
      <c r="A167" s="9"/>
      <c r="B167" s="9"/>
      <c r="C167" s="9"/>
      <c r="D167" s="9"/>
    </row>
    <row r="168" spans="1:4">
      <c r="A168" s="9"/>
      <c r="B168" s="9"/>
      <c r="C168" s="9"/>
      <c r="D168" s="9"/>
    </row>
    <row r="169" spans="1:4">
      <c r="A169" s="9"/>
      <c r="B169" s="9"/>
      <c r="C169" s="9"/>
      <c r="D169" s="9"/>
    </row>
    <row r="170" spans="1:4">
      <c r="A170" s="9"/>
      <c r="B170" s="9"/>
      <c r="C170" s="9"/>
      <c r="D170" s="9"/>
    </row>
    <row r="171" spans="1:4">
      <c r="A171" s="9"/>
      <c r="B171" s="9"/>
      <c r="C171" s="9"/>
      <c r="D171" s="9"/>
    </row>
    <row r="172" spans="1:4">
      <c r="A172" s="9"/>
      <c r="B172" s="9"/>
      <c r="C172" s="9"/>
      <c r="D172" s="9"/>
    </row>
    <row r="173" spans="1:4">
      <c r="A173" s="9"/>
      <c r="B173" s="9"/>
      <c r="C173" s="9"/>
      <c r="D173" s="9"/>
    </row>
    <row r="174" spans="1:4">
      <c r="A174" s="9"/>
      <c r="B174" s="9"/>
      <c r="C174" s="9"/>
      <c r="D174" s="9"/>
    </row>
    <row r="175" spans="1:4">
      <c r="A175" s="9"/>
      <c r="B175" s="9"/>
      <c r="C175" s="9"/>
      <c r="D175" s="9"/>
    </row>
    <row r="176" spans="1:4">
      <c r="A176" s="9"/>
      <c r="B176" s="9"/>
      <c r="C176" s="9"/>
      <c r="D176" s="9"/>
    </row>
    <row r="177" spans="1:4">
      <c r="A177" s="9"/>
      <c r="B177" s="9"/>
      <c r="C177" s="9"/>
      <c r="D177" s="9"/>
    </row>
    <row r="178" spans="1:4">
      <c r="A178" s="9"/>
      <c r="B178" s="9"/>
      <c r="C178" s="9"/>
      <c r="D178" s="9"/>
    </row>
    <row r="179" spans="1:4">
      <c r="A179" s="9"/>
      <c r="B179" s="9"/>
      <c r="C179" s="9"/>
      <c r="D179" s="9"/>
    </row>
    <row r="180" spans="1:4">
      <c r="A180" s="9"/>
      <c r="B180" s="9"/>
      <c r="C180" s="9"/>
      <c r="D180" s="9"/>
    </row>
    <row r="181" spans="1:4">
      <c r="A181" s="9"/>
      <c r="B181" s="9"/>
      <c r="C181" s="9"/>
      <c r="D181" s="9"/>
    </row>
    <row r="182" spans="1:4">
      <c r="A182" s="9"/>
      <c r="B182" s="9"/>
      <c r="C182" s="9"/>
      <c r="D182" s="9"/>
    </row>
    <row r="183" spans="1:4">
      <c r="A183" s="9"/>
      <c r="B183" s="9"/>
      <c r="C183" s="9"/>
      <c r="D183" s="9"/>
    </row>
    <row r="184" spans="1:4">
      <c r="A184" s="9"/>
      <c r="B184" s="9"/>
      <c r="C184" s="9"/>
      <c r="D184" s="9"/>
    </row>
    <row r="185" spans="1:4">
      <c r="A185" s="9"/>
      <c r="B185" s="9"/>
      <c r="C185" s="9"/>
      <c r="D185" s="9"/>
    </row>
    <row r="186" spans="1:4">
      <c r="A186" s="9"/>
      <c r="B186" s="9"/>
      <c r="C186" s="9"/>
      <c r="D186" s="9"/>
    </row>
    <row r="187" spans="1:4">
      <c r="A187" s="9"/>
      <c r="B187" s="9"/>
      <c r="C187" s="9"/>
      <c r="D187" s="9"/>
    </row>
    <row r="188" spans="1:4">
      <c r="A188" s="9"/>
      <c r="B188" s="9"/>
      <c r="C188" s="9"/>
      <c r="D188" s="9"/>
    </row>
    <row r="189" spans="1:4">
      <c r="A189" s="9"/>
      <c r="B189" s="9"/>
      <c r="C189" s="9"/>
      <c r="D189" s="9"/>
    </row>
    <row r="190" spans="1:4">
      <c r="A190" s="9"/>
      <c r="B190" s="9"/>
      <c r="C190" s="9"/>
      <c r="D190" s="9"/>
    </row>
    <row r="191" spans="1:4">
      <c r="A191" s="9"/>
      <c r="B191" s="9"/>
      <c r="C191" s="9"/>
      <c r="D191" s="9"/>
    </row>
    <row r="192" spans="1:4">
      <c r="A192" s="9"/>
      <c r="B192" s="9"/>
      <c r="C192" s="9"/>
      <c r="D192" s="9"/>
    </row>
    <row r="193" spans="1:4">
      <c r="A193" s="9"/>
      <c r="B193" s="9"/>
      <c r="C193" s="9"/>
      <c r="D193" s="9"/>
    </row>
    <row r="194" spans="1:4">
      <c r="A194" s="9"/>
      <c r="B194" s="9"/>
      <c r="C194" s="9"/>
      <c r="D194" s="9"/>
    </row>
    <row r="195" spans="1:4">
      <c r="A195" s="9"/>
      <c r="B195" s="9"/>
      <c r="C195" s="9"/>
      <c r="D195" s="9"/>
    </row>
    <row r="196" spans="1:4">
      <c r="A196" s="9"/>
      <c r="B196" s="9"/>
      <c r="C196" s="9"/>
      <c r="D196" s="9"/>
    </row>
    <row r="197" spans="1:4">
      <c r="A197" s="9"/>
      <c r="B197" s="9"/>
      <c r="C197" s="9"/>
      <c r="D197" s="9"/>
    </row>
    <row r="198" spans="1:4">
      <c r="A198" s="9"/>
      <c r="B198" s="9"/>
      <c r="C198" s="9"/>
      <c r="D198" s="9"/>
    </row>
    <row r="199" spans="1:4">
      <c r="A199" s="9"/>
      <c r="B199" s="9"/>
      <c r="C199" s="9"/>
      <c r="D199" s="9"/>
    </row>
    <row r="200" spans="1:4">
      <c r="A200" s="9"/>
      <c r="B200" s="9"/>
      <c r="C200" s="9"/>
      <c r="D200" s="9"/>
    </row>
    <row r="201" spans="1:4">
      <c r="A201" s="9"/>
      <c r="B201" s="9"/>
      <c r="C201" s="9"/>
      <c r="D201" s="9"/>
    </row>
    <row r="202" spans="1:4">
      <c r="A202" s="9"/>
      <c r="B202" s="9"/>
      <c r="C202" s="9"/>
      <c r="D202" s="9"/>
    </row>
    <row r="203" spans="1:4">
      <c r="A203" s="9"/>
      <c r="B203" s="9"/>
      <c r="C203" s="9"/>
      <c r="D203" s="9"/>
    </row>
    <row r="204" spans="1:4">
      <c r="A204" s="9"/>
      <c r="B204" s="9"/>
      <c r="C204" s="9"/>
      <c r="D204" s="9"/>
    </row>
    <row r="205" spans="1:4">
      <c r="A205" s="9"/>
      <c r="B205" s="9"/>
      <c r="C205" s="9"/>
      <c r="D205" s="9"/>
    </row>
    <row r="206" spans="1:4">
      <c r="A206" s="9"/>
      <c r="B206" s="9"/>
      <c r="C206" s="9"/>
      <c r="D206" s="9"/>
    </row>
    <row r="207" spans="1:4">
      <c r="A207" s="9"/>
      <c r="B207" s="9"/>
      <c r="C207" s="9"/>
      <c r="D207" s="9"/>
    </row>
    <row r="208" spans="1:4">
      <c r="A208" s="9"/>
      <c r="B208" s="9"/>
      <c r="C208" s="9"/>
      <c r="D208" s="9"/>
    </row>
    <row r="209" spans="1:4">
      <c r="A209" s="9"/>
      <c r="B209" s="9"/>
      <c r="C209" s="9"/>
      <c r="D209" s="9"/>
    </row>
    <row r="210" spans="1:4">
      <c r="A210" s="9"/>
      <c r="B210" s="9"/>
      <c r="C210" s="9"/>
      <c r="D210" s="9"/>
    </row>
    <row r="211" spans="1:4">
      <c r="A211" s="9"/>
      <c r="B211" s="9"/>
      <c r="C211" s="9"/>
      <c r="D211" s="9"/>
    </row>
    <row r="212" spans="1:4">
      <c r="A212" s="9"/>
      <c r="B212" s="9"/>
      <c r="C212" s="9"/>
      <c r="D212" s="9"/>
    </row>
    <row r="213" spans="1:4">
      <c r="A213" s="9"/>
      <c r="B213" s="9"/>
      <c r="C213" s="9"/>
      <c r="D213" s="9"/>
    </row>
    <row r="214" spans="1:4">
      <c r="A214" s="9"/>
      <c r="B214" s="9"/>
      <c r="C214" s="9"/>
      <c r="D214" s="9"/>
    </row>
    <row r="215" spans="1:4">
      <c r="A215" s="9"/>
      <c r="B215" s="9"/>
      <c r="C215" s="9"/>
      <c r="D215" s="9"/>
    </row>
    <row r="216" spans="1:4">
      <c r="A216" s="9"/>
      <c r="B216" s="9"/>
      <c r="C216" s="9"/>
      <c r="D216" s="9"/>
    </row>
    <row r="217" spans="1:4">
      <c r="A217" s="9"/>
      <c r="B217" s="9"/>
      <c r="C217" s="9"/>
      <c r="D217" s="9"/>
    </row>
    <row r="218" spans="1:4">
      <c r="A218" s="9"/>
      <c r="B218" s="9"/>
      <c r="C218" s="9"/>
      <c r="D218" s="9"/>
    </row>
    <row r="219" spans="1:4">
      <c r="A219" s="9"/>
      <c r="B219" s="9"/>
      <c r="C219" s="9"/>
      <c r="D219" s="9"/>
    </row>
    <row r="220" spans="1:4">
      <c r="A220" s="9"/>
      <c r="B220" s="9"/>
      <c r="C220" s="9"/>
      <c r="D220" s="9"/>
    </row>
    <row r="221" spans="1:4">
      <c r="A221" s="9"/>
      <c r="B221" s="9"/>
      <c r="C221" s="9"/>
      <c r="D221" s="9"/>
    </row>
    <row r="222" spans="1:4">
      <c r="A222" s="9"/>
      <c r="B222" s="9"/>
      <c r="C222" s="9"/>
      <c r="D222" s="9"/>
    </row>
    <row r="223" spans="1:4">
      <c r="A223" s="9"/>
      <c r="B223" s="9"/>
      <c r="C223" s="9"/>
      <c r="D223" s="9"/>
    </row>
    <row r="224" spans="1:4">
      <c r="A224" s="9"/>
      <c r="B224" s="9"/>
      <c r="C224" s="9"/>
      <c r="D224" s="9"/>
    </row>
    <row r="225" spans="1:4">
      <c r="A225" s="9"/>
      <c r="B225" s="9"/>
      <c r="C225" s="9"/>
      <c r="D225" s="9"/>
    </row>
    <row r="226" spans="1:4">
      <c r="A226" s="9"/>
      <c r="B226" s="9"/>
      <c r="C226" s="9"/>
      <c r="D226" s="9"/>
    </row>
    <row r="227" spans="1:4">
      <c r="A227" s="9"/>
      <c r="B227" s="9"/>
      <c r="C227" s="9"/>
      <c r="D227" s="9"/>
    </row>
    <row r="228" spans="1:4">
      <c r="A228" s="9"/>
      <c r="B228" s="9"/>
      <c r="C228" s="9"/>
      <c r="D228" s="9"/>
    </row>
    <row r="229" spans="1:4">
      <c r="A229" s="9"/>
      <c r="B229" s="9"/>
      <c r="C229" s="9"/>
      <c r="D229" s="9"/>
    </row>
    <row r="230" spans="1:4">
      <c r="A230" s="9"/>
      <c r="B230" s="9"/>
      <c r="C230" s="9"/>
      <c r="D230" s="9"/>
    </row>
    <row r="231" spans="1:4">
      <c r="A231" s="9"/>
      <c r="B231" s="9"/>
      <c r="C231" s="9"/>
      <c r="D231" s="9"/>
    </row>
    <row r="232" spans="1:4">
      <c r="A232" s="9"/>
      <c r="B232" s="9"/>
      <c r="C232" s="9"/>
      <c r="D232" s="9"/>
    </row>
    <row r="233" spans="1:4">
      <c r="A233" s="9"/>
      <c r="B233" s="9"/>
      <c r="C233" s="9"/>
      <c r="D233" s="9"/>
    </row>
    <row r="234" spans="1:4">
      <c r="A234" s="9"/>
      <c r="B234" s="9"/>
      <c r="C234" s="9"/>
      <c r="D234" s="9"/>
    </row>
    <row r="235" spans="1:4">
      <c r="A235" s="9"/>
      <c r="B235" s="9"/>
      <c r="C235" s="9"/>
      <c r="D235" s="9"/>
    </row>
    <row r="236" spans="1:4">
      <c r="A236" s="9"/>
      <c r="B236" s="9"/>
      <c r="C236" s="9"/>
      <c r="D236" s="9"/>
    </row>
    <row r="237" spans="1:4">
      <c r="A237" s="9"/>
      <c r="B237" s="9"/>
      <c r="C237" s="9"/>
      <c r="D237" s="9"/>
    </row>
    <row r="238" spans="1:4">
      <c r="A238" s="9"/>
      <c r="B238" s="9"/>
      <c r="C238" s="9"/>
      <c r="D238" s="9"/>
    </row>
    <row r="239" spans="1:4">
      <c r="A239" s="9"/>
      <c r="B239" s="9"/>
      <c r="C239" s="9"/>
      <c r="D239" s="9"/>
    </row>
    <row r="240" spans="1:4">
      <c r="A240" s="9"/>
      <c r="B240" s="9"/>
      <c r="C240" s="9"/>
      <c r="D240" s="9"/>
    </row>
    <row r="241" spans="1:4">
      <c r="A241" s="9"/>
      <c r="B241" s="9"/>
      <c r="C241" s="9"/>
      <c r="D241" s="9"/>
    </row>
    <row r="242" spans="1:4">
      <c r="A242" s="9"/>
      <c r="B242" s="9"/>
      <c r="C242" s="9"/>
      <c r="D242" s="9"/>
    </row>
    <row r="243" spans="1:4">
      <c r="A243" s="9"/>
      <c r="B243" s="9"/>
      <c r="C243" s="9"/>
      <c r="D243" s="9"/>
    </row>
    <row r="244" spans="1:4">
      <c r="A244" s="9"/>
      <c r="B244" s="9"/>
      <c r="C244" s="9"/>
      <c r="D244" s="9"/>
    </row>
    <row r="245" spans="1:4">
      <c r="A245" s="9"/>
      <c r="B245" s="9"/>
      <c r="C245" s="9"/>
      <c r="D245" s="9"/>
    </row>
    <row r="246" spans="1:4">
      <c r="A246" s="9"/>
      <c r="B246" s="9"/>
      <c r="C246" s="9"/>
      <c r="D246" s="9"/>
    </row>
    <row r="247" spans="1:4">
      <c r="A247" s="9"/>
      <c r="B247" s="9"/>
      <c r="C247" s="9"/>
      <c r="D247" s="9"/>
    </row>
    <row r="248" spans="1:4">
      <c r="A248" s="9"/>
      <c r="B248" s="9"/>
      <c r="C248" s="9"/>
      <c r="D248" s="9"/>
    </row>
    <row r="249" spans="1:4">
      <c r="A249" s="9"/>
      <c r="B249" s="9"/>
      <c r="C249" s="9"/>
      <c r="D249" s="9"/>
    </row>
    <row r="250" spans="1:4">
      <c r="A250" s="9"/>
      <c r="B250" s="9"/>
      <c r="C250" s="9"/>
      <c r="D250" s="9"/>
    </row>
    <row r="251" spans="1:4">
      <c r="A251" s="9"/>
      <c r="B251" s="9"/>
      <c r="C251" s="9"/>
      <c r="D251" s="9"/>
    </row>
    <row r="252" spans="1:4">
      <c r="A252" s="9"/>
      <c r="B252" s="9"/>
      <c r="C252" s="9"/>
      <c r="D252" s="9"/>
    </row>
    <row r="253" spans="1:4">
      <c r="A253" s="9"/>
      <c r="B253" s="9"/>
      <c r="C253" s="9"/>
      <c r="D253" s="9"/>
    </row>
    <row r="254" spans="1:4">
      <c r="A254" s="9"/>
      <c r="B254" s="9"/>
      <c r="C254" s="9"/>
      <c r="D254" s="9"/>
    </row>
    <row r="255" spans="1:4">
      <c r="A255" s="9"/>
      <c r="B255" s="9"/>
      <c r="C255" s="9"/>
      <c r="D255" s="9"/>
    </row>
    <row r="256" spans="1:4">
      <c r="A256" s="9"/>
      <c r="B256" s="9"/>
      <c r="C256" s="9"/>
      <c r="D256" s="9"/>
    </row>
    <row r="257" spans="1:4">
      <c r="A257" s="9"/>
      <c r="B257" s="9"/>
      <c r="C257" s="9"/>
      <c r="D257" s="9"/>
    </row>
    <row r="258" spans="1:4">
      <c r="A258" s="9"/>
      <c r="B258" s="9"/>
      <c r="C258" s="9"/>
      <c r="D258" s="9"/>
    </row>
    <row r="259" spans="1:4">
      <c r="A259" s="9"/>
      <c r="B259" s="9"/>
      <c r="C259" s="9"/>
      <c r="D259" s="9"/>
    </row>
    <row r="260" spans="1:4">
      <c r="A260" s="9"/>
      <c r="B260" s="9"/>
      <c r="C260" s="9"/>
      <c r="D260" s="9"/>
    </row>
    <row r="261" spans="1:4">
      <c r="A261" s="9"/>
      <c r="B261" s="9"/>
      <c r="C261" s="9"/>
      <c r="D261" s="9"/>
    </row>
    <row r="262" spans="1:4">
      <c r="A262" s="9"/>
      <c r="B262" s="9"/>
      <c r="C262" s="9"/>
      <c r="D262" s="9"/>
    </row>
    <row r="263" spans="1:4">
      <c r="A263" s="9"/>
      <c r="B263" s="9"/>
      <c r="C263" s="9"/>
      <c r="D263" s="9"/>
    </row>
    <row r="264" spans="1:4">
      <c r="A264" s="9"/>
      <c r="B264" s="9"/>
      <c r="C264" s="9"/>
      <c r="D264" s="9"/>
    </row>
    <row r="265" spans="1:4">
      <c r="A265" s="9"/>
      <c r="B265" s="9"/>
      <c r="C265" s="9"/>
      <c r="D265" s="9"/>
    </row>
    <row r="266" spans="1:4">
      <c r="A266" s="9"/>
      <c r="B266" s="9"/>
      <c r="C266" s="9"/>
      <c r="D266" s="9"/>
    </row>
    <row r="267" spans="1:4">
      <c r="A267" s="9"/>
      <c r="B267" s="9"/>
      <c r="C267" s="9"/>
      <c r="D267" s="9"/>
    </row>
    <row r="268" spans="1:4">
      <c r="A268" s="9"/>
      <c r="B268" s="9"/>
      <c r="C268" s="9"/>
      <c r="D268" s="9"/>
    </row>
    <row r="269" spans="1:4">
      <c r="A269" s="9"/>
      <c r="B269" s="9"/>
      <c r="C269" s="9"/>
      <c r="D269" s="9"/>
    </row>
    <row r="270" spans="1:4">
      <c r="A270" s="9"/>
      <c r="B270" s="9"/>
      <c r="C270" s="9"/>
      <c r="D270" s="9"/>
    </row>
    <row r="271" spans="1:4">
      <c r="A271" s="9"/>
      <c r="B271" s="9"/>
      <c r="C271" s="9"/>
      <c r="D271" s="9"/>
    </row>
    <row r="272" spans="1:4">
      <c r="A272" s="9"/>
      <c r="B272" s="9"/>
      <c r="C272" s="9"/>
      <c r="D272" s="9"/>
    </row>
    <row r="273" spans="1:4">
      <c r="A273" s="9"/>
      <c r="B273" s="9"/>
      <c r="C273" s="9"/>
      <c r="D273" s="9"/>
    </row>
    <row r="274" spans="1:4">
      <c r="A274" s="9"/>
      <c r="B274" s="9"/>
      <c r="C274" s="9"/>
      <c r="D274" s="9"/>
    </row>
    <row r="275" spans="1:4">
      <c r="A275" s="9"/>
      <c r="B275" s="9"/>
      <c r="C275" s="9"/>
      <c r="D275" s="9"/>
    </row>
    <row r="276" spans="1:4">
      <c r="A276" s="9"/>
      <c r="B276" s="9"/>
      <c r="C276" s="9"/>
      <c r="D276" s="9"/>
    </row>
    <row r="277" spans="1:4">
      <c r="A277" s="9"/>
      <c r="B277" s="9"/>
      <c r="C277" s="9"/>
      <c r="D277" s="9"/>
    </row>
    <row r="278" spans="1:4">
      <c r="A278" s="9"/>
      <c r="B278" s="9"/>
      <c r="C278" s="9"/>
      <c r="D278" s="9"/>
    </row>
    <row r="279" spans="1:4">
      <c r="A279" s="9"/>
      <c r="B279" s="9"/>
      <c r="C279" s="9"/>
      <c r="D279" s="9"/>
    </row>
    <row r="280" spans="1:4">
      <c r="A280" s="9"/>
      <c r="B280" s="9"/>
      <c r="C280" s="9"/>
      <c r="D280" s="9"/>
    </row>
    <row r="281" spans="1:4">
      <c r="A281" s="9"/>
      <c r="B281" s="9"/>
      <c r="C281" s="9"/>
      <c r="D281" s="9"/>
    </row>
    <row r="282" spans="1:4">
      <c r="A282" s="9"/>
      <c r="B282" s="9"/>
      <c r="C282" s="9"/>
      <c r="D282" s="9"/>
    </row>
    <row r="283" spans="1:4">
      <c r="A283" s="9"/>
      <c r="B283" s="9"/>
      <c r="C283" s="9"/>
      <c r="D283" s="9"/>
    </row>
    <row r="284" spans="1:4">
      <c r="A284" s="9"/>
      <c r="B284" s="9"/>
      <c r="C284" s="9"/>
      <c r="D284" s="9"/>
    </row>
    <row r="285" spans="1:4">
      <c r="A285" s="9"/>
      <c r="B285" s="9"/>
      <c r="C285" s="9"/>
      <c r="D285" s="9"/>
    </row>
    <row r="286" spans="1:4">
      <c r="A286" s="9"/>
      <c r="B286" s="9"/>
      <c r="C286" s="9"/>
      <c r="D286" s="9"/>
    </row>
    <row r="287" spans="1:4">
      <c r="A287" s="9"/>
      <c r="B287" s="9"/>
      <c r="C287" s="9"/>
      <c r="D287" s="9"/>
    </row>
    <row r="288" spans="1:4">
      <c r="A288" s="9"/>
      <c r="B288" s="9"/>
      <c r="C288" s="9"/>
      <c r="D288" s="9"/>
    </row>
    <row r="289" spans="1:4">
      <c r="A289" s="9"/>
      <c r="B289" s="9"/>
      <c r="C289" s="9"/>
      <c r="D289" s="9"/>
    </row>
    <row r="290" spans="1:4">
      <c r="A290" s="9"/>
      <c r="B290" s="9"/>
      <c r="C290" s="9"/>
      <c r="D290" s="9"/>
    </row>
    <row r="291" spans="1:4">
      <c r="A291" s="9"/>
      <c r="B291" s="9"/>
      <c r="C291" s="9"/>
      <c r="D291" s="9"/>
    </row>
    <row r="292" spans="1:4">
      <c r="A292" s="9"/>
      <c r="B292" s="9"/>
      <c r="C292" s="9"/>
      <c r="D292" s="9"/>
    </row>
    <row r="293" spans="1:4">
      <c r="A293" s="9"/>
      <c r="B293" s="9"/>
      <c r="C293" s="9"/>
      <c r="D293" s="9"/>
    </row>
    <row r="294" spans="1:4">
      <c r="A294" s="9"/>
      <c r="B294" s="9"/>
      <c r="C294" s="9"/>
      <c r="D294" s="9"/>
    </row>
    <row r="295" spans="1:4">
      <c r="A295" s="9"/>
      <c r="B295" s="9"/>
      <c r="C295" s="9"/>
      <c r="D295" s="9"/>
    </row>
    <row r="296" spans="1:4">
      <c r="A296" s="9"/>
      <c r="B296" s="9"/>
      <c r="C296" s="9"/>
      <c r="D296" s="9"/>
    </row>
    <row r="297" spans="1:4">
      <c r="A297" s="9"/>
      <c r="B297" s="9"/>
      <c r="C297" s="9"/>
      <c r="D297" s="9"/>
    </row>
    <row r="298" spans="1:4">
      <c r="A298" s="9"/>
      <c r="B298" s="9"/>
      <c r="C298" s="9"/>
      <c r="D298" s="9"/>
    </row>
    <row r="299" spans="1:4">
      <c r="A299" s="9"/>
      <c r="B299" s="9"/>
      <c r="C299" s="9"/>
      <c r="D299" s="9"/>
    </row>
    <row r="300" spans="1:4">
      <c r="A300" s="9"/>
      <c r="B300" s="9"/>
      <c r="C300" s="9"/>
      <c r="D300" s="9"/>
    </row>
    <row r="301" spans="1:4">
      <c r="A301" s="9"/>
      <c r="B301" s="9"/>
      <c r="C301" s="9"/>
      <c r="D301" s="9"/>
    </row>
    <row r="302" spans="1:4">
      <c r="A302" s="9"/>
      <c r="B302" s="9"/>
      <c r="C302" s="9"/>
      <c r="D302" s="9"/>
    </row>
    <row r="303" spans="1:4">
      <c r="A303" s="9"/>
      <c r="B303" s="9"/>
      <c r="C303" s="9"/>
      <c r="D303" s="9"/>
    </row>
    <row r="304" spans="1:4">
      <c r="A304" s="9"/>
      <c r="B304" s="9"/>
      <c r="C304" s="9"/>
      <c r="D304" s="9"/>
    </row>
    <row r="305" spans="1:4">
      <c r="A305" s="9"/>
      <c r="B305" s="9"/>
      <c r="C305" s="9"/>
      <c r="D305" s="9"/>
    </row>
    <row r="306" spans="1:4">
      <c r="A306" s="9"/>
      <c r="B306" s="9"/>
      <c r="C306" s="9"/>
      <c r="D306" s="9"/>
    </row>
    <row r="307" spans="1:4">
      <c r="A307" s="9"/>
      <c r="B307" s="9"/>
      <c r="C307" s="9"/>
      <c r="D307" s="9"/>
    </row>
    <row r="308" spans="1:4">
      <c r="A308" s="9"/>
      <c r="B308" s="9"/>
      <c r="C308" s="9"/>
      <c r="D308" s="9"/>
    </row>
    <row r="309" spans="1:4">
      <c r="A309" s="9"/>
      <c r="B309" s="9"/>
      <c r="C309" s="9"/>
      <c r="D309" s="9"/>
    </row>
    <row r="310" spans="1:4">
      <c r="A310" s="9"/>
      <c r="B310" s="9"/>
      <c r="C310" s="9"/>
      <c r="D310" s="9"/>
    </row>
    <row r="311" spans="1:4">
      <c r="A311" s="9"/>
      <c r="B311" s="9"/>
      <c r="C311" s="9"/>
      <c r="D311" s="9"/>
    </row>
    <row r="312" spans="1:4">
      <c r="A312" s="9"/>
      <c r="B312" s="9"/>
      <c r="C312" s="9"/>
      <c r="D312" s="9"/>
    </row>
    <row r="313" spans="1:4">
      <c r="A313" s="9"/>
      <c r="B313" s="9"/>
      <c r="C313" s="9"/>
      <c r="D313" s="9"/>
    </row>
    <row r="314" spans="1:4">
      <c r="A314" s="9"/>
      <c r="B314" s="9"/>
      <c r="C314" s="9"/>
      <c r="D314" s="9"/>
    </row>
    <row r="315" spans="1:4">
      <c r="A315" s="9"/>
      <c r="B315" s="9"/>
      <c r="C315" s="9"/>
      <c r="D315" s="9"/>
    </row>
    <row r="316" spans="1:4">
      <c r="A316" s="9"/>
      <c r="B316" s="9"/>
      <c r="C316" s="9"/>
      <c r="D316" s="9"/>
    </row>
    <row r="317" spans="1:4">
      <c r="A317" s="9"/>
      <c r="B317" s="9"/>
      <c r="C317" s="9"/>
      <c r="D317" s="9"/>
    </row>
    <row r="318" spans="1:4">
      <c r="A318" s="9"/>
      <c r="B318" s="9"/>
      <c r="C318" s="9"/>
      <c r="D318" s="9"/>
    </row>
    <row r="319" spans="1:4">
      <c r="A319" s="9"/>
      <c r="B319" s="9"/>
      <c r="C319" s="9"/>
      <c r="D319" s="9"/>
    </row>
    <row r="320" spans="1:4">
      <c r="A320" s="9"/>
      <c r="B320" s="9"/>
      <c r="C320" s="9"/>
      <c r="D320" s="9"/>
    </row>
    <row r="321" spans="1:4">
      <c r="A321" s="9"/>
      <c r="B321" s="9"/>
      <c r="C321" s="9"/>
      <c r="D321" s="9"/>
    </row>
    <row r="322" spans="1:4">
      <c r="A322" s="9"/>
      <c r="B322" s="9"/>
      <c r="C322" s="9"/>
      <c r="D322" s="9"/>
    </row>
    <row r="323" spans="1:4">
      <c r="A323" s="9"/>
      <c r="B323" s="9"/>
      <c r="C323" s="9"/>
      <c r="D323" s="9"/>
    </row>
    <row r="324" spans="1:4">
      <c r="A324" s="9"/>
      <c r="B324" s="9"/>
      <c r="C324" s="9"/>
      <c r="D324" s="9"/>
    </row>
    <row r="325" spans="1:4">
      <c r="A325" s="9"/>
      <c r="B325" s="9"/>
      <c r="C325" s="9"/>
      <c r="D325" s="9"/>
    </row>
    <row r="326" spans="1:4">
      <c r="A326" s="9"/>
      <c r="B326" s="9"/>
      <c r="C326" s="9"/>
      <c r="D326" s="9"/>
    </row>
    <row r="327" spans="1:4">
      <c r="A327" s="9"/>
      <c r="B327" s="9"/>
      <c r="C327" s="9"/>
      <c r="D327" s="9"/>
    </row>
    <row r="328" spans="1:4">
      <c r="A328" s="9"/>
      <c r="B328" s="9"/>
      <c r="C328" s="9"/>
      <c r="D328" s="9"/>
    </row>
    <row r="329" spans="1:4">
      <c r="A329" s="9"/>
      <c r="B329" s="9"/>
      <c r="C329" s="9"/>
      <c r="D329" s="9"/>
    </row>
    <row r="330" spans="1:4">
      <c r="A330" s="9"/>
      <c r="B330" s="9"/>
      <c r="C330" s="9"/>
      <c r="D330" s="9"/>
    </row>
    <row r="331" spans="1:4">
      <c r="A331" s="9"/>
      <c r="B331" s="9"/>
      <c r="C331" s="9"/>
      <c r="D331" s="9"/>
    </row>
    <row r="332" spans="1:4">
      <c r="A332" s="9"/>
      <c r="B332" s="9"/>
      <c r="C332" s="9"/>
      <c r="D332" s="9"/>
    </row>
    <row r="333" spans="1:4">
      <c r="A333" s="9"/>
      <c r="B333" s="9"/>
      <c r="C333" s="9"/>
      <c r="D333" s="9"/>
    </row>
    <row r="334" spans="1:4">
      <c r="A334" s="9"/>
      <c r="B334" s="9"/>
      <c r="C334" s="9"/>
      <c r="D334" s="9"/>
    </row>
    <row r="335" spans="1:4">
      <c r="A335" s="9"/>
      <c r="B335" s="9"/>
      <c r="C335" s="9"/>
      <c r="D335" s="9"/>
    </row>
    <row r="336" spans="1:4">
      <c r="A336" s="9"/>
      <c r="B336" s="9"/>
      <c r="C336" s="9"/>
      <c r="D336" s="9"/>
    </row>
    <row r="337" spans="1:4">
      <c r="A337" s="9"/>
      <c r="B337" s="9"/>
      <c r="C337" s="9"/>
      <c r="D337" s="9"/>
    </row>
    <row r="338" spans="1:4">
      <c r="A338" s="9"/>
      <c r="B338" s="9"/>
      <c r="C338" s="9"/>
      <c r="D338" s="9"/>
    </row>
    <row r="339" spans="1:4">
      <c r="A339" s="9"/>
      <c r="B339" s="9"/>
      <c r="C339" s="9"/>
      <c r="D339" s="9"/>
    </row>
    <row r="340" spans="1:4">
      <c r="A340" s="9"/>
      <c r="B340" s="9"/>
      <c r="C340" s="9"/>
      <c r="D340" s="9"/>
    </row>
    <row r="341" spans="1:4">
      <c r="A341" s="9"/>
      <c r="B341" s="9"/>
      <c r="C341" s="9"/>
      <c r="D341" s="9"/>
    </row>
    <row r="342" spans="1:4">
      <c r="A342" s="9"/>
      <c r="B342" s="9"/>
      <c r="C342" s="9"/>
      <c r="D342" s="9"/>
    </row>
    <row r="343" spans="1:4">
      <c r="A343" s="9"/>
      <c r="B343" s="9"/>
      <c r="C343" s="9"/>
      <c r="D343" s="9"/>
    </row>
    <row r="344" spans="1:4">
      <c r="A344" s="9"/>
      <c r="B344" s="9"/>
      <c r="C344" s="9"/>
      <c r="D344" s="9"/>
    </row>
    <row r="345" spans="1:4">
      <c r="A345" s="9"/>
      <c r="B345" s="9"/>
      <c r="C345" s="9"/>
      <c r="D345" s="9"/>
    </row>
    <row r="346" spans="1:4">
      <c r="A346" s="9"/>
      <c r="B346" s="9"/>
      <c r="C346" s="9"/>
      <c r="D346" s="9"/>
    </row>
    <row r="347" spans="1:4">
      <c r="A347" s="9"/>
      <c r="B347" s="9"/>
      <c r="C347" s="9"/>
      <c r="D347" s="9"/>
    </row>
    <row r="348" spans="1:4">
      <c r="A348" s="9"/>
      <c r="B348" s="9"/>
      <c r="C348" s="9"/>
      <c r="D348" s="9"/>
    </row>
    <row r="349" spans="1:4">
      <c r="A349" s="9"/>
      <c r="B349" s="9"/>
      <c r="C349" s="9"/>
      <c r="D349" s="9"/>
    </row>
    <row r="350" spans="1:4">
      <c r="A350" s="9"/>
      <c r="B350" s="9"/>
      <c r="C350" s="9"/>
      <c r="D350" s="9"/>
    </row>
    <row r="351" spans="1:4">
      <c r="A351" s="9"/>
      <c r="B351" s="9"/>
      <c r="C351" s="9"/>
      <c r="D351" s="9"/>
    </row>
    <row r="352" spans="1:4">
      <c r="A352" s="9"/>
      <c r="B352" s="9"/>
      <c r="C352" s="9"/>
      <c r="D352" s="9"/>
    </row>
    <row r="353" spans="1:4">
      <c r="A353" s="9"/>
      <c r="B353" s="9"/>
      <c r="C353" s="9"/>
      <c r="D353" s="9"/>
    </row>
    <row r="354" spans="1:4">
      <c r="A354" s="9"/>
      <c r="B354" s="9"/>
      <c r="C354" s="9"/>
      <c r="D354" s="9"/>
    </row>
    <row r="355" spans="1:4">
      <c r="A355" s="9"/>
      <c r="B355" s="9"/>
      <c r="C355" s="9"/>
      <c r="D355" s="9"/>
    </row>
    <row r="356" spans="1:4">
      <c r="A356" s="9"/>
      <c r="B356" s="9"/>
      <c r="C356" s="9"/>
      <c r="D356" s="9"/>
    </row>
    <row r="357" spans="1:4">
      <c r="A357" s="9"/>
      <c r="B357" s="9"/>
      <c r="C357" s="9"/>
      <c r="D357" s="9"/>
    </row>
    <row r="358" spans="1:4">
      <c r="A358" s="9"/>
      <c r="B358" s="9"/>
      <c r="C358" s="9"/>
      <c r="D358" s="9"/>
    </row>
    <row r="359" spans="1:4">
      <c r="A359" s="9"/>
      <c r="B359" s="9"/>
      <c r="C359" s="9"/>
      <c r="D359" s="9"/>
    </row>
    <row r="360" spans="1:4">
      <c r="A360" s="9"/>
      <c r="B360" s="9"/>
      <c r="C360" s="9"/>
      <c r="D360" s="9"/>
    </row>
    <row r="361" spans="1:4">
      <c r="A361" s="9"/>
      <c r="B361" s="9"/>
      <c r="C361" s="9"/>
      <c r="D361" s="9"/>
    </row>
    <row r="362" spans="1:4">
      <c r="A362" s="9"/>
      <c r="B362" s="9"/>
      <c r="C362" s="9"/>
      <c r="D362" s="9"/>
    </row>
    <row r="363" spans="1:4">
      <c r="A363" s="9"/>
      <c r="B363" s="9"/>
      <c r="C363" s="9"/>
      <c r="D363" s="9"/>
    </row>
    <row r="364" spans="1:4">
      <c r="A364" s="9"/>
      <c r="B364" s="9"/>
      <c r="C364" s="9"/>
      <c r="D364" s="9"/>
    </row>
    <row r="365" spans="1:4">
      <c r="A365" s="9"/>
      <c r="B365" s="9"/>
      <c r="C365" s="9"/>
      <c r="D365" s="9"/>
    </row>
    <row r="366" spans="1:4">
      <c r="A366" s="9"/>
      <c r="B366" s="9"/>
      <c r="C366" s="9"/>
      <c r="D366" s="9"/>
    </row>
    <row r="367" spans="1:4">
      <c r="A367" s="9"/>
      <c r="B367" s="9"/>
      <c r="C367" s="9"/>
      <c r="D367" s="9"/>
    </row>
    <row r="368" spans="1:4">
      <c r="A368" s="9"/>
      <c r="B368" s="9"/>
      <c r="C368" s="9"/>
      <c r="D368" s="9"/>
    </row>
    <row r="369" spans="1:4">
      <c r="A369" s="9"/>
      <c r="B369" s="9"/>
      <c r="C369" s="9"/>
      <c r="D369" s="9"/>
    </row>
    <row r="370" spans="1:4">
      <c r="A370" s="9"/>
      <c r="B370" s="9"/>
      <c r="C370" s="9"/>
      <c r="D370" s="9"/>
    </row>
    <row r="371" spans="1:4">
      <c r="A371" s="9"/>
      <c r="B371" s="9"/>
      <c r="C371" s="9"/>
      <c r="D371" s="9"/>
    </row>
    <row r="372" spans="1:4">
      <c r="A372" s="9"/>
      <c r="B372" s="9"/>
      <c r="C372" s="9"/>
      <c r="D372" s="9"/>
    </row>
    <row r="373" spans="1:4">
      <c r="A373" s="9"/>
      <c r="B373" s="9"/>
      <c r="C373" s="9"/>
      <c r="D373" s="9"/>
    </row>
    <row r="374" spans="1:4">
      <c r="A374" s="9"/>
      <c r="B374" s="9"/>
      <c r="C374" s="9"/>
      <c r="D374" s="9"/>
    </row>
    <row r="375" spans="1:4">
      <c r="A375" s="9"/>
      <c r="B375" s="9"/>
      <c r="C375" s="9"/>
      <c r="D375" s="9"/>
    </row>
    <row r="376" spans="1:4">
      <c r="A376" s="9"/>
      <c r="B376" s="9"/>
      <c r="C376" s="9"/>
      <c r="D376" s="9"/>
    </row>
    <row r="377" spans="1:4">
      <c r="A377" s="9"/>
      <c r="B377" s="9"/>
      <c r="C377" s="9"/>
      <c r="D377" s="9"/>
    </row>
    <row r="378" spans="1:4">
      <c r="A378" s="9"/>
      <c r="B378" s="9"/>
      <c r="C378" s="9"/>
      <c r="D378" s="9"/>
    </row>
    <row r="379" spans="1:4">
      <c r="A379" s="9"/>
      <c r="B379" s="9"/>
      <c r="C379" s="9"/>
      <c r="D379" s="9"/>
    </row>
    <row r="380" spans="1:4">
      <c r="A380" s="9"/>
      <c r="B380" s="9"/>
      <c r="C380" s="9"/>
      <c r="D380" s="9"/>
    </row>
    <row r="381" spans="1:4">
      <c r="A381" s="9"/>
      <c r="B381" s="9"/>
      <c r="C381" s="9"/>
      <c r="D381" s="9"/>
    </row>
    <row r="382" spans="1:4">
      <c r="A382" s="9"/>
      <c r="B382" s="9"/>
      <c r="C382" s="9"/>
      <c r="D382" s="9"/>
    </row>
    <row r="383" spans="1:4">
      <c r="A383" s="9"/>
      <c r="B383" s="9"/>
      <c r="C383" s="9"/>
      <c r="D383" s="9"/>
    </row>
    <row r="384" spans="1:4">
      <c r="A384" s="9"/>
      <c r="B384" s="9"/>
      <c r="C384" s="9"/>
      <c r="D384" s="9"/>
    </row>
    <row r="385" spans="1:4">
      <c r="A385" s="9"/>
      <c r="B385" s="9"/>
      <c r="C385" s="9"/>
      <c r="D385" s="9"/>
    </row>
    <row r="386" spans="1:4">
      <c r="A386" s="9"/>
      <c r="B386" s="9"/>
      <c r="C386" s="9"/>
      <c r="D386" s="9"/>
    </row>
    <row r="387" spans="1:4">
      <c r="A387" s="9"/>
      <c r="B387" s="9"/>
      <c r="C387" s="9"/>
      <c r="D387" s="9"/>
    </row>
    <row r="388" spans="1:4">
      <c r="A388" s="9"/>
      <c r="B388" s="9"/>
      <c r="C388" s="9"/>
      <c r="D388" s="9"/>
    </row>
    <row r="389" spans="1:4">
      <c r="A389" s="9"/>
      <c r="B389" s="9"/>
      <c r="C389" s="9"/>
      <c r="D389" s="9"/>
    </row>
    <row r="390" spans="1:4">
      <c r="A390" s="9"/>
      <c r="B390" s="9"/>
      <c r="C390" s="9"/>
      <c r="D390" s="9"/>
    </row>
    <row r="391" spans="1:4">
      <c r="A391" s="9"/>
      <c r="B391" s="9"/>
      <c r="C391" s="9"/>
      <c r="D391" s="9"/>
    </row>
    <row r="392" spans="1:4">
      <c r="A392" s="9"/>
      <c r="B392" s="9"/>
      <c r="C392" s="9"/>
      <c r="D392" s="9"/>
    </row>
    <row r="393" spans="1:4">
      <c r="A393" s="9"/>
      <c r="B393" s="9"/>
      <c r="C393" s="9"/>
      <c r="D393" s="9"/>
    </row>
    <row r="394" spans="1:4">
      <c r="A394" s="9"/>
      <c r="B394" s="9"/>
      <c r="C394" s="9"/>
      <c r="D394" s="9"/>
    </row>
    <row r="395" spans="1:4">
      <c r="A395" s="9"/>
      <c r="B395" s="9"/>
      <c r="C395" s="9"/>
      <c r="D395" s="9"/>
    </row>
    <row r="396" spans="1:4">
      <c r="A396" s="9"/>
      <c r="B396" s="9"/>
      <c r="C396" s="9"/>
      <c r="D396" s="9"/>
    </row>
    <row r="397" spans="1:4">
      <c r="A397" s="9"/>
      <c r="B397" s="9"/>
      <c r="C397" s="9"/>
      <c r="D397" s="9"/>
    </row>
    <row r="398" spans="1:4">
      <c r="A398" s="9"/>
      <c r="B398" s="9"/>
      <c r="C398" s="9"/>
      <c r="D398" s="9"/>
    </row>
    <row r="399" spans="1:4">
      <c r="A399" s="9"/>
      <c r="B399" s="9"/>
      <c r="C399" s="9"/>
      <c r="D399" s="9"/>
    </row>
    <row r="400" spans="1:4">
      <c r="A400" s="9"/>
      <c r="B400" s="9"/>
      <c r="C400" s="9"/>
      <c r="D400" s="9"/>
    </row>
    <row r="401" spans="1:4">
      <c r="A401" s="9"/>
      <c r="B401" s="9"/>
      <c r="C401" s="9"/>
      <c r="D401" s="9"/>
    </row>
    <row r="402" spans="1:4">
      <c r="A402" s="9"/>
      <c r="B402" s="9"/>
      <c r="C402" s="9"/>
      <c r="D402" s="9"/>
    </row>
    <row r="403" spans="1:4">
      <c r="A403" s="9"/>
      <c r="B403" s="9"/>
      <c r="C403" s="9"/>
      <c r="D403" s="9"/>
    </row>
    <row r="404" spans="1:4">
      <c r="A404" s="9"/>
      <c r="B404" s="9"/>
      <c r="C404" s="9"/>
      <c r="D404" s="9"/>
    </row>
    <row r="405" spans="1:4">
      <c r="A405" s="9"/>
      <c r="B405" s="9"/>
      <c r="C405" s="9"/>
      <c r="D405" s="9"/>
    </row>
    <row r="406" spans="1:4">
      <c r="A406" s="9"/>
      <c r="B406" s="9"/>
      <c r="C406" s="9"/>
      <c r="D406" s="9"/>
    </row>
    <row r="407" spans="1:4">
      <c r="A407" s="9"/>
      <c r="B407" s="9"/>
      <c r="C407" s="9"/>
      <c r="D407" s="9"/>
    </row>
    <row r="408" spans="1:4">
      <c r="A408" s="9"/>
      <c r="B408" s="9"/>
      <c r="C408" s="9"/>
      <c r="D408" s="9"/>
    </row>
    <row r="409" spans="1:4">
      <c r="A409" s="9"/>
      <c r="B409" s="9"/>
      <c r="C409" s="9"/>
      <c r="D409" s="9"/>
    </row>
    <row r="410" spans="1:4">
      <c r="A410" s="9"/>
      <c r="B410" s="9"/>
      <c r="C410" s="9"/>
      <c r="D410" s="9"/>
    </row>
    <row r="411" spans="1:4">
      <c r="A411" s="9"/>
      <c r="B411" s="9"/>
      <c r="C411" s="9"/>
      <c r="D411" s="9"/>
    </row>
    <row r="412" spans="1:4">
      <c r="A412" s="9"/>
      <c r="B412" s="9"/>
      <c r="C412" s="9"/>
      <c r="D412" s="9"/>
    </row>
    <row r="413" spans="1:4">
      <c r="A413" s="9"/>
      <c r="B413" s="9"/>
      <c r="C413" s="9"/>
      <c r="D413" s="9"/>
    </row>
    <row r="414" spans="1:4">
      <c r="A414" s="9"/>
      <c r="B414" s="9"/>
      <c r="C414" s="9"/>
      <c r="D414" s="9"/>
    </row>
    <row r="415" spans="1:4">
      <c r="A415" s="9"/>
      <c r="B415" s="9"/>
      <c r="C415" s="9"/>
      <c r="D415" s="9"/>
    </row>
    <row r="416" spans="1:4">
      <c r="A416" s="9"/>
      <c r="B416" s="9"/>
      <c r="C416" s="9"/>
      <c r="D416" s="9"/>
    </row>
    <row r="417" spans="1:4">
      <c r="A417" s="9"/>
      <c r="B417" s="9"/>
      <c r="C417" s="9"/>
      <c r="D417" s="9"/>
    </row>
    <row r="418" spans="1:4">
      <c r="A418" s="9"/>
      <c r="B418" s="9"/>
      <c r="C418" s="9"/>
      <c r="D418" s="9"/>
    </row>
    <row r="419" spans="1:4">
      <c r="A419" s="9"/>
      <c r="B419" s="9"/>
      <c r="C419" s="9"/>
      <c r="D419" s="9"/>
    </row>
    <row r="420" spans="1:4">
      <c r="A420" s="9"/>
      <c r="B420" s="9"/>
      <c r="C420" s="9"/>
      <c r="D420" s="9"/>
    </row>
    <row r="421" spans="1:4">
      <c r="A421" s="9"/>
      <c r="B421" s="9"/>
      <c r="C421" s="9"/>
      <c r="D421" s="9"/>
    </row>
    <row r="422" spans="1:4">
      <c r="A422" s="9"/>
      <c r="B422" s="9"/>
      <c r="C422" s="9"/>
      <c r="D422" s="9"/>
    </row>
    <row r="423" spans="1:4">
      <c r="A423" s="9"/>
      <c r="B423" s="9"/>
      <c r="C423" s="9"/>
      <c r="D423" s="9"/>
    </row>
    <row r="424" spans="1:4">
      <c r="A424" s="9"/>
      <c r="B424" s="9"/>
      <c r="C424" s="9"/>
      <c r="D424" s="9"/>
    </row>
    <row r="425" spans="1:4">
      <c r="A425" s="9"/>
      <c r="B425" s="9"/>
      <c r="C425" s="9"/>
      <c r="D425" s="9"/>
    </row>
    <row r="426" spans="1:4">
      <c r="A426" s="9"/>
      <c r="B426" s="9"/>
      <c r="C426" s="9"/>
      <c r="D426" s="9"/>
    </row>
    <row r="427" spans="1:4">
      <c r="A427" s="9"/>
      <c r="B427" s="9"/>
      <c r="C427" s="9"/>
      <c r="D427" s="9"/>
    </row>
    <row r="428" spans="1:4">
      <c r="A428" s="9"/>
      <c r="B428" s="9"/>
      <c r="C428" s="9"/>
      <c r="D428" s="9"/>
    </row>
    <row r="429" spans="1:4">
      <c r="A429" s="9"/>
      <c r="B429" s="9"/>
      <c r="C429" s="9"/>
      <c r="D429" s="9"/>
    </row>
    <row r="430" spans="1:4">
      <c r="A430" s="9"/>
      <c r="B430" s="9"/>
      <c r="C430" s="9"/>
      <c r="D430" s="9"/>
    </row>
    <row r="431" spans="1:4">
      <c r="A431" s="9"/>
      <c r="B431" s="9"/>
      <c r="C431" s="9"/>
      <c r="D431" s="9"/>
    </row>
    <row r="432" spans="1:4">
      <c r="A432" s="9"/>
      <c r="B432" s="9"/>
      <c r="C432" s="9"/>
      <c r="D432" s="9"/>
    </row>
    <row r="433" spans="1:4">
      <c r="A433" s="9"/>
      <c r="B433" s="9"/>
      <c r="C433" s="9"/>
      <c r="D433" s="9"/>
    </row>
    <row r="434" spans="1:4">
      <c r="A434" s="9"/>
      <c r="B434" s="9"/>
      <c r="C434" s="9"/>
      <c r="D434" s="9"/>
    </row>
    <row r="435" spans="1:4">
      <c r="A435" s="9"/>
      <c r="B435" s="9"/>
      <c r="C435" s="9"/>
      <c r="D435" s="9"/>
    </row>
    <row r="436" spans="1:4">
      <c r="A436" s="9"/>
      <c r="B436" s="9"/>
      <c r="C436" s="9"/>
      <c r="D436" s="9"/>
    </row>
    <row r="437" spans="1:4">
      <c r="A437" s="9"/>
      <c r="B437" s="9"/>
      <c r="C437" s="9"/>
      <c r="D437" s="9"/>
    </row>
    <row r="438" spans="1:4">
      <c r="A438" s="9"/>
      <c r="B438" s="9"/>
      <c r="C438" s="9"/>
      <c r="D438" s="9"/>
    </row>
    <row r="439" spans="1:4">
      <c r="A439" s="9"/>
      <c r="B439" s="9"/>
      <c r="C439" s="9"/>
      <c r="D439" s="9"/>
    </row>
    <row r="440" spans="1:4">
      <c r="A440" s="9"/>
      <c r="B440" s="9"/>
      <c r="C440" s="9"/>
      <c r="D440" s="9"/>
    </row>
    <row r="441" spans="1:4">
      <c r="A441" s="9"/>
      <c r="B441" s="9"/>
      <c r="C441" s="9"/>
      <c r="D441" s="9"/>
    </row>
    <row r="442" spans="1:4">
      <c r="A442" s="9"/>
      <c r="B442" s="9"/>
      <c r="C442" s="9"/>
      <c r="D442" s="9"/>
    </row>
    <row r="443" spans="1:4">
      <c r="A443" s="9"/>
      <c r="B443" s="9"/>
      <c r="C443" s="9"/>
      <c r="D443" s="9"/>
    </row>
    <row r="444" spans="1:4">
      <c r="A444" s="9"/>
      <c r="B444" s="9"/>
      <c r="C444" s="9"/>
      <c r="D444" s="9"/>
    </row>
    <row r="445" spans="1:4">
      <c r="A445" s="9"/>
      <c r="B445" s="9"/>
      <c r="C445" s="9"/>
      <c r="D445" s="9"/>
    </row>
    <row r="446" spans="1:4">
      <c r="A446" s="9"/>
      <c r="B446" s="9"/>
      <c r="C446" s="9"/>
      <c r="D446" s="9"/>
    </row>
    <row r="447" spans="1:4">
      <c r="A447" s="9"/>
      <c r="B447" s="9"/>
      <c r="C447" s="9"/>
      <c r="D447" s="9"/>
    </row>
    <row r="448" spans="1:4">
      <c r="A448" s="9"/>
      <c r="B448" s="9"/>
      <c r="C448" s="9"/>
      <c r="D448" s="9"/>
    </row>
    <row r="449" spans="1:4">
      <c r="A449" s="9"/>
      <c r="B449" s="9"/>
      <c r="C449" s="9"/>
      <c r="D449" s="9"/>
    </row>
    <row r="450" spans="1:4">
      <c r="A450" s="9"/>
      <c r="B450" s="9"/>
      <c r="C450" s="9"/>
      <c r="D450" s="9"/>
    </row>
    <row r="451" spans="1:4">
      <c r="A451" s="9"/>
      <c r="B451" s="9"/>
      <c r="C451" s="9"/>
      <c r="D451" s="9"/>
    </row>
    <row r="452" spans="1:4">
      <c r="A452" s="9"/>
      <c r="B452" s="9"/>
      <c r="C452" s="9"/>
      <c r="D452" s="9"/>
    </row>
    <row r="453" spans="1:4">
      <c r="A453" s="9"/>
      <c r="B453" s="9"/>
      <c r="C453" s="9"/>
      <c r="D453" s="9"/>
    </row>
    <row r="454" spans="1:4">
      <c r="A454" s="9"/>
      <c r="B454" s="9"/>
      <c r="C454" s="9"/>
      <c r="D454" s="9"/>
    </row>
    <row r="455" spans="1:4">
      <c r="A455" s="9"/>
      <c r="B455" s="9"/>
      <c r="C455" s="9"/>
      <c r="D455" s="9"/>
    </row>
    <row r="456" spans="1:4">
      <c r="A456" s="9"/>
      <c r="B456" s="9"/>
      <c r="C456" s="9"/>
      <c r="D456" s="9"/>
    </row>
    <row r="457" spans="1:4">
      <c r="A457" s="9"/>
      <c r="B457" s="9"/>
      <c r="C457" s="9"/>
      <c r="D457" s="9"/>
    </row>
    <row r="458" spans="1:4">
      <c r="A458" s="9"/>
      <c r="B458" s="9"/>
      <c r="C458" s="9"/>
      <c r="D458" s="9"/>
    </row>
    <row r="459" spans="1:4">
      <c r="A459" s="9"/>
      <c r="B459" s="9"/>
      <c r="C459" s="9"/>
      <c r="D459" s="9"/>
    </row>
    <row r="460" spans="1:4">
      <c r="A460" s="9"/>
      <c r="B460" s="9"/>
      <c r="C460" s="9"/>
      <c r="D460" s="9"/>
    </row>
    <row r="461" spans="1:4">
      <c r="A461" s="9"/>
      <c r="B461" s="9"/>
      <c r="C461" s="9"/>
      <c r="D461" s="9"/>
    </row>
    <row r="462" spans="1:4">
      <c r="A462" s="9"/>
      <c r="B462" s="9"/>
      <c r="C462" s="9"/>
      <c r="D462" s="9"/>
    </row>
    <row r="463" spans="1:4">
      <c r="A463" s="9"/>
      <c r="B463" s="9"/>
      <c r="C463" s="9"/>
      <c r="D463" s="9"/>
    </row>
    <row r="464" spans="1:4">
      <c r="A464" s="9"/>
      <c r="B464" s="9"/>
      <c r="C464" s="9"/>
      <c r="D464" s="9"/>
    </row>
    <row r="465" spans="1:4">
      <c r="A465" s="9"/>
      <c r="B465" s="9"/>
      <c r="C465" s="9"/>
      <c r="D465" s="9"/>
    </row>
    <row r="466" spans="1:4">
      <c r="A466" s="9"/>
      <c r="B466" s="9"/>
      <c r="C466" s="9"/>
      <c r="D466" s="9"/>
    </row>
    <row r="467" spans="1:4">
      <c r="A467" s="9"/>
      <c r="B467" s="9"/>
      <c r="C467" s="9"/>
      <c r="D467" s="9"/>
    </row>
    <row r="468" spans="1:4">
      <c r="A468" s="9"/>
      <c r="B468" s="9"/>
      <c r="C468" s="9"/>
      <c r="D468" s="9"/>
    </row>
    <row r="469" spans="1:4">
      <c r="A469" s="9"/>
      <c r="B469" s="9"/>
      <c r="C469" s="9"/>
      <c r="D469" s="9"/>
    </row>
    <row r="470" spans="1:4">
      <c r="A470" s="9"/>
      <c r="B470" s="9"/>
      <c r="C470" s="9"/>
      <c r="D470" s="9"/>
    </row>
    <row r="471" spans="1:4">
      <c r="A471" s="9"/>
      <c r="B471" s="9"/>
      <c r="C471" s="9"/>
      <c r="D471" s="9"/>
    </row>
    <row r="472" spans="1:4">
      <c r="A472" s="9"/>
      <c r="B472" s="9"/>
      <c r="C472" s="9"/>
      <c r="D472" s="9"/>
    </row>
    <row r="473" spans="1:4">
      <c r="A473" s="9"/>
      <c r="B473" s="9"/>
      <c r="C473" s="9"/>
      <c r="D473" s="9"/>
    </row>
    <row r="474" spans="1:4">
      <c r="A474" s="9"/>
      <c r="B474" s="9"/>
      <c r="C474" s="9"/>
      <c r="D474" s="9"/>
    </row>
    <row r="475" spans="1:4">
      <c r="A475" s="9"/>
      <c r="B475" s="9"/>
      <c r="C475" s="9"/>
      <c r="D475" s="9"/>
    </row>
    <row r="476" spans="1:4">
      <c r="A476" s="9"/>
      <c r="B476" s="9"/>
      <c r="C476" s="9"/>
      <c r="D476" s="9"/>
    </row>
    <row r="477" spans="1:4">
      <c r="A477" s="9"/>
      <c r="B477" s="9"/>
      <c r="C477" s="9"/>
      <c r="D477" s="9"/>
    </row>
    <row r="478" spans="1:4">
      <c r="A478" s="9"/>
      <c r="B478" s="9"/>
      <c r="C478" s="9"/>
      <c r="D478" s="9"/>
    </row>
    <row r="479" spans="1:4">
      <c r="A479" s="9"/>
      <c r="B479" s="9"/>
      <c r="C479" s="9"/>
      <c r="D479" s="9"/>
    </row>
    <row r="480" spans="1:4">
      <c r="A480" s="9"/>
      <c r="B480" s="9"/>
      <c r="C480" s="9"/>
      <c r="D480" s="9"/>
    </row>
    <row r="481" spans="1:4">
      <c r="A481" s="9"/>
      <c r="B481" s="9"/>
      <c r="C481" s="9"/>
      <c r="D481" s="9"/>
    </row>
    <row r="482" spans="1:4">
      <c r="A482" s="9"/>
      <c r="B482" s="9"/>
      <c r="C482" s="9"/>
      <c r="D482" s="9"/>
    </row>
    <row r="483" spans="1:4">
      <c r="A483" s="9"/>
      <c r="B483" s="9"/>
      <c r="C483" s="9"/>
      <c r="D483" s="9"/>
    </row>
    <row r="484" spans="1:4">
      <c r="A484" s="9"/>
      <c r="B484" s="9"/>
      <c r="C484" s="9"/>
      <c r="D484" s="9"/>
    </row>
    <row r="485" spans="1:4">
      <c r="A485" s="9"/>
      <c r="B485" s="9"/>
      <c r="C485" s="9"/>
      <c r="D485" s="9"/>
    </row>
    <row r="486" spans="1:4">
      <c r="A486" s="9"/>
      <c r="B486" s="9"/>
      <c r="C486" s="9"/>
      <c r="D486" s="9"/>
    </row>
    <row r="487" spans="1:4">
      <c r="A487" s="9"/>
      <c r="B487" s="9"/>
      <c r="C487" s="9"/>
      <c r="D487" s="9"/>
    </row>
    <row r="488" spans="1:4">
      <c r="A488" s="9"/>
      <c r="B488" s="9"/>
      <c r="C488" s="9"/>
      <c r="D488" s="9"/>
    </row>
    <row r="489" spans="1:4">
      <c r="A489" s="9"/>
      <c r="B489" s="9"/>
      <c r="C489" s="9"/>
      <c r="D489" s="9"/>
    </row>
    <row r="490" spans="1:4">
      <c r="A490" s="9"/>
      <c r="B490" s="9"/>
      <c r="C490" s="9"/>
      <c r="D490" s="9"/>
    </row>
    <row r="491" spans="1:4">
      <c r="A491" s="9"/>
      <c r="B491" s="9"/>
      <c r="C491" s="9"/>
      <c r="D491" s="9"/>
    </row>
    <row r="492" spans="1:4">
      <c r="A492" s="9"/>
      <c r="B492" s="9"/>
      <c r="C492" s="9"/>
      <c r="D492" s="9"/>
    </row>
    <row r="493" spans="1:4">
      <c r="A493" s="9"/>
      <c r="B493" s="9"/>
      <c r="C493" s="9"/>
      <c r="D493" s="9"/>
    </row>
    <row r="494" spans="1:4">
      <c r="A494" s="9"/>
      <c r="B494" s="9"/>
      <c r="C494" s="9"/>
      <c r="D494" s="9"/>
    </row>
    <row r="495" spans="1:4">
      <c r="A495" s="9"/>
      <c r="B495" s="9"/>
      <c r="C495" s="9"/>
      <c r="D495" s="9"/>
    </row>
    <row r="496" spans="1:4">
      <c r="A496" s="9"/>
      <c r="B496" s="9"/>
      <c r="C496" s="9"/>
      <c r="D496" s="9"/>
    </row>
    <row r="497" spans="1:4">
      <c r="A497" s="9"/>
      <c r="B497" s="9"/>
      <c r="C497" s="9"/>
      <c r="D497" s="9"/>
    </row>
    <row r="498" spans="1:4">
      <c r="A498" s="9"/>
      <c r="B498" s="9"/>
      <c r="C498" s="9"/>
      <c r="D498" s="9"/>
    </row>
    <row r="499" spans="1:4">
      <c r="A499" s="9"/>
      <c r="B499" s="9"/>
      <c r="C499" s="9"/>
      <c r="D499" s="9"/>
    </row>
    <row r="500" spans="1:4">
      <c r="A500" s="9"/>
      <c r="B500" s="9"/>
      <c r="C500" s="9"/>
      <c r="D500" s="9"/>
    </row>
    <row r="501" spans="1:4">
      <c r="A501" s="9"/>
      <c r="B501" s="9"/>
      <c r="C501" s="9"/>
      <c r="D501" s="9"/>
    </row>
    <row r="502" spans="1:4">
      <c r="A502" s="9"/>
      <c r="B502" s="9"/>
      <c r="C502" s="9"/>
      <c r="D502" s="9"/>
    </row>
    <row r="503" spans="1:4">
      <c r="A503" s="9"/>
      <c r="B503" s="9"/>
      <c r="C503" s="9"/>
      <c r="D503" s="9"/>
    </row>
    <row r="504" spans="1:4">
      <c r="A504" s="9"/>
      <c r="B504" s="9"/>
      <c r="C504" s="9"/>
      <c r="D504" s="9"/>
    </row>
    <row r="505" spans="1:4">
      <c r="A505" s="9"/>
      <c r="B505" s="9"/>
      <c r="C505" s="9"/>
      <c r="D505" s="9"/>
    </row>
    <row r="506" spans="1:4">
      <c r="A506" s="9"/>
      <c r="B506" s="9"/>
      <c r="C506" s="9"/>
      <c r="D506" s="9"/>
    </row>
    <row r="507" spans="1:4">
      <c r="A507" s="9"/>
      <c r="B507" s="9"/>
      <c r="C507" s="9"/>
      <c r="D507" s="9"/>
    </row>
    <row r="508" spans="1:4">
      <c r="A508" s="9"/>
      <c r="B508" s="9"/>
      <c r="C508" s="9"/>
      <c r="D508" s="9"/>
    </row>
    <row r="509" spans="1:4">
      <c r="A509" s="9"/>
      <c r="B509" s="9"/>
      <c r="C509" s="9"/>
      <c r="D509" s="9"/>
    </row>
    <row r="510" spans="1:4">
      <c r="A510" s="9"/>
      <c r="B510" s="9"/>
      <c r="C510" s="9"/>
      <c r="D510" s="9"/>
    </row>
    <row r="511" spans="1:4">
      <c r="A511" s="9"/>
      <c r="B511" s="9"/>
      <c r="C511" s="9"/>
      <c r="D511" s="9"/>
    </row>
    <row r="512" spans="1:4">
      <c r="A512" s="9"/>
      <c r="B512" s="9"/>
      <c r="C512" s="9"/>
      <c r="D512" s="9"/>
    </row>
    <row r="513" spans="1:4">
      <c r="A513" s="9"/>
      <c r="B513" s="9"/>
      <c r="C513" s="9"/>
      <c r="D513" s="9"/>
    </row>
    <row r="514" spans="1:4">
      <c r="A514" s="9"/>
      <c r="B514" s="9"/>
      <c r="C514" s="9"/>
      <c r="D514" s="9"/>
    </row>
    <row r="515" spans="1:4">
      <c r="A515" s="9"/>
      <c r="B515" s="9"/>
      <c r="C515" s="9"/>
      <c r="D515" s="9"/>
    </row>
    <row r="516" spans="1:4">
      <c r="A516" s="9"/>
      <c r="B516" s="9"/>
      <c r="C516" s="9"/>
      <c r="D516" s="9"/>
    </row>
    <row r="517" spans="1:4">
      <c r="A517" s="9"/>
      <c r="B517" s="9"/>
      <c r="C517" s="9"/>
      <c r="D517" s="9"/>
    </row>
    <row r="518" spans="1:4">
      <c r="A518" s="9"/>
      <c r="B518" s="9"/>
      <c r="C518" s="9"/>
      <c r="D518" s="9"/>
    </row>
    <row r="519" spans="1:4">
      <c r="A519" s="9"/>
      <c r="B519" s="9"/>
      <c r="C519" s="9"/>
      <c r="D519" s="9"/>
    </row>
    <row r="520" spans="1:4">
      <c r="A520" s="9"/>
      <c r="B520" s="9"/>
      <c r="C520" s="9"/>
      <c r="D520" s="9"/>
    </row>
    <row r="521" spans="1:4">
      <c r="A521" s="9"/>
      <c r="B521" s="9"/>
      <c r="C521" s="9"/>
      <c r="D521" s="9"/>
    </row>
    <row r="522" spans="1:4">
      <c r="A522" s="9"/>
      <c r="B522" s="9"/>
      <c r="C522" s="9"/>
      <c r="D522" s="9"/>
    </row>
    <row r="523" spans="1:4">
      <c r="A523" s="9"/>
      <c r="B523" s="9"/>
      <c r="C523" s="9"/>
      <c r="D523" s="9"/>
    </row>
    <row r="524" spans="1:4">
      <c r="A524" s="9"/>
      <c r="B524" s="9"/>
      <c r="C524" s="9"/>
      <c r="D524" s="9"/>
    </row>
    <row r="525" spans="1:4">
      <c r="A525" s="9"/>
      <c r="B525" s="9"/>
      <c r="C525" s="9"/>
      <c r="D525" s="9"/>
    </row>
    <row r="526" spans="1:4">
      <c r="A526" s="9"/>
      <c r="B526" s="9"/>
      <c r="C526" s="9"/>
      <c r="D526" s="9"/>
    </row>
    <row r="527" spans="1:4">
      <c r="A527" s="9"/>
      <c r="B527" s="9"/>
      <c r="C527" s="9"/>
      <c r="D527" s="9"/>
    </row>
    <row r="528" spans="1:4">
      <c r="A528" s="9"/>
      <c r="B528" s="9"/>
      <c r="C528" s="9"/>
      <c r="D528" s="9"/>
    </row>
    <row r="529" spans="1:4">
      <c r="A529" s="9"/>
      <c r="B529" s="9"/>
      <c r="C529" s="9"/>
      <c r="D529" s="9"/>
    </row>
    <row r="530" spans="1:4">
      <c r="A530" s="9"/>
      <c r="B530" s="9"/>
      <c r="C530" s="9"/>
      <c r="D530" s="9"/>
    </row>
    <row r="531" spans="1:4">
      <c r="A531" s="9"/>
      <c r="B531" s="9"/>
      <c r="C531" s="9"/>
      <c r="D531" s="9"/>
    </row>
    <row r="532" spans="1:4">
      <c r="A532" s="9"/>
      <c r="B532" s="9"/>
      <c r="C532" s="9"/>
      <c r="D532" s="9"/>
    </row>
    <row r="533" spans="1:4">
      <c r="A533" s="9"/>
      <c r="B533" s="9"/>
      <c r="C533" s="9"/>
      <c r="D533" s="9"/>
    </row>
    <row r="534" spans="1:4">
      <c r="A534" s="9"/>
      <c r="B534" s="9"/>
      <c r="C534" s="9"/>
      <c r="D534" s="9"/>
    </row>
    <row r="535" spans="1:4">
      <c r="A535" s="9"/>
      <c r="B535" s="9"/>
      <c r="C535" s="9"/>
      <c r="D535" s="9"/>
    </row>
    <row r="536" spans="1:4">
      <c r="A536" s="9"/>
      <c r="B536" s="9"/>
      <c r="C536" s="9"/>
      <c r="D536" s="9"/>
    </row>
    <row r="537" spans="1:4">
      <c r="A537" s="9"/>
      <c r="B537" s="9"/>
      <c r="C537" s="9"/>
      <c r="D537" s="9"/>
    </row>
    <row r="538" spans="1:4">
      <c r="A538" s="9"/>
      <c r="B538" s="9"/>
      <c r="C538" s="9"/>
      <c r="D538" s="9"/>
    </row>
    <row r="539" spans="1:4">
      <c r="A539" s="9"/>
      <c r="B539" s="9"/>
      <c r="C539" s="9"/>
      <c r="D539" s="9"/>
    </row>
    <row r="540" spans="1:4">
      <c r="A540" s="9"/>
      <c r="B540" s="9"/>
      <c r="C540" s="9"/>
      <c r="D540" s="9"/>
    </row>
    <row r="541" spans="1:4">
      <c r="A541" s="9"/>
      <c r="B541" s="9"/>
      <c r="C541" s="9"/>
      <c r="D541" s="9"/>
    </row>
    <row r="542" spans="1:4">
      <c r="A542" s="9"/>
      <c r="B542" s="9"/>
      <c r="C542" s="9"/>
      <c r="D542" s="9"/>
    </row>
    <row r="543" spans="1:4">
      <c r="A543" s="9"/>
      <c r="B543" s="9"/>
      <c r="C543" s="9"/>
      <c r="D543" s="9"/>
    </row>
    <row r="544" spans="1:4">
      <c r="A544" s="9"/>
      <c r="B544" s="9"/>
      <c r="C544" s="9"/>
      <c r="D544" s="9"/>
    </row>
    <row r="545" spans="1:4">
      <c r="A545" s="9"/>
      <c r="B545" s="9"/>
      <c r="C545" s="9"/>
      <c r="D545" s="9"/>
    </row>
    <row r="546" spans="1:4">
      <c r="A546" s="9"/>
      <c r="B546" s="9"/>
      <c r="C546" s="9"/>
      <c r="D546" s="9"/>
    </row>
    <row r="547" spans="1:4">
      <c r="A547" s="9"/>
      <c r="B547" s="9"/>
      <c r="C547" s="9"/>
      <c r="D547" s="9"/>
    </row>
    <row r="548" spans="1:4">
      <c r="A548" s="9"/>
      <c r="B548" s="9"/>
      <c r="C548" s="9"/>
      <c r="D548" s="9"/>
    </row>
    <row r="549" spans="1:4">
      <c r="A549" s="9"/>
      <c r="B549" s="9"/>
      <c r="C549" s="9"/>
      <c r="D549" s="9"/>
    </row>
    <row r="550" spans="1:4">
      <c r="A550" s="9"/>
      <c r="B550" s="9"/>
      <c r="C550" s="9"/>
      <c r="D550" s="9"/>
    </row>
    <row r="551" spans="1:4">
      <c r="A551" s="9"/>
      <c r="B551" s="9"/>
      <c r="C551" s="9"/>
      <c r="D551" s="9"/>
    </row>
    <row r="552" spans="1:4">
      <c r="A552" s="9"/>
      <c r="B552" s="9"/>
      <c r="C552" s="9"/>
      <c r="D552" s="9"/>
    </row>
    <row r="553" spans="1:4">
      <c r="A553" s="9"/>
      <c r="B553" s="9"/>
      <c r="C553" s="9"/>
      <c r="D553" s="9"/>
    </row>
    <row r="554" spans="1:4">
      <c r="A554" s="9"/>
      <c r="B554" s="9"/>
      <c r="C554" s="9"/>
      <c r="D554" s="9"/>
    </row>
    <row r="555" spans="1:4">
      <c r="A555" s="9"/>
      <c r="B555" s="9"/>
      <c r="C555" s="9"/>
      <c r="D555" s="9"/>
    </row>
    <row r="556" spans="1:4">
      <c r="A556" s="9"/>
      <c r="B556" s="9"/>
      <c r="C556" s="9"/>
      <c r="D556" s="9"/>
    </row>
    <row r="557" spans="1:4">
      <c r="A557" s="9"/>
      <c r="B557" s="9"/>
      <c r="C557" s="9"/>
      <c r="D557" s="9"/>
    </row>
    <row r="558" spans="1:4">
      <c r="A558" s="9"/>
      <c r="B558" s="9"/>
      <c r="C558" s="9"/>
      <c r="D558" s="9"/>
    </row>
    <row r="559" spans="1:4">
      <c r="A559" s="9"/>
      <c r="B559" s="9"/>
      <c r="C559" s="9"/>
      <c r="D559" s="9"/>
    </row>
    <row r="560" spans="1:4">
      <c r="A560" s="9"/>
      <c r="B560" s="9"/>
      <c r="C560" s="9"/>
      <c r="D560" s="9"/>
    </row>
    <row r="561" spans="1:4">
      <c r="A561" s="9"/>
      <c r="B561" s="9"/>
      <c r="C561" s="9"/>
      <c r="D561" s="9"/>
    </row>
    <row r="562" spans="1:4">
      <c r="A562" s="9"/>
      <c r="B562" s="9"/>
      <c r="C562" s="9"/>
      <c r="D562" s="9"/>
    </row>
    <row r="563" spans="1:4">
      <c r="A563" s="9"/>
      <c r="B563" s="9"/>
      <c r="C563" s="9"/>
      <c r="D563" s="9"/>
    </row>
    <row r="564" spans="1:4">
      <c r="A564" s="9"/>
      <c r="B564" s="9"/>
      <c r="C564" s="9"/>
      <c r="D564" s="9"/>
    </row>
    <row r="565" spans="1:4">
      <c r="A565" s="9"/>
      <c r="B565" s="9"/>
      <c r="C565" s="9"/>
      <c r="D565" s="9"/>
    </row>
    <row r="566" spans="1:4">
      <c r="A566" s="9"/>
      <c r="B566" s="9"/>
      <c r="C566" s="9"/>
      <c r="D566" s="9"/>
    </row>
    <row r="567" spans="1:4">
      <c r="A567" s="9"/>
      <c r="B567" s="9"/>
      <c r="C567" s="9"/>
      <c r="D567" s="9"/>
    </row>
    <row r="568" spans="1:4">
      <c r="A568" s="9"/>
      <c r="B568" s="9"/>
      <c r="C568" s="9"/>
      <c r="D568" s="9"/>
    </row>
    <row r="569" spans="1:4">
      <c r="A569" s="9"/>
      <c r="B569" s="9"/>
      <c r="C569" s="9"/>
      <c r="D569" s="9"/>
    </row>
    <row r="570" spans="1:4">
      <c r="A570" s="9"/>
      <c r="B570" s="9"/>
      <c r="C570" s="9"/>
      <c r="D570" s="9"/>
    </row>
    <row r="571" spans="1:4">
      <c r="A571" s="9"/>
      <c r="B571" s="9"/>
      <c r="C571" s="9"/>
      <c r="D571" s="9"/>
    </row>
    <row r="572" spans="1:4">
      <c r="A572" s="9"/>
      <c r="B572" s="9"/>
      <c r="C572" s="9"/>
      <c r="D572" s="9"/>
    </row>
    <row r="573" spans="1:4">
      <c r="A573" s="9"/>
      <c r="B573" s="9"/>
      <c r="C573" s="9"/>
      <c r="D573" s="9"/>
    </row>
    <row r="574" spans="1:4">
      <c r="A574" s="9"/>
      <c r="B574" s="9"/>
      <c r="C574" s="9"/>
      <c r="D574" s="9"/>
    </row>
    <row r="575" spans="1:4">
      <c r="A575" s="9"/>
      <c r="B575" s="9"/>
      <c r="C575" s="9"/>
      <c r="D575" s="9"/>
    </row>
    <row r="576" spans="1:4">
      <c r="A576" s="9"/>
      <c r="B576" s="9"/>
      <c r="C576" s="9"/>
      <c r="D576" s="9"/>
    </row>
    <row r="577" spans="1:4">
      <c r="A577" s="9"/>
      <c r="B577" s="9"/>
      <c r="C577" s="9"/>
      <c r="D577" s="9"/>
    </row>
    <row r="578" spans="1:4">
      <c r="A578" s="9"/>
      <c r="B578" s="9"/>
      <c r="C578" s="9"/>
      <c r="D578" s="9"/>
    </row>
    <row r="579" spans="1:4">
      <c r="A579" s="9"/>
      <c r="B579" s="9"/>
      <c r="C579" s="9"/>
      <c r="D579" s="9"/>
    </row>
    <row r="580" spans="1:4">
      <c r="A580" s="9"/>
      <c r="B580" s="9"/>
      <c r="C580" s="9"/>
      <c r="D580" s="9"/>
    </row>
    <row r="581" spans="1:4">
      <c r="A581" s="9"/>
      <c r="B581" s="9"/>
      <c r="C581" s="9"/>
      <c r="D581" s="9"/>
    </row>
    <row r="582" spans="1:4">
      <c r="A582" s="9"/>
      <c r="B582" s="9"/>
      <c r="C582" s="9"/>
      <c r="D582" s="9"/>
    </row>
    <row r="583" spans="1:4">
      <c r="A583" s="9"/>
      <c r="B583" s="9"/>
      <c r="C583" s="9"/>
      <c r="D583" s="9"/>
    </row>
    <row r="584" spans="1:4">
      <c r="A584" s="9"/>
      <c r="B584" s="9"/>
      <c r="C584" s="9"/>
      <c r="D584" s="9"/>
    </row>
    <row r="585" spans="1:4">
      <c r="A585" s="9"/>
      <c r="B585" s="9"/>
      <c r="C585" s="9"/>
      <c r="D585" s="9"/>
    </row>
    <row r="586" spans="1:4">
      <c r="A586" s="9"/>
      <c r="B586" s="9"/>
      <c r="C586" s="9"/>
      <c r="D586" s="9"/>
    </row>
    <row r="587" spans="1:4">
      <c r="A587" s="9"/>
      <c r="B587" s="9"/>
      <c r="C587" s="9"/>
      <c r="D587" s="9"/>
    </row>
    <row r="588" spans="1:4">
      <c r="A588" s="9"/>
      <c r="B588" s="9"/>
      <c r="C588" s="9"/>
      <c r="D588" s="9"/>
    </row>
    <row r="589" spans="1:4">
      <c r="A589" s="9"/>
      <c r="B589" s="9"/>
      <c r="C589" s="9"/>
      <c r="D589" s="9"/>
    </row>
    <row r="590" spans="1:4">
      <c r="A590" s="9"/>
      <c r="B590" s="9"/>
      <c r="C590" s="9"/>
      <c r="D590" s="9"/>
    </row>
    <row r="591" spans="1:4">
      <c r="A591" s="9"/>
      <c r="B591" s="9"/>
      <c r="C591" s="9"/>
      <c r="D591" s="9"/>
    </row>
    <row r="592" spans="1:4">
      <c r="A592" s="9"/>
      <c r="B592" s="9"/>
      <c r="C592" s="9"/>
      <c r="D592" s="9"/>
    </row>
    <row r="593" spans="1:4">
      <c r="A593" s="9"/>
      <c r="B593" s="9"/>
      <c r="C593" s="9"/>
      <c r="D593" s="9"/>
    </row>
    <row r="594" spans="1:4">
      <c r="A594" s="9"/>
      <c r="B594" s="9"/>
      <c r="C594" s="9"/>
      <c r="D594" s="9"/>
    </row>
    <row r="595" spans="1:4">
      <c r="A595" s="9"/>
      <c r="B595" s="9"/>
      <c r="C595" s="9"/>
      <c r="D595" s="9"/>
    </row>
    <row r="596" spans="1:4">
      <c r="A596" s="9"/>
      <c r="B596" s="9"/>
      <c r="C596" s="9"/>
      <c r="D596" s="9"/>
    </row>
    <row r="597" spans="1:4">
      <c r="A597" s="9"/>
      <c r="B597" s="9"/>
      <c r="C597" s="9"/>
      <c r="D597" s="9"/>
    </row>
    <row r="598" spans="1:4">
      <c r="A598" s="9"/>
      <c r="B598" s="9"/>
      <c r="C598" s="9"/>
      <c r="D598" s="9"/>
    </row>
    <row r="599" spans="1:4">
      <c r="A599" s="9"/>
      <c r="B599" s="9"/>
      <c r="C599" s="9"/>
      <c r="D599" s="9"/>
    </row>
    <row r="600" spans="1:4">
      <c r="A600" s="9"/>
      <c r="B600" s="9"/>
      <c r="C600" s="9"/>
      <c r="D600" s="9"/>
    </row>
    <row r="601" spans="1:4">
      <c r="A601" s="9"/>
      <c r="B601" s="9"/>
      <c r="C601" s="9"/>
      <c r="D601" s="9"/>
    </row>
    <row r="602" spans="1:4">
      <c r="A602" s="9"/>
      <c r="B602" s="9"/>
      <c r="C602" s="9"/>
      <c r="D602" s="9"/>
    </row>
    <row r="603" spans="1:4">
      <c r="A603" s="9"/>
      <c r="B603" s="9"/>
      <c r="C603" s="9"/>
      <c r="D603" s="9"/>
    </row>
    <row r="604" spans="1:4">
      <c r="A604" s="9"/>
      <c r="B604" s="9"/>
      <c r="C604" s="9"/>
      <c r="D604" s="9"/>
    </row>
    <row r="605" spans="1:4">
      <c r="A605" s="9"/>
      <c r="B605" s="9"/>
      <c r="C605" s="9"/>
      <c r="D605" s="9"/>
    </row>
    <row r="606" spans="1:4">
      <c r="A606" s="9"/>
      <c r="B606" s="9"/>
      <c r="C606" s="9"/>
      <c r="D606" s="9"/>
    </row>
    <row r="607" spans="1:4">
      <c r="A607" s="9"/>
      <c r="B607" s="9"/>
      <c r="C607" s="9"/>
      <c r="D607" s="9"/>
    </row>
    <row r="608" spans="1:4">
      <c r="A608" s="9"/>
      <c r="B608" s="9"/>
      <c r="C608" s="9"/>
      <c r="D608" s="9"/>
    </row>
    <row r="609" spans="1:4">
      <c r="A609" s="9"/>
      <c r="B609" s="9"/>
      <c r="C609" s="9"/>
      <c r="D609" s="9"/>
    </row>
    <row r="610" spans="1:4">
      <c r="A610" s="9"/>
      <c r="B610" s="9"/>
      <c r="C610" s="9"/>
      <c r="D610" s="9"/>
    </row>
    <row r="611" spans="1:4">
      <c r="A611" s="9"/>
      <c r="B611" s="9"/>
      <c r="C611" s="9"/>
      <c r="D611" s="9"/>
    </row>
    <row r="612" spans="1:4">
      <c r="A612" s="9"/>
      <c r="B612" s="9"/>
      <c r="C612" s="9"/>
      <c r="D612" s="9"/>
    </row>
    <row r="613" spans="1:4">
      <c r="A613" s="9"/>
      <c r="B613" s="9"/>
      <c r="C613" s="9"/>
      <c r="D613" s="9"/>
    </row>
    <row r="614" spans="1:4">
      <c r="A614" s="9"/>
      <c r="B614" s="9"/>
      <c r="C614" s="9"/>
      <c r="D614" s="9"/>
    </row>
    <row r="615" spans="1:4">
      <c r="A615" s="9"/>
      <c r="B615" s="9"/>
      <c r="C615" s="9"/>
      <c r="D615" s="9"/>
    </row>
    <row r="616" spans="1:4">
      <c r="A616" s="9"/>
      <c r="B616" s="9"/>
      <c r="C616" s="9"/>
      <c r="D616" s="9"/>
    </row>
    <row r="617" spans="1:4">
      <c r="A617" s="9"/>
      <c r="B617" s="9"/>
      <c r="C617" s="9"/>
      <c r="D617" s="9"/>
    </row>
    <row r="618" spans="1:4">
      <c r="A618" s="9"/>
      <c r="B618" s="9"/>
      <c r="C618" s="9"/>
      <c r="D618" s="9"/>
    </row>
    <row r="619" spans="1:4">
      <c r="A619" s="9"/>
      <c r="B619" s="9"/>
      <c r="C619" s="9"/>
      <c r="D619" s="9"/>
    </row>
    <row r="620" spans="1:4">
      <c r="A620" s="9"/>
      <c r="B620" s="9"/>
      <c r="C620" s="9"/>
      <c r="D620" s="9"/>
    </row>
    <row r="621" spans="1:4">
      <c r="A621" s="9"/>
      <c r="B621" s="9"/>
      <c r="C621" s="9"/>
      <c r="D621" s="9"/>
    </row>
    <row r="622" spans="1:4">
      <c r="A622" s="9"/>
      <c r="B622" s="9"/>
      <c r="C622" s="9"/>
      <c r="D622" s="9"/>
    </row>
    <row r="623" spans="1:4">
      <c r="A623" s="9"/>
      <c r="B623" s="9"/>
      <c r="C623" s="9"/>
      <c r="D623" s="9"/>
    </row>
    <row r="624" spans="1:4">
      <c r="A624" s="9"/>
      <c r="B624" s="9"/>
      <c r="C624" s="9"/>
      <c r="D624" s="9"/>
    </row>
    <row r="625" spans="1:4">
      <c r="A625" s="9"/>
      <c r="B625" s="9"/>
      <c r="C625" s="9"/>
      <c r="D625" s="9"/>
    </row>
    <row r="626" spans="1:4">
      <c r="A626" s="9"/>
      <c r="B626" s="9"/>
      <c r="C626" s="9"/>
      <c r="D626" s="9"/>
    </row>
    <row r="627" spans="1:4">
      <c r="A627" s="9"/>
      <c r="B627" s="9"/>
      <c r="C627" s="9"/>
      <c r="D627" s="9"/>
    </row>
    <row r="628" spans="1:4">
      <c r="A628" s="9"/>
      <c r="B628" s="9"/>
      <c r="C628" s="9"/>
      <c r="D628" s="9"/>
    </row>
    <row r="629" spans="1:4">
      <c r="A629" s="9"/>
      <c r="B629" s="9"/>
      <c r="C629" s="9"/>
      <c r="D629" s="9"/>
    </row>
    <row r="630" spans="1:4">
      <c r="A630" s="9"/>
      <c r="B630" s="9"/>
      <c r="C630" s="9"/>
      <c r="D630" s="9"/>
    </row>
    <row r="631" spans="1:4">
      <c r="A631" s="9"/>
      <c r="B631" s="9"/>
      <c r="C631" s="9"/>
      <c r="D631" s="9"/>
    </row>
    <row r="632" spans="1:4">
      <c r="A632" s="9"/>
      <c r="B632" s="9"/>
      <c r="C632" s="9"/>
      <c r="D632" s="9"/>
    </row>
    <row r="633" spans="1:4">
      <c r="A633" s="9"/>
      <c r="B633" s="9"/>
      <c r="C633" s="9"/>
      <c r="D633" s="9"/>
    </row>
    <row r="634" spans="1:4">
      <c r="A634" s="9"/>
      <c r="B634" s="9"/>
      <c r="C634" s="9"/>
      <c r="D634" s="9"/>
    </row>
    <row r="635" spans="1:4">
      <c r="A635" s="9"/>
      <c r="B635" s="9"/>
      <c r="C635" s="9"/>
      <c r="D635" s="9"/>
    </row>
    <row r="636" spans="1:4">
      <c r="A636" s="9"/>
      <c r="B636" s="9"/>
      <c r="C636" s="9"/>
      <c r="D636" s="9"/>
    </row>
    <row r="637" spans="1:4">
      <c r="A637" s="9"/>
      <c r="B637" s="9"/>
      <c r="C637" s="9"/>
      <c r="D637" s="9"/>
    </row>
    <row r="638" spans="1:4">
      <c r="A638" s="9"/>
      <c r="B638" s="9"/>
      <c r="C638" s="9"/>
      <c r="D638" s="9"/>
    </row>
    <row r="639" spans="1:4">
      <c r="A639" s="9"/>
      <c r="B639" s="9"/>
      <c r="C639" s="9"/>
      <c r="D639" s="9"/>
    </row>
    <row r="640" spans="1:4">
      <c r="A640" s="9"/>
      <c r="B640" s="9"/>
      <c r="C640" s="9"/>
      <c r="D640" s="9"/>
    </row>
    <row r="641" spans="1:4">
      <c r="A641" s="9"/>
      <c r="B641" s="9"/>
      <c r="C641" s="9"/>
      <c r="D641" s="9"/>
    </row>
    <row r="642" spans="1:4">
      <c r="A642" s="9"/>
      <c r="B642" s="9"/>
      <c r="C642" s="9"/>
      <c r="D642" s="9"/>
    </row>
    <row r="643" spans="1:4">
      <c r="A643" s="9"/>
      <c r="B643" s="9"/>
      <c r="C643" s="9"/>
      <c r="D643" s="9"/>
    </row>
    <row r="644" spans="1:4">
      <c r="A644" s="9"/>
      <c r="B644" s="9"/>
      <c r="C644" s="9"/>
      <c r="D644" s="9"/>
    </row>
    <row r="645" spans="1:4">
      <c r="A645" s="9"/>
      <c r="B645" s="9"/>
      <c r="C645" s="9"/>
      <c r="D645" s="9"/>
    </row>
    <row r="646" spans="1:4">
      <c r="A646" s="9"/>
      <c r="B646" s="9"/>
      <c r="C646" s="9"/>
      <c r="D646" s="9"/>
    </row>
    <row r="647" spans="1:4">
      <c r="A647" s="9"/>
      <c r="B647" s="9"/>
      <c r="C647" s="9"/>
      <c r="D647" s="9"/>
    </row>
    <row r="648" spans="1:4">
      <c r="A648" s="9"/>
      <c r="B648" s="9"/>
      <c r="C648" s="9"/>
      <c r="D648" s="9"/>
    </row>
    <row r="649" spans="1:4">
      <c r="A649" s="9"/>
      <c r="B649" s="9"/>
      <c r="C649" s="9"/>
      <c r="D649" s="9"/>
    </row>
    <row r="650" spans="1:4">
      <c r="A650" s="9"/>
      <c r="B650" s="9"/>
      <c r="C650" s="9"/>
      <c r="D650" s="9"/>
    </row>
    <row r="651" spans="1:4">
      <c r="A651" s="9"/>
      <c r="B651" s="9"/>
      <c r="C651" s="9"/>
      <c r="D651" s="9"/>
    </row>
    <row r="652" spans="1:4">
      <c r="A652" s="9"/>
      <c r="B652" s="9"/>
      <c r="C652" s="9"/>
      <c r="D652" s="9"/>
    </row>
    <row r="653" spans="1:4">
      <c r="A653" s="9"/>
      <c r="B653" s="9"/>
      <c r="C653" s="9"/>
      <c r="D653" s="9"/>
    </row>
    <row r="654" spans="1:4">
      <c r="A654" s="9"/>
      <c r="B654" s="9"/>
      <c r="C654" s="9"/>
      <c r="D654" s="9"/>
    </row>
    <row r="655" spans="1:4">
      <c r="A655" s="9"/>
      <c r="B655" s="9"/>
      <c r="C655" s="9"/>
      <c r="D655" s="9"/>
    </row>
    <row r="656" spans="1:4">
      <c r="A656" s="9"/>
      <c r="B656" s="9"/>
      <c r="C656" s="9"/>
      <c r="D656" s="9"/>
    </row>
    <row r="657" spans="1:4">
      <c r="A657" s="9"/>
      <c r="B657" s="9"/>
      <c r="C657" s="9"/>
      <c r="D657" s="9"/>
    </row>
    <row r="658" spans="1:4">
      <c r="A658" s="9"/>
      <c r="B658" s="9"/>
      <c r="C658" s="9"/>
      <c r="D658" s="9"/>
    </row>
    <row r="659" spans="1:4">
      <c r="A659" s="9"/>
      <c r="B659" s="9"/>
      <c r="C659" s="9"/>
      <c r="D659" s="9"/>
    </row>
    <row r="660" spans="1:4">
      <c r="A660" s="9"/>
      <c r="B660" s="9"/>
      <c r="C660" s="9"/>
      <c r="D660" s="9"/>
    </row>
    <row r="661" spans="1:4">
      <c r="A661" s="9"/>
      <c r="B661" s="9"/>
      <c r="C661" s="9"/>
      <c r="D661" s="9"/>
    </row>
    <row r="662" spans="1:4">
      <c r="A662" s="9"/>
      <c r="B662" s="9"/>
      <c r="C662" s="9"/>
      <c r="D662" s="9"/>
    </row>
    <row r="663" spans="1:4">
      <c r="A663" s="9"/>
      <c r="B663" s="9"/>
      <c r="C663" s="9"/>
      <c r="D663" s="9"/>
    </row>
    <row r="664" spans="1:4">
      <c r="A664" s="9"/>
      <c r="B664" s="9"/>
      <c r="C664" s="9"/>
      <c r="D664" s="9"/>
    </row>
    <row r="665" spans="1:4">
      <c r="A665" s="9"/>
      <c r="B665" s="9"/>
      <c r="C665" s="9"/>
      <c r="D665" s="9"/>
    </row>
    <row r="666" spans="1:4">
      <c r="A666" s="9"/>
      <c r="B666" s="9"/>
      <c r="C666" s="9"/>
      <c r="D666" s="9"/>
    </row>
    <row r="667" spans="1:4">
      <c r="A667" s="9"/>
      <c r="B667" s="9"/>
      <c r="C667" s="9"/>
      <c r="D667" s="9"/>
    </row>
    <row r="668" spans="1:4">
      <c r="A668" s="9"/>
      <c r="B668" s="9"/>
      <c r="C668" s="9"/>
      <c r="D668" s="9"/>
    </row>
    <row r="669" spans="1:4">
      <c r="A669" s="9"/>
      <c r="B669" s="9"/>
      <c r="C669" s="9"/>
      <c r="D669" s="9"/>
    </row>
    <row r="670" spans="1:4">
      <c r="A670" s="9"/>
      <c r="B670" s="9"/>
      <c r="C670" s="9"/>
      <c r="D670" s="9"/>
    </row>
    <row r="671" spans="1:4">
      <c r="A671" s="9"/>
      <c r="B671" s="9"/>
      <c r="C671" s="9"/>
      <c r="D671" s="9"/>
    </row>
    <row r="672" spans="1:4">
      <c r="A672" s="9"/>
      <c r="B672" s="9"/>
      <c r="C672" s="9"/>
      <c r="D672" s="9"/>
    </row>
    <row r="673" spans="1:4">
      <c r="A673" s="9"/>
      <c r="B673" s="9"/>
      <c r="C673" s="9"/>
      <c r="D673" s="9"/>
    </row>
    <row r="674" spans="1:4">
      <c r="A674" s="9"/>
      <c r="B674" s="9"/>
      <c r="C674" s="9"/>
      <c r="D674" s="9"/>
    </row>
    <row r="675" spans="1:4">
      <c r="A675" s="9"/>
      <c r="B675" s="9"/>
      <c r="C675" s="9"/>
      <c r="D675" s="9"/>
    </row>
    <row r="676" spans="1:4">
      <c r="A676" s="9"/>
      <c r="B676" s="9"/>
      <c r="C676" s="9"/>
      <c r="D676" s="9"/>
    </row>
    <row r="677" spans="1:4">
      <c r="A677" s="9"/>
      <c r="B677" s="9"/>
      <c r="C677" s="9"/>
      <c r="D677" s="9"/>
    </row>
    <row r="678" spans="1:4">
      <c r="A678" s="9"/>
      <c r="B678" s="9"/>
      <c r="C678" s="9"/>
      <c r="D678" s="9"/>
    </row>
    <row r="679" spans="1:4">
      <c r="A679" s="9"/>
      <c r="B679" s="9"/>
      <c r="C679" s="9"/>
      <c r="D679" s="9"/>
    </row>
    <row r="680" spans="1:4">
      <c r="A680" s="9"/>
      <c r="B680" s="9"/>
      <c r="C680" s="9"/>
      <c r="D680" s="9"/>
    </row>
    <row r="681" spans="1:4">
      <c r="A681" s="9"/>
      <c r="B681" s="9"/>
      <c r="C681" s="9"/>
      <c r="D681" s="9"/>
    </row>
    <row r="682" spans="1:4">
      <c r="A682" s="9"/>
      <c r="B682" s="9"/>
      <c r="C682" s="9"/>
      <c r="D682" s="9"/>
    </row>
    <row r="683" spans="1:4">
      <c r="A683" s="9"/>
      <c r="B683" s="9"/>
      <c r="C683" s="9"/>
      <c r="D683" s="9"/>
    </row>
    <row r="684" spans="1:4">
      <c r="A684" s="9"/>
      <c r="B684" s="9"/>
      <c r="C684" s="9"/>
      <c r="D684" s="9"/>
    </row>
    <row r="685" spans="1:4">
      <c r="A685" s="9"/>
      <c r="B685" s="9"/>
      <c r="C685" s="9"/>
      <c r="D685" s="9"/>
    </row>
    <row r="686" spans="1:4">
      <c r="A686" s="9"/>
      <c r="B686" s="9"/>
      <c r="C686" s="9"/>
      <c r="D686" s="9"/>
    </row>
    <row r="687" spans="1:4">
      <c r="A687" s="9"/>
      <c r="B687" s="9"/>
      <c r="C687" s="9"/>
      <c r="D687" s="9"/>
    </row>
    <row r="688" spans="1:4">
      <c r="A688" s="9"/>
      <c r="B688" s="9"/>
      <c r="C688" s="9"/>
      <c r="D688" s="9"/>
    </row>
    <row r="689" spans="1:4">
      <c r="A689" s="9"/>
      <c r="B689" s="9"/>
      <c r="C689" s="9"/>
      <c r="D689" s="9"/>
    </row>
    <row r="690" spans="1:4">
      <c r="A690" s="9"/>
      <c r="B690" s="9"/>
      <c r="C690" s="9"/>
      <c r="D690" s="9"/>
    </row>
    <row r="691" spans="1:4">
      <c r="A691" s="9"/>
      <c r="B691" s="9"/>
      <c r="C691" s="9"/>
      <c r="D691" s="9"/>
    </row>
    <row r="692" spans="1:4">
      <c r="A692" s="9"/>
      <c r="B692" s="9"/>
      <c r="C692" s="9"/>
      <c r="D692" s="9"/>
    </row>
    <row r="693" spans="1:4">
      <c r="A693" s="9"/>
      <c r="B693" s="9"/>
      <c r="C693" s="9"/>
      <c r="D693" s="9"/>
    </row>
    <row r="694" spans="1:4">
      <c r="A694" s="9"/>
      <c r="B694" s="9"/>
      <c r="C694" s="9"/>
      <c r="D694" s="9"/>
    </row>
    <row r="695" spans="1:4">
      <c r="A695" s="9"/>
      <c r="B695" s="9"/>
      <c r="C695" s="9"/>
      <c r="D695" s="9"/>
    </row>
    <row r="696" spans="1:4">
      <c r="A696" s="9"/>
      <c r="B696" s="9"/>
      <c r="C696" s="9"/>
      <c r="D696" s="9"/>
    </row>
    <row r="697" spans="1:4">
      <c r="A697" s="9"/>
      <c r="B697" s="9"/>
      <c r="C697" s="9"/>
      <c r="D697" s="9"/>
    </row>
    <row r="698" spans="1:4">
      <c r="A698" s="9"/>
      <c r="B698" s="9"/>
      <c r="C698" s="9"/>
      <c r="D698" s="9"/>
    </row>
    <row r="699" spans="1:4">
      <c r="A699" s="9"/>
      <c r="B699" s="9"/>
      <c r="C699" s="9"/>
      <c r="D699" s="9"/>
    </row>
    <row r="700" spans="1:4">
      <c r="A700" s="9"/>
      <c r="B700" s="9"/>
      <c r="C700" s="9"/>
      <c r="D700" s="9"/>
    </row>
    <row r="701" spans="1:4">
      <c r="A701" s="9"/>
      <c r="B701" s="9"/>
      <c r="C701" s="9"/>
      <c r="D701" s="9"/>
    </row>
    <row r="702" spans="1:4">
      <c r="A702" s="9"/>
      <c r="B702" s="9"/>
      <c r="C702" s="9"/>
      <c r="D702" s="9"/>
    </row>
    <row r="703" spans="1:4">
      <c r="A703" s="9"/>
      <c r="B703" s="9"/>
      <c r="C703" s="9"/>
      <c r="D703" s="9"/>
    </row>
    <row r="704" spans="1:4">
      <c r="A704" s="9"/>
      <c r="B704" s="9"/>
      <c r="C704" s="9"/>
      <c r="D704" s="9"/>
    </row>
    <row r="705" spans="1:4">
      <c r="A705" s="9"/>
      <c r="B705" s="9"/>
      <c r="C705" s="9"/>
      <c r="D705" s="9"/>
    </row>
    <row r="706" spans="1:4">
      <c r="A706" s="9"/>
      <c r="B706" s="9"/>
      <c r="C706" s="9"/>
      <c r="D706" s="9"/>
    </row>
    <row r="707" spans="1:4">
      <c r="A707" s="9"/>
      <c r="B707" s="9"/>
      <c r="C707" s="9"/>
      <c r="D707" s="9"/>
    </row>
    <row r="708" spans="1:4">
      <c r="A708" s="9"/>
      <c r="B708" s="9"/>
      <c r="C708" s="9"/>
      <c r="D708" s="9"/>
    </row>
    <row r="709" spans="1:4">
      <c r="A709" s="9"/>
      <c r="B709" s="9"/>
      <c r="C709" s="9"/>
      <c r="D709" s="9"/>
    </row>
    <row r="710" spans="1:4">
      <c r="A710" s="9"/>
      <c r="B710" s="9"/>
      <c r="C710" s="9"/>
      <c r="D710" s="9"/>
    </row>
    <row r="711" spans="1:4">
      <c r="A711" s="9"/>
      <c r="B711" s="9"/>
      <c r="C711" s="9"/>
      <c r="D711" s="9"/>
    </row>
    <row r="712" spans="1:4">
      <c r="A712" s="9"/>
      <c r="B712" s="9"/>
      <c r="C712" s="9"/>
      <c r="D712" s="9"/>
    </row>
    <row r="713" spans="1:4">
      <c r="A713" s="9"/>
      <c r="B713" s="9"/>
      <c r="C713" s="9"/>
      <c r="D713" s="9"/>
    </row>
    <row r="714" spans="1:4">
      <c r="A714" s="9"/>
      <c r="B714" s="9"/>
      <c r="C714" s="9"/>
      <c r="D714" s="9"/>
    </row>
    <row r="715" spans="1:4">
      <c r="A715" s="9"/>
      <c r="B715" s="9"/>
      <c r="C715" s="9"/>
      <c r="D715" s="9"/>
    </row>
    <row r="716" spans="1:4">
      <c r="A716" s="9"/>
      <c r="B716" s="9"/>
      <c r="C716" s="9"/>
      <c r="D716" s="9"/>
    </row>
    <row r="717" spans="1:4">
      <c r="A717" s="9"/>
      <c r="B717" s="9"/>
      <c r="C717" s="9"/>
      <c r="D717" s="9"/>
    </row>
    <row r="718" spans="1:4">
      <c r="A718" s="9"/>
      <c r="B718" s="9"/>
      <c r="C718" s="9"/>
      <c r="D718" s="9"/>
    </row>
    <row r="719" spans="1:4">
      <c r="A719" s="9"/>
      <c r="B719" s="9"/>
      <c r="C719" s="9"/>
      <c r="D719" s="9"/>
    </row>
    <row r="720" spans="1:4">
      <c r="A720" s="9"/>
      <c r="B720" s="9"/>
      <c r="C720" s="9"/>
      <c r="D720" s="9"/>
    </row>
    <row r="721" spans="1:4">
      <c r="A721" s="9"/>
      <c r="B721" s="9"/>
      <c r="C721" s="9"/>
      <c r="D721" s="9"/>
    </row>
    <row r="722" spans="1:4">
      <c r="A722" s="9"/>
      <c r="B722" s="9"/>
      <c r="C722" s="9"/>
      <c r="D722" s="9"/>
    </row>
    <row r="723" spans="1:4">
      <c r="A723" s="9"/>
      <c r="B723" s="9"/>
      <c r="C723" s="9"/>
      <c r="D723" s="9"/>
    </row>
    <row r="724" spans="1:4">
      <c r="A724" s="9"/>
      <c r="B724" s="9"/>
      <c r="C724" s="9"/>
      <c r="D724" s="9"/>
    </row>
    <row r="725" spans="1:4">
      <c r="A725" s="9"/>
      <c r="B725" s="9"/>
      <c r="C725" s="9"/>
      <c r="D725" s="9"/>
    </row>
    <row r="726" spans="1:4">
      <c r="A726" s="9"/>
      <c r="B726" s="9"/>
      <c r="C726" s="9"/>
      <c r="D726" s="9"/>
    </row>
    <row r="727" spans="1:4">
      <c r="A727" s="9"/>
      <c r="B727" s="9"/>
      <c r="C727" s="9"/>
      <c r="D727" s="9"/>
    </row>
    <row r="728" spans="1:4">
      <c r="A728" s="9"/>
      <c r="B728" s="9"/>
      <c r="C728" s="9"/>
      <c r="D728" s="9"/>
    </row>
    <row r="729" spans="1:4">
      <c r="A729" s="9"/>
      <c r="B729" s="9"/>
      <c r="C729" s="9"/>
      <c r="D729" s="9"/>
    </row>
    <row r="730" spans="1:4">
      <c r="A730" s="9"/>
      <c r="B730" s="9"/>
      <c r="C730" s="9"/>
      <c r="D730" s="9"/>
    </row>
    <row r="731" spans="1:4">
      <c r="A731" s="9"/>
      <c r="B731" s="9"/>
      <c r="C731" s="9"/>
      <c r="D731" s="9"/>
    </row>
    <row r="732" spans="1:4">
      <c r="A732" s="9"/>
      <c r="B732" s="9"/>
      <c r="C732" s="9"/>
      <c r="D732" s="9"/>
    </row>
    <row r="733" spans="1:4">
      <c r="A733" s="9"/>
      <c r="B733" s="9"/>
      <c r="C733" s="9"/>
      <c r="D733" s="9"/>
    </row>
    <row r="734" spans="1:4">
      <c r="A734" s="9"/>
      <c r="B734" s="9"/>
      <c r="C734" s="9"/>
      <c r="D734" s="9"/>
    </row>
    <row r="735" spans="1:4">
      <c r="A735" s="9"/>
      <c r="B735" s="9"/>
      <c r="C735" s="9"/>
      <c r="D735" s="9"/>
    </row>
    <row r="736" spans="1:4">
      <c r="A736" s="9"/>
      <c r="B736" s="9"/>
      <c r="C736" s="9"/>
      <c r="D736" s="9"/>
    </row>
    <row r="737" spans="1:4">
      <c r="A737" s="9"/>
      <c r="B737" s="9"/>
      <c r="C737" s="9"/>
      <c r="D737" s="9"/>
    </row>
    <row r="738" spans="1:4">
      <c r="A738" s="9"/>
      <c r="B738" s="9"/>
      <c r="C738" s="9"/>
      <c r="D738" s="9"/>
    </row>
    <row r="739" spans="1:4">
      <c r="A739" s="9"/>
      <c r="B739" s="9"/>
      <c r="C739" s="9"/>
      <c r="D739" s="9"/>
    </row>
    <row r="740" spans="1:4">
      <c r="A740" s="9"/>
      <c r="B740" s="9"/>
      <c r="C740" s="9"/>
      <c r="D740" s="9"/>
    </row>
    <row r="741" spans="1:4">
      <c r="A741" s="9"/>
      <c r="B741" s="9"/>
      <c r="C741" s="9"/>
      <c r="D741" s="9"/>
    </row>
    <row r="742" spans="1:4">
      <c r="A742" s="9"/>
      <c r="B742" s="9"/>
      <c r="C742" s="9"/>
      <c r="D742" s="9"/>
    </row>
    <row r="743" spans="1:4">
      <c r="A743" s="9"/>
      <c r="B743" s="9"/>
      <c r="C743" s="9"/>
      <c r="D743" s="9"/>
    </row>
    <row r="744" spans="1:4">
      <c r="A744" s="9"/>
      <c r="B744" s="9"/>
      <c r="C744" s="9"/>
      <c r="D744" s="9"/>
    </row>
    <row r="745" spans="1:4">
      <c r="A745" s="9"/>
      <c r="B745" s="9"/>
      <c r="C745" s="9"/>
      <c r="D745" s="9"/>
    </row>
    <row r="746" spans="1:4">
      <c r="A746" s="9"/>
      <c r="B746" s="9"/>
      <c r="C746" s="9"/>
      <c r="D746" s="9"/>
    </row>
    <row r="747" spans="1:4">
      <c r="A747" s="9"/>
      <c r="B747" s="9"/>
      <c r="C747" s="9"/>
      <c r="D747" s="9"/>
    </row>
    <row r="748" spans="1:4">
      <c r="A748" s="9"/>
      <c r="B748" s="9"/>
      <c r="C748" s="9"/>
      <c r="D748" s="9"/>
    </row>
    <row r="749" spans="1:4">
      <c r="A749" s="9"/>
      <c r="B749" s="9"/>
      <c r="C749" s="9"/>
      <c r="D749" s="9"/>
    </row>
    <row r="750" spans="1:4">
      <c r="A750" s="9"/>
      <c r="B750" s="9"/>
      <c r="C750" s="9"/>
      <c r="D750" s="9"/>
    </row>
    <row r="751" spans="1:4">
      <c r="A751" s="9"/>
      <c r="B751" s="9"/>
      <c r="C751" s="9"/>
      <c r="D751" s="9"/>
    </row>
    <row r="752" spans="1:4">
      <c r="A752" s="9"/>
      <c r="B752" s="9"/>
      <c r="C752" s="9"/>
      <c r="D752" s="9"/>
    </row>
    <row r="753" spans="1:4">
      <c r="A753" s="9"/>
      <c r="B753" s="9"/>
      <c r="C753" s="9"/>
      <c r="D753" s="9"/>
    </row>
    <row r="754" spans="1:4">
      <c r="A754" s="9"/>
      <c r="B754" s="9"/>
      <c r="C754" s="9"/>
      <c r="D754" s="9"/>
    </row>
    <row r="755" spans="1:4">
      <c r="A755" s="9"/>
      <c r="B755" s="9"/>
      <c r="C755" s="9"/>
      <c r="D755" s="9"/>
    </row>
    <row r="756" spans="1:4">
      <c r="A756" s="9"/>
      <c r="B756" s="9"/>
      <c r="C756" s="9"/>
      <c r="D756" s="9"/>
    </row>
    <row r="757" spans="1:4">
      <c r="A757" s="9"/>
      <c r="B757" s="9"/>
      <c r="C757" s="9"/>
      <c r="D757" s="9"/>
    </row>
    <row r="758" spans="1:4">
      <c r="A758" s="9"/>
      <c r="B758" s="9"/>
      <c r="C758" s="9"/>
      <c r="D758" s="9"/>
    </row>
    <row r="759" spans="1:4">
      <c r="A759" s="9"/>
      <c r="B759" s="9"/>
      <c r="C759" s="9"/>
      <c r="D759" s="9"/>
    </row>
    <row r="760" spans="1:4">
      <c r="A760" s="9"/>
      <c r="B760" s="9"/>
      <c r="C760" s="9"/>
      <c r="D760" s="9"/>
    </row>
    <row r="761" spans="1:4">
      <c r="A761" s="9"/>
      <c r="B761" s="9"/>
      <c r="C761" s="9"/>
      <c r="D761" s="9"/>
    </row>
    <row r="762" spans="1:4">
      <c r="A762" s="9"/>
      <c r="B762" s="9"/>
      <c r="C762" s="9"/>
      <c r="D762" s="9"/>
    </row>
    <row r="763" spans="1:4">
      <c r="A763" s="9"/>
      <c r="B763" s="9"/>
      <c r="C763" s="9"/>
      <c r="D763" s="9"/>
    </row>
    <row r="764" spans="1:4">
      <c r="A764" s="9"/>
      <c r="B764" s="9"/>
      <c r="C764" s="9"/>
      <c r="D764" s="9"/>
    </row>
    <row r="765" spans="1:4">
      <c r="A765" s="9"/>
      <c r="B765" s="9"/>
      <c r="C765" s="9"/>
      <c r="D765" s="9"/>
    </row>
    <row r="766" spans="1:4">
      <c r="A766" s="9"/>
      <c r="B766" s="9"/>
      <c r="C766" s="9"/>
      <c r="D766" s="9"/>
    </row>
    <row r="767" spans="1:4">
      <c r="A767" s="9"/>
      <c r="B767" s="9"/>
      <c r="C767" s="9"/>
      <c r="D767" s="9"/>
    </row>
    <row r="768" spans="1:4">
      <c r="A768" s="9"/>
      <c r="B768" s="9"/>
      <c r="C768" s="9"/>
      <c r="D768" s="9"/>
    </row>
    <row r="769" spans="1:4">
      <c r="A769" s="9"/>
      <c r="B769" s="9"/>
      <c r="C769" s="9"/>
      <c r="D769" s="9"/>
    </row>
    <row r="770" spans="1:4">
      <c r="A770" s="9"/>
      <c r="B770" s="9"/>
      <c r="C770" s="9"/>
      <c r="D770" s="9"/>
    </row>
    <row r="771" spans="1:4">
      <c r="A771" s="9"/>
      <c r="B771" s="9"/>
      <c r="C771" s="9"/>
      <c r="D771" s="9"/>
    </row>
    <row r="772" spans="1:4">
      <c r="A772" s="9"/>
      <c r="B772" s="9"/>
      <c r="C772" s="9"/>
      <c r="D772" s="9"/>
    </row>
    <row r="773" spans="1:4">
      <c r="A773" s="9"/>
      <c r="B773" s="9"/>
      <c r="C773" s="9"/>
      <c r="D773" s="9"/>
    </row>
    <row r="774" spans="1:4">
      <c r="A774" s="9"/>
      <c r="B774" s="9"/>
      <c r="C774" s="9"/>
      <c r="D774" s="9"/>
    </row>
    <row r="775" spans="1:4">
      <c r="A775" s="9"/>
      <c r="B775" s="9"/>
      <c r="C775" s="9"/>
      <c r="D775" s="9"/>
    </row>
    <row r="776" spans="1:4">
      <c r="A776" s="9"/>
      <c r="B776" s="9"/>
      <c r="C776" s="9"/>
      <c r="D776" s="9"/>
    </row>
    <row r="777" spans="1:4">
      <c r="A777" s="9"/>
      <c r="B777" s="9"/>
      <c r="C777" s="9"/>
      <c r="D777" s="9"/>
    </row>
    <row r="778" spans="1:4">
      <c r="A778" s="9"/>
      <c r="B778" s="9"/>
      <c r="C778" s="9"/>
      <c r="D778" s="9"/>
    </row>
    <row r="779" spans="1:4">
      <c r="A779" s="9"/>
      <c r="B779" s="9"/>
      <c r="C779" s="9"/>
      <c r="D779" s="9"/>
    </row>
    <row r="780" spans="1:4">
      <c r="A780" s="9"/>
      <c r="B780" s="9"/>
      <c r="C780" s="9"/>
      <c r="D780" s="9"/>
    </row>
    <row r="781" spans="1:4">
      <c r="A781" s="9"/>
      <c r="B781" s="9"/>
      <c r="C781" s="9"/>
      <c r="D781" s="9"/>
    </row>
    <row r="782" spans="1:4">
      <c r="A782" s="9"/>
      <c r="B782" s="9"/>
      <c r="C782" s="9"/>
      <c r="D782" s="9"/>
    </row>
    <row r="783" spans="1:4">
      <c r="A783" s="9"/>
      <c r="B783" s="9"/>
      <c r="C783" s="9"/>
      <c r="D783" s="9"/>
    </row>
    <row r="784" spans="1:4">
      <c r="A784" s="9"/>
      <c r="B784" s="9"/>
      <c r="C784" s="9"/>
      <c r="D784" s="9"/>
    </row>
    <row r="785" spans="1:4">
      <c r="A785" s="9"/>
      <c r="B785" s="9"/>
      <c r="C785" s="9"/>
      <c r="D785" s="9"/>
    </row>
    <row r="786" spans="1:4">
      <c r="A786" s="9"/>
      <c r="B786" s="9"/>
      <c r="C786" s="9"/>
      <c r="D786" s="9"/>
    </row>
    <row r="787" spans="1:4">
      <c r="A787" s="9"/>
      <c r="B787" s="9"/>
      <c r="C787" s="9"/>
      <c r="D787" s="9"/>
    </row>
    <row r="788" spans="1:4">
      <c r="A788" s="9"/>
      <c r="B788" s="9"/>
      <c r="C788" s="9"/>
      <c r="D788" s="9"/>
    </row>
    <row r="789" spans="1:4">
      <c r="A789" s="9"/>
      <c r="B789" s="9"/>
      <c r="C789" s="9"/>
      <c r="D789" s="9"/>
    </row>
    <row r="790" spans="1:4">
      <c r="A790" s="9"/>
      <c r="B790" s="9"/>
      <c r="C790" s="9"/>
      <c r="D790" s="9"/>
    </row>
    <row r="791" spans="1:4">
      <c r="A791" s="9"/>
      <c r="B791" s="9"/>
      <c r="C791" s="9"/>
      <c r="D791" s="9"/>
    </row>
    <row r="792" spans="1:4">
      <c r="A792" s="9"/>
      <c r="B792" s="9"/>
      <c r="C792" s="9"/>
      <c r="D792" s="9"/>
    </row>
    <row r="793" spans="1:4">
      <c r="A793" s="9"/>
      <c r="B793" s="9"/>
      <c r="C793" s="9"/>
      <c r="D793" s="9"/>
    </row>
    <row r="794" spans="1:4">
      <c r="A794" s="9"/>
      <c r="B794" s="9"/>
      <c r="C794" s="9"/>
      <c r="D794" s="9"/>
    </row>
    <row r="795" spans="1:4">
      <c r="A795" s="9"/>
      <c r="B795" s="9"/>
      <c r="C795" s="9"/>
      <c r="D795" s="9"/>
    </row>
    <row r="796" spans="1:4">
      <c r="A796" s="9"/>
      <c r="B796" s="9"/>
      <c r="C796" s="9"/>
      <c r="D796" s="9"/>
    </row>
    <row r="797" spans="1:4">
      <c r="A797" s="9"/>
      <c r="B797" s="9"/>
      <c r="C797" s="9"/>
      <c r="D797" s="9"/>
    </row>
    <row r="798" spans="1:4">
      <c r="A798" s="9"/>
      <c r="B798" s="9"/>
      <c r="C798" s="9"/>
      <c r="D798" s="9"/>
    </row>
    <row r="799" spans="1:4">
      <c r="A799" s="9"/>
      <c r="B799" s="9"/>
      <c r="C799" s="9"/>
      <c r="D799" s="9"/>
    </row>
    <row r="800" spans="1:4">
      <c r="A800" s="9"/>
      <c r="B800" s="9"/>
      <c r="C800" s="9"/>
      <c r="D800" s="9"/>
    </row>
    <row r="801" spans="1:4">
      <c r="A801" s="9"/>
      <c r="B801" s="9"/>
      <c r="C801" s="9"/>
      <c r="D801" s="9"/>
    </row>
    <row r="802" spans="1:4">
      <c r="A802" s="9"/>
      <c r="B802" s="9"/>
      <c r="C802" s="9"/>
      <c r="D802" s="9"/>
    </row>
    <row r="803" spans="1:4">
      <c r="A803" s="9"/>
      <c r="B803" s="9"/>
      <c r="C803" s="9"/>
      <c r="D803" s="9"/>
    </row>
    <row r="804" spans="1:4">
      <c r="A804" s="9"/>
      <c r="B804" s="9"/>
      <c r="C804" s="9"/>
      <c r="D804" s="9"/>
    </row>
    <row r="805" spans="1:4">
      <c r="A805" s="9"/>
      <c r="B805" s="9"/>
      <c r="C805" s="9"/>
      <c r="D805" s="9"/>
    </row>
    <row r="806" spans="1:4">
      <c r="A806" s="9"/>
      <c r="B806" s="9"/>
      <c r="C806" s="9"/>
      <c r="D806" s="9"/>
    </row>
    <row r="807" spans="1:4">
      <c r="A807" s="9"/>
      <c r="B807" s="9"/>
      <c r="C807" s="9"/>
      <c r="D807" s="9"/>
    </row>
    <row r="808" spans="1:4">
      <c r="A808" s="9"/>
      <c r="B808" s="9"/>
      <c r="C808" s="9"/>
      <c r="D808" s="9"/>
    </row>
    <row r="809" spans="1:4">
      <c r="A809" s="9"/>
      <c r="B809" s="9"/>
      <c r="C809" s="9"/>
      <c r="D809" s="9"/>
    </row>
    <row r="810" spans="1:4">
      <c r="A810" s="9"/>
      <c r="B810" s="9"/>
      <c r="C810" s="9"/>
      <c r="D810" s="9"/>
    </row>
    <row r="811" spans="1:4">
      <c r="A811" s="9"/>
      <c r="B811" s="9"/>
      <c r="C811" s="9"/>
      <c r="D811" s="9"/>
    </row>
    <row r="812" spans="1:4">
      <c r="A812" s="9"/>
      <c r="B812" s="9"/>
      <c r="C812" s="9"/>
      <c r="D812" s="9"/>
    </row>
    <row r="813" spans="1:4">
      <c r="A813" s="9"/>
      <c r="B813" s="9"/>
      <c r="C813" s="9"/>
      <c r="D813" s="9"/>
    </row>
    <row r="814" spans="1:4">
      <c r="A814" s="9"/>
      <c r="B814" s="9"/>
      <c r="C814" s="9"/>
      <c r="D814" s="9"/>
    </row>
    <row r="815" spans="1:4">
      <c r="A815" s="9"/>
      <c r="B815" s="9"/>
      <c r="C815" s="9"/>
      <c r="D815" s="9"/>
    </row>
    <row r="816" spans="1:4">
      <c r="A816" s="9"/>
      <c r="B816" s="9"/>
      <c r="C816" s="9"/>
      <c r="D816" s="9"/>
    </row>
    <row r="817" spans="1:4">
      <c r="A817" s="9"/>
      <c r="B817" s="9"/>
      <c r="C817" s="9"/>
      <c r="D817" s="9"/>
    </row>
    <row r="818" spans="1:4">
      <c r="A818" s="9"/>
      <c r="B818" s="9"/>
      <c r="C818" s="9"/>
      <c r="D818" s="9"/>
    </row>
    <row r="819" spans="1:4">
      <c r="A819" s="9"/>
      <c r="B819" s="9"/>
      <c r="C819" s="9"/>
      <c r="D819" s="9"/>
    </row>
    <row r="820" spans="1:4">
      <c r="A820" s="9"/>
      <c r="B820" s="9"/>
      <c r="C820" s="9"/>
      <c r="D820" s="9"/>
    </row>
    <row r="821" spans="1:4">
      <c r="A821" s="9"/>
      <c r="B821" s="9"/>
      <c r="C821" s="9"/>
      <c r="D821" s="9"/>
    </row>
    <row r="822" spans="1:4">
      <c r="A822" s="9"/>
      <c r="B822" s="9"/>
      <c r="C822" s="9"/>
      <c r="D822" s="9"/>
    </row>
    <row r="823" spans="1:4">
      <c r="A823" s="9"/>
      <c r="B823" s="9"/>
      <c r="C823" s="9"/>
      <c r="D823" s="9"/>
    </row>
    <row r="824" spans="1:4">
      <c r="A824" s="9"/>
      <c r="B824" s="9"/>
      <c r="C824" s="9"/>
      <c r="D824" s="9"/>
    </row>
    <row r="825" spans="1:4">
      <c r="A825" s="9"/>
      <c r="B825" s="9"/>
      <c r="C825" s="9"/>
      <c r="D825" s="9"/>
    </row>
    <row r="826" spans="1:4">
      <c r="A826" s="9"/>
      <c r="B826" s="9"/>
      <c r="C826" s="9"/>
      <c r="D826" s="9"/>
    </row>
    <row r="827" spans="1:4">
      <c r="A827" s="9"/>
      <c r="B827" s="9"/>
      <c r="C827" s="9"/>
      <c r="D827" s="9"/>
    </row>
    <row r="828" spans="1:4">
      <c r="A828" s="9"/>
      <c r="B828" s="9"/>
      <c r="C828" s="9"/>
      <c r="D828" s="9"/>
    </row>
    <row r="829" spans="1:4">
      <c r="A829" s="9"/>
      <c r="B829" s="9"/>
      <c r="C829" s="9"/>
      <c r="D829" s="9"/>
    </row>
    <row r="830" spans="1:4">
      <c r="A830" s="9"/>
      <c r="B830" s="9"/>
      <c r="C830" s="9"/>
      <c r="D830" s="9"/>
    </row>
    <row r="831" spans="1:4">
      <c r="A831" s="9"/>
      <c r="B831" s="9"/>
      <c r="C831" s="9"/>
      <c r="D831" s="9"/>
    </row>
    <row r="832" spans="1:4">
      <c r="A832" s="9"/>
      <c r="B832" s="9"/>
      <c r="C832" s="9"/>
      <c r="D832" s="9"/>
    </row>
    <row r="833" spans="1:4">
      <c r="A833" s="9"/>
      <c r="B833" s="9"/>
      <c r="C833" s="9"/>
      <c r="D833" s="9"/>
    </row>
    <row r="834" spans="1:4">
      <c r="A834" s="9"/>
      <c r="B834" s="9"/>
      <c r="C834" s="9"/>
      <c r="D834" s="9"/>
    </row>
    <row r="835" spans="1:4">
      <c r="A835" s="9"/>
      <c r="B835" s="9"/>
      <c r="C835" s="9"/>
      <c r="D835" s="9"/>
    </row>
    <row r="836" spans="1:4">
      <c r="A836" s="9"/>
      <c r="B836" s="9"/>
      <c r="C836" s="9"/>
      <c r="D836" s="9"/>
    </row>
    <row r="837" spans="1:4">
      <c r="A837" s="9"/>
      <c r="B837" s="9"/>
      <c r="C837" s="9"/>
      <c r="D837" s="9"/>
    </row>
    <row r="838" spans="1:4">
      <c r="A838" s="9"/>
      <c r="B838" s="9"/>
      <c r="C838" s="9"/>
      <c r="D838" s="9"/>
    </row>
    <row r="839" spans="1:4">
      <c r="A839" s="9"/>
      <c r="B839" s="9"/>
      <c r="C839" s="9"/>
      <c r="D839" s="9"/>
    </row>
    <row r="840" spans="1:4">
      <c r="A840" s="9"/>
      <c r="B840" s="9"/>
      <c r="C840" s="9"/>
      <c r="D840" s="9"/>
    </row>
    <row r="841" spans="1:4">
      <c r="A841" s="9"/>
      <c r="B841" s="9"/>
      <c r="C841" s="9"/>
      <c r="D841" s="9"/>
    </row>
    <row r="842" spans="1:4">
      <c r="A842" s="9"/>
      <c r="B842" s="9"/>
      <c r="C842" s="9"/>
      <c r="D842" s="9"/>
    </row>
    <row r="843" spans="1:4">
      <c r="A843" s="9"/>
      <c r="B843" s="9"/>
      <c r="C843" s="9"/>
      <c r="D843" s="9"/>
    </row>
    <row r="844" spans="1:4">
      <c r="A844" s="9"/>
      <c r="B844" s="9"/>
      <c r="C844" s="9"/>
      <c r="D844" s="9"/>
    </row>
    <row r="845" spans="1:4">
      <c r="A845" s="9"/>
      <c r="B845" s="9"/>
      <c r="C845" s="9"/>
      <c r="D845" s="9"/>
    </row>
    <row r="846" spans="1:4">
      <c r="A846" s="9"/>
      <c r="B846" s="9"/>
      <c r="C846" s="9"/>
      <c r="D846" s="9"/>
    </row>
    <row r="847" spans="1:4">
      <c r="A847" s="9"/>
      <c r="B847" s="9"/>
      <c r="C847" s="9"/>
      <c r="D847" s="9"/>
    </row>
    <row r="848" spans="1:4">
      <c r="A848" s="9"/>
      <c r="B848" s="9"/>
      <c r="C848" s="9"/>
      <c r="D848" s="9"/>
    </row>
    <row r="849" spans="1:4">
      <c r="A849" s="9"/>
      <c r="B849" s="9"/>
      <c r="C849" s="9"/>
      <c r="D849" s="9"/>
    </row>
    <row r="850" spans="1:4">
      <c r="A850" s="9"/>
      <c r="B850" s="9"/>
      <c r="C850" s="9"/>
      <c r="D850" s="9"/>
    </row>
    <row r="851" spans="1:4">
      <c r="A851" s="9"/>
      <c r="B851" s="9"/>
      <c r="C851" s="9"/>
      <c r="D851" s="9"/>
    </row>
    <row r="852" spans="1:4">
      <c r="A852" s="9"/>
      <c r="B852" s="9"/>
      <c r="C852" s="9"/>
      <c r="D852" s="9"/>
    </row>
    <row r="853" spans="1:4">
      <c r="A853" s="9"/>
      <c r="B853" s="9"/>
      <c r="C853" s="9"/>
      <c r="D853" s="9"/>
    </row>
    <row r="854" spans="1:4">
      <c r="A854" s="9"/>
      <c r="B854" s="9"/>
      <c r="C854" s="9"/>
      <c r="D854" s="9"/>
    </row>
    <row r="855" spans="1:4">
      <c r="A855" s="9"/>
      <c r="B855" s="9"/>
      <c r="C855" s="9"/>
      <c r="D855" s="9"/>
    </row>
    <row r="856" spans="1:4">
      <c r="A856" s="9"/>
      <c r="B856" s="9"/>
      <c r="C856" s="9"/>
      <c r="D856" s="9"/>
    </row>
    <row r="857" spans="1:4">
      <c r="A857" s="9"/>
      <c r="B857" s="9"/>
      <c r="C857" s="9"/>
      <c r="D857" s="9"/>
    </row>
    <row r="858" spans="1:4">
      <c r="A858" s="9"/>
      <c r="B858" s="9"/>
      <c r="C858" s="9"/>
      <c r="D858" s="9"/>
    </row>
    <row r="859" spans="1:4">
      <c r="A859" s="9"/>
      <c r="B859" s="9"/>
      <c r="C859" s="9"/>
      <c r="D859" s="9"/>
    </row>
    <row r="860" spans="1:4">
      <c r="A860" s="9"/>
      <c r="B860" s="9"/>
      <c r="C860" s="9"/>
      <c r="D860" s="9"/>
    </row>
    <row r="861" spans="1:4">
      <c r="A861" s="9"/>
      <c r="B861" s="9"/>
      <c r="C861" s="9"/>
      <c r="D861" s="9"/>
    </row>
    <row r="862" spans="1:4">
      <c r="A862" s="9"/>
      <c r="B862" s="9"/>
      <c r="C862" s="9"/>
      <c r="D862" s="9"/>
    </row>
    <row r="863" spans="1:4">
      <c r="A863" s="9"/>
      <c r="B863" s="9"/>
      <c r="C863" s="9"/>
      <c r="D863" s="9"/>
    </row>
    <row r="864" spans="1:4">
      <c r="A864" s="9"/>
      <c r="B864" s="9"/>
      <c r="C864" s="9"/>
      <c r="D864" s="9"/>
    </row>
    <row r="865" spans="1:4">
      <c r="A865" s="9"/>
      <c r="B865" s="9"/>
      <c r="C865" s="9"/>
      <c r="D865" s="9"/>
    </row>
    <row r="866" spans="1:4">
      <c r="A866" s="9"/>
      <c r="B866" s="9"/>
      <c r="C866" s="9"/>
      <c r="D866" s="9"/>
    </row>
    <row r="867" spans="1:4">
      <c r="A867" s="9"/>
      <c r="B867" s="9"/>
      <c r="C867" s="9"/>
      <c r="D867" s="9"/>
    </row>
    <row r="868" spans="1:4">
      <c r="A868" s="9"/>
      <c r="B868" s="9"/>
      <c r="C868" s="9"/>
      <c r="D868" s="9"/>
    </row>
    <row r="869" spans="1:4">
      <c r="A869" s="9"/>
      <c r="B869" s="9"/>
      <c r="C869" s="9"/>
      <c r="D869" s="9"/>
    </row>
    <row r="870" spans="1:4">
      <c r="A870" s="9"/>
      <c r="B870" s="9"/>
      <c r="C870" s="9"/>
      <c r="D870" s="9"/>
    </row>
    <row r="871" spans="1:4">
      <c r="A871" s="9"/>
      <c r="B871" s="9"/>
      <c r="C871" s="9"/>
      <c r="D871" s="9"/>
    </row>
    <row r="872" spans="1:4">
      <c r="A872" s="9"/>
      <c r="B872" s="9"/>
      <c r="C872" s="9"/>
      <c r="D872" s="9"/>
    </row>
    <row r="873" spans="1:4">
      <c r="A873" s="9"/>
      <c r="B873" s="9"/>
      <c r="C873" s="9"/>
      <c r="D873" s="9"/>
    </row>
    <row r="874" spans="1:4">
      <c r="A874" s="9"/>
      <c r="B874" s="9"/>
      <c r="C874" s="9"/>
      <c r="D874" s="9"/>
    </row>
    <row r="875" spans="1:4">
      <c r="A875" s="9"/>
      <c r="B875" s="9"/>
      <c r="C875" s="9"/>
      <c r="D875" s="9"/>
    </row>
    <row r="876" spans="1:4">
      <c r="A876" s="9"/>
      <c r="B876" s="9"/>
      <c r="C876" s="9"/>
      <c r="D876" s="9"/>
    </row>
    <row r="877" spans="1:4">
      <c r="A877" s="9"/>
      <c r="B877" s="9"/>
      <c r="C877" s="9"/>
      <c r="D877" s="9"/>
    </row>
    <row r="878" spans="1:4">
      <c r="A878" s="9"/>
      <c r="B878" s="9"/>
      <c r="C878" s="9"/>
      <c r="D878" s="9"/>
    </row>
    <row r="879" spans="1:4">
      <c r="A879" s="9"/>
      <c r="B879" s="9"/>
      <c r="C879" s="9"/>
      <c r="D879" s="9"/>
    </row>
    <row r="880" spans="1:4">
      <c r="A880" s="9"/>
      <c r="B880" s="9"/>
      <c r="C880" s="9"/>
      <c r="D880" s="9"/>
    </row>
    <row r="881" spans="1:4">
      <c r="A881" s="9"/>
      <c r="B881" s="9"/>
      <c r="C881" s="9"/>
      <c r="D881" s="9"/>
    </row>
    <row r="882" spans="1:4">
      <c r="A882" s="9"/>
      <c r="B882" s="9"/>
      <c r="C882" s="9"/>
      <c r="D882" s="9"/>
    </row>
    <row r="883" spans="1:4">
      <c r="A883" s="9"/>
      <c r="B883" s="9"/>
      <c r="C883" s="9"/>
      <c r="D883" s="9"/>
    </row>
    <row r="884" spans="1:4">
      <c r="A884" s="9"/>
      <c r="B884" s="9"/>
      <c r="C884" s="9"/>
      <c r="D884" s="9"/>
    </row>
    <row r="885" spans="1:4">
      <c r="A885" s="9"/>
      <c r="B885" s="9"/>
      <c r="C885" s="9"/>
      <c r="D885" s="9"/>
    </row>
    <row r="886" spans="1:4">
      <c r="A886" s="9"/>
      <c r="B886" s="9"/>
      <c r="C886" s="9"/>
      <c r="D886" s="9"/>
    </row>
    <row r="887" spans="1:4">
      <c r="A887" s="9"/>
      <c r="B887" s="9"/>
      <c r="C887" s="9"/>
      <c r="D887" s="9"/>
    </row>
    <row r="888" spans="1:4">
      <c r="A888" s="9"/>
      <c r="B888" s="9"/>
      <c r="C888" s="9"/>
      <c r="D888" s="9"/>
    </row>
    <row r="889" spans="1:4">
      <c r="A889" s="9"/>
      <c r="B889" s="9"/>
      <c r="C889" s="9"/>
      <c r="D889" s="9"/>
    </row>
    <row r="890" spans="1:4">
      <c r="A890" s="9"/>
      <c r="B890" s="9"/>
      <c r="C890" s="9"/>
      <c r="D890" s="9"/>
    </row>
    <row r="891" spans="1:4">
      <c r="A891" s="9"/>
      <c r="B891" s="9"/>
      <c r="C891" s="9"/>
      <c r="D891" s="9"/>
    </row>
    <row r="892" spans="1:4">
      <c r="A892" s="9"/>
      <c r="B892" s="9"/>
      <c r="C892" s="9"/>
      <c r="D892" s="9"/>
    </row>
    <row r="893" spans="1:4">
      <c r="A893" s="9"/>
      <c r="B893" s="9"/>
      <c r="C893" s="9"/>
      <c r="D893" s="9"/>
    </row>
    <row r="894" spans="1:4">
      <c r="A894" s="9"/>
      <c r="B894" s="9"/>
      <c r="C894" s="9"/>
      <c r="D894" s="9"/>
    </row>
    <row r="895" spans="1:4">
      <c r="A895" s="9"/>
      <c r="B895" s="9"/>
      <c r="C895" s="9"/>
      <c r="D895" s="9"/>
    </row>
    <row r="896" spans="1:4">
      <c r="A896" s="9"/>
      <c r="B896" s="9"/>
      <c r="C896" s="9"/>
      <c r="D896" s="9"/>
    </row>
    <row r="897" spans="1:4">
      <c r="A897" s="9"/>
      <c r="B897" s="9"/>
      <c r="C897" s="9"/>
      <c r="D897" s="9"/>
    </row>
    <row r="898" spans="1:4">
      <c r="A898" s="9"/>
      <c r="B898" s="9"/>
      <c r="C898" s="9"/>
      <c r="D898" s="9"/>
    </row>
    <row r="899" spans="1:4">
      <c r="A899" s="9"/>
      <c r="B899" s="9"/>
      <c r="C899" s="9"/>
      <c r="D899" s="9"/>
    </row>
    <row r="900" spans="1:4">
      <c r="A900" s="9"/>
      <c r="B900" s="9"/>
      <c r="C900" s="9"/>
      <c r="D900" s="9"/>
    </row>
    <row r="901" spans="1:4">
      <c r="A901" s="9"/>
      <c r="B901" s="9"/>
      <c r="C901" s="9"/>
      <c r="D901" s="9"/>
    </row>
    <row r="902" spans="1:4">
      <c r="A902" s="9"/>
      <c r="B902" s="9"/>
      <c r="C902" s="9"/>
      <c r="D902" s="9"/>
    </row>
    <row r="903" spans="1:4">
      <c r="A903" s="9"/>
      <c r="B903" s="9"/>
      <c r="C903" s="9"/>
      <c r="D903" s="9"/>
    </row>
    <row r="904" spans="1:4">
      <c r="A904" s="9"/>
      <c r="B904" s="9"/>
      <c r="C904" s="9"/>
      <c r="D904" s="9"/>
    </row>
    <row r="905" spans="1:4">
      <c r="A905" s="9"/>
      <c r="B905" s="9"/>
      <c r="C905" s="9"/>
      <c r="D905" s="9"/>
    </row>
    <row r="906" spans="1:4">
      <c r="A906" s="9"/>
      <c r="B906" s="9"/>
      <c r="C906" s="9"/>
      <c r="D906" s="9"/>
    </row>
    <row r="907" spans="1:4">
      <c r="A907" s="9"/>
      <c r="B907" s="9"/>
      <c r="C907" s="9"/>
      <c r="D907" s="9"/>
    </row>
    <row r="908" spans="1:4">
      <c r="A908" s="9"/>
      <c r="B908" s="9"/>
      <c r="C908" s="9"/>
      <c r="D908" s="9"/>
    </row>
    <row r="909" spans="1:4">
      <c r="A909" s="9"/>
      <c r="B909" s="9"/>
      <c r="C909" s="9"/>
      <c r="D909" s="9"/>
    </row>
    <row r="910" spans="1:4">
      <c r="A910" s="9"/>
      <c r="B910" s="9"/>
      <c r="C910" s="9"/>
      <c r="D910" s="9"/>
    </row>
    <row r="911" spans="1:4">
      <c r="A911" s="9"/>
      <c r="B911" s="9"/>
      <c r="C911" s="9"/>
      <c r="D911" s="9"/>
    </row>
    <row r="912" spans="1:4">
      <c r="A912" s="9"/>
      <c r="B912" s="9"/>
      <c r="C912" s="9"/>
      <c r="D912" s="9"/>
    </row>
    <row r="913" spans="1:4">
      <c r="A913" s="9"/>
      <c r="B913" s="9"/>
      <c r="C913" s="9"/>
      <c r="D913" s="9"/>
    </row>
    <row r="914" spans="1:4">
      <c r="A914" s="9"/>
      <c r="B914" s="9"/>
      <c r="C914" s="9"/>
      <c r="D914" s="9"/>
    </row>
    <row r="915" spans="1:4">
      <c r="A915" s="9"/>
      <c r="B915" s="9"/>
      <c r="C915" s="9"/>
      <c r="D915" s="9"/>
    </row>
    <row r="916" spans="1:4">
      <c r="A916" s="9"/>
      <c r="B916" s="9"/>
      <c r="C916" s="9"/>
      <c r="D916" s="9"/>
    </row>
    <row r="917" spans="1:4">
      <c r="A917" s="9"/>
      <c r="B917" s="9"/>
      <c r="C917" s="9"/>
      <c r="D917" s="9"/>
    </row>
    <row r="918" spans="1:4">
      <c r="A918" s="9"/>
      <c r="B918" s="9"/>
      <c r="C918" s="9"/>
      <c r="D918" s="9"/>
    </row>
    <row r="919" spans="1:4">
      <c r="A919" s="9"/>
      <c r="B919" s="9"/>
      <c r="C919" s="9"/>
      <c r="D919" s="9"/>
    </row>
    <row r="920" spans="1:4">
      <c r="A920" s="9"/>
      <c r="B920" s="9"/>
      <c r="C920" s="9"/>
      <c r="D920" s="9"/>
    </row>
    <row r="921" spans="1:4">
      <c r="A921" s="9"/>
      <c r="B921" s="9"/>
      <c r="C921" s="9"/>
      <c r="D921" s="9"/>
    </row>
    <row r="922" spans="1:4">
      <c r="A922" s="9"/>
      <c r="B922" s="9"/>
      <c r="C922" s="9"/>
      <c r="D922" s="9"/>
    </row>
    <row r="923" spans="1:4">
      <c r="A923" s="9"/>
      <c r="B923" s="9"/>
      <c r="C923" s="9"/>
      <c r="D923" s="9"/>
    </row>
    <row r="924" spans="1:4">
      <c r="A924" s="9"/>
      <c r="B924" s="9"/>
      <c r="C924" s="9"/>
      <c r="D924" s="9"/>
    </row>
    <row r="925" spans="1:4">
      <c r="A925" s="9"/>
      <c r="B925" s="9"/>
      <c r="C925" s="9"/>
      <c r="D925" s="9"/>
    </row>
    <row r="926" spans="1:4">
      <c r="A926" s="9"/>
      <c r="B926" s="9"/>
      <c r="C926" s="9"/>
      <c r="D926" s="9"/>
    </row>
    <row r="927" spans="1:4">
      <c r="A927" s="9"/>
      <c r="B927" s="9"/>
      <c r="C927" s="9"/>
      <c r="D927" s="9"/>
    </row>
    <row r="928" spans="1:4">
      <c r="A928" s="9"/>
      <c r="B928" s="9"/>
      <c r="C928" s="9"/>
      <c r="D928" s="9"/>
    </row>
    <row r="929" spans="1:4">
      <c r="A929" s="9"/>
      <c r="B929" s="9"/>
      <c r="C929" s="9"/>
      <c r="D929" s="9"/>
    </row>
    <row r="930" spans="1:4">
      <c r="A930" s="9"/>
      <c r="B930" s="9"/>
      <c r="C930" s="9"/>
      <c r="D930" s="9"/>
    </row>
    <row r="931" spans="1:4">
      <c r="A931" s="9"/>
      <c r="B931" s="9"/>
      <c r="C931" s="9"/>
      <c r="D931" s="9"/>
    </row>
    <row r="932" spans="1:4">
      <c r="A932" s="9"/>
      <c r="B932" s="9"/>
      <c r="C932" s="9"/>
      <c r="D932" s="9"/>
    </row>
    <row r="933" spans="1:4">
      <c r="A933" s="9"/>
      <c r="B933" s="9"/>
      <c r="C933" s="9"/>
      <c r="D933" s="9"/>
    </row>
    <row r="934" spans="1:4">
      <c r="A934" s="9"/>
      <c r="B934" s="9"/>
      <c r="C934" s="9"/>
      <c r="D934" s="9"/>
    </row>
    <row r="935" spans="1:4">
      <c r="A935" s="9"/>
      <c r="B935" s="9"/>
      <c r="C935" s="9"/>
      <c r="D935" s="9"/>
    </row>
    <row r="936" spans="1:4">
      <c r="A936" s="9"/>
      <c r="B936" s="9"/>
      <c r="C936" s="9"/>
      <c r="D936" s="9"/>
    </row>
    <row r="937" spans="1:4">
      <c r="A937" s="9"/>
      <c r="B937" s="9"/>
      <c r="C937" s="9"/>
      <c r="D937" s="9"/>
    </row>
    <row r="938" spans="1:4">
      <c r="A938" s="9"/>
      <c r="B938" s="9"/>
      <c r="C938" s="9"/>
      <c r="D938" s="9"/>
    </row>
    <row r="939" spans="1:4">
      <c r="A939" s="9"/>
      <c r="B939" s="9"/>
      <c r="C939" s="9"/>
      <c r="D939" s="9"/>
    </row>
    <row r="940" spans="1:4">
      <c r="A940" s="9"/>
      <c r="B940" s="9"/>
      <c r="C940" s="9"/>
      <c r="D940" s="9"/>
    </row>
    <row r="941" spans="1:4">
      <c r="A941" s="9"/>
      <c r="B941" s="9"/>
      <c r="C941" s="9"/>
      <c r="D941" s="9"/>
    </row>
    <row r="942" spans="1:4">
      <c r="A942" s="9"/>
      <c r="B942" s="9"/>
      <c r="C942" s="9"/>
      <c r="D942" s="9"/>
    </row>
    <row r="943" spans="1:4">
      <c r="A943" s="9"/>
      <c r="B943" s="9"/>
      <c r="C943" s="9"/>
      <c r="D943" s="9"/>
    </row>
    <row r="944" spans="1:4">
      <c r="A944" s="9"/>
      <c r="B944" s="9"/>
      <c r="C944" s="9"/>
      <c r="D944" s="9"/>
    </row>
    <row r="945" spans="1:4">
      <c r="A945" s="9"/>
      <c r="B945" s="9"/>
      <c r="C945" s="9"/>
      <c r="D945" s="9"/>
    </row>
    <row r="946" spans="1:4">
      <c r="A946" s="9"/>
      <c r="B946" s="9"/>
      <c r="C946" s="9"/>
      <c r="D946" s="9"/>
    </row>
    <row r="947" spans="1:4">
      <c r="A947" s="9"/>
      <c r="B947" s="9"/>
      <c r="C947" s="9"/>
      <c r="D947" s="9"/>
    </row>
    <row r="948" spans="1:4">
      <c r="A948" s="9"/>
      <c r="B948" s="9"/>
      <c r="C948" s="9"/>
      <c r="D948" s="9"/>
    </row>
    <row r="949" spans="1:4">
      <c r="A949" s="9"/>
      <c r="B949" s="9"/>
      <c r="C949" s="9"/>
      <c r="D949" s="9"/>
    </row>
    <row r="950" spans="1:4">
      <c r="A950" s="9"/>
      <c r="B950" s="9"/>
      <c r="C950" s="9"/>
      <c r="D950" s="9"/>
    </row>
    <row r="951" spans="1:4">
      <c r="A951" s="9"/>
      <c r="B951" s="9"/>
      <c r="C951" s="9"/>
      <c r="D951" s="9"/>
    </row>
    <row r="952" spans="1:4">
      <c r="A952" s="9"/>
      <c r="B952" s="9"/>
      <c r="C952" s="9"/>
      <c r="D952" s="9"/>
    </row>
    <row r="953" spans="1:4">
      <c r="A953" s="9"/>
      <c r="B953" s="9"/>
      <c r="C953" s="9"/>
      <c r="D953" s="9"/>
    </row>
    <row r="954" spans="1:4">
      <c r="A954" s="9"/>
      <c r="B954" s="9"/>
      <c r="C954" s="9"/>
      <c r="D954" s="9"/>
    </row>
    <row r="955" spans="1:4">
      <c r="A955" s="9"/>
      <c r="B955" s="9"/>
      <c r="C955" s="9"/>
      <c r="D955" s="9"/>
    </row>
    <row r="956" spans="1:4">
      <c r="A956" s="9"/>
      <c r="B956" s="9"/>
      <c r="C956" s="9"/>
      <c r="D956" s="9"/>
    </row>
    <row r="957" spans="1:4">
      <c r="A957" s="9"/>
      <c r="B957" s="9"/>
      <c r="C957" s="9"/>
      <c r="D957" s="9"/>
    </row>
    <row r="958" spans="1:4">
      <c r="A958" s="9"/>
      <c r="B958" s="9"/>
      <c r="C958" s="9"/>
      <c r="D958" s="9"/>
    </row>
    <row r="959" spans="1:4">
      <c r="A959" s="9"/>
      <c r="B959" s="9"/>
      <c r="C959" s="9"/>
      <c r="D959" s="9"/>
    </row>
    <row r="960" spans="1:4">
      <c r="A960" s="9"/>
      <c r="B960" s="9"/>
      <c r="C960" s="9"/>
      <c r="D960" s="9"/>
    </row>
    <row r="961" spans="1:4">
      <c r="A961" s="9"/>
      <c r="B961" s="9"/>
      <c r="C961" s="9"/>
      <c r="D961" s="9"/>
    </row>
    <row r="962" spans="1:4">
      <c r="A962" s="9"/>
      <c r="B962" s="9"/>
      <c r="C962" s="9"/>
      <c r="D962" s="9"/>
    </row>
    <row r="963" spans="1:4">
      <c r="A963" s="9"/>
      <c r="B963" s="9"/>
      <c r="C963" s="9"/>
      <c r="D963" s="9"/>
    </row>
    <row r="964" spans="1:4">
      <c r="A964" s="9"/>
      <c r="B964" s="9"/>
      <c r="C964" s="9"/>
      <c r="D964" s="9"/>
    </row>
    <row r="965" spans="1:4">
      <c r="A965" s="9"/>
      <c r="B965" s="9"/>
      <c r="C965" s="9"/>
      <c r="D965" s="9"/>
    </row>
    <row r="966" spans="1:4">
      <c r="A966" s="9"/>
      <c r="B966" s="9"/>
      <c r="C966" s="9"/>
      <c r="D966" s="9"/>
    </row>
    <row r="967" spans="1:4">
      <c r="A967" s="9"/>
      <c r="B967" s="9"/>
      <c r="C967" s="9"/>
      <c r="D967" s="9"/>
    </row>
    <row r="968" spans="1:4">
      <c r="A968" s="9"/>
      <c r="B968" s="9"/>
      <c r="C968" s="9"/>
      <c r="D968" s="9"/>
    </row>
    <row r="969" spans="1:4">
      <c r="A969" s="9"/>
      <c r="B969" s="9"/>
      <c r="C969" s="9"/>
      <c r="D969" s="9"/>
    </row>
    <row r="970" spans="1:4">
      <c r="A970" s="9"/>
      <c r="B970" s="9"/>
      <c r="C970" s="9"/>
      <c r="D970" s="9"/>
    </row>
    <row r="971" spans="1:4">
      <c r="A971" s="9"/>
      <c r="B971" s="9"/>
      <c r="C971" s="9"/>
      <c r="D971" s="9"/>
    </row>
    <row r="972" spans="1:4">
      <c r="A972" s="9"/>
      <c r="B972" s="9"/>
      <c r="C972" s="9"/>
      <c r="D972" s="9"/>
    </row>
    <row r="973" spans="1:4">
      <c r="A973" s="9"/>
      <c r="B973" s="9"/>
      <c r="C973" s="9"/>
      <c r="D973" s="9"/>
    </row>
    <row r="974" spans="1:4">
      <c r="A974" s="9"/>
      <c r="B974" s="9"/>
      <c r="C974" s="9"/>
      <c r="D974" s="9"/>
    </row>
    <row r="975" spans="1:4">
      <c r="A975" s="9"/>
      <c r="B975" s="9"/>
      <c r="C975" s="9"/>
      <c r="D975" s="9"/>
    </row>
    <row r="976" spans="1:4">
      <c r="A976" s="9"/>
      <c r="B976" s="9"/>
      <c r="C976" s="9"/>
      <c r="D976" s="9"/>
    </row>
    <row r="977" spans="1:4">
      <c r="A977" s="9"/>
      <c r="B977" s="9"/>
      <c r="C977" s="9"/>
      <c r="D977" s="9"/>
    </row>
    <row r="978" spans="1:4">
      <c r="A978" s="9"/>
      <c r="B978" s="9"/>
      <c r="C978" s="9"/>
      <c r="D978" s="9"/>
    </row>
    <row r="979" spans="1:4">
      <c r="A979" s="9"/>
      <c r="B979" s="9"/>
      <c r="C979" s="9"/>
      <c r="D979" s="9"/>
    </row>
    <row r="980" spans="1:4">
      <c r="A980" s="9"/>
      <c r="B980" s="9"/>
      <c r="C980" s="9"/>
      <c r="D980" s="9"/>
    </row>
    <row r="981" spans="1:4">
      <c r="A981" s="9"/>
      <c r="B981" s="9"/>
      <c r="C981" s="9"/>
      <c r="D981" s="9"/>
    </row>
    <row r="982" spans="1:4">
      <c r="A982" s="9"/>
      <c r="B982" s="9"/>
      <c r="C982" s="9"/>
      <c r="D982" s="9"/>
    </row>
    <row r="983" spans="1:4">
      <c r="A983" s="9"/>
      <c r="B983" s="9"/>
      <c r="C983" s="9"/>
      <c r="D983" s="9"/>
    </row>
    <row r="984" spans="1:4">
      <c r="A984" s="9"/>
      <c r="B984" s="9"/>
      <c r="C984" s="9"/>
      <c r="D984" s="9"/>
    </row>
    <row r="985" spans="1:4">
      <c r="A985" s="9"/>
      <c r="B985" s="9"/>
      <c r="C985" s="9"/>
      <c r="D985" s="9"/>
    </row>
    <row r="986" spans="1:4">
      <c r="A986" s="9"/>
      <c r="B986" s="9"/>
      <c r="C986" s="9"/>
      <c r="D986" s="9"/>
    </row>
    <row r="987" spans="1:4">
      <c r="A987" s="9"/>
      <c r="B987" s="9"/>
      <c r="C987" s="9"/>
      <c r="D987" s="9"/>
    </row>
    <row r="988" spans="1:4">
      <c r="A988" s="9"/>
      <c r="B988" s="9"/>
      <c r="C988" s="9"/>
      <c r="D988" s="9"/>
    </row>
    <row r="989" spans="1:4">
      <c r="A989" s="9"/>
      <c r="B989" s="9"/>
      <c r="C989" s="9"/>
      <c r="D989" s="9"/>
    </row>
    <row r="990" spans="1:4">
      <c r="A990" s="9"/>
      <c r="B990" s="9"/>
      <c r="C990" s="9"/>
      <c r="D990" s="9"/>
    </row>
    <row r="991" spans="1:4">
      <c r="A991" s="9"/>
      <c r="B991" s="9"/>
      <c r="C991" s="9"/>
      <c r="D991" s="9"/>
    </row>
    <row r="992" spans="1:4">
      <c r="A992" s="9"/>
      <c r="B992" s="9"/>
      <c r="C992" s="9"/>
      <c r="D992" s="9"/>
    </row>
    <row r="993" spans="1:4">
      <c r="A993" s="9"/>
      <c r="B993" s="9"/>
      <c r="C993" s="9"/>
      <c r="D993" s="9"/>
    </row>
    <row r="994" spans="1:4">
      <c r="A994" s="9"/>
      <c r="B994" s="9"/>
      <c r="C994" s="9"/>
      <c r="D994" s="9"/>
    </row>
    <row r="995" spans="1:4">
      <c r="A995" s="9"/>
      <c r="B995" s="9"/>
      <c r="C995" s="9"/>
      <c r="D995" s="9"/>
    </row>
    <row r="996" spans="1:4">
      <c r="A996" s="9"/>
      <c r="B996" s="9"/>
      <c r="C996" s="9"/>
      <c r="D996" s="9"/>
    </row>
    <row r="997" spans="1:4">
      <c r="A997" s="9"/>
      <c r="B997" s="9"/>
      <c r="C997" s="9"/>
      <c r="D997" s="9"/>
    </row>
    <row r="998" spans="1:4">
      <c r="A998" s="9"/>
      <c r="B998" s="9"/>
      <c r="C998" s="9"/>
      <c r="D998" s="9"/>
    </row>
    <row r="999" spans="1:4">
      <c r="A999" s="9"/>
      <c r="B999" s="9"/>
      <c r="C999" s="9"/>
      <c r="D999" s="9"/>
    </row>
    <row r="1000" spans="1:4">
      <c r="A1000" s="9"/>
      <c r="B1000" s="9"/>
      <c r="C1000" s="9"/>
      <c r="D1000" s="9"/>
    </row>
    <row r="1001" spans="1:4">
      <c r="A1001" s="9"/>
      <c r="B1001" s="9"/>
      <c r="C1001" s="9"/>
      <c r="D1001" s="9"/>
    </row>
    <row r="1002" spans="1:4">
      <c r="A1002" s="9"/>
      <c r="B1002" s="9"/>
      <c r="C1002" s="9"/>
      <c r="D1002" s="9"/>
    </row>
    <row r="1003" spans="1:4">
      <c r="A1003" s="9"/>
      <c r="B1003" s="9"/>
      <c r="C1003" s="9"/>
      <c r="D1003" s="9"/>
    </row>
    <row r="1004" spans="1:4">
      <c r="A1004" s="9"/>
      <c r="B1004" s="9"/>
      <c r="C1004" s="9"/>
      <c r="D1004" s="9"/>
    </row>
    <row r="1005" spans="1:4">
      <c r="A1005" s="9"/>
      <c r="B1005" s="9"/>
      <c r="C1005" s="9"/>
      <c r="D1005" s="9"/>
    </row>
    <row r="1006" spans="1:4">
      <c r="A1006" s="9"/>
      <c r="B1006" s="9"/>
      <c r="C1006" s="9"/>
      <c r="D1006" s="9"/>
    </row>
    <row r="1007" spans="1:4">
      <c r="A1007" s="9"/>
      <c r="B1007" s="9"/>
      <c r="C1007" s="9"/>
      <c r="D1007" s="9"/>
    </row>
    <row r="1008" spans="1:4">
      <c r="A1008" s="9"/>
      <c r="B1008" s="9"/>
      <c r="C1008" s="9"/>
      <c r="D1008" s="9"/>
    </row>
    <row r="1009" spans="1:4">
      <c r="A1009" s="9"/>
      <c r="B1009" s="9"/>
      <c r="C1009" s="9"/>
      <c r="D1009" s="9"/>
    </row>
    <row r="1010" spans="1:4">
      <c r="A1010" s="9"/>
      <c r="B1010" s="9"/>
      <c r="C1010" s="9"/>
      <c r="D1010" s="9"/>
    </row>
  </sheetData>
  <mergeCells count="5">
    <mergeCell ref="A17:D17"/>
    <mergeCell ref="A42:D42"/>
    <mergeCell ref="A2:D2"/>
    <mergeCell ref="A19:D19"/>
    <mergeCell ref="A36:D36"/>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9"/>
  <sheetViews>
    <sheetView workbookViewId="0">
      <selection activeCell="B18" sqref="B18"/>
    </sheetView>
  </sheetViews>
  <sheetFormatPr baseColWidth="10" defaultColWidth="15.1640625" defaultRowHeight="15" customHeight="1" x14ac:dyDescent="0"/>
  <cols>
    <col min="1" max="1" width="42.1640625" bestFit="1" customWidth="1"/>
    <col min="2" max="3" width="48.5" customWidth="1"/>
    <col min="4" max="26" width="7.5" customWidth="1"/>
  </cols>
  <sheetData>
    <row r="1" spans="1:4">
      <c r="A1" s="3" t="s">
        <v>4</v>
      </c>
      <c r="B1" s="3" t="s">
        <v>8</v>
      </c>
      <c r="C1" s="3" t="s">
        <v>6</v>
      </c>
    </row>
    <row r="2" spans="1:4">
      <c r="A2" s="4" t="s">
        <v>9</v>
      </c>
      <c r="B2" s="4" t="s">
        <v>19</v>
      </c>
      <c r="C2" s="4" t="s">
        <v>22</v>
      </c>
      <c r="D2" s="8" t="s">
        <v>23</v>
      </c>
    </row>
    <row r="3" spans="1:4">
      <c r="A3" s="4" t="s">
        <v>31</v>
      </c>
      <c r="B3" s="4" t="s">
        <v>33</v>
      </c>
      <c r="C3" s="4"/>
      <c r="D3" s="8" t="s">
        <v>23</v>
      </c>
    </row>
    <row r="4" spans="1:4">
      <c r="A4" s="4" t="s">
        <v>35</v>
      </c>
      <c r="B4" s="7" t="s">
        <v>36</v>
      </c>
      <c r="C4" s="4"/>
      <c r="D4" s="8" t="s">
        <v>23</v>
      </c>
    </row>
    <row r="5" spans="1:4">
      <c r="A5" s="9"/>
      <c r="B5" s="9"/>
      <c r="C5" s="9"/>
      <c r="D5" s="8" t="s">
        <v>42</v>
      </c>
    </row>
    <row r="6" spans="1:4">
      <c r="A6" s="10"/>
      <c r="B6" s="9"/>
      <c r="C6" s="9"/>
    </row>
    <row r="7" spans="1:4">
      <c r="A7" s="9"/>
      <c r="B7" s="9"/>
      <c r="C7" s="9"/>
    </row>
    <row r="8" spans="1:4">
      <c r="A8" s="9"/>
      <c r="B8" s="9"/>
      <c r="C8" s="9"/>
    </row>
    <row r="9" spans="1:4">
      <c r="A9" s="9"/>
      <c r="B9" s="9"/>
      <c r="C9" s="9"/>
    </row>
    <row r="10" spans="1:4">
      <c r="A10" s="9"/>
      <c r="B10" s="9"/>
      <c r="C10" s="9"/>
    </row>
    <row r="11" spans="1:4">
      <c r="A11" s="9"/>
      <c r="B11" s="9"/>
      <c r="C11" s="9"/>
    </row>
    <row r="12" spans="1:4">
      <c r="A12" s="9"/>
      <c r="B12" s="9"/>
      <c r="C12" s="9"/>
    </row>
    <row r="13" spans="1:4">
      <c r="A13" s="9"/>
      <c r="B13" s="9"/>
      <c r="C13" s="9"/>
    </row>
    <row r="14" spans="1:4">
      <c r="A14" s="9"/>
      <c r="B14" s="9"/>
      <c r="C14" s="9"/>
    </row>
    <row r="15" spans="1:4">
      <c r="A15" s="9"/>
      <c r="B15" s="9"/>
      <c r="C15" s="9"/>
    </row>
    <row r="16" spans="1:4">
      <c r="A16" s="9"/>
      <c r="B16" s="9"/>
      <c r="C16" s="9"/>
    </row>
    <row r="17" spans="1:3">
      <c r="A17" s="9"/>
      <c r="B17" s="9"/>
      <c r="C17" s="9"/>
    </row>
    <row r="18" spans="1:3">
      <c r="A18" s="9"/>
      <c r="B18" s="9"/>
      <c r="C18" s="9"/>
    </row>
    <row r="19" spans="1:3">
      <c r="A19" s="9"/>
      <c r="B19" s="9"/>
      <c r="C19" s="9"/>
    </row>
    <row r="20" spans="1:3">
      <c r="A20" s="9"/>
      <c r="B20" s="9"/>
      <c r="C20" s="9"/>
    </row>
    <row r="21" spans="1:3">
      <c r="A21" s="9"/>
      <c r="B21" s="9"/>
      <c r="C21" s="9"/>
    </row>
    <row r="22" spans="1:3">
      <c r="A22" s="9"/>
      <c r="B22" s="9"/>
      <c r="C22" s="9"/>
    </row>
    <row r="23" spans="1:3">
      <c r="A23" s="9"/>
      <c r="B23" s="9"/>
      <c r="C23" s="9"/>
    </row>
    <row r="24" spans="1:3">
      <c r="A24" s="9"/>
      <c r="B24" s="9"/>
      <c r="C24" s="9"/>
    </row>
    <row r="25" spans="1:3">
      <c r="A25" s="9"/>
      <c r="B25" s="9"/>
      <c r="C25" s="9"/>
    </row>
    <row r="26" spans="1:3">
      <c r="A26" s="9"/>
      <c r="B26" s="9"/>
      <c r="C26" s="9"/>
    </row>
    <row r="27" spans="1:3">
      <c r="A27" s="9"/>
      <c r="B27" s="9"/>
      <c r="C27" s="9"/>
    </row>
    <row r="28" spans="1:3">
      <c r="A28" s="9"/>
      <c r="B28" s="9"/>
      <c r="C28" s="9"/>
    </row>
    <row r="29" spans="1:3">
      <c r="A29" s="9"/>
      <c r="B29" s="9"/>
      <c r="C29" s="9"/>
    </row>
    <row r="30" spans="1:3">
      <c r="A30" s="9"/>
      <c r="B30" s="9"/>
      <c r="C30" s="9"/>
    </row>
    <row r="31" spans="1:3">
      <c r="A31" s="9"/>
      <c r="B31" s="9"/>
      <c r="C31" s="9"/>
    </row>
    <row r="32" spans="1:3">
      <c r="A32" s="9"/>
      <c r="B32" s="9"/>
      <c r="C32" s="9"/>
    </row>
    <row r="33" spans="1:3">
      <c r="A33" s="9"/>
      <c r="B33" s="9"/>
      <c r="C33" s="9"/>
    </row>
    <row r="34" spans="1:3">
      <c r="A34" s="9"/>
      <c r="B34" s="9"/>
      <c r="C34" s="9"/>
    </row>
    <row r="35" spans="1:3">
      <c r="A35" s="9"/>
      <c r="B35" s="9"/>
      <c r="C35" s="9"/>
    </row>
    <row r="36" spans="1:3">
      <c r="A36" s="9"/>
      <c r="B36" s="9"/>
      <c r="C36" s="9"/>
    </row>
    <row r="37" spans="1:3">
      <c r="A37" s="9"/>
      <c r="B37" s="9"/>
      <c r="C37" s="9"/>
    </row>
    <row r="38" spans="1:3">
      <c r="A38" s="9"/>
      <c r="B38" s="9"/>
      <c r="C38" s="9"/>
    </row>
    <row r="39" spans="1:3">
      <c r="A39" s="9"/>
      <c r="B39" s="9"/>
      <c r="C39" s="9"/>
    </row>
    <row r="40" spans="1:3">
      <c r="A40" s="9"/>
      <c r="B40" s="9"/>
      <c r="C40" s="9"/>
    </row>
    <row r="41" spans="1:3">
      <c r="A41" s="9"/>
      <c r="B41" s="9"/>
      <c r="C41" s="9"/>
    </row>
    <row r="42" spans="1:3">
      <c r="A42" s="9"/>
      <c r="B42" s="9"/>
      <c r="C42" s="9"/>
    </row>
    <row r="43" spans="1:3">
      <c r="A43" s="9"/>
      <c r="B43" s="9"/>
      <c r="C43" s="9"/>
    </row>
    <row r="44" spans="1:3">
      <c r="A44" s="9"/>
      <c r="B44" s="9"/>
      <c r="C44" s="9"/>
    </row>
    <row r="45" spans="1:3">
      <c r="A45" s="9"/>
      <c r="B45" s="9"/>
      <c r="C45" s="9"/>
    </row>
    <row r="46" spans="1:3">
      <c r="A46" s="9"/>
      <c r="B46" s="9"/>
      <c r="C46" s="9"/>
    </row>
    <row r="47" spans="1:3">
      <c r="A47" s="9"/>
      <c r="B47" s="9"/>
      <c r="C47" s="9"/>
    </row>
    <row r="48" spans="1:3">
      <c r="A48" s="9"/>
      <c r="B48" s="9"/>
      <c r="C48" s="9"/>
    </row>
    <row r="49" spans="1:3">
      <c r="A49" s="9"/>
      <c r="B49" s="9"/>
      <c r="C49" s="9"/>
    </row>
    <row r="50" spans="1:3">
      <c r="A50" s="9"/>
      <c r="B50" s="9"/>
      <c r="C50" s="9"/>
    </row>
    <row r="51" spans="1:3">
      <c r="A51" s="9"/>
      <c r="B51" s="9"/>
      <c r="C51" s="9"/>
    </row>
    <row r="52" spans="1:3">
      <c r="A52" s="9"/>
      <c r="B52" s="9"/>
      <c r="C52" s="9"/>
    </row>
    <row r="53" spans="1:3">
      <c r="A53" s="9"/>
      <c r="B53" s="9"/>
      <c r="C53" s="9"/>
    </row>
    <row r="54" spans="1:3">
      <c r="A54" s="9"/>
      <c r="B54" s="9"/>
      <c r="C54" s="9"/>
    </row>
    <row r="55" spans="1:3">
      <c r="A55" s="9"/>
      <c r="B55" s="9"/>
      <c r="C55" s="9"/>
    </row>
    <row r="56" spans="1:3">
      <c r="A56" s="9"/>
      <c r="B56" s="9"/>
      <c r="C56" s="9"/>
    </row>
    <row r="57" spans="1:3">
      <c r="A57" s="9"/>
      <c r="B57" s="9"/>
      <c r="C57" s="9"/>
    </row>
    <row r="58" spans="1:3">
      <c r="A58" s="9"/>
      <c r="B58" s="9"/>
      <c r="C58" s="9"/>
    </row>
    <row r="59" spans="1:3">
      <c r="A59" s="9"/>
      <c r="B59" s="9"/>
      <c r="C59" s="9"/>
    </row>
    <row r="60" spans="1:3">
      <c r="A60" s="9"/>
      <c r="B60" s="9"/>
      <c r="C60" s="9"/>
    </row>
    <row r="61" spans="1:3">
      <c r="A61" s="9"/>
      <c r="B61" s="9"/>
      <c r="C61" s="9"/>
    </row>
    <row r="62" spans="1:3">
      <c r="A62" s="9"/>
      <c r="B62" s="9"/>
      <c r="C62" s="9"/>
    </row>
    <row r="63" spans="1:3">
      <c r="A63" s="9"/>
      <c r="B63" s="9"/>
      <c r="C63" s="9"/>
    </row>
    <row r="64" spans="1:3">
      <c r="A64" s="9"/>
      <c r="B64" s="9"/>
      <c r="C64" s="9"/>
    </row>
    <row r="65" spans="1:3">
      <c r="A65" s="9"/>
      <c r="B65" s="9"/>
      <c r="C65" s="9"/>
    </row>
    <row r="66" spans="1:3">
      <c r="A66" s="9"/>
      <c r="B66" s="9"/>
      <c r="C66" s="9"/>
    </row>
    <row r="67" spans="1:3">
      <c r="A67" s="9"/>
      <c r="B67" s="9"/>
      <c r="C67" s="9"/>
    </row>
    <row r="68" spans="1:3">
      <c r="A68" s="9"/>
      <c r="B68" s="9"/>
      <c r="C68" s="9"/>
    </row>
    <row r="69" spans="1:3">
      <c r="A69" s="9"/>
      <c r="B69" s="9"/>
      <c r="C69" s="9"/>
    </row>
    <row r="70" spans="1:3">
      <c r="A70" s="9"/>
      <c r="B70" s="9"/>
      <c r="C70" s="9"/>
    </row>
    <row r="71" spans="1:3">
      <c r="A71" s="9"/>
      <c r="B71" s="9"/>
      <c r="C71" s="9"/>
    </row>
    <row r="72" spans="1:3">
      <c r="A72" s="9"/>
      <c r="B72" s="9"/>
      <c r="C72" s="9"/>
    </row>
    <row r="73" spans="1:3">
      <c r="A73" s="9"/>
      <c r="B73" s="9"/>
      <c r="C73" s="9"/>
    </row>
    <row r="74" spans="1:3">
      <c r="A74" s="9"/>
      <c r="B74" s="9"/>
      <c r="C74" s="9"/>
    </row>
    <row r="75" spans="1:3">
      <c r="A75" s="9"/>
      <c r="B75" s="9"/>
      <c r="C75" s="9"/>
    </row>
    <row r="76" spans="1:3">
      <c r="A76" s="9"/>
      <c r="B76" s="9"/>
      <c r="C76" s="9"/>
    </row>
    <row r="77" spans="1:3">
      <c r="A77" s="9"/>
      <c r="B77" s="9"/>
      <c r="C77" s="9"/>
    </row>
    <row r="78" spans="1:3">
      <c r="A78" s="9"/>
      <c r="B78" s="9"/>
      <c r="C78" s="9"/>
    </row>
    <row r="79" spans="1:3">
      <c r="A79" s="9"/>
      <c r="B79" s="9"/>
      <c r="C79" s="9"/>
    </row>
    <row r="80" spans="1:3">
      <c r="A80" s="9"/>
      <c r="B80" s="9"/>
      <c r="C80" s="9"/>
    </row>
    <row r="81" spans="1:3">
      <c r="A81" s="9"/>
      <c r="B81" s="9"/>
      <c r="C81" s="9"/>
    </row>
    <row r="82" spans="1:3">
      <c r="A82" s="9"/>
      <c r="B82" s="9"/>
      <c r="C82" s="9"/>
    </row>
    <row r="83" spans="1:3">
      <c r="A83" s="9"/>
      <c r="B83" s="9"/>
      <c r="C83" s="9"/>
    </row>
    <row r="84" spans="1:3">
      <c r="A84" s="9"/>
      <c r="B84" s="9"/>
      <c r="C84" s="9"/>
    </row>
    <row r="85" spans="1:3">
      <c r="A85" s="9"/>
      <c r="B85" s="9"/>
      <c r="C85" s="9"/>
    </row>
    <row r="86" spans="1:3">
      <c r="A86" s="9"/>
      <c r="B86" s="9"/>
      <c r="C86" s="9"/>
    </row>
    <row r="87" spans="1:3">
      <c r="A87" s="9"/>
      <c r="B87" s="9"/>
      <c r="C87" s="9"/>
    </row>
    <row r="88" spans="1:3">
      <c r="A88" s="9"/>
      <c r="B88" s="9"/>
      <c r="C88" s="9"/>
    </row>
    <row r="89" spans="1:3">
      <c r="A89" s="9"/>
      <c r="B89" s="9"/>
      <c r="C89" s="9"/>
    </row>
    <row r="90" spans="1:3">
      <c r="A90" s="9"/>
      <c r="B90" s="9"/>
      <c r="C90" s="9"/>
    </row>
    <row r="91" spans="1:3">
      <c r="A91" s="9"/>
      <c r="B91" s="9"/>
      <c r="C91" s="9"/>
    </row>
    <row r="92" spans="1:3">
      <c r="A92" s="9"/>
      <c r="B92" s="9"/>
      <c r="C92" s="9"/>
    </row>
    <row r="93" spans="1:3">
      <c r="A93" s="9"/>
      <c r="B93" s="9"/>
      <c r="C93" s="9"/>
    </row>
    <row r="94" spans="1:3">
      <c r="A94" s="9"/>
      <c r="B94" s="9"/>
      <c r="C94" s="9"/>
    </row>
    <row r="95" spans="1:3">
      <c r="A95" s="9"/>
      <c r="B95" s="9"/>
      <c r="C95" s="9"/>
    </row>
    <row r="96" spans="1:3">
      <c r="A96" s="9"/>
      <c r="B96" s="9"/>
      <c r="C96" s="9"/>
    </row>
    <row r="97" spans="1:3">
      <c r="A97" s="9"/>
      <c r="B97" s="9"/>
      <c r="C97" s="9"/>
    </row>
    <row r="98" spans="1:3">
      <c r="A98" s="9"/>
      <c r="B98" s="9"/>
      <c r="C98" s="9"/>
    </row>
    <row r="99" spans="1:3">
      <c r="A99" s="9"/>
      <c r="B99" s="9"/>
      <c r="C99" s="9"/>
    </row>
    <row r="100" spans="1:3">
      <c r="A100" s="9"/>
      <c r="B100" s="9"/>
      <c r="C100" s="9"/>
    </row>
    <row r="101" spans="1:3">
      <c r="A101" s="9"/>
      <c r="B101" s="9"/>
      <c r="C101" s="9"/>
    </row>
    <row r="102" spans="1:3">
      <c r="A102" s="9"/>
      <c r="B102" s="9"/>
      <c r="C102" s="9"/>
    </row>
    <row r="103" spans="1:3">
      <c r="A103" s="9"/>
      <c r="B103" s="9"/>
      <c r="C103" s="9"/>
    </row>
    <row r="104" spans="1:3">
      <c r="A104" s="9"/>
      <c r="B104" s="9"/>
      <c r="C104" s="9"/>
    </row>
    <row r="105" spans="1:3">
      <c r="A105" s="9"/>
      <c r="B105" s="9"/>
      <c r="C105" s="9"/>
    </row>
    <row r="106" spans="1:3">
      <c r="A106" s="9"/>
      <c r="B106" s="9"/>
      <c r="C106" s="9"/>
    </row>
    <row r="107" spans="1:3">
      <c r="A107" s="9"/>
      <c r="B107" s="9"/>
      <c r="C107" s="9"/>
    </row>
    <row r="108" spans="1:3">
      <c r="A108" s="9"/>
      <c r="B108" s="9"/>
      <c r="C108" s="9"/>
    </row>
    <row r="109" spans="1:3">
      <c r="A109" s="9"/>
      <c r="B109" s="9"/>
      <c r="C109" s="9"/>
    </row>
    <row r="110" spans="1:3">
      <c r="A110" s="9"/>
      <c r="B110" s="9"/>
      <c r="C110" s="9"/>
    </row>
    <row r="111" spans="1:3">
      <c r="A111" s="9"/>
      <c r="B111" s="9"/>
      <c r="C111" s="9"/>
    </row>
    <row r="112" spans="1:3">
      <c r="A112" s="9"/>
      <c r="B112" s="9"/>
      <c r="C112" s="9"/>
    </row>
    <row r="113" spans="1:3">
      <c r="A113" s="9"/>
      <c r="B113" s="9"/>
      <c r="C113" s="9"/>
    </row>
    <row r="114" spans="1:3">
      <c r="A114" s="9"/>
      <c r="B114" s="9"/>
      <c r="C114" s="9"/>
    </row>
    <row r="115" spans="1:3">
      <c r="A115" s="9"/>
      <c r="B115" s="9"/>
      <c r="C115" s="9"/>
    </row>
    <row r="116" spans="1:3">
      <c r="A116" s="9"/>
      <c r="B116" s="9"/>
      <c r="C116" s="9"/>
    </row>
    <row r="117" spans="1:3">
      <c r="A117" s="9"/>
      <c r="B117" s="9"/>
      <c r="C117" s="9"/>
    </row>
    <row r="118" spans="1:3">
      <c r="A118" s="9"/>
      <c r="B118" s="9"/>
      <c r="C118" s="9"/>
    </row>
    <row r="119" spans="1:3">
      <c r="A119" s="9"/>
      <c r="B119" s="9"/>
      <c r="C119" s="9"/>
    </row>
    <row r="120" spans="1:3">
      <c r="A120" s="9"/>
      <c r="B120" s="9"/>
      <c r="C120" s="9"/>
    </row>
    <row r="121" spans="1:3">
      <c r="A121" s="9"/>
      <c r="B121" s="9"/>
      <c r="C121" s="9"/>
    </row>
    <row r="122" spans="1:3">
      <c r="A122" s="9"/>
      <c r="B122" s="9"/>
      <c r="C122" s="9"/>
    </row>
    <row r="123" spans="1:3">
      <c r="A123" s="9"/>
      <c r="B123" s="9"/>
      <c r="C123" s="9"/>
    </row>
    <row r="124" spans="1:3">
      <c r="A124" s="9"/>
      <c r="B124" s="9"/>
      <c r="C124" s="9"/>
    </row>
    <row r="125" spans="1:3">
      <c r="A125" s="9"/>
      <c r="B125" s="9"/>
      <c r="C125" s="9"/>
    </row>
    <row r="126" spans="1:3">
      <c r="A126" s="9"/>
      <c r="B126" s="9"/>
      <c r="C126" s="9"/>
    </row>
    <row r="127" spans="1:3">
      <c r="A127" s="9"/>
      <c r="B127" s="9"/>
      <c r="C127" s="9"/>
    </row>
    <row r="128" spans="1:3">
      <c r="A128" s="9"/>
      <c r="B128" s="9"/>
      <c r="C128" s="9"/>
    </row>
    <row r="129" spans="1:3">
      <c r="A129" s="9"/>
      <c r="B129" s="9"/>
      <c r="C129" s="9"/>
    </row>
    <row r="130" spans="1:3">
      <c r="A130" s="9"/>
      <c r="B130" s="9"/>
      <c r="C130" s="9"/>
    </row>
    <row r="131" spans="1:3">
      <c r="A131" s="9"/>
      <c r="B131" s="9"/>
      <c r="C131" s="9"/>
    </row>
    <row r="132" spans="1:3">
      <c r="A132" s="9"/>
      <c r="B132" s="9"/>
      <c r="C132" s="9"/>
    </row>
    <row r="133" spans="1:3">
      <c r="A133" s="9"/>
      <c r="B133" s="9"/>
      <c r="C133" s="9"/>
    </row>
    <row r="134" spans="1:3">
      <c r="A134" s="9"/>
      <c r="B134" s="9"/>
      <c r="C134" s="9"/>
    </row>
    <row r="135" spans="1:3">
      <c r="A135" s="9"/>
      <c r="B135" s="9"/>
      <c r="C135" s="9"/>
    </row>
    <row r="136" spans="1:3">
      <c r="A136" s="9"/>
      <c r="B136" s="9"/>
      <c r="C136" s="9"/>
    </row>
    <row r="137" spans="1:3">
      <c r="A137" s="9"/>
      <c r="B137" s="9"/>
      <c r="C137" s="9"/>
    </row>
    <row r="138" spans="1:3">
      <c r="A138" s="9"/>
      <c r="B138" s="9"/>
      <c r="C138" s="9"/>
    </row>
    <row r="139" spans="1:3">
      <c r="A139" s="9"/>
      <c r="B139" s="9"/>
      <c r="C139" s="9"/>
    </row>
    <row r="140" spans="1:3">
      <c r="A140" s="9"/>
      <c r="B140" s="9"/>
      <c r="C140" s="9"/>
    </row>
    <row r="141" spans="1:3">
      <c r="A141" s="9"/>
      <c r="B141" s="9"/>
      <c r="C141" s="9"/>
    </row>
    <row r="142" spans="1:3">
      <c r="A142" s="9"/>
      <c r="B142" s="9"/>
      <c r="C142" s="9"/>
    </row>
    <row r="143" spans="1:3">
      <c r="A143" s="9"/>
      <c r="B143" s="9"/>
      <c r="C143" s="9"/>
    </row>
    <row r="144" spans="1:3">
      <c r="A144" s="9"/>
      <c r="B144" s="9"/>
      <c r="C144" s="9"/>
    </row>
    <row r="145" spans="1:3">
      <c r="A145" s="9"/>
      <c r="B145" s="9"/>
      <c r="C145" s="9"/>
    </row>
    <row r="146" spans="1:3">
      <c r="A146" s="9"/>
      <c r="B146" s="9"/>
      <c r="C146" s="9"/>
    </row>
    <row r="147" spans="1:3">
      <c r="A147" s="9"/>
      <c r="B147" s="9"/>
      <c r="C147" s="9"/>
    </row>
    <row r="148" spans="1:3">
      <c r="A148" s="9"/>
      <c r="B148" s="9"/>
      <c r="C148" s="9"/>
    </row>
    <row r="149" spans="1:3">
      <c r="A149" s="9"/>
      <c r="B149" s="9"/>
      <c r="C149" s="9"/>
    </row>
    <row r="150" spans="1:3">
      <c r="A150" s="9"/>
      <c r="B150" s="9"/>
      <c r="C150" s="9"/>
    </row>
    <row r="151" spans="1:3">
      <c r="A151" s="9"/>
      <c r="B151" s="9"/>
      <c r="C151" s="9"/>
    </row>
    <row r="152" spans="1:3">
      <c r="A152" s="9"/>
      <c r="B152" s="9"/>
      <c r="C152" s="9"/>
    </row>
    <row r="153" spans="1:3">
      <c r="A153" s="9"/>
      <c r="B153" s="9"/>
      <c r="C153" s="9"/>
    </row>
    <row r="154" spans="1:3">
      <c r="A154" s="9"/>
      <c r="B154" s="9"/>
      <c r="C154" s="9"/>
    </row>
    <row r="155" spans="1:3">
      <c r="A155" s="9"/>
      <c r="B155" s="9"/>
      <c r="C155" s="9"/>
    </row>
    <row r="156" spans="1:3">
      <c r="A156" s="9"/>
      <c r="B156" s="9"/>
      <c r="C156" s="9"/>
    </row>
    <row r="157" spans="1:3">
      <c r="A157" s="9"/>
      <c r="B157" s="9"/>
      <c r="C157" s="9"/>
    </row>
    <row r="158" spans="1:3">
      <c r="A158" s="9"/>
      <c r="B158" s="9"/>
      <c r="C158" s="9"/>
    </row>
    <row r="159" spans="1:3">
      <c r="A159" s="9"/>
      <c r="B159" s="9"/>
      <c r="C159" s="9"/>
    </row>
    <row r="160" spans="1:3">
      <c r="A160" s="9"/>
      <c r="B160" s="9"/>
      <c r="C160" s="9"/>
    </row>
    <row r="161" spans="1:3">
      <c r="A161" s="9"/>
      <c r="B161" s="9"/>
      <c r="C161" s="9"/>
    </row>
    <row r="162" spans="1:3">
      <c r="A162" s="9"/>
      <c r="B162" s="9"/>
      <c r="C162" s="9"/>
    </row>
    <row r="163" spans="1:3">
      <c r="A163" s="9"/>
      <c r="B163" s="9"/>
      <c r="C163" s="9"/>
    </row>
    <row r="164" spans="1:3">
      <c r="A164" s="9"/>
      <c r="B164" s="9"/>
      <c r="C164" s="9"/>
    </row>
    <row r="165" spans="1:3">
      <c r="A165" s="9"/>
      <c r="B165" s="9"/>
      <c r="C165" s="9"/>
    </row>
    <row r="166" spans="1:3">
      <c r="A166" s="9"/>
      <c r="B166" s="9"/>
      <c r="C166" s="9"/>
    </row>
    <row r="167" spans="1:3">
      <c r="A167" s="9"/>
      <c r="B167" s="9"/>
      <c r="C167" s="9"/>
    </row>
    <row r="168" spans="1:3">
      <c r="A168" s="9"/>
      <c r="B168" s="9"/>
      <c r="C168" s="9"/>
    </row>
    <row r="169" spans="1:3">
      <c r="A169" s="9"/>
      <c r="B169" s="9"/>
      <c r="C169" s="9"/>
    </row>
    <row r="170" spans="1:3">
      <c r="A170" s="9"/>
      <c r="B170" s="9"/>
      <c r="C170" s="9"/>
    </row>
    <row r="171" spans="1:3">
      <c r="A171" s="9"/>
      <c r="B171" s="9"/>
      <c r="C171" s="9"/>
    </row>
    <row r="172" spans="1:3">
      <c r="A172" s="9"/>
      <c r="B172" s="9"/>
      <c r="C172" s="9"/>
    </row>
    <row r="173" spans="1:3">
      <c r="A173" s="9"/>
      <c r="B173" s="9"/>
      <c r="C173" s="9"/>
    </row>
    <row r="174" spans="1:3">
      <c r="A174" s="9"/>
      <c r="B174" s="9"/>
      <c r="C174" s="9"/>
    </row>
    <row r="175" spans="1:3">
      <c r="A175" s="9"/>
      <c r="B175" s="9"/>
      <c r="C175" s="9"/>
    </row>
    <row r="176" spans="1:3">
      <c r="A176" s="9"/>
      <c r="B176" s="9"/>
      <c r="C176" s="9"/>
    </row>
    <row r="177" spans="1:3">
      <c r="A177" s="9"/>
      <c r="B177" s="9"/>
      <c r="C177" s="9"/>
    </row>
    <row r="178" spans="1:3">
      <c r="A178" s="9"/>
      <c r="B178" s="9"/>
      <c r="C178" s="9"/>
    </row>
    <row r="179" spans="1:3">
      <c r="A179" s="9"/>
      <c r="B179" s="9"/>
      <c r="C179" s="9"/>
    </row>
    <row r="180" spans="1:3">
      <c r="A180" s="9"/>
      <c r="B180" s="9"/>
      <c r="C180" s="9"/>
    </row>
    <row r="181" spans="1:3">
      <c r="A181" s="9"/>
      <c r="B181" s="9"/>
      <c r="C181" s="9"/>
    </row>
    <row r="182" spans="1:3">
      <c r="A182" s="9"/>
      <c r="B182" s="9"/>
      <c r="C182" s="9"/>
    </row>
    <row r="183" spans="1:3">
      <c r="A183" s="9"/>
      <c r="B183" s="9"/>
      <c r="C183" s="9"/>
    </row>
    <row r="184" spans="1:3">
      <c r="A184" s="9"/>
      <c r="B184" s="9"/>
      <c r="C184" s="9"/>
    </row>
    <row r="185" spans="1:3">
      <c r="A185" s="9"/>
      <c r="B185" s="9"/>
      <c r="C185" s="9"/>
    </row>
    <row r="186" spans="1:3">
      <c r="A186" s="9"/>
      <c r="B186" s="9"/>
      <c r="C186" s="9"/>
    </row>
    <row r="187" spans="1:3">
      <c r="A187" s="9"/>
      <c r="B187" s="9"/>
      <c r="C187" s="9"/>
    </row>
    <row r="188" spans="1:3">
      <c r="A188" s="9"/>
      <c r="B188" s="9"/>
      <c r="C188" s="9"/>
    </row>
    <row r="189" spans="1:3">
      <c r="A189" s="9"/>
      <c r="B189" s="9"/>
      <c r="C189" s="9"/>
    </row>
    <row r="190" spans="1:3">
      <c r="A190" s="9"/>
      <c r="B190" s="9"/>
      <c r="C190" s="9"/>
    </row>
    <row r="191" spans="1:3">
      <c r="A191" s="9"/>
      <c r="B191" s="9"/>
      <c r="C191" s="9"/>
    </row>
    <row r="192" spans="1:3">
      <c r="A192" s="9"/>
      <c r="B192" s="9"/>
      <c r="C192" s="9"/>
    </row>
    <row r="193" spans="1:3">
      <c r="A193" s="9"/>
      <c r="B193" s="9"/>
      <c r="C193" s="9"/>
    </row>
    <row r="194" spans="1:3">
      <c r="A194" s="9"/>
      <c r="B194" s="9"/>
      <c r="C194" s="9"/>
    </row>
    <row r="195" spans="1:3">
      <c r="A195" s="9"/>
      <c r="B195" s="9"/>
      <c r="C195" s="9"/>
    </row>
    <row r="196" spans="1:3">
      <c r="A196" s="9"/>
      <c r="B196" s="9"/>
      <c r="C196" s="9"/>
    </row>
    <row r="197" spans="1:3">
      <c r="A197" s="9"/>
      <c r="B197" s="9"/>
      <c r="C197" s="9"/>
    </row>
    <row r="198" spans="1:3">
      <c r="A198" s="9"/>
      <c r="B198" s="9"/>
      <c r="C198" s="9"/>
    </row>
    <row r="199" spans="1:3">
      <c r="A199" s="9"/>
      <c r="B199" s="9"/>
      <c r="C199" s="9"/>
    </row>
    <row r="200" spans="1:3">
      <c r="A200" s="9"/>
      <c r="B200" s="9"/>
      <c r="C200" s="9"/>
    </row>
    <row r="201" spans="1:3">
      <c r="A201" s="9"/>
      <c r="B201" s="9"/>
      <c r="C201" s="9"/>
    </row>
    <row r="202" spans="1:3">
      <c r="A202" s="9"/>
      <c r="B202" s="9"/>
      <c r="C202" s="9"/>
    </row>
    <row r="203" spans="1:3">
      <c r="A203" s="9"/>
      <c r="B203" s="9"/>
      <c r="C203" s="9"/>
    </row>
    <row r="204" spans="1:3">
      <c r="A204" s="9"/>
      <c r="B204" s="9"/>
      <c r="C204" s="9"/>
    </row>
    <row r="205" spans="1:3">
      <c r="A205" s="9"/>
      <c r="B205" s="9"/>
      <c r="C205" s="9"/>
    </row>
    <row r="206" spans="1:3">
      <c r="A206" s="9"/>
      <c r="B206" s="9"/>
      <c r="C206" s="9"/>
    </row>
    <row r="207" spans="1:3">
      <c r="A207" s="9"/>
      <c r="B207" s="9"/>
      <c r="C207" s="9"/>
    </row>
    <row r="208" spans="1:3">
      <c r="A208" s="9"/>
      <c r="B208" s="9"/>
      <c r="C208" s="9"/>
    </row>
    <row r="209" spans="1:3">
      <c r="A209" s="9"/>
      <c r="B209" s="9"/>
      <c r="C209" s="9"/>
    </row>
    <row r="210" spans="1:3">
      <c r="A210" s="9"/>
      <c r="B210" s="9"/>
      <c r="C210" s="9"/>
    </row>
    <row r="211" spans="1:3">
      <c r="A211" s="9"/>
      <c r="B211" s="9"/>
      <c r="C211" s="9"/>
    </row>
    <row r="212" spans="1:3">
      <c r="A212" s="9"/>
      <c r="B212" s="9"/>
      <c r="C212" s="9"/>
    </row>
    <row r="213" spans="1:3">
      <c r="A213" s="9"/>
      <c r="B213" s="9"/>
      <c r="C213" s="9"/>
    </row>
    <row r="214" spans="1:3">
      <c r="A214" s="9"/>
      <c r="B214" s="9"/>
      <c r="C214" s="9"/>
    </row>
    <row r="215" spans="1:3">
      <c r="A215" s="9"/>
      <c r="B215" s="9"/>
      <c r="C215" s="9"/>
    </row>
    <row r="216" spans="1:3">
      <c r="A216" s="9"/>
      <c r="B216" s="9"/>
      <c r="C216" s="9"/>
    </row>
    <row r="217" spans="1:3">
      <c r="A217" s="9"/>
      <c r="B217" s="9"/>
      <c r="C217" s="9"/>
    </row>
    <row r="218" spans="1:3">
      <c r="A218" s="9"/>
      <c r="B218" s="9"/>
      <c r="C218" s="9"/>
    </row>
    <row r="219" spans="1:3">
      <c r="A219" s="9"/>
      <c r="B219" s="9"/>
      <c r="C219" s="9"/>
    </row>
    <row r="220" spans="1:3">
      <c r="A220" s="9"/>
      <c r="B220" s="9"/>
      <c r="C220" s="9"/>
    </row>
    <row r="221" spans="1:3">
      <c r="A221" s="9"/>
      <c r="B221" s="9"/>
      <c r="C221" s="9"/>
    </row>
    <row r="222" spans="1:3">
      <c r="A222" s="9"/>
      <c r="B222" s="9"/>
      <c r="C222" s="9"/>
    </row>
    <row r="223" spans="1:3">
      <c r="A223" s="9"/>
      <c r="B223" s="9"/>
      <c r="C223" s="9"/>
    </row>
    <row r="224" spans="1:3">
      <c r="A224" s="9"/>
      <c r="B224" s="9"/>
      <c r="C224" s="9"/>
    </row>
    <row r="225" spans="1:3">
      <c r="A225" s="9"/>
      <c r="B225" s="9"/>
      <c r="C225" s="9"/>
    </row>
    <row r="226" spans="1:3">
      <c r="A226" s="9"/>
      <c r="B226" s="9"/>
      <c r="C226" s="9"/>
    </row>
    <row r="227" spans="1:3">
      <c r="A227" s="9"/>
      <c r="B227" s="9"/>
      <c r="C227" s="9"/>
    </row>
    <row r="228" spans="1:3">
      <c r="A228" s="9"/>
      <c r="B228" s="9"/>
      <c r="C228" s="9"/>
    </row>
    <row r="229" spans="1:3">
      <c r="A229" s="9"/>
      <c r="B229" s="9"/>
      <c r="C229" s="9"/>
    </row>
    <row r="230" spans="1:3">
      <c r="A230" s="9"/>
      <c r="B230" s="9"/>
      <c r="C230" s="9"/>
    </row>
    <row r="231" spans="1:3">
      <c r="A231" s="9"/>
      <c r="B231" s="9"/>
      <c r="C231" s="9"/>
    </row>
    <row r="232" spans="1:3">
      <c r="A232" s="9"/>
      <c r="B232" s="9"/>
      <c r="C232" s="9"/>
    </row>
    <row r="233" spans="1:3">
      <c r="A233" s="9"/>
      <c r="B233" s="9"/>
      <c r="C233" s="9"/>
    </row>
    <row r="234" spans="1:3">
      <c r="A234" s="9"/>
      <c r="B234" s="9"/>
      <c r="C234" s="9"/>
    </row>
    <row r="235" spans="1:3">
      <c r="A235" s="9"/>
      <c r="B235" s="9"/>
      <c r="C235" s="9"/>
    </row>
    <row r="236" spans="1:3">
      <c r="A236" s="9"/>
      <c r="B236" s="9"/>
      <c r="C236" s="9"/>
    </row>
    <row r="237" spans="1:3">
      <c r="A237" s="9"/>
      <c r="B237" s="9"/>
      <c r="C237" s="9"/>
    </row>
    <row r="238" spans="1:3">
      <c r="A238" s="9"/>
      <c r="B238" s="9"/>
      <c r="C238" s="9"/>
    </row>
    <row r="239" spans="1:3">
      <c r="A239" s="9"/>
      <c r="B239" s="9"/>
      <c r="C239" s="9"/>
    </row>
    <row r="240" spans="1:3">
      <c r="A240" s="9"/>
      <c r="B240" s="9"/>
      <c r="C240" s="9"/>
    </row>
    <row r="241" spans="1:3">
      <c r="A241" s="9"/>
      <c r="B241" s="9"/>
      <c r="C241" s="9"/>
    </row>
    <row r="242" spans="1:3">
      <c r="A242" s="9"/>
      <c r="B242" s="9"/>
      <c r="C242" s="9"/>
    </row>
    <row r="243" spans="1:3">
      <c r="A243" s="9"/>
      <c r="B243" s="9"/>
      <c r="C243" s="9"/>
    </row>
    <row r="244" spans="1:3">
      <c r="A244" s="9"/>
      <c r="B244" s="9"/>
      <c r="C244" s="9"/>
    </row>
    <row r="245" spans="1:3">
      <c r="A245" s="9"/>
      <c r="B245" s="9"/>
      <c r="C245" s="9"/>
    </row>
    <row r="246" spans="1:3">
      <c r="A246" s="9"/>
      <c r="B246" s="9"/>
      <c r="C246" s="9"/>
    </row>
    <row r="247" spans="1:3">
      <c r="A247" s="9"/>
      <c r="B247" s="9"/>
      <c r="C247" s="9"/>
    </row>
    <row r="248" spans="1:3">
      <c r="A248" s="9"/>
      <c r="B248" s="9"/>
      <c r="C248" s="9"/>
    </row>
    <row r="249" spans="1:3">
      <c r="A249" s="9"/>
      <c r="B249" s="9"/>
      <c r="C249" s="9"/>
    </row>
    <row r="250" spans="1:3">
      <c r="A250" s="9"/>
      <c r="B250" s="9"/>
      <c r="C250" s="9"/>
    </row>
    <row r="251" spans="1:3">
      <c r="A251" s="9"/>
      <c r="B251" s="9"/>
      <c r="C251" s="9"/>
    </row>
    <row r="252" spans="1:3">
      <c r="A252" s="9"/>
      <c r="B252" s="9"/>
      <c r="C252" s="9"/>
    </row>
    <row r="253" spans="1:3">
      <c r="A253" s="9"/>
      <c r="B253" s="9"/>
      <c r="C253" s="9"/>
    </row>
    <row r="254" spans="1:3">
      <c r="A254" s="9"/>
      <c r="B254" s="9"/>
      <c r="C254" s="9"/>
    </row>
    <row r="255" spans="1:3">
      <c r="A255" s="9"/>
      <c r="B255" s="9"/>
      <c r="C255" s="9"/>
    </row>
    <row r="256" spans="1:3">
      <c r="A256" s="9"/>
      <c r="B256" s="9"/>
      <c r="C256" s="9"/>
    </row>
    <row r="257" spans="1:3">
      <c r="A257" s="9"/>
      <c r="B257" s="9"/>
      <c r="C257" s="9"/>
    </row>
    <row r="258" spans="1:3">
      <c r="A258" s="9"/>
      <c r="B258" s="9"/>
      <c r="C258" s="9"/>
    </row>
    <row r="259" spans="1:3">
      <c r="A259" s="9"/>
      <c r="B259" s="9"/>
      <c r="C259" s="9"/>
    </row>
    <row r="260" spans="1:3">
      <c r="A260" s="9"/>
      <c r="B260" s="9"/>
      <c r="C260" s="9"/>
    </row>
    <row r="261" spans="1:3">
      <c r="A261" s="9"/>
      <c r="B261" s="9"/>
      <c r="C261" s="9"/>
    </row>
    <row r="262" spans="1:3">
      <c r="A262" s="9"/>
      <c r="B262" s="9"/>
      <c r="C262" s="9"/>
    </row>
    <row r="263" spans="1:3">
      <c r="A263" s="9"/>
      <c r="B263" s="9"/>
      <c r="C263" s="9"/>
    </row>
    <row r="264" spans="1:3">
      <c r="A264" s="9"/>
      <c r="B264" s="9"/>
      <c r="C264" s="9"/>
    </row>
    <row r="265" spans="1:3">
      <c r="A265" s="9"/>
      <c r="B265" s="9"/>
      <c r="C265" s="9"/>
    </row>
    <row r="266" spans="1:3">
      <c r="A266" s="9"/>
      <c r="B266" s="9"/>
      <c r="C266" s="9"/>
    </row>
    <row r="267" spans="1:3">
      <c r="A267" s="9"/>
      <c r="B267" s="9"/>
      <c r="C267" s="9"/>
    </row>
    <row r="268" spans="1:3">
      <c r="A268" s="9"/>
      <c r="B268" s="9"/>
      <c r="C268" s="9"/>
    </row>
    <row r="269" spans="1:3">
      <c r="A269" s="9"/>
      <c r="B269" s="9"/>
      <c r="C269" s="9"/>
    </row>
    <row r="270" spans="1:3">
      <c r="A270" s="9"/>
      <c r="B270" s="9"/>
      <c r="C270" s="9"/>
    </row>
    <row r="271" spans="1:3">
      <c r="A271" s="9"/>
      <c r="B271" s="9"/>
      <c r="C271" s="9"/>
    </row>
    <row r="272" spans="1:3">
      <c r="A272" s="9"/>
      <c r="B272" s="9"/>
      <c r="C272" s="9"/>
    </row>
    <row r="273" spans="1:3">
      <c r="A273" s="9"/>
      <c r="B273" s="9"/>
      <c r="C273" s="9"/>
    </row>
    <row r="274" spans="1:3">
      <c r="A274" s="9"/>
      <c r="B274" s="9"/>
      <c r="C274" s="9"/>
    </row>
    <row r="275" spans="1:3">
      <c r="A275" s="9"/>
      <c r="B275" s="9"/>
      <c r="C275" s="9"/>
    </row>
    <row r="276" spans="1:3">
      <c r="A276" s="9"/>
      <c r="B276" s="9"/>
      <c r="C276" s="9"/>
    </row>
    <row r="277" spans="1:3">
      <c r="A277" s="9"/>
      <c r="B277" s="9"/>
      <c r="C277" s="9"/>
    </row>
    <row r="278" spans="1:3">
      <c r="A278" s="9"/>
      <c r="B278" s="9"/>
      <c r="C278" s="9"/>
    </row>
    <row r="279" spans="1:3">
      <c r="A279" s="9"/>
      <c r="B279" s="9"/>
      <c r="C279" s="9"/>
    </row>
    <row r="280" spans="1:3">
      <c r="A280" s="9"/>
      <c r="B280" s="9"/>
      <c r="C280" s="9"/>
    </row>
    <row r="281" spans="1:3">
      <c r="A281" s="9"/>
      <c r="B281" s="9"/>
      <c r="C281" s="9"/>
    </row>
    <row r="282" spans="1:3">
      <c r="A282" s="9"/>
      <c r="B282" s="9"/>
      <c r="C282" s="9"/>
    </row>
    <row r="283" spans="1:3">
      <c r="A283" s="9"/>
      <c r="B283" s="9"/>
      <c r="C283" s="9"/>
    </row>
    <row r="284" spans="1:3">
      <c r="A284" s="9"/>
      <c r="B284" s="9"/>
      <c r="C284" s="9"/>
    </row>
    <row r="285" spans="1:3">
      <c r="A285" s="9"/>
      <c r="B285" s="9"/>
      <c r="C285" s="9"/>
    </row>
    <row r="286" spans="1:3">
      <c r="A286" s="9"/>
      <c r="B286" s="9"/>
      <c r="C286" s="9"/>
    </row>
    <row r="287" spans="1:3">
      <c r="A287" s="9"/>
      <c r="B287" s="9"/>
      <c r="C287" s="9"/>
    </row>
    <row r="288" spans="1:3">
      <c r="A288" s="9"/>
      <c r="B288" s="9"/>
      <c r="C288" s="9"/>
    </row>
    <row r="289" spans="1:3">
      <c r="A289" s="9"/>
      <c r="B289" s="9"/>
      <c r="C289" s="9"/>
    </row>
    <row r="290" spans="1:3">
      <c r="A290" s="9"/>
      <c r="B290" s="9"/>
      <c r="C290" s="9"/>
    </row>
    <row r="291" spans="1:3">
      <c r="A291" s="9"/>
      <c r="B291" s="9"/>
      <c r="C291" s="9"/>
    </row>
    <row r="292" spans="1:3">
      <c r="A292" s="9"/>
      <c r="B292" s="9"/>
      <c r="C292" s="9"/>
    </row>
    <row r="293" spans="1:3">
      <c r="A293" s="9"/>
      <c r="B293" s="9"/>
      <c r="C293" s="9"/>
    </row>
    <row r="294" spans="1:3">
      <c r="A294" s="9"/>
      <c r="B294" s="9"/>
      <c r="C294" s="9"/>
    </row>
    <row r="295" spans="1:3">
      <c r="A295" s="9"/>
      <c r="B295" s="9"/>
      <c r="C295" s="9"/>
    </row>
    <row r="296" spans="1:3">
      <c r="A296" s="9"/>
      <c r="B296" s="9"/>
      <c r="C296" s="9"/>
    </row>
    <row r="297" spans="1:3">
      <c r="A297" s="9"/>
      <c r="B297" s="9"/>
      <c r="C297" s="9"/>
    </row>
    <row r="298" spans="1:3">
      <c r="A298" s="9"/>
      <c r="B298" s="9"/>
      <c r="C298" s="9"/>
    </row>
    <row r="299" spans="1:3">
      <c r="A299" s="9"/>
      <c r="B299" s="9"/>
      <c r="C299" s="9"/>
    </row>
    <row r="300" spans="1:3">
      <c r="A300" s="9"/>
      <c r="B300" s="9"/>
      <c r="C300" s="9"/>
    </row>
    <row r="301" spans="1:3">
      <c r="A301" s="9"/>
      <c r="B301" s="9"/>
      <c r="C301" s="9"/>
    </row>
    <row r="302" spans="1:3">
      <c r="A302" s="9"/>
      <c r="B302" s="9"/>
      <c r="C302" s="9"/>
    </row>
    <row r="303" spans="1:3">
      <c r="A303" s="9"/>
      <c r="B303" s="9"/>
      <c r="C303" s="9"/>
    </row>
    <row r="304" spans="1:3">
      <c r="A304" s="9"/>
      <c r="B304" s="9"/>
      <c r="C304" s="9"/>
    </row>
    <row r="305" spans="1:3">
      <c r="A305" s="9"/>
      <c r="B305" s="9"/>
      <c r="C305" s="9"/>
    </row>
    <row r="306" spans="1:3">
      <c r="A306" s="9"/>
      <c r="B306" s="9"/>
      <c r="C306" s="9"/>
    </row>
    <row r="307" spans="1:3">
      <c r="A307" s="9"/>
      <c r="B307" s="9"/>
      <c r="C307" s="9"/>
    </row>
    <row r="308" spans="1:3">
      <c r="A308" s="9"/>
      <c r="B308" s="9"/>
      <c r="C308" s="9"/>
    </row>
    <row r="309" spans="1:3">
      <c r="A309" s="9"/>
      <c r="B309" s="9"/>
      <c r="C309" s="9"/>
    </row>
    <row r="310" spans="1:3">
      <c r="A310" s="9"/>
      <c r="B310" s="9"/>
      <c r="C310" s="9"/>
    </row>
    <row r="311" spans="1:3">
      <c r="A311" s="9"/>
      <c r="B311" s="9"/>
      <c r="C311" s="9"/>
    </row>
    <row r="312" spans="1:3">
      <c r="A312" s="9"/>
      <c r="B312" s="9"/>
      <c r="C312" s="9"/>
    </row>
    <row r="313" spans="1:3">
      <c r="A313" s="9"/>
      <c r="B313" s="9"/>
      <c r="C313" s="9"/>
    </row>
    <row r="314" spans="1:3">
      <c r="A314" s="9"/>
      <c r="B314" s="9"/>
      <c r="C314" s="9"/>
    </row>
    <row r="315" spans="1:3">
      <c r="A315" s="9"/>
      <c r="B315" s="9"/>
      <c r="C315" s="9"/>
    </row>
    <row r="316" spans="1:3">
      <c r="A316" s="9"/>
      <c r="B316" s="9"/>
      <c r="C316" s="9"/>
    </row>
    <row r="317" spans="1:3">
      <c r="A317" s="9"/>
      <c r="B317" s="9"/>
      <c r="C317" s="9"/>
    </row>
    <row r="318" spans="1:3">
      <c r="A318" s="9"/>
      <c r="B318" s="9"/>
      <c r="C318" s="9"/>
    </row>
    <row r="319" spans="1:3">
      <c r="A319" s="9"/>
      <c r="B319" s="9"/>
      <c r="C319" s="9"/>
    </row>
    <row r="320" spans="1:3">
      <c r="A320" s="9"/>
      <c r="B320" s="9"/>
      <c r="C320" s="9"/>
    </row>
    <row r="321" spans="1:3">
      <c r="A321" s="9"/>
      <c r="B321" s="9"/>
      <c r="C321" s="9"/>
    </row>
    <row r="322" spans="1:3">
      <c r="A322" s="9"/>
      <c r="B322" s="9"/>
      <c r="C322" s="9"/>
    </row>
    <row r="323" spans="1:3">
      <c r="A323" s="9"/>
      <c r="B323" s="9"/>
      <c r="C323" s="9"/>
    </row>
    <row r="324" spans="1:3">
      <c r="A324" s="9"/>
      <c r="B324" s="9"/>
      <c r="C324" s="9"/>
    </row>
    <row r="325" spans="1:3">
      <c r="A325" s="9"/>
      <c r="B325" s="9"/>
      <c r="C325" s="9"/>
    </row>
    <row r="326" spans="1:3">
      <c r="A326" s="9"/>
      <c r="B326" s="9"/>
      <c r="C326" s="9"/>
    </row>
    <row r="327" spans="1:3">
      <c r="A327" s="9"/>
      <c r="B327" s="9"/>
      <c r="C327" s="9"/>
    </row>
    <row r="328" spans="1:3">
      <c r="A328" s="9"/>
      <c r="B328" s="9"/>
      <c r="C328" s="9"/>
    </row>
    <row r="329" spans="1:3">
      <c r="A329" s="9"/>
      <c r="B329" s="9"/>
      <c r="C329" s="9"/>
    </row>
    <row r="330" spans="1:3">
      <c r="A330" s="9"/>
      <c r="B330" s="9"/>
      <c r="C330" s="9"/>
    </row>
    <row r="331" spans="1:3">
      <c r="A331" s="9"/>
      <c r="B331" s="9"/>
      <c r="C331" s="9"/>
    </row>
    <row r="332" spans="1:3">
      <c r="A332" s="9"/>
      <c r="B332" s="9"/>
      <c r="C332" s="9"/>
    </row>
    <row r="333" spans="1:3">
      <c r="A333" s="9"/>
      <c r="B333" s="9"/>
      <c r="C333" s="9"/>
    </row>
    <row r="334" spans="1:3">
      <c r="A334" s="9"/>
      <c r="B334" s="9"/>
      <c r="C334" s="9"/>
    </row>
    <row r="335" spans="1:3">
      <c r="A335" s="9"/>
      <c r="B335" s="9"/>
      <c r="C335" s="9"/>
    </row>
    <row r="336" spans="1:3">
      <c r="A336" s="9"/>
      <c r="B336" s="9"/>
      <c r="C336" s="9"/>
    </row>
    <row r="337" spans="1:3">
      <c r="A337" s="9"/>
      <c r="B337" s="9"/>
      <c r="C337" s="9"/>
    </row>
    <row r="338" spans="1:3">
      <c r="A338" s="9"/>
      <c r="B338" s="9"/>
      <c r="C338" s="9"/>
    </row>
    <row r="339" spans="1:3">
      <c r="A339" s="9"/>
      <c r="B339" s="9"/>
      <c r="C339" s="9"/>
    </row>
    <row r="340" spans="1:3">
      <c r="A340" s="9"/>
      <c r="B340" s="9"/>
      <c r="C340" s="9"/>
    </row>
    <row r="341" spans="1:3">
      <c r="A341" s="9"/>
      <c r="B341" s="9"/>
      <c r="C341" s="9"/>
    </row>
    <row r="342" spans="1:3">
      <c r="A342" s="9"/>
      <c r="B342" s="9"/>
      <c r="C342" s="9"/>
    </row>
    <row r="343" spans="1:3">
      <c r="A343" s="9"/>
      <c r="B343" s="9"/>
      <c r="C343" s="9"/>
    </row>
    <row r="344" spans="1:3">
      <c r="A344" s="9"/>
      <c r="B344" s="9"/>
      <c r="C344" s="9"/>
    </row>
    <row r="345" spans="1:3">
      <c r="A345" s="9"/>
      <c r="B345" s="9"/>
      <c r="C345" s="9"/>
    </row>
    <row r="346" spans="1:3">
      <c r="A346" s="9"/>
      <c r="B346" s="9"/>
      <c r="C346" s="9"/>
    </row>
    <row r="347" spans="1:3">
      <c r="A347" s="9"/>
      <c r="B347" s="9"/>
      <c r="C347" s="9"/>
    </row>
    <row r="348" spans="1:3">
      <c r="A348" s="9"/>
      <c r="B348" s="9"/>
      <c r="C348" s="9"/>
    </row>
    <row r="349" spans="1:3">
      <c r="A349" s="9"/>
      <c r="B349" s="9"/>
      <c r="C349" s="9"/>
    </row>
    <row r="350" spans="1:3">
      <c r="A350" s="9"/>
      <c r="B350" s="9"/>
      <c r="C350" s="9"/>
    </row>
    <row r="351" spans="1:3">
      <c r="A351" s="9"/>
      <c r="B351" s="9"/>
      <c r="C351" s="9"/>
    </row>
    <row r="352" spans="1:3">
      <c r="A352" s="9"/>
      <c r="B352" s="9"/>
      <c r="C352" s="9"/>
    </row>
    <row r="353" spans="1:3">
      <c r="A353" s="9"/>
      <c r="B353" s="9"/>
      <c r="C353" s="9"/>
    </row>
    <row r="354" spans="1:3">
      <c r="A354" s="9"/>
      <c r="B354" s="9"/>
      <c r="C354" s="9"/>
    </row>
    <row r="355" spans="1:3">
      <c r="A355" s="9"/>
      <c r="B355" s="9"/>
      <c r="C355" s="9"/>
    </row>
    <row r="356" spans="1:3">
      <c r="A356" s="9"/>
      <c r="B356" s="9"/>
      <c r="C356" s="9"/>
    </row>
    <row r="357" spans="1:3">
      <c r="A357" s="9"/>
      <c r="B357" s="9"/>
      <c r="C357" s="9"/>
    </row>
    <row r="358" spans="1:3">
      <c r="A358" s="9"/>
      <c r="B358" s="9"/>
      <c r="C358" s="9"/>
    </row>
    <row r="359" spans="1:3">
      <c r="A359" s="9"/>
      <c r="B359" s="9"/>
      <c r="C359" s="9"/>
    </row>
    <row r="360" spans="1:3">
      <c r="A360" s="9"/>
      <c r="B360" s="9"/>
      <c r="C360" s="9"/>
    </row>
    <row r="361" spans="1:3">
      <c r="A361" s="9"/>
      <c r="B361" s="9"/>
      <c r="C361" s="9"/>
    </row>
    <row r="362" spans="1:3">
      <c r="A362" s="9"/>
      <c r="B362" s="9"/>
      <c r="C362" s="9"/>
    </row>
    <row r="363" spans="1:3">
      <c r="A363" s="9"/>
      <c r="B363" s="9"/>
      <c r="C363" s="9"/>
    </row>
    <row r="364" spans="1:3">
      <c r="A364" s="9"/>
      <c r="B364" s="9"/>
      <c r="C364" s="9"/>
    </row>
    <row r="365" spans="1:3">
      <c r="A365" s="9"/>
      <c r="B365" s="9"/>
      <c r="C365" s="9"/>
    </row>
    <row r="366" spans="1:3">
      <c r="A366" s="9"/>
      <c r="B366" s="9"/>
      <c r="C366" s="9"/>
    </row>
    <row r="367" spans="1:3">
      <c r="A367" s="9"/>
      <c r="B367" s="9"/>
      <c r="C367" s="9"/>
    </row>
    <row r="368" spans="1:3">
      <c r="A368" s="9"/>
      <c r="B368" s="9"/>
      <c r="C368" s="9"/>
    </row>
    <row r="369" spans="1:3">
      <c r="A369" s="9"/>
      <c r="B369" s="9"/>
      <c r="C369" s="9"/>
    </row>
    <row r="370" spans="1:3">
      <c r="A370" s="9"/>
      <c r="B370" s="9"/>
      <c r="C370" s="9"/>
    </row>
    <row r="371" spans="1:3">
      <c r="A371" s="9"/>
      <c r="B371" s="9"/>
      <c r="C371" s="9"/>
    </row>
    <row r="372" spans="1:3">
      <c r="A372" s="9"/>
      <c r="B372" s="9"/>
      <c r="C372" s="9"/>
    </row>
    <row r="373" spans="1:3">
      <c r="A373" s="9"/>
      <c r="B373" s="9"/>
      <c r="C373" s="9"/>
    </row>
    <row r="374" spans="1:3">
      <c r="A374" s="9"/>
      <c r="B374" s="9"/>
      <c r="C374" s="9"/>
    </row>
    <row r="375" spans="1:3">
      <c r="A375" s="9"/>
      <c r="B375" s="9"/>
      <c r="C375" s="9"/>
    </row>
    <row r="376" spans="1:3">
      <c r="A376" s="9"/>
      <c r="B376" s="9"/>
      <c r="C376" s="9"/>
    </row>
    <row r="377" spans="1:3">
      <c r="A377" s="9"/>
      <c r="B377" s="9"/>
      <c r="C377" s="9"/>
    </row>
    <row r="378" spans="1:3">
      <c r="A378" s="9"/>
      <c r="B378" s="9"/>
      <c r="C378" s="9"/>
    </row>
    <row r="379" spans="1:3">
      <c r="A379" s="9"/>
      <c r="B379" s="9"/>
      <c r="C379" s="9"/>
    </row>
    <row r="380" spans="1:3">
      <c r="A380" s="9"/>
      <c r="B380" s="9"/>
      <c r="C380" s="9"/>
    </row>
    <row r="381" spans="1:3">
      <c r="A381" s="9"/>
      <c r="B381" s="9"/>
      <c r="C381" s="9"/>
    </row>
    <row r="382" spans="1:3">
      <c r="A382" s="9"/>
      <c r="B382" s="9"/>
      <c r="C382" s="9"/>
    </row>
    <row r="383" spans="1:3">
      <c r="A383" s="9"/>
      <c r="B383" s="9"/>
      <c r="C383" s="9"/>
    </row>
    <row r="384" spans="1:3">
      <c r="A384" s="9"/>
      <c r="B384" s="9"/>
      <c r="C384" s="9"/>
    </row>
    <row r="385" spans="1:3">
      <c r="A385" s="9"/>
      <c r="B385" s="9"/>
      <c r="C385" s="9"/>
    </row>
    <row r="386" spans="1:3">
      <c r="A386" s="9"/>
      <c r="B386" s="9"/>
      <c r="C386" s="9"/>
    </row>
    <row r="387" spans="1:3">
      <c r="A387" s="9"/>
      <c r="B387" s="9"/>
      <c r="C387" s="9"/>
    </row>
    <row r="388" spans="1:3">
      <c r="A388" s="9"/>
      <c r="B388" s="9"/>
      <c r="C388" s="9"/>
    </row>
    <row r="389" spans="1:3">
      <c r="A389" s="9"/>
      <c r="B389" s="9"/>
      <c r="C389" s="9"/>
    </row>
    <row r="390" spans="1:3">
      <c r="A390" s="9"/>
      <c r="B390" s="9"/>
      <c r="C390" s="9"/>
    </row>
    <row r="391" spans="1:3">
      <c r="A391" s="9"/>
      <c r="B391" s="9"/>
      <c r="C391" s="9"/>
    </row>
    <row r="392" spans="1:3">
      <c r="A392" s="9"/>
      <c r="B392" s="9"/>
      <c r="C392" s="9"/>
    </row>
    <row r="393" spans="1:3">
      <c r="A393" s="9"/>
      <c r="B393" s="9"/>
      <c r="C393" s="9"/>
    </row>
    <row r="394" spans="1:3">
      <c r="A394" s="9"/>
      <c r="B394" s="9"/>
      <c r="C394" s="9"/>
    </row>
    <row r="395" spans="1:3">
      <c r="A395" s="9"/>
      <c r="B395" s="9"/>
      <c r="C395" s="9"/>
    </row>
    <row r="396" spans="1:3">
      <c r="A396" s="9"/>
      <c r="B396" s="9"/>
      <c r="C396" s="9"/>
    </row>
    <row r="397" spans="1:3">
      <c r="A397" s="9"/>
      <c r="B397" s="9"/>
      <c r="C397" s="9"/>
    </row>
    <row r="398" spans="1:3">
      <c r="A398" s="9"/>
      <c r="B398" s="9"/>
      <c r="C398" s="9"/>
    </row>
    <row r="399" spans="1:3">
      <c r="A399" s="9"/>
      <c r="B399" s="9"/>
      <c r="C399" s="9"/>
    </row>
    <row r="400" spans="1:3">
      <c r="A400" s="9"/>
      <c r="B400" s="9"/>
      <c r="C400" s="9"/>
    </row>
    <row r="401" spans="1:3">
      <c r="A401" s="9"/>
      <c r="B401" s="9"/>
      <c r="C401" s="9"/>
    </row>
    <row r="402" spans="1:3">
      <c r="A402" s="9"/>
      <c r="B402" s="9"/>
      <c r="C402" s="9"/>
    </row>
    <row r="403" spans="1:3">
      <c r="A403" s="9"/>
      <c r="B403" s="9"/>
      <c r="C403" s="9"/>
    </row>
    <row r="404" spans="1:3">
      <c r="A404" s="9"/>
      <c r="B404" s="9"/>
      <c r="C404" s="9"/>
    </row>
    <row r="405" spans="1:3">
      <c r="A405" s="9"/>
      <c r="B405" s="9"/>
      <c r="C405" s="9"/>
    </row>
    <row r="406" spans="1:3">
      <c r="A406" s="9"/>
      <c r="B406" s="9"/>
      <c r="C406" s="9"/>
    </row>
    <row r="407" spans="1:3">
      <c r="A407" s="9"/>
      <c r="B407" s="9"/>
      <c r="C407" s="9"/>
    </row>
    <row r="408" spans="1:3">
      <c r="A408" s="9"/>
      <c r="B408" s="9"/>
      <c r="C408" s="9"/>
    </row>
    <row r="409" spans="1:3">
      <c r="A409" s="9"/>
      <c r="B409" s="9"/>
      <c r="C409" s="9"/>
    </row>
    <row r="410" spans="1:3">
      <c r="A410" s="9"/>
      <c r="B410" s="9"/>
      <c r="C410" s="9"/>
    </row>
    <row r="411" spans="1:3">
      <c r="A411" s="9"/>
      <c r="B411" s="9"/>
      <c r="C411" s="9"/>
    </row>
    <row r="412" spans="1:3">
      <c r="A412" s="9"/>
      <c r="B412" s="9"/>
      <c r="C412" s="9"/>
    </row>
    <row r="413" spans="1:3">
      <c r="A413" s="9"/>
      <c r="B413" s="9"/>
      <c r="C413" s="9"/>
    </row>
    <row r="414" spans="1:3">
      <c r="A414" s="9"/>
      <c r="B414" s="9"/>
      <c r="C414" s="9"/>
    </row>
    <row r="415" spans="1:3">
      <c r="A415" s="9"/>
      <c r="B415" s="9"/>
      <c r="C415" s="9"/>
    </row>
    <row r="416" spans="1:3">
      <c r="A416" s="9"/>
      <c r="B416" s="9"/>
      <c r="C416" s="9"/>
    </row>
    <row r="417" spans="1:3">
      <c r="A417" s="9"/>
      <c r="B417" s="9"/>
      <c r="C417" s="9"/>
    </row>
    <row r="418" spans="1:3">
      <c r="A418" s="9"/>
      <c r="B418" s="9"/>
      <c r="C418" s="9"/>
    </row>
    <row r="419" spans="1:3">
      <c r="A419" s="9"/>
      <c r="B419" s="9"/>
      <c r="C419" s="9"/>
    </row>
    <row r="420" spans="1:3">
      <c r="A420" s="9"/>
      <c r="B420" s="9"/>
      <c r="C420" s="9"/>
    </row>
    <row r="421" spans="1:3">
      <c r="A421" s="9"/>
      <c r="B421" s="9"/>
      <c r="C421" s="9"/>
    </row>
    <row r="422" spans="1:3">
      <c r="A422" s="9"/>
      <c r="B422" s="9"/>
      <c r="C422" s="9"/>
    </row>
    <row r="423" spans="1:3">
      <c r="A423" s="9"/>
      <c r="B423" s="9"/>
      <c r="C423" s="9"/>
    </row>
    <row r="424" spans="1:3">
      <c r="A424" s="9"/>
      <c r="B424" s="9"/>
      <c r="C424" s="9"/>
    </row>
    <row r="425" spans="1:3">
      <c r="A425" s="9"/>
      <c r="B425" s="9"/>
      <c r="C425" s="9"/>
    </row>
    <row r="426" spans="1:3">
      <c r="A426" s="9"/>
      <c r="B426" s="9"/>
      <c r="C426" s="9"/>
    </row>
    <row r="427" spans="1:3">
      <c r="A427" s="9"/>
      <c r="B427" s="9"/>
      <c r="C427" s="9"/>
    </row>
    <row r="428" spans="1:3">
      <c r="A428" s="9"/>
      <c r="B428" s="9"/>
      <c r="C428" s="9"/>
    </row>
    <row r="429" spans="1:3">
      <c r="A429" s="9"/>
      <c r="B429" s="9"/>
      <c r="C429" s="9"/>
    </row>
    <row r="430" spans="1:3">
      <c r="A430" s="9"/>
      <c r="B430" s="9"/>
      <c r="C430" s="9"/>
    </row>
    <row r="431" spans="1:3">
      <c r="A431" s="9"/>
      <c r="B431" s="9"/>
      <c r="C431" s="9"/>
    </row>
    <row r="432" spans="1:3">
      <c r="A432" s="9"/>
      <c r="B432" s="9"/>
      <c r="C432" s="9"/>
    </row>
    <row r="433" spans="1:3">
      <c r="A433" s="9"/>
      <c r="B433" s="9"/>
      <c r="C433" s="9"/>
    </row>
    <row r="434" spans="1:3">
      <c r="A434" s="9"/>
      <c r="B434" s="9"/>
      <c r="C434" s="9"/>
    </row>
    <row r="435" spans="1:3">
      <c r="A435" s="9"/>
      <c r="B435" s="9"/>
      <c r="C435" s="9"/>
    </row>
    <row r="436" spans="1:3">
      <c r="A436" s="9"/>
      <c r="B436" s="9"/>
      <c r="C436" s="9"/>
    </row>
    <row r="437" spans="1:3">
      <c r="A437" s="9"/>
      <c r="B437" s="9"/>
      <c r="C437" s="9"/>
    </row>
    <row r="438" spans="1:3">
      <c r="A438" s="9"/>
      <c r="B438" s="9"/>
      <c r="C438" s="9"/>
    </row>
    <row r="439" spans="1:3">
      <c r="A439" s="9"/>
      <c r="B439" s="9"/>
      <c r="C439" s="9"/>
    </row>
    <row r="440" spans="1:3">
      <c r="A440" s="9"/>
      <c r="B440" s="9"/>
      <c r="C440" s="9"/>
    </row>
    <row r="441" spans="1:3">
      <c r="A441" s="9"/>
      <c r="B441" s="9"/>
      <c r="C441" s="9"/>
    </row>
    <row r="442" spans="1:3">
      <c r="A442" s="9"/>
      <c r="B442" s="9"/>
      <c r="C442" s="9"/>
    </row>
    <row r="443" spans="1:3">
      <c r="A443" s="9"/>
      <c r="B443" s="9"/>
      <c r="C443" s="9"/>
    </row>
    <row r="444" spans="1:3">
      <c r="A444" s="9"/>
      <c r="B444" s="9"/>
      <c r="C444" s="9"/>
    </row>
    <row r="445" spans="1:3">
      <c r="A445" s="9"/>
      <c r="B445" s="9"/>
      <c r="C445" s="9"/>
    </row>
    <row r="446" spans="1:3">
      <c r="A446" s="9"/>
      <c r="B446" s="9"/>
      <c r="C446" s="9"/>
    </row>
    <row r="447" spans="1:3">
      <c r="A447" s="9"/>
      <c r="B447" s="9"/>
      <c r="C447" s="9"/>
    </row>
    <row r="448" spans="1:3">
      <c r="A448" s="9"/>
      <c r="B448" s="9"/>
      <c r="C448" s="9"/>
    </row>
    <row r="449" spans="1:3">
      <c r="A449" s="9"/>
      <c r="B449" s="9"/>
      <c r="C449" s="9"/>
    </row>
    <row r="450" spans="1:3">
      <c r="A450" s="9"/>
      <c r="B450" s="9"/>
      <c r="C450" s="9"/>
    </row>
    <row r="451" spans="1:3">
      <c r="A451" s="9"/>
      <c r="B451" s="9"/>
      <c r="C451" s="9"/>
    </row>
    <row r="452" spans="1:3">
      <c r="A452" s="9"/>
      <c r="B452" s="9"/>
      <c r="C452" s="9"/>
    </row>
    <row r="453" spans="1:3">
      <c r="A453" s="9"/>
      <c r="B453" s="9"/>
      <c r="C453" s="9"/>
    </row>
    <row r="454" spans="1:3">
      <c r="A454" s="9"/>
      <c r="B454" s="9"/>
      <c r="C454" s="9"/>
    </row>
    <row r="455" spans="1:3">
      <c r="A455" s="9"/>
      <c r="B455" s="9"/>
      <c r="C455" s="9"/>
    </row>
    <row r="456" spans="1:3">
      <c r="A456" s="9"/>
      <c r="B456" s="9"/>
      <c r="C456" s="9"/>
    </row>
    <row r="457" spans="1:3">
      <c r="A457" s="9"/>
      <c r="B457" s="9"/>
      <c r="C457" s="9"/>
    </row>
    <row r="458" spans="1:3">
      <c r="A458" s="9"/>
      <c r="B458" s="9"/>
      <c r="C458" s="9"/>
    </row>
    <row r="459" spans="1:3">
      <c r="A459" s="9"/>
      <c r="B459" s="9"/>
      <c r="C459" s="9"/>
    </row>
    <row r="460" spans="1:3">
      <c r="A460" s="9"/>
      <c r="B460" s="9"/>
      <c r="C460" s="9"/>
    </row>
    <row r="461" spans="1:3">
      <c r="A461" s="9"/>
      <c r="B461" s="9"/>
      <c r="C461" s="9"/>
    </row>
    <row r="462" spans="1:3">
      <c r="A462" s="9"/>
      <c r="B462" s="9"/>
      <c r="C462" s="9"/>
    </row>
    <row r="463" spans="1:3">
      <c r="A463" s="9"/>
      <c r="B463" s="9"/>
      <c r="C463" s="9"/>
    </row>
    <row r="464" spans="1:3">
      <c r="A464" s="9"/>
      <c r="B464" s="9"/>
      <c r="C464" s="9"/>
    </row>
    <row r="465" spans="1:3">
      <c r="A465" s="9"/>
      <c r="B465" s="9"/>
      <c r="C465" s="9"/>
    </row>
    <row r="466" spans="1:3">
      <c r="A466" s="9"/>
      <c r="B466" s="9"/>
      <c r="C466" s="9"/>
    </row>
    <row r="467" spans="1:3">
      <c r="A467" s="9"/>
      <c r="B467" s="9"/>
      <c r="C467" s="9"/>
    </row>
    <row r="468" spans="1:3">
      <c r="A468" s="9"/>
      <c r="B468" s="9"/>
      <c r="C468" s="9"/>
    </row>
    <row r="469" spans="1:3">
      <c r="A469" s="9"/>
      <c r="B469" s="9"/>
      <c r="C469" s="9"/>
    </row>
    <row r="470" spans="1:3">
      <c r="A470" s="9"/>
      <c r="B470" s="9"/>
      <c r="C470" s="9"/>
    </row>
    <row r="471" spans="1:3">
      <c r="A471" s="9"/>
      <c r="B471" s="9"/>
      <c r="C471" s="9"/>
    </row>
    <row r="472" spans="1:3">
      <c r="A472" s="9"/>
      <c r="B472" s="9"/>
      <c r="C472" s="9"/>
    </row>
    <row r="473" spans="1:3">
      <c r="A473" s="9"/>
      <c r="B473" s="9"/>
      <c r="C473" s="9"/>
    </row>
    <row r="474" spans="1:3">
      <c r="A474" s="9"/>
      <c r="B474" s="9"/>
      <c r="C474" s="9"/>
    </row>
    <row r="475" spans="1:3">
      <c r="A475" s="9"/>
      <c r="B475" s="9"/>
      <c r="C475" s="9"/>
    </row>
    <row r="476" spans="1:3">
      <c r="A476" s="9"/>
      <c r="B476" s="9"/>
      <c r="C476" s="9"/>
    </row>
    <row r="477" spans="1:3">
      <c r="A477" s="9"/>
      <c r="B477" s="9"/>
      <c r="C477" s="9"/>
    </row>
    <row r="478" spans="1:3">
      <c r="A478" s="9"/>
      <c r="B478" s="9"/>
      <c r="C478" s="9"/>
    </row>
    <row r="479" spans="1:3">
      <c r="A479" s="9"/>
      <c r="B479" s="9"/>
      <c r="C479" s="9"/>
    </row>
    <row r="480" spans="1:3">
      <c r="A480" s="9"/>
      <c r="B480" s="9"/>
      <c r="C480" s="9"/>
    </row>
    <row r="481" spans="1:3">
      <c r="A481" s="9"/>
      <c r="B481" s="9"/>
      <c r="C481" s="9"/>
    </row>
    <row r="482" spans="1:3">
      <c r="A482" s="9"/>
      <c r="B482" s="9"/>
      <c r="C482" s="9"/>
    </row>
    <row r="483" spans="1:3">
      <c r="A483" s="9"/>
      <c r="B483" s="9"/>
      <c r="C483" s="9"/>
    </row>
    <row r="484" spans="1:3">
      <c r="A484" s="9"/>
      <c r="B484" s="9"/>
      <c r="C484" s="9"/>
    </row>
    <row r="485" spans="1:3">
      <c r="A485" s="9"/>
      <c r="B485" s="9"/>
      <c r="C485" s="9"/>
    </row>
    <row r="486" spans="1:3">
      <c r="A486" s="9"/>
      <c r="B486" s="9"/>
      <c r="C486" s="9"/>
    </row>
    <row r="487" spans="1:3">
      <c r="A487" s="9"/>
      <c r="B487" s="9"/>
      <c r="C487" s="9"/>
    </row>
    <row r="488" spans="1:3">
      <c r="A488" s="9"/>
      <c r="B488" s="9"/>
      <c r="C488" s="9"/>
    </row>
    <row r="489" spans="1:3">
      <c r="A489" s="9"/>
      <c r="B489" s="9"/>
      <c r="C489" s="9"/>
    </row>
    <row r="490" spans="1:3">
      <c r="A490" s="9"/>
      <c r="B490" s="9"/>
      <c r="C490" s="9"/>
    </row>
    <row r="491" spans="1:3">
      <c r="A491" s="9"/>
      <c r="B491" s="9"/>
      <c r="C491" s="9"/>
    </row>
    <row r="492" spans="1:3">
      <c r="A492" s="9"/>
      <c r="B492" s="9"/>
      <c r="C492" s="9"/>
    </row>
    <row r="493" spans="1:3">
      <c r="A493" s="9"/>
      <c r="B493" s="9"/>
      <c r="C493" s="9"/>
    </row>
    <row r="494" spans="1:3">
      <c r="A494" s="9"/>
      <c r="B494" s="9"/>
      <c r="C494" s="9"/>
    </row>
    <row r="495" spans="1:3">
      <c r="A495" s="9"/>
      <c r="B495" s="9"/>
      <c r="C495" s="9"/>
    </row>
    <row r="496" spans="1:3">
      <c r="A496" s="9"/>
      <c r="B496" s="9"/>
      <c r="C496" s="9"/>
    </row>
    <row r="497" spans="1:3">
      <c r="A497" s="9"/>
      <c r="B497" s="9"/>
      <c r="C497" s="9"/>
    </row>
    <row r="498" spans="1:3">
      <c r="A498" s="9"/>
      <c r="B498" s="9"/>
      <c r="C498" s="9"/>
    </row>
    <row r="499" spans="1:3">
      <c r="A499" s="9"/>
      <c r="B499" s="9"/>
      <c r="C499" s="9"/>
    </row>
    <row r="500" spans="1:3">
      <c r="A500" s="9"/>
      <c r="B500" s="9"/>
      <c r="C500" s="9"/>
    </row>
    <row r="501" spans="1:3">
      <c r="A501" s="9"/>
      <c r="B501" s="9"/>
      <c r="C501" s="9"/>
    </row>
    <row r="502" spans="1:3">
      <c r="A502" s="9"/>
      <c r="B502" s="9"/>
      <c r="C502" s="9"/>
    </row>
    <row r="503" spans="1:3">
      <c r="A503" s="9"/>
      <c r="B503" s="9"/>
      <c r="C503" s="9"/>
    </row>
    <row r="504" spans="1:3">
      <c r="A504" s="9"/>
      <c r="B504" s="9"/>
      <c r="C504" s="9"/>
    </row>
    <row r="505" spans="1:3">
      <c r="A505" s="9"/>
      <c r="B505" s="9"/>
      <c r="C505" s="9"/>
    </row>
    <row r="506" spans="1:3">
      <c r="A506" s="9"/>
      <c r="B506" s="9"/>
      <c r="C506" s="9"/>
    </row>
    <row r="507" spans="1:3">
      <c r="A507" s="9"/>
      <c r="B507" s="9"/>
      <c r="C507" s="9"/>
    </row>
    <row r="508" spans="1:3">
      <c r="A508" s="9"/>
      <c r="B508" s="9"/>
      <c r="C508" s="9"/>
    </row>
    <row r="509" spans="1:3">
      <c r="A509" s="9"/>
      <c r="B509" s="9"/>
      <c r="C509" s="9"/>
    </row>
    <row r="510" spans="1:3">
      <c r="A510" s="9"/>
      <c r="B510" s="9"/>
      <c r="C510" s="9"/>
    </row>
    <row r="511" spans="1:3">
      <c r="A511" s="9"/>
      <c r="B511" s="9"/>
      <c r="C511" s="9"/>
    </row>
    <row r="512" spans="1:3">
      <c r="A512" s="9"/>
      <c r="B512" s="9"/>
      <c r="C512" s="9"/>
    </row>
    <row r="513" spans="1:3">
      <c r="A513" s="9"/>
      <c r="B513" s="9"/>
      <c r="C513" s="9"/>
    </row>
    <row r="514" spans="1:3">
      <c r="A514" s="9"/>
      <c r="B514" s="9"/>
      <c r="C514" s="9"/>
    </row>
    <row r="515" spans="1:3">
      <c r="A515" s="9"/>
      <c r="B515" s="9"/>
      <c r="C515" s="9"/>
    </row>
    <row r="516" spans="1:3">
      <c r="A516" s="9"/>
      <c r="B516" s="9"/>
      <c r="C516" s="9"/>
    </row>
    <row r="517" spans="1:3">
      <c r="A517" s="9"/>
      <c r="B517" s="9"/>
      <c r="C517" s="9"/>
    </row>
    <row r="518" spans="1:3">
      <c r="A518" s="9"/>
      <c r="B518" s="9"/>
      <c r="C518" s="9"/>
    </row>
    <row r="519" spans="1:3">
      <c r="A519" s="9"/>
      <c r="B519" s="9"/>
      <c r="C519" s="9"/>
    </row>
    <row r="520" spans="1:3">
      <c r="A520" s="9"/>
      <c r="B520" s="9"/>
      <c r="C520" s="9"/>
    </row>
    <row r="521" spans="1:3">
      <c r="A521" s="9"/>
      <c r="B521" s="9"/>
      <c r="C521" s="9"/>
    </row>
    <row r="522" spans="1:3">
      <c r="A522" s="9"/>
      <c r="B522" s="9"/>
      <c r="C522" s="9"/>
    </row>
    <row r="523" spans="1:3">
      <c r="A523" s="9"/>
      <c r="B523" s="9"/>
      <c r="C523" s="9"/>
    </row>
    <row r="524" spans="1:3">
      <c r="A524" s="9"/>
      <c r="B524" s="9"/>
      <c r="C524" s="9"/>
    </row>
    <row r="525" spans="1:3">
      <c r="A525" s="9"/>
      <c r="B525" s="9"/>
      <c r="C525" s="9"/>
    </row>
    <row r="526" spans="1:3">
      <c r="A526" s="9"/>
      <c r="B526" s="9"/>
      <c r="C526" s="9"/>
    </row>
    <row r="527" spans="1:3">
      <c r="A527" s="9"/>
      <c r="B527" s="9"/>
      <c r="C527" s="9"/>
    </row>
    <row r="528" spans="1:3">
      <c r="A528" s="9"/>
      <c r="B528" s="9"/>
      <c r="C528" s="9"/>
    </row>
    <row r="529" spans="1:3">
      <c r="A529" s="9"/>
      <c r="B529" s="9"/>
      <c r="C529" s="9"/>
    </row>
    <row r="530" spans="1:3">
      <c r="A530" s="9"/>
      <c r="B530" s="9"/>
      <c r="C530" s="9"/>
    </row>
    <row r="531" spans="1:3">
      <c r="A531" s="9"/>
      <c r="B531" s="9"/>
      <c r="C531" s="9"/>
    </row>
    <row r="532" spans="1:3">
      <c r="A532" s="9"/>
      <c r="B532" s="9"/>
      <c r="C532" s="9"/>
    </row>
    <row r="533" spans="1:3">
      <c r="A533" s="9"/>
      <c r="B533" s="9"/>
      <c r="C533" s="9"/>
    </row>
    <row r="534" spans="1:3">
      <c r="A534" s="9"/>
      <c r="B534" s="9"/>
      <c r="C534" s="9"/>
    </row>
    <row r="535" spans="1:3">
      <c r="A535" s="9"/>
      <c r="B535" s="9"/>
      <c r="C535" s="9"/>
    </row>
    <row r="536" spans="1:3">
      <c r="A536" s="9"/>
      <c r="B536" s="9"/>
      <c r="C536" s="9"/>
    </row>
    <row r="537" spans="1:3">
      <c r="A537" s="9"/>
      <c r="B537" s="9"/>
      <c r="C537" s="9"/>
    </row>
    <row r="538" spans="1:3">
      <c r="A538" s="9"/>
      <c r="B538" s="9"/>
      <c r="C538" s="9"/>
    </row>
    <row r="539" spans="1:3">
      <c r="A539" s="9"/>
      <c r="B539" s="9"/>
      <c r="C539" s="9"/>
    </row>
    <row r="540" spans="1:3">
      <c r="A540" s="9"/>
      <c r="B540" s="9"/>
      <c r="C540" s="9"/>
    </row>
    <row r="541" spans="1:3">
      <c r="A541" s="9"/>
      <c r="B541" s="9"/>
      <c r="C541" s="9"/>
    </row>
    <row r="542" spans="1:3">
      <c r="A542" s="9"/>
      <c r="B542" s="9"/>
      <c r="C542" s="9"/>
    </row>
    <row r="543" spans="1:3">
      <c r="A543" s="9"/>
      <c r="B543" s="9"/>
      <c r="C543" s="9"/>
    </row>
    <row r="544" spans="1:3">
      <c r="A544" s="9"/>
      <c r="B544" s="9"/>
      <c r="C544" s="9"/>
    </row>
    <row r="545" spans="1:3">
      <c r="A545" s="9"/>
      <c r="B545" s="9"/>
      <c r="C545" s="9"/>
    </row>
    <row r="546" spans="1:3">
      <c r="A546" s="9"/>
      <c r="B546" s="9"/>
      <c r="C546" s="9"/>
    </row>
    <row r="547" spans="1:3">
      <c r="A547" s="9"/>
      <c r="B547" s="9"/>
      <c r="C547" s="9"/>
    </row>
    <row r="548" spans="1:3">
      <c r="A548" s="9"/>
      <c r="B548" s="9"/>
      <c r="C548" s="9"/>
    </row>
    <row r="549" spans="1:3">
      <c r="A549" s="9"/>
      <c r="B549" s="9"/>
      <c r="C549" s="9"/>
    </row>
    <row r="550" spans="1:3">
      <c r="A550" s="9"/>
      <c r="B550" s="9"/>
      <c r="C550" s="9"/>
    </row>
    <row r="551" spans="1:3">
      <c r="A551" s="9"/>
      <c r="B551" s="9"/>
      <c r="C551" s="9"/>
    </row>
    <row r="552" spans="1:3">
      <c r="A552" s="9"/>
      <c r="B552" s="9"/>
      <c r="C552" s="9"/>
    </row>
    <row r="553" spans="1:3">
      <c r="A553" s="9"/>
      <c r="B553" s="9"/>
      <c r="C553" s="9"/>
    </row>
    <row r="554" spans="1:3">
      <c r="A554" s="9"/>
      <c r="B554" s="9"/>
      <c r="C554" s="9"/>
    </row>
    <row r="555" spans="1:3">
      <c r="A555" s="9"/>
      <c r="B555" s="9"/>
      <c r="C555" s="9"/>
    </row>
    <row r="556" spans="1:3">
      <c r="A556" s="9"/>
      <c r="B556" s="9"/>
      <c r="C556" s="9"/>
    </row>
    <row r="557" spans="1:3">
      <c r="A557" s="9"/>
      <c r="B557" s="9"/>
      <c r="C557" s="9"/>
    </row>
    <row r="558" spans="1:3">
      <c r="A558" s="9"/>
      <c r="B558" s="9"/>
      <c r="C558" s="9"/>
    </row>
    <row r="559" spans="1:3">
      <c r="A559" s="9"/>
      <c r="B559" s="9"/>
      <c r="C559" s="9"/>
    </row>
    <row r="560" spans="1:3">
      <c r="A560" s="9"/>
      <c r="B560" s="9"/>
      <c r="C560" s="9"/>
    </row>
    <row r="561" spans="1:3">
      <c r="A561" s="9"/>
      <c r="B561" s="9"/>
      <c r="C561" s="9"/>
    </row>
    <row r="562" spans="1:3">
      <c r="A562" s="9"/>
      <c r="B562" s="9"/>
      <c r="C562" s="9"/>
    </row>
    <row r="563" spans="1:3">
      <c r="A563" s="9"/>
      <c r="B563" s="9"/>
      <c r="C563" s="9"/>
    </row>
    <row r="564" spans="1:3">
      <c r="A564" s="9"/>
      <c r="B564" s="9"/>
      <c r="C564" s="9"/>
    </row>
    <row r="565" spans="1:3">
      <c r="A565" s="9"/>
      <c r="B565" s="9"/>
      <c r="C565" s="9"/>
    </row>
    <row r="566" spans="1:3">
      <c r="A566" s="9"/>
      <c r="B566" s="9"/>
      <c r="C566" s="9"/>
    </row>
    <row r="567" spans="1:3">
      <c r="A567" s="9"/>
      <c r="B567" s="9"/>
      <c r="C567" s="9"/>
    </row>
    <row r="568" spans="1:3">
      <c r="A568" s="9"/>
      <c r="B568" s="9"/>
      <c r="C568" s="9"/>
    </row>
    <row r="569" spans="1:3">
      <c r="A569" s="9"/>
      <c r="B569" s="9"/>
      <c r="C569" s="9"/>
    </row>
    <row r="570" spans="1:3">
      <c r="A570" s="9"/>
      <c r="B570" s="9"/>
      <c r="C570" s="9"/>
    </row>
    <row r="571" spans="1:3">
      <c r="A571" s="9"/>
      <c r="B571" s="9"/>
      <c r="C571" s="9"/>
    </row>
    <row r="572" spans="1:3">
      <c r="A572" s="9"/>
      <c r="B572" s="9"/>
      <c r="C572" s="9"/>
    </row>
    <row r="573" spans="1:3">
      <c r="A573" s="9"/>
      <c r="B573" s="9"/>
      <c r="C573" s="9"/>
    </row>
    <row r="574" spans="1:3">
      <c r="A574" s="9"/>
      <c r="B574" s="9"/>
      <c r="C574" s="9"/>
    </row>
    <row r="575" spans="1:3">
      <c r="A575" s="9"/>
      <c r="B575" s="9"/>
      <c r="C575" s="9"/>
    </row>
    <row r="576" spans="1:3">
      <c r="A576" s="9"/>
      <c r="B576" s="9"/>
      <c r="C576" s="9"/>
    </row>
    <row r="577" spans="1:3">
      <c r="A577" s="9"/>
      <c r="B577" s="9"/>
      <c r="C577" s="9"/>
    </row>
    <row r="578" spans="1:3">
      <c r="A578" s="9"/>
      <c r="B578" s="9"/>
      <c r="C578" s="9"/>
    </row>
    <row r="579" spans="1:3">
      <c r="A579" s="9"/>
      <c r="B579" s="9"/>
      <c r="C579" s="9"/>
    </row>
    <row r="580" spans="1:3">
      <c r="A580" s="9"/>
      <c r="B580" s="9"/>
      <c r="C580" s="9"/>
    </row>
    <row r="581" spans="1:3">
      <c r="A581" s="9"/>
      <c r="B581" s="9"/>
      <c r="C581" s="9"/>
    </row>
    <row r="582" spans="1:3">
      <c r="A582" s="9"/>
      <c r="B582" s="9"/>
      <c r="C582" s="9"/>
    </row>
    <row r="583" spans="1:3">
      <c r="A583" s="9"/>
      <c r="B583" s="9"/>
      <c r="C583" s="9"/>
    </row>
    <row r="584" spans="1:3">
      <c r="A584" s="9"/>
      <c r="B584" s="9"/>
      <c r="C584" s="9"/>
    </row>
    <row r="585" spans="1:3">
      <c r="A585" s="9"/>
      <c r="B585" s="9"/>
      <c r="C585" s="9"/>
    </row>
    <row r="586" spans="1:3">
      <c r="A586" s="9"/>
      <c r="B586" s="9"/>
      <c r="C586" s="9"/>
    </row>
    <row r="587" spans="1:3">
      <c r="A587" s="9"/>
      <c r="B587" s="9"/>
      <c r="C587" s="9"/>
    </row>
    <row r="588" spans="1:3">
      <c r="A588" s="9"/>
      <c r="B588" s="9"/>
      <c r="C588" s="9"/>
    </row>
    <row r="589" spans="1:3">
      <c r="A589" s="9"/>
      <c r="B589" s="9"/>
      <c r="C589" s="9"/>
    </row>
    <row r="590" spans="1:3">
      <c r="A590" s="9"/>
      <c r="B590" s="9"/>
      <c r="C590" s="9"/>
    </row>
    <row r="591" spans="1:3">
      <c r="A591" s="9"/>
      <c r="B591" s="9"/>
      <c r="C591" s="9"/>
    </row>
    <row r="592" spans="1:3">
      <c r="A592" s="9"/>
      <c r="B592" s="9"/>
      <c r="C592" s="9"/>
    </row>
    <row r="593" spans="1:3">
      <c r="A593" s="9"/>
      <c r="B593" s="9"/>
      <c r="C593" s="9"/>
    </row>
    <row r="594" spans="1:3">
      <c r="A594" s="9"/>
      <c r="B594" s="9"/>
      <c r="C594" s="9"/>
    </row>
    <row r="595" spans="1:3">
      <c r="A595" s="9"/>
      <c r="B595" s="9"/>
      <c r="C595" s="9"/>
    </row>
    <row r="596" spans="1:3">
      <c r="A596" s="9"/>
      <c r="B596" s="9"/>
      <c r="C596" s="9"/>
    </row>
    <row r="597" spans="1:3">
      <c r="A597" s="9"/>
      <c r="B597" s="9"/>
      <c r="C597" s="9"/>
    </row>
    <row r="598" spans="1:3">
      <c r="A598" s="9"/>
      <c r="B598" s="9"/>
      <c r="C598" s="9"/>
    </row>
    <row r="599" spans="1:3">
      <c r="A599" s="9"/>
      <c r="B599" s="9"/>
      <c r="C599" s="9"/>
    </row>
    <row r="600" spans="1:3">
      <c r="A600" s="9"/>
      <c r="B600" s="9"/>
      <c r="C600" s="9"/>
    </row>
    <row r="601" spans="1:3">
      <c r="A601" s="9"/>
      <c r="B601" s="9"/>
      <c r="C601" s="9"/>
    </row>
    <row r="602" spans="1:3">
      <c r="A602" s="9"/>
      <c r="B602" s="9"/>
      <c r="C602" s="9"/>
    </row>
    <row r="603" spans="1:3">
      <c r="A603" s="9"/>
      <c r="B603" s="9"/>
      <c r="C603" s="9"/>
    </row>
    <row r="604" spans="1:3">
      <c r="A604" s="9"/>
      <c r="B604" s="9"/>
      <c r="C604" s="9"/>
    </row>
    <row r="605" spans="1:3">
      <c r="A605" s="9"/>
      <c r="B605" s="9"/>
      <c r="C605" s="9"/>
    </row>
    <row r="606" spans="1:3">
      <c r="A606" s="9"/>
      <c r="B606" s="9"/>
      <c r="C606" s="9"/>
    </row>
    <row r="607" spans="1:3">
      <c r="A607" s="9"/>
      <c r="B607" s="9"/>
      <c r="C607" s="9"/>
    </row>
    <row r="608" spans="1:3">
      <c r="A608" s="9"/>
      <c r="B608" s="9"/>
      <c r="C608" s="9"/>
    </row>
    <row r="609" spans="1:3">
      <c r="A609" s="9"/>
      <c r="B609" s="9"/>
      <c r="C609" s="9"/>
    </row>
    <row r="610" spans="1:3">
      <c r="A610" s="9"/>
      <c r="B610" s="9"/>
      <c r="C610" s="9"/>
    </row>
    <row r="611" spans="1:3">
      <c r="A611" s="9"/>
      <c r="B611" s="9"/>
      <c r="C611" s="9"/>
    </row>
    <row r="612" spans="1:3">
      <c r="A612" s="9"/>
      <c r="B612" s="9"/>
      <c r="C612" s="9"/>
    </row>
    <row r="613" spans="1:3">
      <c r="A613" s="9"/>
      <c r="B613" s="9"/>
      <c r="C613" s="9"/>
    </row>
    <row r="614" spans="1:3">
      <c r="A614" s="9"/>
      <c r="B614" s="9"/>
      <c r="C614" s="9"/>
    </row>
    <row r="615" spans="1:3">
      <c r="A615" s="9"/>
      <c r="B615" s="9"/>
      <c r="C615" s="9"/>
    </row>
    <row r="616" spans="1:3">
      <c r="A616" s="9"/>
      <c r="B616" s="9"/>
      <c r="C616" s="9"/>
    </row>
    <row r="617" spans="1:3">
      <c r="A617" s="9"/>
      <c r="B617" s="9"/>
      <c r="C617" s="9"/>
    </row>
    <row r="618" spans="1:3">
      <c r="A618" s="9"/>
      <c r="B618" s="9"/>
      <c r="C618" s="9"/>
    </row>
    <row r="619" spans="1:3">
      <c r="A619" s="9"/>
      <c r="B619" s="9"/>
      <c r="C619" s="9"/>
    </row>
    <row r="620" spans="1:3">
      <c r="A620" s="9"/>
      <c r="B620" s="9"/>
      <c r="C620" s="9"/>
    </row>
    <row r="621" spans="1:3">
      <c r="A621" s="9"/>
      <c r="B621" s="9"/>
      <c r="C621" s="9"/>
    </row>
    <row r="622" spans="1:3">
      <c r="A622" s="9"/>
      <c r="B622" s="9"/>
      <c r="C622" s="9"/>
    </row>
    <row r="623" spans="1:3">
      <c r="A623" s="9"/>
      <c r="B623" s="9"/>
      <c r="C623" s="9"/>
    </row>
    <row r="624" spans="1:3">
      <c r="A624" s="9"/>
      <c r="B624" s="9"/>
      <c r="C624" s="9"/>
    </row>
    <row r="625" spans="1:3">
      <c r="A625" s="9"/>
      <c r="B625" s="9"/>
      <c r="C625" s="9"/>
    </row>
    <row r="626" spans="1:3">
      <c r="A626" s="9"/>
      <c r="B626" s="9"/>
      <c r="C626" s="9"/>
    </row>
    <row r="627" spans="1:3">
      <c r="A627" s="9"/>
      <c r="B627" s="9"/>
      <c r="C627" s="9"/>
    </row>
    <row r="628" spans="1:3">
      <c r="A628" s="9"/>
      <c r="B628" s="9"/>
      <c r="C628" s="9"/>
    </row>
    <row r="629" spans="1:3">
      <c r="A629" s="9"/>
      <c r="B629" s="9"/>
      <c r="C629" s="9"/>
    </row>
    <row r="630" spans="1:3">
      <c r="A630" s="9"/>
      <c r="B630" s="9"/>
      <c r="C630" s="9"/>
    </row>
    <row r="631" spans="1:3">
      <c r="A631" s="9"/>
      <c r="B631" s="9"/>
      <c r="C631" s="9"/>
    </row>
    <row r="632" spans="1:3">
      <c r="A632" s="9"/>
      <c r="B632" s="9"/>
      <c r="C632" s="9"/>
    </row>
    <row r="633" spans="1:3">
      <c r="A633" s="9"/>
      <c r="B633" s="9"/>
      <c r="C633" s="9"/>
    </row>
    <row r="634" spans="1:3">
      <c r="A634" s="9"/>
      <c r="B634" s="9"/>
      <c r="C634" s="9"/>
    </row>
    <row r="635" spans="1:3">
      <c r="A635" s="9"/>
      <c r="B635" s="9"/>
      <c r="C635" s="9"/>
    </row>
    <row r="636" spans="1:3">
      <c r="A636" s="9"/>
      <c r="B636" s="9"/>
      <c r="C636" s="9"/>
    </row>
    <row r="637" spans="1:3">
      <c r="A637" s="9"/>
      <c r="B637" s="9"/>
      <c r="C637" s="9"/>
    </row>
    <row r="638" spans="1:3">
      <c r="A638" s="9"/>
      <c r="B638" s="9"/>
      <c r="C638" s="9"/>
    </row>
    <row r="639" spans="1:3">
      <c r="A639" s="9"/>
      <c r="B639" s="9"/>
      <c r="C639" s="9"/>
    </row>
    <row r="640" spans="1:3">
      <c r="A640" s="9"/>
      <c r="B640" s="9"/>
      <c r="C640" s="9"/>
    </row>
    <row r="641" spans="1:3">
      <c r="A641" s="9"/>
      <c r="B641" s="9"/>
      <c r="C641" s="9"/>
    </row>
    <row r="642" spans="1:3">
      <c r="A642" s="9"/>
      <c r="B642" s="9"/>
      <c r="C642" s="9"/>
    </row>
    <row r="643" spans="1:3">
      <c r="A643" s="9"/>
      <c r="B643" s="9"/>
      <c r="C643" s="9"/>
    </row>
    <row r="644" spans="1:3">
      <c r="A644" s="9"/>
      <c r="B644" s="9"/>
      <c r="C644" s="9"/>
    </row>
    <row r="645" spans="1:3">
      <c r="A645" s="9"/>
      <c r="B645" s="9"/>
      <c r="C645" s="9"/>
    </row>
    <row r="646" spans="1:3">
      <c r="A646" s="9"/>
      <c r="B646" s="9"/>
      <c r="C646" s="9"/>
    </row>
    <row r="647" spans="1:3">
      <c r="A647" s="9"/>
      <c r="B647" s="9"/>
      <c r="C647" s="9"/>
    </row>
    <row r="648" spans="1:3">
      <c r="A648" s="9"/>
      <c r="B648" s="9"/>
      <c r="C648" s="9"/>
    </row>
    <row r="649" spans="1:3">
      <c r="A649" s="9"/>
      <c r="B649" s="9"/>
      <c r="C649" s="9"/>
    </row>
    <row r="650" spans="1:3">
      <c r="A650" s="9"/>
      <c r="B650" s="9"/>
      <c r="C650" s="9"/>
    </row>
    <row r="651" spans="1:3">
      <c r="A651" s="9"/>
      <c r="B651" s="9"/>
      <c r="C651" s="9"/>
    </row>
    <row r="652" spans="1:3">
      <c r="A652" s="9"/>
      <c r="B652" s="9"/>
      <c r="C652" s="9"/>
    </row>
    <row r="653" spans="1:3">
      <c r="A653" s="9"/>
      <c r="B653" s="9"/>
      <c r="C653" s="9"/>
    </row>
    <row r="654" spans="1:3">
      <c r="A654" s="9"/>
      <c r="B654" s="9"/>
      <c r="C654" s="9"/>
    </row>
    <row r="655" spans="1:3">
      <c r="A655" s="9"/>
      <c r="B655" s="9"/>
      <c r="C655" s="9"/>
    </row>
    <row r="656" spans="1:3">
      <c r="A656" s="9"/>
      <c r="B656" s="9"/>
      <c r="C656" s="9"/>
    </row>
    <row r="657" spans="1:3">
      <c r="A657" s="9"/>
      <c r="B657" s="9"/>
      <c r="C657" s="9"/>
    </row>
    <row r="658" spans="1:3">
      <c r="A658" s="9"/>
      <c r="B658" s="9"/>
      <c r="C658" s="9"/>
    </row>
    <row r="659" spans="1:3">
      <c r="A659" s="9"/>
      <c r="B659" s="9"/>
      <c r="C659" s="9"/>
    </row>
    <row r="660" spans="1:3">
      <c r="A660" s="9"/>
      <c r="B660" s="9"/>
      <c r="C660" s="9"/>
    </row>
    <row r="661" spans="1:3">
      <c r="A661" s="9"/>
      <c r="B661" s="9"/>
      <c r="C661" s="9"/>
    </row>
    <row r="662" spans="1:3">
      <c r="A662" s="9"/>
      <c r="B662" s="9"/>
      <c r="C662" s="9"/>
    </row>
    <row r="663" spans="1:3">
      <c r="A663" s="9"/>
      <c r="B663" s="9"/>
      <c r="C663" s="9"/>
    </row>
    <row r="664" spans="1:3">
      <c r="A664" s="9"/>
      <c r="B664" s="9"/>
      <c r="C664" s="9"/>
    </row>
    <row r="665" spans="1:3">
      <c r="A665" s="9"/>
      <c r="B665" s="9"/>
      <c r="C665" s="9"/>
    </row>
    <row r="666" spans="1:3">
      <c r="A666" s="9"/>
      <c r="B666" s="9"/>
      <c r="C666" s="9"/>
    </row>
    <row r="667" spans="1:3">
      <c r="A667" s="9"/>
      <c r="B667" s="9"/>
      <c r="C667" s="9"/>
    </row>
    <row r="668" spans="1:3">
      <c r="A668" s="9"/>
      <c r="B668" s="9"/>
      <c r="C668" s="9"/>
    </row>
    <row r="669" spans="1:3">
      <c r="A669" s="9"/>
      <c r="B669" s="9"/>
      <c r="C669" s="9"/>
    </row>
    <row r="670" spans="1:3">
      <c r="A670" s="9"/>
      <c r="B670" s="9"/>
      <c r="C670" s="9"/>
    </row>
    <row r="671" spans="1:3">
      <c r="A671" s="9"/>
      <c r="B671" s="9"/>
      <c r="C671" s="9"/>
    </row>
    <row r="672" spans="1:3">
      <c r="A672" s="9"/>
      <c r="B672" s="9"/>
      <c r="C672" s="9"/>
    </row>
    <row r="673" spans="1:3">
      <c r="A673" s="9"/>
      <c r="B673" s="9"/>
      <c r="C673" s="9"/>
    </row>
    <row r="674" spans="1:3">
      <c r="A674" s="9"/>
      <c r="B674" s="9"/>
      <c r="C674" s="9"/>
    </row>
    <row r="675" spans="1:3">
      <c r="A675" s="9"/>
      <c r="B675" s="9"/>
      <c r="C675" s="9"/>
    </row>
    <row r="676" spans="1:3">
      <c r="A676" s="9"/>
      <c r="B676" s="9"/>
      <c r="C676" s="9"/>
    </row>
    <row r="677" spans="1:3">
      <c r="A677" s="9"/>
      <c r="B677" s="9"/>
      <c r="C677" s="9"/>
    </row>
    <row r="678" spans="1:3">
      <c r="A678" s="9"/>
      <c r="B678" s="9"/>
      <c r="C678" s="9"/>
    </row>
    <row r="679" spans="1:3">
      <c r="A679" s="9"/>
      <c r="B679" s="9"/>
      <c r="C679" s="9"/>
    </row>
    <row r="680" spans="1:3">
      <c r="A680" s="9"/>
      <c r="B680" s="9"/>
      <c r="C680" s="9"/>
    </row>
    <row r="681" spans="1:3">
      <c r="A681" s="9"/>
      <c r="B681" s="9"/>
      <c r="C681" s="9"/>
    </row>
    <row r="682" spans="1:3">
      <c r="A682" s="9"/>
      <c r="B682" s="9"/>
      <c r="C682" s="9"/>
    </row>
    <row r="683" spans="1:3">
      <c r="A683" s="9"/>
      <c r="B683" s="9"/>
      <c r="C683" s="9"/>
    </row>
    <row r="684" spans="1:3">
      <c r="A684" s="9"/>
      <c r="B684" s="9"/>
      <c r="C684" s="9"/>
    </row>
    <row r="685" spans="1:3">
      <c r="A685" s="9"/>
      <c r="B685" s="9"/>
      <c r="C685" s="9"/>
    </row>
    <row r="686" spans="1:3">
      <c r="A686" s="9"/>
      <c r="B686" s="9"/>
      <c r="C686" s="9"/>
    </row>
    <row r="687" spans="1:3">
      <c r="A687" s="9"/>
      <c r="B687" s="9"/>
      <c r="C687" s="9"/>
    </row>
    <row r="688" spans="1:3">
      <c r="A688" s="9"/>
      <c r="B688" s="9"/>
      <c r="C688" s="9"/>
    </row>
    <row r="689" spans="1:3">
      <c r="A689" s="9"/>
      <c r="B689" s="9"/>
      <c r="C689" s="9"/>
    </row>
    <row r="690" spans="1:3">
      <c r="A690" s="9"/>
      <c r="B690" s="9"/>
      <c r="C690" s="9"/>
    </row>
    <row r="691" spans="1:3">
      <c r="A691" s="9"/>
      <c r="B691" s="9"/>
      <c r="C691" s="9"/>
    </row>
    <row r="692" spans="1:3">
      <c r="A692" s="9"/>
      <c r="B692" s="9"/>
      <c r="C692" s="9"/>
    </row>
    <row r="693" spans="1:3">
      <c r="A693" s="9"/>
      <c r="B693" s="9"/>
      <c r="C693" s="9"/>
    </row>
    <row r="694" spans="1:3">
      <c r="A694" s="9"/>
      <c r="B694" s="9"/>
      <c r="C694" s="9"/>
    </row>
    <row r="695" spans="1:3">
      <c r="A695" s="9"/>
      <c r="B695" s="9"/>
      <c r="C695" s="9"/>
    </row>
    <row r="696" spans="1:3">
      <c r="A696" s="9"/>
      <c r="B696" s="9"/>
      <c r="C696" s="9"/>
    </row>
    <row r="697" spans="1:3">
      <c r="A697" s="9"/>
      <c r="B697" s="9"/>
      <c r="C697" s="9"/>
    </row>
    <row r="698" spans="1:3">
      <c r="A698" s="9"/>
      <c r="B698" s="9"/>
      <c r="C698" s="9"/>
    </row>
    <row r="699" spans="1:3">
      <c r="A699" s="9"/>
      <c r="B699" s="9"/>
      <c r="C699" s="9"/>
    </row>
    <row r="700" spans="1:3">
      <c r="A700" s="9"/>
      <c r="B700" s="9"/>
      <c r="C700" s="9"/>
    </row>
    <row r="701" spans="1:3">
      <c r="A701" s="9"/>
      <c r="B701" s="9"/>
      <c r="C701" s="9"/>
    </row>
    <row r="702" spans="1:3">
      <c r="A702" s="9"/>
      <c r="B702" s="9"/>
      <c r="C702" s="9"/>
    </row>
    <row r="703" spans="1:3">
      <c r="A703" s="9"/>
      <c r="B703" s="9"/>
      <c r="C703" s="9"/>
    </row>
    <row r="704" spans="1:3">
      <c r="A704" s="9"/>
      <c r="B704" s="9"/>
      <c r="C704" s="9"/>
    </row>
    <row r="705" spans="1:3">
      <c r="A705" s="9"/>
      <c r="B705" s="9"/>
      <c r="C705" s="9"/>
    </row>
    <row r="706" spans="1:3">
      <c r="A706" s="9"/>
      <c r="B706" s="9"/>
      <c r="C706" s="9"/>
    </row>
    <row r="707" spans="1:3">
      <c r="A707" s="9"/>
      <c r="B707" s="9"/>
      <c r="C707" s="9"/>
    </row>
    <row r="708" spans="1:3">
      <c r="A708" s="9"/>
      <c r="B708" s="9"/>
      <c r="C708" s="9"/>
    </row>
    <row r="709" spans="1:3">
      <c r="A709" s="9"/>
      <c r="B709" s="9"/>
      <c r="C709" s="9"/>
    </row>
    <row r="710" spans="1:3">
      <c r="A710" s="9"/>
      <c r="B710" s="9"/>
      <c r="C710" s="9"/>
    </row>
    <row r="711" spans="1:3">
      <c r="A711" s="9"/>
      <c r="B711" s="9"/>
      <c r="C711" s="9"/>
    </row>
    <row r="712" spans="1:3">
      <c r="A712" s="9"/>
      <c r="B712" s="9"/>
      <c r="C712" s="9"/>
    </row>
    <row r="713" spans="1:3">
      <c r="A713" s="9"/>
      <c r="B713" s="9"/>
      <c r="C713" s="9"/>
    </row>
    <row r="714" spans="1:3">
      <c r="A714" s="9"/>
      <c r="B714" s="9"/>
      <c r="C714" s="9"/>
    </row>
    <row r="715" spans="1:3">
      <c r="A715" s="9"/>
      <c r="B715" s="9"/>
      <c r="C715" s="9"/>
    </row>
    <row r="716" spans="1:3">
      <c r="A716" s="9"/>
      <c r="B716" s="9"/>
      <c r="C716" s="9"/>
    </row>
    <row r="717" spans="1:3">
      <c r="A717" s="9"/>
      <c r="B717" s="9"/>
      <c r="C717" s="9"/>
    </row>
    <row r="718" spans="1:3">
      <c r="A718" s="9"/>
      <c r="B718" s="9"/>
      <c r="C718" s="9"/>
    </row>
    <row r="719" spans="1:3">
      <c r="A719" s="9"/>
      <c r="B719" s="9"/>
      <c r="C719" s="9"/>
    </row>
    <row r="720" spans="1:3">
      <c r="A720" s="9"/>
      <c r="B720" s="9"/>
      <c r="C720" s="9"/>
    </row>
    <row r="721" spans="1:3">
      <c r="A721" s="9"/>
      <c r="B721" s="9"/>
      <c r="C721" s="9"/>
    </row>
    <row r="722" spans="1:3">
      <c r="A722" s="9"/>
      <c r="B722" s="9"/>
      <c r="C722" s="9"/>
    </row>
    <row r="723" spans="1:3">
      <c r="A723" s="9"/>
      <c r="B723" s="9"/>
      <c r="C723" s="9"/>
    </row>
    <row r="724" spans="1:3">
      <c r="A724" s="9"/>
      <c r="B724" s="9"/>
      <c r="C724" s="9"/>
    </row>
    <row r="725" spans="1:3">
      <c r="A725" s="9"/>
      <c r="B725" s="9"/>
      <c r="C725" s="9"/>
    </row>
    <row r="726" spans="1:3">
      <c r="A726" s="9"/>
      <c r="B726" s="9"/>
      <c r="C726" s="9"/>
    </row>
    <row r="727" spans="1:3">
      <c r="A727" s="9"/>
      <c r="B727" s="9"/>
      <c r="C727" s="9"/>
    </row>
    <row r="728" spans="1:3">
      <c r="A728" s="9"/>
      <c r="B728" s="9"/>
      <c r="C728" s="9"/>
    </row>
    <row r="729" spans="1:3">
      <c r="A729" s="9"/>
      <c r="B729" s="9"/>
      <c r="C729" s="9"/>
    </row>
    <row r="730" spans="1:3">
      <c r="A730" s="9"/>
      <c r="B730" s="9"/>
      <c r="C730" s="9"/>
    </row>
    <row r="731" spans="1:3">
      <c r="A731" s="9"/>
      <c r="B731" s="9"/>
      <c r="C731" s="9"/>
    </row>
    <row r="732" spans="1:3">
      <c r="A732" s="9"/>
      <c r="B732" s="9"/>
      <c r="C732" s="9"/>
    </row>
    <row r="733" spans="1:3">
      <c r="A733" s="9"/>
      <c r="B733" s="9"/>
      <c r="C733" s="9"/>
    </row>
    <row r="734" spans="1:3">
      <c r="A734" s="9"/>
      <c r="B734" s="9"/>
      <c r="C734" s="9"/>
    </row>
    <row r="735" spans="1:3">
      <c r="A735" s="9"/>
      <c r="B735" s="9"/>
      <c r="C735" s="9"/>
    </row>
    <row r="736" spans="1:3">
      <c r="A736" s="9"/>
      <c r="B736" s="9"/>
      <c r="C736" s="9"/>
    </row>
    <row r="737" spans="1:3">
      <c r="A737" s="9"/>
      <c r="B737" s="9"/>
      <c r="C737" s="9"/>
    </row>
    <row r="738" spans="1:3">
      <c r="A738" s="9"/>
      <c r="B738" s="9"/>
      <c r="C738" s="9"/>
    </row>
    <row r="739" spans="1:3">
      <c r="A739" s="9"/>
      <c r="B739" s="9"/>
      <c r="C739" s="9"/>
    </row>
    <row r="740" spans="1:3">
      <c r="A740" s="9"/>
      <c r="B740" s="9"/>
      <c r="C740" s="9"/>
    </row>
    <row r="741" spans="1:3">
      <c r="A741" s="9"/>
      <c r="B741" s="9"/>
      <c r="C741" s="9"/>
    </row>
    <row r="742" spans="1:3">
      <c r="A742" s="9"/>
      <c r="B742" s="9"/>
      <c r="C742" s="9"/>
    </row>
    <row r="743" spans="1:3">
      <c r="A743" s="9"/>
      <c r="B743" s="9"/>
      <c r="C743" s="9"/>
    </row>
    <row r="744" spans="1:3">
      <c r="A744" s="9"/>
      <c r="B744" s="9"/>
      <c r="C744" s="9"/>
    </row>
    <row r="745" spans="1:3">
      <c r="A745" s="9"/>
      <c r="B745" s="9"/>
      <c r="C745" s="9"/>
    </row>
    <row r="746" spans="1:3">
      <c r="A746" s="9"/>
      <c r="B746" s="9"/>
      <c r="C746" s="9"/>
    </row>
    <row r="747" spans="1:3">
      <c r="A747" s="9"/>
      <c r="B747" s="9"/>
      <c r="C747" s="9"/>
    </row>
    <row r="748" spans="1:3">
      <c r="A748" s="9"/>
      <c r="B748" s="9"/>
      <c r="C748" s="9"/>
    </row>
    <row r="749" spans="1:3">
      <c r="A749" s="9"/>
      <c r="B749" s="9"/>
      <c r="C749" s="9"/>
    </row>
    <row r="750" spans="1:3">
      <c r="A750" s="9"/>
      <c r="B750" s="9"/>
      <c r="C750" s="9"/>
    </row>
    <row r="751" spans="1:3">
      <c r="A751" s="9"/>
      <c r="B751" s="9"/>
      <c r="C751" s="9"/>
    </row>
    <row r="752" spans="1:3">
      <c r="A752" s="9"/>
      <c r="B752" s="9"/>
      <c r="C752" s="9"/>
    </row>
    <row r="753" spans="1:3">
      <c r="A753" s="9"/>
      <c r="B753" s="9"/>
      <c r="C753" s="9"/>
    </row>
    <row r="754" spans="1:3">
      <c r="A754" s="9"/>
      <c r="B754" s="9"/>
      <c r="C754" s="9"/>
    </row>
    <row r="755" spans="1:3">
      <c r="A755" s="9"/>
      <c r="B755" s="9"/>
      <c r="C755" s="9"/>
    </row>
    <row r="756" spans="1:3">
      <c r="A756" s="9"/>
      <c r="B756" s="9"/>
      <c r="C756" s="9"/>
    </row>
    <row r="757" spans="1:3">
      <c r="A757" s="9"/>
      <c r="B757" s="9"/>
      <c r="C757" s="9"/>
    </row>
    <row r="758" spans="1:3">
      <c r="A758" s="9"/>
      <c r="B758" s="9"/>
      <c r="C758" s="9"/>
    </row>
    <row r="759" spans="1:3">
      <c r="A759" s="9"/>
      <c r="B759" s="9"/>
      <c r="C759" s="9"/>
    </row>
    <row r="760" spans="1:3">
      <c r="A760" s="9"/>
      <c r="B760" s="9"/>
      <c r="C760" s="9"/>
    </row>
    <row r="761" spans="1:3">
      <c r="A761" s="9"/>
      <c r="B761" s="9"/>
      <c r="C761" s="9"/>
    </row>
    <row r="762" spans="1:3">
      <c r="A762" s="9"/>
      <c r="B762" s="9"/>
      <c r="C762" s="9"/>
    </row>
    <row r="763" spans="1:3">
      <c r="A763" s="9"/>
      <c r="B763" s="9"/>
      <c r="C763" s="9"/>
    </row>
    <row r="764" spans="1:3">
      <c r="A764" s="9"/>
      <c r="B764" s="9"/>
      <c r="C764" s="9"/>
    </row>
    <row r="765" spans="1:3">
      <c r="A765" s="9"/>
      <c r="B765" s="9"/>
      <c r="C765" s="9"/>
    </row>
    <row r="766" spans="1:3">
      <c r="A766" s="9"/>
      <c r="B766" s="9"/>
      <c r="C766" s="9"/>
    </row>
    <row r="767" spans="1:3">
      <c r="A767" s="9"/>
      <c r="B767" s="9"/>
      <c r="C767" s="9"/>
    </row>
    <row r="768" spans="1:3">
      <c r="A768" s="9"/>
      <c r="B768" s="9"/>
      <c r="C768" s="9"/>
    </row>
    <row r="769" spans="1:3">
      <c r="A769" s="9"/>
      <c r="B769" s="9"/>
      <c r="C769" s="9"/>
    </row>
    <row r="770" spans="1:3">
      <c r="A770" s="9"/>
      <c r="B770" s="9"/>
      <c r="C770" s="9"/>
    </row>
    <row r="771" spans="1:3">
      <c r="A771" s="9"/>
      <c r="B771" s="9"/>
      <c r="C771" s="9"/>
    </row>
    <row r="772" spans="1:3">
      <c r="A772" s="9"/>
      <c r="B772" s="9"/>
      <c r="C772" s="9"/>
    </row>
    <row r="773" spans="1:3">
      <c r="A773" s="9"/>
      <c r="B773" s="9"/>
      <c r="C773" s="9"/>
    </row>
    <row r="774" spans="1:3">
      <c r="A774" s="9"/>
      <c r="B774" s="9"/>
      <c r="C774" s="9"/>
    </row>
    <row r="775" spans="1:3">
      <c r="A775" s="9"/>
      <c r="B775" s="9"/>
      <c r="C775" s="9"/>
    </row>
    <row r="776" spans="1:3">
      <c r="A776" s="9"/>
      <c r="B776" s="9"/>
      <c r="C776" s="9"/>
    </row>
    <row r="777" spans="1:3">
      <c r="A777" s="9"/>
      <c r="B777" s="9"/>
      <c r="C777" s="9"/>
    </row>
    <row r="778" spans="1:3">
      <c r="A778" s="9"/>
      <c r="B778" s="9"/>
      <c r="C778" s="9"/>
    </row>
    <row r="779" spans="1:3">
      <c r="A779" s="9"/>
      <c r="B779" s="9"/>
      <c r="C779" s="9"/>
    </row>
    <row r="780" spans="1:3">
      <c r="A780" s="9"/>
      <c r="B780" s="9"/>
      <c r="C780" s="9"/>
    </row>
    <row r="781" spans="1:3">
      <c r="A781" s="9"/>
      <c r="B781" s="9"/>
      <c r="C781" s="9"/>
    </row>
    <row r="782" spans="1:3">
      <c r="A782" s="9"/>
      <c r="B782" s="9"/>
      <c r="C782" s="9"/>
    </row>
    <row r="783" spans="1:3">
      <c r="A783" s="9"/>
      <c r="B783" s="9"/>
      <c r="C783" s="9"/>
    </row>
    <row r="784" spans="1:3">
      <c r="A784" s="9"/>
      <c r="B784" s="9"/>
      <c r="C784" s="9"/>
    </row>
    <row r="785" spans="1:3">
      <c r="A785" s="9"/>
      <c r="B785" s="9"/>
      <c r="C785" s="9"/>
    </row>
    <row r="786" spans="1:3">
      <c r="A786" s="9"/>
      <c r="B786" s="9"/>
      <c r="C786" s="9"/>
    </row>
    <row r="787" spans="1:3">
      <c r="A787" s="9"/>
      <c r="B787" s="9"/>
      <c r="C787" s="9"/>
    </row>
    <row r="788" spans="1:3">
      <c r="A788" s="9"/>
      <c r="B788" s="9"/>
      <c r="C788" s="9"/>
    </row>
    <row r="789" spans="1:3">
      <c r="A789" s="9"/>
      <c r="B789" s="9"/>
      <c r="C789" s="9"/>
    </row>
    <row r="790" spans="1:3">
      <c r="A790" s="9"/>
      <c r="B790" s="9"/>
      <c r="C790" s="9"/>
    </row>
    <row r="791" spans="1:3">
      <c r="A791" s="9"/>
      <c r="B791" s="9"/>
      <c r="C791" s="9"/>
    </row>
    <row r="792" spans="1:3">
      <c r="A792" s="9"/>
      <c r="B792" s="9"/>
      <c r="C792" s="9"/>
    </row>
    <row r="793" spans="1:3">
      <c r="A793" s="9"/>
      <c r="B793" s="9"/>
      <c r="C793" s="9"/>
    </row>
    <row r="794" spans="1:3">
      <c r="A794" s="9"/>
      <c r="B794" s="9"/>
      <c r="C794" s="9"/>
    </row>
    <row r="795" spans="1:3">
      <c r="A795" s="9"/>
      <c r="B795" s="9"/>
      <c r="C795" s="9"/>
    </row>
    <row r="796" spans="1:3">
      <c r="A796" s="9"/>
      <c r="B796" s="9"/>
      <c r="C796" s="9"/>
    </row>
    <row r="797" spans="1:3">
      <c r="A797" s="9"/>
      <c r="B797" s="9"/>
      <c r="C797" s="9"/>
    </row>
    <row r="798" spans="1:3">
      <c r="A798" s="9"/>
      <c r="B798" s="9"/>
      <c r="C798" s="9"/>
    </row>
    <row r="799" spans="1:3">
      <c r="A799" s="9"/>
      <c r="B799" s="9"/>
      <c r="C799" s="9"/>
    </row>
    <row r="800" spans="1:3">
      <c r="A800" s="9"/>
      <c r="B800" s="9"/>
      <c r="C800" s="9"/>
    </row>
    <row r="801" spans="1:3">
      <c r="A801" s="9"/>
      <c r="B801" s="9"/>
      <c r="C801" s="9"/>
    </row>
    <row r="802" spans="1:3">
      <c r="A802" s="9"/>
      <c r="B802" s="9"/>
      <c r="C802" s="9"/>
    </row>
    <row r="803" spans="1:3">
      <c r="A803" s="9"/>
      <c r="B803" s="9"/>
      <c r="C803" s="9"/>
    </row>
    <row r="804" spans="1:3">
      <c r="A804" s="9"/>
      <c r="B804" s="9"/>
      <c r="C804" s="9"/>
    </row>
    <row r="805" spans="1:3">
      <c r="A805" s="9"/>
      <c r="B805" s="9"/>
      <c r="C805" s="9"/>
    </row>
    <row r="806" spans="1:3">
      <c r="A806" s="9"/>
      <c r="B806" s="9"/>
      <c r="C806" s="9"/>
    </row>
    <row r="807" spans="1:3">
      <c r="A807" s="9"/>
      <c r="B807" s="9"/>
      <c r="C807" s="9"/>
    </row>
    <row r="808" spans="1:3">
      <c r="A808" s="9"/>
      <c r="B808" s="9"/>
      <c r="C808" s="9"/>
    </row>
    <row r="809" spans="1:3">
      <c r="A809" s="9"/>
      <c r="B809" s="9"/>
      <c r="C809" s="9"/>
    </row>
    <row r="810" spans="1:3">
      <c r="A810" s="9"/>
      <c r="B810" s="9"/>
      <c r="C810" s="9"/>
    </row>
    <row r="811" spans="1:3">
      <c r="A811" s="9"/>
      <c r="B811" s="9"/>
      <c r="C811" s="9"/>
    </row>
    <row r="812" spans="1:3">
      <c r="A812" s="9"/>
      <c r="B812" s="9"/>
      <c r="C812" s="9"/>
    </row>
    <row r="813" spans="1:3">
      <c r="A813" s="9"/>
      <c r="B813" s="9"/>
      <c r="C813" s="9"/>
    </row>
    <row r="814" spans="1:3">
      <c r="A814" s="9"/>
      <c r="B814" s="9"/>
      <c r="C814" s="9"/>
    </row>
    <row r="815" spans="1:3">
      <c r="A815" s="9"/>
      <c r="B815" s="9"/>
      <c r="C815" s="9"/>
    </row>
    <row r="816" spans="1:3">
      <c r="A816" s="9"/>
      <c r="B816" s="9"/>
      <c r="C816" s="9"/>
    </row>
    <row r="817" spans="1:3">
      <c r="A817" s="9"/>
      <c r="B817" s="9"/>
      <c r="C817" s="9"/>
    </row>
    <row r="818" spans="1:3">
      <c r="A818" s="9"/>
      <c r="B818" s="9"/>
      <c r="C818" s="9"/>
    </row>
    <row r="819" spans="1:3">
      <c r="A819" s="9"/>
      <c r="B819" s="9"/>
      <c r="C819" s="9"/>
    </row>
    <row r="820" spans="1:3">
      <c r="A820" s="9"/>
      <c r="B820" s="9"/>
      <c r="C820" s="9"/>
    </row>
    <row r="821" spans="1:3">
      <c r="A821" s="9"/>
      <c r="B821" s="9"/>
      <c r="C821" s="9"/>
    </row>
    <row r="822" spans="1:3">
      <c r="A822" s="9"/>
      <c r="B822" s="9"/>
      <c r="C822" s="9"/>
    </row>
    <row r="823" spans="1:3">
      <c r="A823" s="9"/>
      <c r="B823" s="9"/>
      <c r="C823" s="9"/>
    </row>
    <row r="824" spans="1:3">
      <c r="A824" s="9"/>
      <c r="B824" s="9"/>
      <c r="C824" s="9"/>
    </row>
    <row r="825" spans="1:3">
      <c r="A825" s="9"/>
      <c r="B825" s="9"/>
      <c r="C825" s="9"/>
    </row>
    <row r="826" spans="1:3">
      <c r="A826" s="9"/>
      <c r="B826" s="9"/>
      <c r="C826" s="9"/>
    </row>
    <row r="827" spans="1:3">
      <c r="A827" s="9"/>
      <c r="B827" s="9"/>
      <c r="C827" s="9"/>
    </row>
    <row r="828" spans="1:3">
      <c r="A828" s="9"/>
      <c r="B828" s="9"/>
      <c r="C828" s="9"/>
    </row>
    <row r="829" spans="1:3">
      <c r="A829" s="9"/>
      <c r="B829" s="9"/>
      <c r="C829" s="9"/>
    </row>
    <row r="830" spans="1:3">
      <c r="A830" s="9"/>
      <c r="B830" s="9"/>
      <c r="C830" s="9"/>
    </row>
    <row r="831" spans="1:3">
      <c r="A831" s="9"/>
      <c r="B831" s="9"/>
      <c r="C831" s="9"/>
    </row>
    <row r="832" spans="1:3">
      <c r="A832" s="9"/>
      <c r="B832" s="9"/>
      <c r="C832" s="9"/>
    </row>
    <row r="833" spans="1:3">
      <c r="A833" s="9"/>
      <c r="B833" s="9"/>
      <c r="C833" s="9"/>
    </row>
    <row r="834" spans="1:3">
      <c r="A834" s="9"/>
      <c r="B834" s="9"/>
      <c r="C834" s="9"/>
    </row>
    <row r="835" spans="1:3">
      <c r="A835" s="9"/>
      <c r="B835" s="9"/>
      <c r="C835" s="9"/>
    </row>
    <row r="836" spans="1:3">
      <c r="A836" s="9"/>
      <c r="B836" s="9"/>
      <c r="C836" s="9"/>
    </row>
    <row r="837" spans="1:3">
      <c r="A837" s="9"/>
      <c r="B837" s="9"/>
      <c r="C837" s="9"/>
    </row>
    <row r="838" spans="1:3">
      <c r="A838" s="9"/>
      <c r="B838" s="9"/>
      <c r="C838" s="9"/>
    </row>
    <row r="839" spans="1:3">
      <c r="A839" s="9"/>
      <c r="B839" s="9"/>
      <c r="C839" s="9"/>
    </row>
    <row r="840" spans="1:3">
      <c r="A840" s="9"/>
      <c r="B840" s="9"/>
      <c r="C840" s="9"/>
    </row>
    <row r="841" spans="1:3">
      <c r="A841" s="9"/>
      <c r="B841" s="9"/>
      <c r="C841" s="9"/>
    </row>
    <row r="842" spans="1:3">
      <c r="A842" s="9"/>
      <c r="B842" s="9"/>
      <c r="C842" s="9"/>
    </row>
    <row r="843" spans="1:3">
      <c r="A843" s="9"/>
      <c r="B843" s="9"/>
      <c r="C843" s="9"/>
    </row>
    <row r="844" spans="1:3">
      <c r="A844" s="9"/>
      <c r="B844" s="9"/>
      <c r="C844" s="9"/>
    </row>
    <row r="845" spans="1:3">
      <c r="A845" s="9"/>
      <c r="B845" s="9"/>
      <c r="C845" s="9"/>
    </row>
    <row r="846" spans="1:3">
      <c r="A846" s="9"/>
      <c r="B846" s="9"/>
      <c r="C846" s="9"/>
    </row>
    <row r="847" spans="1:3">
      <c r="A847" s="9"/>
      <c r="B847" s="9"/>
      <c r="C847" s="9"/>
    </row>
    <row r="848" spans="1:3">
      <c r="A848" s="9"/>
      <c r="B848" s="9"/>
      <c r="C848" s="9"/>
    </row>
    <row r="849" spans="1:3">
      <c r="A849" s="9"/>
      <c r="B849" s="9"/>
      <c r="C849" s="9"/>
    </row>
    <row r="850" spans="1:3">
      <c r="A850" s="9"/>
      <c r="B850" s="9"/>
      <c r="C850" s="9"/>
    </row>
    <row r="851" spans="1:3">
      <c r="A851" s="9"/>
      <c r="B851" s="9"/>
      <c r="C851" s="9"/>
    </row>
    <row r="852" spans="1:3">
      <c r="A852" s="9"/>
      <c r="B852" s="9"/>
      <c r="C852" s="9"/>
    </row>
    <row r="853" spans="1:3">
      <c r="A853" s="9"/>
      <c r="B853" s="9"/>
      <c r="C853" s="9"/>
    </row>
    <row r="854" spans="1:3">
      <c r="A854" s="9"/>
      <c r="B854" s="9"/>
      <c r="C854" s="9"/>
    </row>
    <row r="855" spans="1:3">
      <c r="A855" s="9"/>
      <c r="B855" s="9"/>
      <c r="C855" s="9"/>
    </row>
    <row r="856" spans="1:3">
      <c r="A856" s="9"/>
      <c r="B856" s="9"/>
      <c r="C856" s="9"/>
    </row>
    <row r="857" spans="1:3">
      <c r="A857" s="9"/>
      <c r="B857" s="9"/>
      <c r="C857" s="9"/>
    </row>
    <row r="858" spans="1:3">
      <c r="A858" s="9"/>
      <c r="B858" s="9"/>
      <c r="C858" s="9"/>
    </row>
    <row r="859" spans="1:3">
      <c r="A859" s="9"/>
      <c r="B859" s="9"/>
      <c r="C859" s="9"/>
    </row>
    <row r="860" spans="1:3">
      <c r="A860" s="9"/>
      <c r="B860" s="9"/>
      <c r="C860" s="9"/>
    </row>
    <row r="861" spans="1:3">
      <c r="A861" s="9"/>
      <c r="B861" s="9"/>
      <c r="C861" s="9"/>
    </row>
    <row r="862" spans="1:3">
      <c r="A862" s="9"/>
      <c r="B862" s="9"/>
      <c r="C862" s="9"/>
    </row>
    <row r="863" spans="1:3">
      <c r="A863" s="9"/>
      <c r="B863" s="9"/>
      <c r="C863" s="9"/>
    </row>
    <row r="864" spans="1:3">
      <c r="A864" s="9"/>
      <c r="B864" s="9"/>
      <c r="C864" s="9"/>
    </row>
    <row r="865" spans="1:3">
      <c r="A865" s="9"/>
      <c r="B865" s="9"/>
      <c r="C865" s="9"/>
    </row>
    <row r="866" spans="1:3">
      <c r="A866" s="9"/>
      <c r="B866" s="9"/>
      <c r="C866" s="9"/>
    </row>
    <row r="867" spans="1:3">
      <c r="A867" s="9"/>
      <c r="B867" s="9"/>
      <c r="C867" s="9"/>
    </row>
    <row r="868" spans="1:3">
      <c r="A868" s="9"/>
      <c r="B868" s="9"/>
      <c r="C868" s="9"/>
    </row>
    <row r="869" spans="1:3">
      <c r="A869" s="9"/>
      <c r="B869" s="9"/>
      <c r="C869" s="9"/>
    </row>
    <row r="870" spans="1:3">
      <c r="A870" s="9"/>
      <c r="B870" s="9"/>
      <c r="C870" s="9"/>
    </row>
    <row r="871" spans="1:3">
      <c r="A871" s="9"/>
      <c r="B871" s="9"/>
      <c r="C871" s="9"/>
    </row>
    <row r="872" spans="1:3">
      <c r="A872" s="9"/>
      <c r="B872" s="9"/>
      <c r="C872" s="9"/>
    </row>
    <row r="873" spans="1:3">
      <c r="A873" s="9"/>
      <c r="B873" s="9"/>
      <c r="C873" s="9"/>
    </row>
    <row r="874" spans="1:3">
      <c r="A874" s="9"/>
      <c r="B874" s="9"/>
      <c r="C874" s="9"/>
    </row>
    <row r="875" spans="1:3">
      <c r="A875" s="9"/>
      <c r="B875" s="9"/>
      <c r="C875" s="9"/>
    </row>
    <row r="876" spans="1:3">
      <c r="A876" s="9"/>
      <c r="B876" s="9"/>
      <c r="C876" s="9"/>
    </row>
    <row r="877" spans="1:3">
      <c r="A877" s="9"/>
      <c r="B877" s="9"/>
      <c r="C877" s="9"/>
    </row>
    <row r="878" spans="1:3">
      <c r="A878" s="9"/>
      <c r="B878" s="9"/>
      <c r="C878" s="9"/>
    </row>
    <row r="879" spans="1:3">
      <c r="A879" s="9"/>
      <c r="B879" s="9"/>
      <c r="C879" s="9"/>
    </row>
    <row r="880" spans="1:3">
      <c r="A880" s="9"/>
      <c r="B880" s="9"/>
      <c r="C880" s="9"/>
    </row>
    <row r="881" spans="1:3">
      <c r="A881" s="9"/>
      <c r="B881" s="9"/>
      <c r="C881" s="9"/>
    </row>
    <row r="882" spans="1:3">
      <c r="A882" s="9"/>
      <c r="B882" s="9"/>
      <c r="C882" s="9"/>
    </row>
    <row r="883" spans="1:3">
      <c r="A883" s="9"/>
      <c r="B883" s="9"/>
      <c r="C883" s="9"/>
    </row>
    <row r="884" spans="1:3">
      <c r="A884" s="9"/>
      <c r="B884" s="9"/>
      <c r="C884" s="9"/>
    </row>
    <row r="885" spans="1:3">
      <c r="A885" s="9"/>
      <c r="B885" s="9"/>
      <c r="C885" s="9"/>
    </row>
    <row r="886" spans="1:3">
      <c r="A886" s="9"/>
      <c r="B886" s="9"/>
      <c r="C886" s="9"/>
    </row>
    <row r="887" spans="1:3">
      <c r="A887" s="9"/>
      <c r="B887" s="9"/>
      <c r="C887" s="9"/>
    </row>
    <row r="888" spans="1:3">
      <c r="A888" s="9"/>
      <c r="B888" s="9"/>
      <c r="C888" s="9"/>
    </row>
    <row r="889" spans="1:3">
      <c r="A889" s="9"/>
      <c r="B889" s="9"/>
      <c r="C889" s="9"/>
    </row>
    <row r="890" spans="1:3">
      <c r="A890" s="9"/>
      <c r="B890" s="9"/>
      <c r="C890" s="9"/>
    </row>
    <row r="891" spans="1:3">
      <c r="A891" s="9"/>
      <c r="B891" s="9"/>
      <c r="C891" s="9"/>
    </row>
    <row r="892" spans="1:3">
      <c r="A892" s="9"/>
      <c r="B892" s="9"/>
      <c r="C892" s="9"/>
    </row>
    <row r="893" spans="1:3">
      <c r="A893" s="9"/>
      <c r="B893" s="9"/>
      <c r="C893" s="9"/>
    </row>
    <row r="894" spans="1:3">
      <c r="A894" s="9"/>
      <c r="B894" s="9"/>
      <c r="C894" s="9"/>
    </row>
    <row r="895" spans="1:3">
      <c r="A895" s="9"/>
      <c r="B895" s="9"/>
      <c r="C895" s="9"/>
    </row>
    <row r="896" spans="1:3">
      <c r="A896" s="9"/>
      <c r="B896" s="9"/>
      <c r="C896" s="9"/>
    </row>
    <row r="897" spans="1:3">
      <c r="A897" s="9"/>
      <c r="B897" s="9"/>
      <c r="C897" s="9"/>
    </row>
    <row r="898" spans="1:3">
      <c r="A898" s="9"/>
      <c r="B898" s="9"/>
      <c r="C898" s="9"/>
    </row>
    <row r="899" spans="1:3">
      <c r="A899" s="9"/>
      <c r="B899" s="9"/>
      <c r="C899" s="9"/>
    </row>
    <row r="900" spans="1:3">
      <c r="A900" s="9"/>
      <c r="B900" s="9"/>
      <c r="C900" s="9"/>
    </row>
    <row r="901" spans="1:3">
      <c r="A901" s="9"/>
      <c r="B901" s="9"/>
      <c r="C901" s="9"/>
    </row>
    <row r="902" spans="1:3">
      <c r="A902" s="9"/>
      <c r="B902" s="9"/>
      <c r="C902" s="9"/>
    </row>
    <row r="903" spans="1:3">
      <c r="A903" s="9"/>
      <c r="B903" s="9"/>
      <c r="C903" s="9"/>
    </row>
    <row r="904" spans="1:3">
      <c r="A904" s="9"/>
      <c r="B904" s="9"/>
      <c r="C904" s="9"/>
    </row>
    <row r="905" spans="1:3">
      <c r="A905" s="9"/>
      <c r="B905" s="9"/>
      <c r="C905" s="9"/>
    </row>
    <row r="906" spans="1:3">
      <c r="A906" s="9"/>
      <c r="B906" s="9"/>
      <c r="C906" s="9"/>
    </row>
    <row r="907" spans="1:3">
      <c r="A907" s="9"/>
      <c r="B907" s="9"/>
      <c r="C907" s="9"/>
    </row>
    <row r="908" spans="1:3">
      <c r="A908" s="9"/>
      <c r="B908" s="9"/>
      <c r="C908" s="9"/>
    </row>
    <row r="909" spans="1:3">
      <c r="A909" s="9"/>
      <c r="B909" s="9"/>
      <c r="C909" s="9"/>
    </row>
    <row r="910" spans="1:3">
      <c r="A910" s="9"/>
      <c r="B910" s="9"/>
      <c r="C910" s="9"/>
    </row>
    <row r="911" spans="1:3">
      <c r="A911" s="9"/>
      <c r="B911" s="9"/>
      <c r="C911" s="9"/>
    </row>
    <row r="912" spans="1:3">
      <c r="A912" s="9"/>
      <c r="B912" s="9"/>
      <c r="C912" s="9"/>
    </row>
    <row r="913" spans="1:3">
      <c r="A913" s="9"/>
      <c r="B913" s="9"/>
      <c r="C913" s="9"/>
    </row>
    <row r="914" spans="1:3">
      <c r="A914" s="9"/>
      <c r="B914" s="9"/>
      <c r="C914" s="9"/>
    </row>
    <row r="915" spans="1:3">
      <c r="A915" s="9"/>
      <c r="B915" s="9"/>
      <c r="C915" s="9"/>
    </row>
    <row r="916" spans="1:3">
      <c r="A916" s="9"/>
      <c r="B916" s="9"/>
      <c r="C916" s="9"/>
    </row>
    <row r="917" spans="1:3">
      <c r="A917" s="9"/>
      <c r="B917" s="9"/>
      <c r="C917" s="9"/>
    </row>
    <row r="918" spans="1:3">
      <c r="A918" s="9"/>
      <c r="B918" s="9"/>
      <c r="C918" s="9"/>
    </row>
    <row r="919" spans="1:3">
      <c r="A919" s="9"/>
      <c r="B919" s="9"/>
      <c r="C919" s="9"/>
    </row>
    <row r="920" spans="1:3">
      <c r="A920" s="9"/>
      <c r="B920" s="9"/>
      <c r="C920" s="9"/>
    </row>
    <row r="921" spans="1:3">
      <c r="A921" s="9"/>
      <c r="B921" s="9"/>
      <c r="C921" s="9"/>
    </row>
    <row r="922" spans="1:3">
      <c r="A922" s="9"/>
      <c r="B922" s="9"/>
      <c r="C922" s="9"/>
    </row>
    <row r="923" spans="1:3">
      <c r="A923" s="9"/>
      <c r="B923" s="9"/>
      <c r="C923" s="9"/>
    </row>
    <row r="924" spans="1:3">
      <c r="A924" s="9"/>
      <c r="B924" s="9"/>
      <c r="C924" s="9"/>
    </row>
    <row r="925" spans="1:3">
      <c r="A925" s="9"/>
      <c r="B925" s="9"/>
      <c r="C925" s="9"/>
    </row>
    <row r="926" spans="1:3">
      <c r="A926" s="9"/>
      <c r="B926" s="9"/>
      <c r="C926" s="9"/>
    </row>
    <row r="927" spans="1:3">
      <c r="A927" s="9"/>
      <c r="B927" s="9"/>
      <c r="C927" s="9"/>
    </row>
    <row r="928" spans="1:3">
      <c r="A928" s="9"/>
      <c r="B928" s="9"/>
      <c r="C928" s="9"/>
    </row>
    <row r="929" spans="1:3">
      <c r="A929" s="9"/>
      <c r="B929" s="9"/>
      <c r="C929" s="9"/>
    </row>
    <row r="930" spans="1:3">
      <c r="A930" s="9"/>
      <c r="B930" s="9"/>
      <c r="C930" s="9"/>
    </row>
    <row r="931" spans="1:3">
      <c r="A931" s="9"/>
      <c r="B931" s="9"/>
      <c r="C931" s="9"/>
    </row>
    <row r="932" spans="1:3">
      <c r="A932" s="9"/>
      <c r="B932" s="9"/>
      <c r="C932" s="9"/>
    </row>
    <row r="933" spans="1:3">
      <c r="A933" s="9"/>
      <c r="B933" s="9"/>
      <c r="C933" s="9"/>
    </row>
    <row r="934" spans="1:3">
      <c r="A934" s="9"/>
      <c r="B934" s="9"/>
      <c r="C934" s="9"/>
    </row>
    <row r="935" spans="1:3">
      <c r="A935" s="9"/>
      <c r="B935" s="9"/>
      <c r="C935" s="9"/>
    </row>
    <row r="936" spans="1:3">
      <c r="A936" s="9"/>
      <c r="B936" s="9"/>
      <c r="C936" s="9"/>
    </row>
    <row r="937" spans="1:3">
      <c r="A937" s="9"/>
      <c r="B937" s="9"/>
      <c r="C937" s="9"/>
    </row>
    <row r="938" spans="1:3">
      <c r="A938" s="9"/>
      <c r="B938" s="9"/>
      <c r="C938" s="9"/>
    </row>
    <row r="939" spans="1:3">
      <c r="A939" s="9"/>
      <c r="B939" s="9"/>
      <c r="C939" s="9"/>
    </row>
    <row r="940" spans="1:3">
      <c r="A940" s="9"/>
      <c r="B940" s="9"/>
      <c r="C940" s="9"/>
    </row>
    <row r="941" spans="1:3">
      <c r="A941" s="9"/>
      <c r="B941" s="9"/>
      <c r="C941" s="9"/>
    </row>
    <row r="942" spans="1:3">
      <c r="A942" s="9"/>
      <c r="B942" s="9"/>
      <c r="C942" s="9"/>
    </row>
    <row r="943" spans="1:3">
      <c r="A943" s="9"/>
      <c r="B943" s="9"/>
      <c r="C943" s="9"/>
    </row>
    <row r="944" spans="1:3">
      <c r="A944" s="9"/>
      <c r="B944" s="9"/>
      <c r="C944" s="9"/>
    </row>
    <row r="945" spans="1:3">
      <c r="A945" s="9"/>
      <c r="B945" s="9"/>
      <c r="C945" s="9"/>
    </row>
    <row r="946" spans="1:3">
      <c r="A946" s="9"/>
      <c r="B946" s="9"/>
      <c r="C946" s="9"/>
    </row>
    <row r="947" spans="1:3">
      <c r="A947" s="9"/>
      <c r="B947" s="9"/>
      <c r="C947" s="9"/>
    </row>
    <row r="948" spans="1:3">
      <c r="A948" s="9"/>
      <c r="B948" s="9"/>
      <c r="C948" s="9"/>
    </row>
    <row r="949" spans="1:3">
      <c r="A949" s="9"/>
      <c r="B949" s="9"/>
      <c r="C949" s="9"/>
    </row>
    <row r="950" spans="1:3">
      <c r="A950" s="9"/>
      <c r="B950" s="9"/>
      <c r="C950" s="9"/>
    </row>
    <row r="951" spans="1:3">
      <c r="A951" s="9"/>
      <c r="B951" s="9"/>
      <c r="C951" s="9"/>
    </row>
    <row r="952" spans="1:3">
      <c r="A952" s="9"/>
      <c r="B952" s="9"/>
      <c r="C952" s="9"/>
    </row>
    <row r="953" spans="1:3">
      <c r="A953" s="9"/>
      <c r="B953" s="9"/>
      <c r="C953" s="9"/>
    </row>
    <row r="954" spans="1:3">
      <c r="A954" s="9"/>
      <c r="B954" s="9"/>
      <c r="C954" s="9"/>
    </row>
    <row r="955" spans="1:3">
      <c r="A955" s="9"/>
      <c r="B955" s="9"/>
      <c r="C955" s="9"/>
    </row>
    <row r="956" spans="1:3">
      <c r="A956" s="9"/>
      <c r="B956" s="9"/>
      <c r="C956" s="9"/>
    </row>
    <row r="957" spans="1:3">
      <c r="A957" s="9"/>
      <c r="B957" s="9"/>
      <c r="C957" s="9"/>
    </row>
    <row r="958" spans="1:3">
      <c r="A958" s="9"/>
      <c r="B958" s="9"/>
      <c r="C958" s="9"/>
    </row>
    <row r="959" spans="1:3">
      <c r="A959" s="9"/>
      <c r="B959" s="9"/>
      <c r="C959" s="9"/>
    </row>
    <row r="960" spans="1:3">
      <c r="A960" s="9"/>
      <c r="B960" s="9"/>
      <c r="C960" s="9"/>
    </row>
    <row r="961" spans="1:3">
      <c r="A961" s="9"/>
      <c r="B961" s="9"/>
      <c r="C961" s="9"/>
    </row>
    <row r="962" spans="1:3">
      <c r="A962" s="9"/>
      <c r="B962" s="9"/>
      <c r="C962" s="9"/>
    </row>
    <row r="963" spans="1:3">
      <c r="A963" s="9"/>
      <c r="B963" s="9"/>
      <c r="C963" s="9"/>
    </row>
    <row r="964" spans="1:3">
      <c r="A964" s="9"/>
      <c r="B964" s="9"/>
      <c r="C964" s="9"/>
    </row>
    <row r="965" spans="1:3">
      <c r="A965" s="9"/>
      <c r="B965" s="9"/>
      <c r="C965" s="9"/>
    </row>
    <row r="966" spans="1:3">
      <c r="A966" s="9"/>
      <c r="B966" s="9"/>
      <c r="C966" s="9"/>
    </row>
    <row r="967" spans="1:3">
      <c r="A967" s="9"/>
      <c r="B967" s="9"/>
      <c r="C967" s="9"/>
    </row>
    <row r="968" spans="1:3">
      <c r="A968" s="9"/>
      <c r="B968" s="9"/>
      <c r="C968" s="9"/>
    </row>
    <row r="969" spans="1:3">
      <c r="A969" s="9"/>
      <c r="B969" s="9"/>
      <c r="C969" s="9"/>
    </row>
    <row r="970" spans="1:3">
      <c r="A970" s="9"/>
      <c r="B970" s="9"/>
      <c r="C970" s="9"/>
    </row>
    <row r="971" spans="1:3">
      <c r="A971" s="9"/>
      <c r="B971" s="9"/>
      <c r="C971" s="9"/>
    </row>
    <row r="972" spans="1:3">
      <c r="A972" s="9"/>
      <c r="B972" s="9"/>
      <c r="C972" s="9"/>
    </row>
    <row r="973" spans="1:3">
      <c r="A973" s="9"/>
      <c r="B973" s="9"/>
      <c r="C973" s="9"/>
    </row>
    <row r="974" spans="1:3">
      <c r="A974" s="9"/>
      <c r="B974" s="9"/>
      <c r="C974" s="9"/>
    </row>
    <row r="975" spans="1:3">
      <c r="A975" s="9"/>
      <c r="B975" s="9"/>
      <c r="C975" s="9"/>
    </row>
    <row r="976" spans="1:3">
      <c r="A976" s="9"/>
      <c r="B976" s="9"/>
      <c r="C976" s="9"/>
    </row>
    <row r="977" spans="1:3">
      <c r="A977" s="9"/>
      <c r="B977" s="9"/>
      <c r="C977" s="9"/>
    </row>
    <row r="978" spans="1:3">
      <c r="A978" s="9"/>
      <c r="B978" s="9"/>
      <c r="C978" s="9"/>
    </row>
    <row r="979" spans="1:3">
      <c r="A979" s="9"/>
      <c r="B979" s="9"/>
      <c r="C979" s="9"/>
    </row>
    <row r="980" spans="1:3">
      <c r="A980" s="9"/>
      <c r="B980" s="9"/>
      <c r="C980" s="9"/>
    </row>
    <row r="981" spans="1:3">
      <c r="A981" s="9"/>
      <c r="B981" s="9"/>
      <c r="C981" s="9"/>
    </row>
    <row r="982" spans="1:3">
      <c r="A982" s="9"/>
      <c r="B982" s="9"/>
      <c r="C982" s="9"/>
    </row>
    <row r="983" spans="1:3">
      <c r="A983" s="9"/>
      <c r="B983" s="9"/>
      <c r="C983" s="9"/>
    </row>
    <row r="984" spans="1:3">
      <c r="A984" s="9"/>
      <c r="B984" s="9"/>
      <c r="C984" s="9"/>
    </row>
    <row r="985" spans="1:3">
      <c r="A985" s="9"/>
      <c r="B985" s="9"/>
      <c r="C985" s="9"/>
    </row>
    <row r="986" spans="1:3">
      <c r="A986" s="9"/>
      <c r="B986" s="9"/>
      <c r="C986" s="9"/>
    </row>
    <row r="987" spans="1:3">
      <c r="A987" s="9"/>
      <c r="B987" s="9"/>
      <c r="C987" s="9"/>
    </row>
    <row r="988" spans="1:3">
      <c r="A988" s="9"/>
      <c r="B988" s="9"/>
      <c r="C988" s="9"/>
    </row>
    <row r="989" spans="1:3">
      <c r="A989" s="9"/>
      <c r="B989" s="9"/>
      <c r="C989" s="9"/>
    </row>
    <row r="990" spans="1:3">
      <c r="A990" s="9"/>
      <c r="B990" s="9"/>
      <c r="C990" s="9"/>
    </row>
    <row r="991" spans="1:3">
      <c r="A991" s="9"/>
      <c r="B991" s="9"/>
      <c r="C991" s="9"/>
    </row>
    <row r="992" spans="1:3">
      <c r="A992" s="9"/>
      <c r="B992" s="9"/>
      <c r="C992" s="9"/>
    </row>
    <row r="993" spans="1:3">
      <c r="A993" s="9"/>
      <c r="B993" s="9"/>
      <c r="C993" s="9"/>
    </row>
    <row r="994" spans="1:3">
      <c r="A994" s="9"/>
      <c r="B994" s="9"/>
      <c r="C994" s="9"/>
    </row>
    <row r="995" spans="1:3">
      <c r="A995" s="9"/>
      <c r="B995" s="9"/>
      <c r="C995" s="9"/>
    </row>
    <row r="996" spans="1:3">
      <c r="A996" s="9"/>
      <c r="B996" s="9"/>
      <c r="C996" s="9"/>
    </row>
    <row r="997" spans="1:3">
      <c r="A997" s="9"/>
      <c r="B997" s="9"/>
      <c r="C997" s="9"/>
    </row>
    <row r="998" spans="1:3">
      <c r="A998" s="9"/>
      <c r="B998" s="9"/>
      <c r="C998" s="9"/>
    </row>
    <row r="999" spans="1:3">
      <c r="A999" s="9"/>
      <c r="B999" s="9"/>
      <c r="C999" s="9"/>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722"/>
  <sheetViews>
    <sheetView topLeftCell="BM1" workbookViewId="0">
      <selection activeCell="BW31" sqref="BW31"/>
    </sheetView>
  </sheetViews>
  <sheetFormatPr baseColWidth="10" defaultColWidth="8.83203125" defaultRowHeight="12" x14ac:dyDescent="0"/>
  <cols>
    <col min="1" max="1" width="9.1640625" style="314" customWidth="1"/>
    <col min="2" max="2" width="7" style="315" customWidth="1"/>
    <col min="3" max="3" width="11.5" style="314" customWidth="1"/>
    <col min="4" max="4" width="12" style="316" customWidth="1"/>
    <col min="5" max="5" width="4" style="317" customWidth="1"/>
    <col min="6" max="6" width="7.5" style="314" bestFit="1" customWidth="1"/>
    <col min="7" max="7" width="11.83203125" style="318" customWidth="1"/>
    <col min="8" max="8" width="14.5" style="318" customWidth="1"/>
    <col min="9" max="9" width="15" style="314" customWidth="1"/>
    <col min="10" max="10" width="9.5" style="314" customWidth="1"/>
    <col min="11" max="11" width="11.83203125" style="314" customWidth="1"/>
    <col min="12" max="12" width="10.6640625" style="318" customWidth="1"/>
    <col min="13" max="13" width="10.5" style="319" customWidth="1"/>
    <col min="14" max="14" width="13.1640625" style="319" customWidth="1"/>
    <col min="15" max="15" width="13.5" style="317" hidden="1" customWidth="1"/>
    <col min="16" max="16" width="10.33203125" style="317" customWidth="1"/>
    <col min="17" max="17" width="13.5" style="320" customWidth="1"/>
    <col min="18" max="18" width="11.5" style="315" customWidth="1"/>
    <col min="19" max="19" width="19.33203125" style="318" customWidth="1"/>
    <col min="20" max="20" width="9.6640625" style="315" customWidth="1"/>
    <col min="21" max="21" width="10.6640625" style="315" customWidth="1"/>
    <col min="22" max="22" width="10.83203125" style="315" customWidth="1"/>
    <col min="23" max="23" width="10.33203125" style="321" customWidth="1"/>
    <col min="24" max="29" width="8.83203125" style="314"/>
    <col min="30" max="30" width="9.1640625" style="314" customWidth="1"/>
    <col min="31" max="31" width="5.5" style="314" customWidth="1"/>
    <col min="32" max="32" width="8.83203125" style="322"/>
    <col min="33" max="33" width="9.5" style="322" hidden="1" customWidth="1"/>
    <col min="34" max="40" width="0" style="322" hidden="1" customWidth="1"/>
    <col min="41" max="41" width="12.5" style="323" hidden="1" customWidth="1"/>
    <col min="42" max="42" width="10.6640625" style="322" bestFit="1" customWidth="1"/>
    <col min="43" max="46" width="8.83203125" style="322"/>
    <col min="47" max="47" width="15.5" style="322" customWidth="1"/>
    <col min="48" max="48" width="11" style="322" customWidth="1"/>
    <col min="49" max="50" width="7.33203125" style="322" customWidth="1"/>
    <col min="51" max="51" width="10" style="322" customWidth="1"/>
    <col min="52" max="52" width="9.6640625" style="322" customWidth="1"/>
    <col min="53" max="73" width="8.83203125" style="322"/>
    <col min="74" max="74" width="15" style="322" customWidth="1"/>
    <col min="75" max="16384" width="8.83203125" style="322"/>
  </cols>
  <sheetData>
    <row r="1" spans="1:130" s="141" customFormat="1" ht="55.5" customHeight="1">
      <c r="A1" s="99" t="s">
        <v>194</v>
      </c>
      <c r="B1" s="99" t="s">
        <v>195</v>
      </c>
      <c r="C1" s="99" t="s">
        <v>196</v>
      </c>
      <c r="D1" s="100" t="s">
        <v>197</v>
      </c>
      <c r="E1" s="101" t="s">
        <v>198</v>
      </c>
      <c r="F1" s="102" t="s">
        <v>46</v>
      </c>
      <c r="G1" s="103" t="s">
        <v>199</v>
      </c>
      <c r="H1" s="103" t="s">
        <v>200</v>
      </c>
      <c r="I1" s="102" t="s">
        <v>201</v>
      </c>
      <c r="J1" s="104" t="s">
        <v>202</v>
      </c>
      <c r="K1" s="105" t="s">
        <v>203</v>
      </c>
      <c r="L1" s="103" t="s">
        <v>204</v>
      </c>
      <c r="M1" s="106" t="s">
        <v>205</v>
      </c>
      <c r="N1" s="106" t="s">
        <v>206</v>
      </c>
      <c r="O1" s="107"/>
      <c r="P1" s="107" t="s">
        <v>207</v>
      </c>
      <c r="Q1" s="103" t="s">
        <v>208</v>
      </c>
      <c r="R1" s="108" t="s">
        <v>209</v>
      </c>
      <c r="S1" s="109" t="s">
        <v>210</v>
      </c>
      <c r="T1" s="110" t="s">
        <v>211</v>
      </c>
      <c r="U1" s="110" t="s">
        <v>212</v>
      </c>
      <c r="V1" s="110" t="s">
        <v>213</v>
      </c>
      <c r="W1" s="111" t="s">
        <v>214</v>
      </c>
      <c r="X1" s="112" t="s">
        <v>215</v>
      </c>
      <c r="Y1" s="112" t="s">
        <v>216</v>
      </c>
      <c r="Z1" s="113" t="s">
        <v>217</v>
      </c>
      <c r="AA1" s="113" t="s">
        <v>218</v>
      </c>
      <c r="AB1" s="113" t="s">
        <v>219</v>
      </c>
      <c r="AC1" s="113" t="s">
        <v>220</v>
      </c>
      <c r="AD1" s="113" t="s">
        <v>221</v>
      </c>
      <c r="AE1" s="114" t="s">
        <v>222</v>
      </c>
      <c r="AF1" s="112" t="s">
        <v>223</v>
      </c>
      <c r="AG1" s="115" t="s">
        <v>224</v>
      </c>
      <c r="AH1" s="116" t="s">
        <v>225</v>
      </c>
      <c r="AI1" s="115" t="s">
        <v>224</v>
      </c>
      <c r="AJ1" s="116" t="s">
        <v>225</v>
      </c>
      <c r="AK1" s="115" t="s">
        <v>224</v>
      </c>
      <c r="AL1" s="116" t="s">
        <v>225</v>
      </c>
      <c r="AM1" s="115" t="s">
        <v>224</v>
      </c>
      <c r="AN1" s="117" t="s">
        <v>225</v>
      </c>
      <c r="AO1" s="118" t="s">
        <v>226</v>
      </c>
      <c r="AP1" s="119" t="s">
        <v>227</v>
      </c>
      <c r="AQ1" s="120" t="s">
        <v>228</v>
      </c>
      <c r="AR1" s="120" t="s">
        <v>229</v>
      </c>
      <c r="AS1" s="120" t="s">
        <v>230</v>
      </c>
      <c r="AT1" s="121" t="s">
        <v>231</v>
      </c>
      <c r="AU1" s="121" t="s">
        <v>232</v>
      </c>
      <c r="AV1" s="122" t="s">
        <v>233</v>
      </c>
      <c r="AW1" s="123" t="s">
        <v>234</v>
      </c>
      <c r="AX1" s="124" t="s">
        <v>235</v>
      </c>
      <c r="AY1" s="125" t="s">
        <v>236</v>
      </c>
      <c r="AZ1" s="126" t="s">
        <v>237</v>
      </c>
      <c r="BA1" s="125" t="s">
        <v>238</v>
      </c>
      <c r="BB1" s="126" t="s">
        <v>239</v>
      </c>
      <c r="BC1" s="125" t="s">
        <v>240</v>
      </c>
      <c r="BD1" s="126" t="s">
        <v>241</v>
      </c>
      <c r="BE1" s="127" t="s">
        <v>242</v>
      </c>
      <c r="BF1" s="128" t="s">
        <v>243</v>
      </c>
      <c r="BG1" s="129" t="s">
        <v>244</v>
      </c>
      <c r="BH1" s="130" t="s">
        <v>245</v>
      </c>
      <c r="BI1" s="131" t="s">
        <v>246</v>
      </c>
      <c r="BJ1" s="130" t="s">
        <v>247</v>
      </c>
      <c r="BK1" s="132" t="s">
        <v>248</v>
      </c>
      <c r="BL1" s="133" t="s">
        <v>249</v>
      </c>
      <c r="BM1" s="134" t="s">
        <v>250</v>
      </c>
      <c r="BN1" s="133" t="s">
        <v>251</v>
      </c>
      <c r="BO1" s="134" t="s">
        <v>252</v>
      </c>
      <c r="BP1" s="135" t="s">
        <v>253</v>
      </c>
      <c r="BQ1" s="136" t="s">
        <v>254</v>
      </c>
      <c r="BR1" s="137" t="s">
        <v>255</v>
      </c>
      <c r="BS1" s="137" t="s">
        <v>256</v>
      </c>
      <c r="BT1" s="138" t="s">
        <v>257</v>
      </c>
      <c r="BU1" s="138" t="s">
        <v>258</v>
      </c>
      <c r="BV1" s="139" t="s">
        <v>259</v>
      </c>
      <c r="BW1" s="140"/>
      <c r="BX1" s="140"/>
      <c r="BY1" s="140"/>
      <c r="BZ1" s="140"/>
      <c r="CA1" s="140"/>
      <c r="CB1" s="140"/>
      <c r="CC1" s="140"/>
      <c r="CD1" s="140"/>
      <c r="CE1" s="140"/>
      <c r="CF1" s="140"/>
      <c r="CG1" s="140"/>
      <c r="CH1" s="140"/>
      <c r="CI1" s="140"/>
      <c r="CJ1" s="140"/>
      <c r="CK1" s="140"/>
      <c r="CL1" s="140"/>
      <c r="CM1" s="140"/>
      <c r="CN1" s="140"/>
      <c r="CO1" s="140"/>
      <c r="CP1" s="140"/>
      <c r="CQ1" s="140"/>
      <c r="CR1" s="140"/>
      <c r="CS1" s="140"/>
      <c r="CT1" s="140"/>
      <c r="CU1" s="140"/>
      <c r="CV1" s="140"/>
      <c r="CW1" s="140"/>
      <c r="CX1" s="140"/>
      <c r="CY1" s="140"/>
      <c r="CZ1" s="140"/>
      <c r="DA1" s="140"/>
      <c r="DB1" s="140"/>
      <c r="DC1" s="140"/>
      <c r="DD1" s="140"/>
      <c r="DE1" s="140"/>
      <c r="DF1" s="140"/>
      <c r="DG1" s="140"/>
      <c r="DH1" s="140"/>
      <c r="DI1" s="140"/>
      <c r="DJ1" s="140"/>
      <c r="DK1" s="140"/>
      <c r="DL1" s="140"/>
      <c r="DM1" s="140"/>
      <c r="DN1" s="140"/>
      <c r="DO1" s="140"/>
      <c r="DP1" s="140"/>
      <c r="DQ1" s="140"/>
      <c r="DR1" s="140"/>
      <c r="DS1" s="140"/>
      <c r="DT1" s="140"/>
      <c r="DU1" s="140"/>
      <c r="DV1" s="140"/>
      <c r="DW1" s="140"/>
      <c r="DX1" s="140"/>
      <c r="DY1" s="140"/>
      <c r="DZ1" s="140"/>
    </row>
    <row r="2" spans="1:130" s="182" customFormat="1" ht="14">
      <c r="A2" s="142"/>
      <c r="B2" s="143">
        <v>2015</v>
      </c>
      <c r="C2" s="142"/>
      <c r="D2" s="144"/>
      <c r="E2" s="145"/>
      <c r="F2" s="183" t="s">
        <v>261</v>
      </c>
      <c r="G2" s="146"/>
      <c r="H2" s="146"/>
      <c r="I2" s="142"/>
      <c r="J2" s="142"/>
      <c r="K2" s="142"/>
      <c r="L2" s="148"/>
      <c r="M2" s="150" t="s">
        <v>262</v>
      </c>
      <c r="N2" s="150"/>
      <c r="O2" s="145" t="str">
        <f t="shared" ref="O2:O63" si="0">IF(OR(ISBLANK(M2),ISBLANK(N2)),"",M2-N2)</f>
        <v/>
      </c>
      <c r="P2" s="151" t="e">
        <f t="shared" ref="P2:P63" si="1">IF(ISBLANK(O2),"",(O2/365))</f>
        <v>#VALUE!</v>
      </c>
      <c r="Q2" s="146"/>
      <c r="R2" s="142"/>
      <c r="S2" s="146" t="s">
        <v>263</v>
      </c>
      <c r="T2" s="153"/>
      <c r="U2" s="153"/>
      <c r="V2" s="154"/>
      <c r="W2" s="185"/>
      <c r="X2" s="186"/>
      <c r="Y2" s="186"/>
      <c r="Z2" s="186"/>
      <c r="AA2" s="186"/>
      <c r="AB2" s="186"/>
      <c r="AC2" s="186"/>
      <c r="AD2" s="186"/>
      <c r="AE2" s="186"/>
      <c r="AF2" s="155">
        <f t="shared" ref="AF2:AF63" si="2">SUM(X2:AE2)</f>
        <v>0</v>
      </c>
      <c r="AG2" s="156"/>
      <c r="AH2" s="157"/>
      <c r="AI2" s="158"/>
      <c r="AJ2" s="157"/>
      <c r="AK2" s="158"/>
      <c r="AL2" s="157"/>
      <c r="AM2" s="158"/>
      <c r="AN2" s="157"/>
      <c r="AO2" s="159"/>
      <c r="AP2" s="160"/>
      <c r="AQ2" s="161"/>
      <c r="AR2" s="161"/>
      <c r="AS2" s="161"/>
      <c r="AT2" s="162" t="e">
        <f t="shared" ref="AT2:AT63" si="3">AVERAGE(AR2:AS2)</f>
        <v>#DIV/0!</v>
      </c>
      <c r="AU2" s="163"/>
      <c r="AV2" s="164"/>
      <c r="AW2" s="165"/>
      <c r="AX2" s="166"/>
      <c r="AY2" s="167"/>
      <c r="AZ2" s="166"/>
      <c r="BA2" s="168"/>
      <c r="BB2" s="169"/>
      <c r="BC2" s="170"/>
      <c r="BD2" s="169"/>
      <c r="BE2" s="168"/>
      <c r="BF2" s="171"/>
      <c r="BG2" s="172"/>
      <c r="BH2" s="171"/>
      <c r="BI2" s="173"/>
      <c r="BJ2" s="174"/>
      <c r="BK2" s="175">
        <f t="shared" ref="BK2:BK64" si="4">SUM(AW2:BJ2)</f>
        <v>0</v>
      </c>
      <c r="BL2" s="176"/>
      <c r="BM2" s="177"/>
      <c r="BN2" s="178"/>
      <c r="BO2" s="179"/>
      <c r="BP2" s="175">
        <f t="shared" ref="BP2:BP62" si="5">SUM(BL2:BO2)</f>
        <v>0</v>
      </c>
      <c r="BQ2" s="180"/>
      <c r="BR2" s="181"/>
      <c r="BS2" s="181"/>
      <c r="BT2" s="175">
        <f t="shared" ref="BT2:BU63" si="6">BR2/2</f>
        <v>0</v>
      </c>
      <c r="BU2" s="175">
        <f t="shared" si="6"/>
        <v>0</v>
      </c>
      <c r="BV2" s="187"/>
    </row>
    <row r="3" spans="1:130" s="182" customFormat="1" ht="14">
      <c r="A3" s="142"/>
      <c r="B3" s="143">
        <v>2015</v>
      </c>
      <c r="C3" s="142"/>
      <c r="D3" s="144"/>
      <c r="E3" s="145"/>
      <c r="F3" s="142" t="s">
        <v>261</v>
      </c>
      <c r="G3" s="146"/>
      <c r="H3" s="146"/>
      <c r="I3" s="147"/>
      <c r="J3" s="147"/>
      <c r="K3" s="147"/>
      <c r="L3" s="148"/>
      <c r="M3" s="149"/>
      <c r="N3" s="150"/>
      <c r="O3" s="145" t="str">
        <f t="shared" si="0"/>
        <v/>
      </c>
      <c r="P3" s="151" t="e">
        <f t="shared" si="1"/>
        <v>#VALUE!</v>
      </c>
      <c r="Q3" s="146"/>
      <c r="R3" s="142"/>
      <c r="S3" s="152"/>
      <c r="T3" s="153"/>
      <c r="U3" s="153"/>
      <c r="V3" s="154"/>
      <c r="W3" s="188"/>
      <c r="X3" s="186"/>
      <c r="Y3" s="186"/>
      <c r="Z3" s="186"/>
      <c r="AA3" s="186"/>
      <c r="AB3" s="186"/>
      <c r="AC3" s="186"/>
      <c r="AD3" s="186"/>
      <c r="AE3" s="186"/>
      <c r="AF3" s="155">
        <f t="shared" si="2"/>
        <v>0</v>
      </c>
      <c r="AG3" s="156"/>
      <c r="AH3" s="157"/>
      <c r="AI3" s="158"/>
      <c r="AJ3" s="157"/>
      <c r="AK3" s="158"/>
      <c r="AL3" s="157"/>
      <c r="AM3" s="158"/>
      <c r="AN3" s="157"/>
      <c r="AO3" s="159"/>
      <c r="AP3" s="160"/>
      <c r="AQ3" s="161"/>
      <c r="AR3" s="161"/>
      <c r="AS3" s="161"/>
      <c r="AT3" s="162" t="e">
        <f t="shared" si="3"/>
        <v>#DIV/0!</v>
      </c>
      <c r="AU3" s="163"/>
      <c r="AV3" s="164"/>
      <c r="AW3" s="165"/>
      <c r="AX3" s="166"/>
      <c r="AY3" s="167"/>
      <c r="AZ3" s="166"/>
      <c r="BA3" s="168"/>
      <c r="BB3" s="169"/>
      <c r="BC3" s="170"/>
      <c r="BD3" s="169"/>
      <c r="BE3" s="168"/>
      <c r="BF3" s="171"/>
      <c r="BG3" s="172"/>
      <c r="BH3" s="171"/>
      <c r="BI3" s="173"/>
      <c r="BJ3" s="174"/>
      <c r="BK3" s="175">
        <f t="shared" si="4"/>
        <v>0</v>
      </c>
      <c r="BL3" s="176"/>
      <c r="BM3" s="177"/>
      <c r="BN3" s="178"/>
      <c r="BO3" s="179"/>
      <c r="BP3" s="175">
        <f t="shared" si="5"/>
        <v>0</v>
      </c>
      <c r="BQ3" s="180"/>
      <c r="BR3" s="181"/>
      <c r="BS3" s="181"/>
      <c r="BT3" s="175">
        <f t="shared" si="6"/>
        <v>0</v>
      </c>
      <c r="BU3" s="175">
        <f t="shared" si="6"/>
        <v>0</v>
      </c>
      <c r="BV3" s="184"/>
    </row>
    <row r="4" spans="1:130" s="182" customFormat="1" ht="14">
      <c r="A4" s="142"/>
      <c r="B4" s="143">
        <v>2015</v>
      </c>
      <c r="C4" s="142"/>
      <c r="D4" s="144"/>
      <c r="E4" s="145"/>
      <c r="F4" s="183" t="s">
        <v>261</v>
      </c>
      <c r="G4" s="146"/>
      <c r="H4" s="146"/>
      <c r="I4" s="142"/>
      <c r="J4" s="142"/>
      <c r="K4" s="142"/>
      <c r="L4" s="148"/>
      <c r="M4" s="150" t="s">
        <v>262</v>
      </c>
      <c r="N4" s="150"/>
      <c r="O4" s="145" t="str">
        <f t="shared" si="0"/>
        <v/>
      </c>
      <c r="P4" s="151" t="e">
        <f t="shared" si="1"/>
        <v>#VALUE!</v>
      </c>
      <c r="Q4" s="146"/>
      <c r="R4" s="142"/>
      <c r="S4" s="146"/>
      <c r="T4" s="153"/>
      <c r="U4" s="153"/>
      <c r="V4" s="154"/>
      <c r="W4" s="188"/>
      <c r="X4" s="186"/>
      <c r="Y4" s="186"/>
      <c r="Z4" s="186"/>
      <c r="AA4" s="186"/>
      <c r="AB4" s="186"/>
      <c r="AC4" s="186"/>
      <c r="AD4" s="186"/>
      <c r="AE4" s="186"/>
      <c r="AF4" s="155">
        <f t="shared" si="2"/>
        <v>0</v>
      </c>
      <c r="AG4" s="156"/>
      <c r="AH4" s="157"/>
      <c r="AI4" s="158"/>
      <c r="AJ4" s="157"/>
      <c r="AK4" s="158"/>
      <c r="AL4" s="157"/>
      <c r="AM4" s="158"/>
      <c r="AN4" s="157"/>
      <c r="AO4" s="159"/>
      <c r="AP4" s="160"/>
      <c r="AQ4" s="161"/>
      <c r="AR4" s="161"/>
      <c r="AS4" s="161"/>
      <c r="AT4" s="162" t="e">
        <f t="shared" si="3"/>
        <v>#DIV/0!</v>
      </c>
      <c r="AU4" s="163"/>
      <c r="AV4" s="164"/>
      <c r="AW4" s="165"/>
      <c r="AX4" s="166"/>
      <c r="AY4" s="167"/>
      <c r="AZ4" s="166"/>
      <c r="BA4" s="168"/>
      <c r="BB4" s="169"/>
      <c r="BC4" s="170"/>
      <c r="BD4" s="169"/>
      <c r="BE4" s="168"/>
      <c r="BF4" s="171"/>
      <c r="BG4" s="172"/>
      <c r="BH4" s="171"/>
      <c r="BI4" s="173"/>
      <c r="BJ4" s="174"/>
      <c r="BK4" s="175">
        <f t="shared" si="4"/>
        <v>0</v>
      </c>
      <c r="BL4" s="176"/>
      <c r="BM4" s="177"/>
      <c r="BN4" s="178"/>
      <c r="BO4" s="179"/>
      <c r="BP4" s="175">
        <f t="shared" si="5"/>
        <v>0</v>
      </c>
      <c r="BQ4" s="180"/>
      <c r="BR4" s="181"/>
      <c r="BS4" s="181"/>
      <c r="BT4" s="175">
        <f t="shared" si="6"/>
        <v>0</v>
      </c>
      <c r="BU4" s="175">
        <f t="shared" si="6"/>
        <v>0</v>
      </c>
      <c r="BV4" s="184"/>
    </row>
    <row r="5" spans="1:130" s="182" customFormat="1" ht="14">
      <c r="A5" s="142"/>
      <c r="B5" s="143">
        <v>2015</v>
      </c>
      <c r="C5" s="142"/>
      <c r="D5" s="144"/>
      <c r="E5" s="145"/>
      <c r="F5" s="142" t="s">
        <v>261</v>
      </c>
      <c r="G5" s="146"/>
      <c r="H5" s="146"/>
      <c r="I5" s="147"/>
      <c r="J5" s="147"/>
      <c r="K5" s="147"/>
      <c r="L5" s="148"/>
      <c r="M5" s="149"/>
      <c r="N5" s="150"/>
      <c r="O5" s="145" t="str">
        <f t="shared" si="0"/>
        <v/>
      </c>
      <c r="P5" s="151" t="e">
        <f t="shared" si="1"/>
        <v>#VALUE!</v>
      </c>
      <c r="Q5" s="146"/>
      <c r="R5" s="142"/>
      <c r="S5" s="152"/>
      <c r="T5" s="153"/>
      <c r="U5" s="153"/>
      <c r="V5" s="154"/>
      <c r="W5" s="188"/>
      <c r="X5" s="186"/>
      <c r="Y5" s="186"/>
      <c r="Z5" s="186"/>
      <c r="AA5" s="186"/>
      <c r="AB5" s="186"/>
      <c r="AC5" s="186"/>
      <c r="AD5" s="186"/>
      <c r="AE5" s="186"/>
      <c r="AF5" s="155">
        <f t="shared" si="2"/>
        <v>0</v>
      </c>
      <c r="AG5" s="156"/>
      <c r="AH5" s="157"/>
      <c r="AI5" s="158"/>
      <c r="AJ5" s="157"/>
      <c r="AK5" s="158"/>
      <c r="AL5" s="157"/>
      <c r="AM5" s="158"/>
      <c r="AN5" s="157"/>
      <c r="AO5" s="159"/>
      <c r="AP5" s="160"/>
      <c r="AQ5" s="161"/>
      <c r="AR5" s="161"/>
      <c r="AS5" s="161"/>
      <c r="AT5" s="162" t="e">
        <f t="shared" si="3"/>
        <v>#DIV/0!</v>
      </c>
      <c r="AU5" s="163"/>
      <c r="AV5" s="164"/>
      <c r="AW5" s="165"/>
      <c r="AX5" s="166"/>
      <c r="AY5" s="167"/>
      <c r="AZ5" s="166"/>
      <c r="BA5" s="168"/>
      <c r="BB5" s="169"/>
      <c r="BC5" s="170"/>
      <c r="BD5" s="169"/>
      <c r="BE5" s="168"/>
      <c r="BF5" s="171"/>
      <c r="BG5" s="172"/>
      <c r="BH5" s="171"/>
      <c r="BI5" s="173"/>
      <c r="BJ5" s="174"/>
      <c r="BK5" s="175">
        <f t="shared" si="4"/>
        <v>0</v>
      </c>
      <c r="BL5" s="176"/>
      <c r="BM5" s="177"/>
      <c r="BN5" s="178"/>
      <c r="BO5" s="179"/>
      <c r="BP5" s="175">
        <f t="shared" si="5"/>
        <v>0</v>
      </c>
      <c r="BQ5" s="180"/>
      <c r="BR5" s="181"/>
      <c r="BS5" s="181"/>
      <c r="BT5" s="175">
        <f t="shared" si="6"/>
        <v>0</v>
      </c>
      <c r="BU5" s="175">
        <f t="shared" si="6"/>
        <v>0</v>
      </c>
      <c r="BV5" s="184"/>
    </row>
    <row r="6" spans="1:130" s="182" customFormat="1" ht="14">
      <c r="A6" s="142"/>
      <c r="B6" s="143">
        <v>2015</v>
      </c>
      <c r="C6" s="142"/>
      <c r="D6" s="144"/>
      <c r="E6" s="145"/>
      <c r="F6" s="183" t="s">
        <v>261</v>
      </c>
      <c r="G6" s="146"/>
      <c r="H6" s="146"/>
      <c r="I6" s="142"/>
      <c r="J6" s="142"/>
      <c r="K6" s="142"/>
      <c r="L6" s="148"/>
      <c r="M6" s="150" t="s">
        <v>262</v>
      </c>
      <c r="N6" s="150"/>
      <c r="O6" s="145" t="str">
        <f t="shared" si="0"/>
        <v/>
      </c>
      <c r="P6" s="151" t="e">
        <f t="shared" si="1"/>
        <v>#VALUE!</v>
      </c>
      <c r="Q6" s="146"/>
      <c r="R6" s="142"/>
      <c r="S6" s="146"/>
      <c r="T6" s="153"/>
      <c r="U6" s="153"/>
      <c r="V6" s="154"/>
      <c r="W6" s="188"/>
      <c r="X6" s="186"/>
      <c r="Y6" s="186"/>
      <c r="Z6" s="186"/>
      <c r="AA6" s="186"/>
      <c r="AB6" s="186"/>
      <c r="AC6" s="186"/>
      <c r="AD6" s="186"/>
      <c r="AE6" s="186"/>
      <c r="AF6" s="155">
        <f t="shared" si="2"/>
        <v>0</v>
      </c>
      <c r="AG6" s="156"/>
      <c r="AH6" s="157"/>
      <c r="AI6" s="158"/>
      <c r="AJ6" s="157"/>
      <c r="AK6" s="158"/>
      <c r="AL6" s="157"/>
      <c r="AM6" s="158"/>
      <c r="AN6" s="157"/>
      <c r="AO6" s="159"/>
      <c r="AP6" s="160"/>
      <c r="AQ6" s="161"/>
      <c r="AR6" s="161"/>
      <c r="AS6" s="161"/>
      <c r="AT6" s="162" t="e">
        <f t="shared" si="3"/>
        <v>#DIV/0!</v>
      </c>
      <c r="AU6" s="163"/>
      <c r="AV6" s="164"/>
      <c r="AW6" s="165"/>
      <c r="AX6" s="166"/>
      <c r="AY6" s="167"/>
      <c r="AZ6" s="166"/>
      <c r="BA6" s="168"/>
      <c r="BB6" s="169"/>
      <c r="BC6" s="170"/>
      <c r="BD6" s="169"/>
      <c r="BE6" s="168"/>
      <c r="BF6" s="171"/>
      <c r="BG6" s="172"/>
      <c r="BH6" s="171"/>
      <c r="BI6" s="173"/>
      <c r="BJ6" s="174"/>
      <c r="BK6" s="175">
        <f t="shared" si="4"/>
        <v>0</v>
      </c>
      <c r="BL6" s="176"/>
      <c r="BM6" s="177"/>
      <c r="BN6" s="178"/>
      <c r="BO6" s="179"/>
      <c r="BP6" s="175">
        <f t="shared" si="5"/>
        <v>0</v>
      </c>
      <c r="BQ6" s="180"/>
      <c r="BR6" s="181"/>
      <c r="BS6" s="181"/>
      <c r="BT6" s="175">
        <f t="shared" si="6"/>
        <v>0</v>
      </c>
      <c r="BU6" s="175">
        <f t="shared" si="6"/>
        <v>0</v>
      </c>
      <c r="BV6" s="184"/>
    </row>
    <row r="7" spans="1:130" s="182" customFormat="1" ht="14">
      <c r="A7" s="142"/>
      <c r="B7" s="143">
        <v>2015</v>
      </c>
      <c r="C7" s="142"/>
      <c r="D7" s="144"/>
      <c r="E7" s="145"/>
      <c r="F7" s="142" t="s">
        <v>261</v>
      </c>
      <c r="G7" s="146"/>
      <c r="H7" s="146"/>
      <c r="I7" s="147"/>
      <c r="J7" s="147"/>
      <c r="K7" s="147"/>
      <c r="L7" s="152"/>
      <c r="M7" s="149"/>
      <c r="N7" s="150"/>
      <c r="O7" s="145" t="str">
        <f t="shared" si="0"/>
        <v/>
      </c>
      <c r="P7" s="151" t="e">
        <f t="shared" si="1"/>
        <v>#VALUE!</v>
      </c>
      <c r="Q7" s="146"/>
      <c r="R7" s="142"/>
      <c r="S7" s="152"/>
      <c r="T7" s="153"/>
      <c r="U7" s="153"/>
      <c r="V7" s="154"/>
      <c r="W7" s="188"/>
      <c r="X7" s="186"/>
      <c r="Y7" s="186"/>
      <c r="Z7" s="186"/>
      <c r="AA7" s="186"/>
      <c r="AB7" s="186"/>
      <c r="AC7" s="186"/>
      <c r="AD7" s="186"/>
      <c r="AE7" s="186"/>
      <c r="AF7" s="155">
        <f t="shared" si="2"/>
        <v>0</v>
      </c>
      <c r="AG7" s="156"/>
      <c r="AH7" s="157"/>
      <c r="AI7" s="158"/>
      <c r="AJ7" s="157"/>
      <c r="AK7" s="158"/>
      <c r="AL7" s="157"/>
      <c r="AM7" s="158"/>
      <c r="AN7" s="157"/>
      <c r="AO7" s="159"/>
      <c r="AP7" s="160"/>
      <c r="AQ7" s="161"/>
      <c r="AR7" s="161"/>
      <c r="AS7" s="161"/>
      <c r="AT7" s="162" t="e">
        <f t="shared" si="3"/>
        <v>#DIV/0!</v>
      </c>
      <c r="AU7" s="163"/>
      <c r="AV7" s="164"/>
      <c r="AW7" s="165"/>
      <c r="AX7" s="166"/>
      <c r="AY7" s="167"/>
      <c r="AZ7" s="166"/>
      <c r="BA7" s="168"/>
      <c r="BB7" s="169"/>
      <c r="BC7" s="170"/>
      <c r="BD7" s="169"/>
      <c r="BE7" s="168"/>
      <c r="BF7" s="171"/>
      <c r="BG7" s="172"/>
      <c r="BH7" s="171"/>
      <c r="BI7" s="173"/>
      <c r="BJ7" s="174"/>
      <c r="BK7" s="175">
        <f t="shared" si="4"/>
        <v>0</v>
      </c>
      <c r="BL7" s="176"/>
      <c r="BM7" s="177"/>
      <c r="BN7" s="178"/>
      <c r="BO7" s="179"/>
      <c r="BP7" s="175">
        <f t="shared" si="5"/>
        <v>0</v>
      </c>
      <c r="BQ7" s="180"/>
      <c r="BR7" s="181"/>
      <c r="BS7" s="181"/>
      <c r="BT7" s="175">
        <f t="shared" si="6"/>
        <v>0</v>
      </c>
      <c r="BU7" s="175">
        <f t="shared" si="6"/>
        <v>0</v>
      </c>
      <c r="BV7" s="184"/>
    </row>
    <row r="8" spans="1:130" s="182" customFormat="1" ht="14">
      <c r="A8" s="142"/>
      <c r="B8" s="143">
        <v>2015</v>
      </c>
      <c r="C8" s="142"/>
      <c r="D8" s="144"/>
      <c r="E8" s="145"/>
      <c r="F8" s="183" t="s">
        <v>261</v>
      </c>
      <c r="G8" s="146"/>
      <c r="H8" s="146"/>
      <c r="I8" s="142"/>
      <c r="J8" s="142"/>
      <c r="K8" s="142"/>
      <c r="L8" s="146"/>
      <c r="M8" s="150" t="s">
        <v>262</v>
      </c>
      <c r="N8" s="150"/>
      <c r="O8" s="145" t="str">
        <f t="shared" si="0"/>
        <v/>
      </c>
      <c r="P8" s="151" t="e">
        <f t="shared" si="1"/>
        <v>#VALUE!</v>
      </c>
      <c r="Q8" s="146"/>
      <c r="R8" s="142"/>
      <c r="S8" s="146"/>
      <c r="T8" s="145"/>
      <c r="U8" s="153"/>
      <c r="V8" s="154"/>
      <c r="W8" s="188"/>
      <c r="X8" s="186"/>
      <c r="Y8" s="186"/>
      <c r="Z8" s="186"/>
      <c r="AA8" s="186"/>
      <c r="AB8" s="186"/>
      <c r="AC8" s="186"/>
      <c r="AD8" s="186"/>
      <c r="AE8" s="186"/>
      <c r="AF8" s="155">
        <f t="shared" si="2"/>
        <v>0</v>
      </c>
      <c r="AG8" s="156"/>
      <c r="AH8" s="157"/>
      <c r="AI8" s="158"/>
      <c r="AJ8" s="157"/>
      <c r="AK8" s="158"/>
      <c r="AL8" s="157"/>
      <c r="AM8" s="158"/>
      <c r="AN8" s="157"/>
      <c r="AO8" s="159"/>
      <c r="AP8" s="160"/>
      <c r="AQ8" s="161"/>
      <c r="AR8" s="161"/>
      <c r="AS8" s="161"/>
      <c r="AT8" s="162" t="e">
        <f t="shared" si="3"/>
        <v>#DIV/0!</v>
      </c>
      <c r="AU8" s="163"/>
      <c r="AV8" s="164"/>
      <c r="AW8" s="165"/>
      <c r="AX8" s="166"/>
      <c r="AY8" s="167"/>
      <c r="AZ8" s="166"/>
      <c r="BA8" s="189"/>
      <c r="BB8" s="190"/>
      <c r="BC8" s="191"/>
      <c r="BD8" s="190"/>
      <c r="BE8" s="189"/>
      <c r="BF8" s="192"/>
      <c r="BG8" s="193"/>
      <c r="BH8" s="192"/>
      <c r="BI8" s="194"/>
      <c r="BJ8" s="195"/>
      <c r="BK8" s="175">
        <f t="shared" si="4"/>
        <v>0</v>
      </c>
      <c r="BL8" s="196"/>
      <c r="BM8" s="197"/>
      <c r="BN8" s="198"/>
      <c r="BO8" s="199"/>
      <c r="BP8" s="200">
        <f t="shared" si="5"/>
        <v>0</v>
      </c>
      <c r="BQ8" s="201"/>
      <c r="BR8" s="202"/>
      <c r="BS8" s="202"/>
      <c r="BT8" s="200">
        <f t="shared" si="6"/>
        <v>0</v>
      </c>
      <c r="BU8" s="200">
        <f t="shared" si="6"/>
        <v>0</v>
      </c>
      <c r="BV8" s="184"/>
    </row>
    <row r="9" spans="1:130" s="182" customFormat="1" ht="15.75" customHeight="1">
      <c r="A9" s="142"/>
      <c r="B9" s="143">
        <v>2015</v>
      </c>
      <c r="C9" s="142"/>
      <c r="D9" s="144"/>
      <c r="E9" s="145"/>
      <c r="F9" s="142" t="s">
        <v>261</v>
      </c>
      <c r="G9" s="146"/>
      <c r="H9" s="146"/>
      <c r="I9" s="147"/>
      <c r="J9" s="147"/>
      <c r="K9" s="147"/>
      <c r="L9" s="152"/>
      <c r="M9" s="149"/>
      <c r="N9" s="150"/>
      <c r="O9" s="145" t="str">
        <f t="shared" si="0"/>
        <v/>
      </c>
      <c r="P9" s="151" t="e">
        <f t="shared" si="1"/>
        <v>#VALUE!</v>
      </c>
      <c r="Q9" s="146"/>
      <c r="R9" s="142"/>
      <c r="S9" s="152"/>
      <c r="T9" s="153"/>
      <c r="U9" s="153"/>
      <c r="V9" s="154"/>
      <c r="W9" s="188"/>
      <c r="X9" s="186"/>
      <c r="Y9" s="186"/>
      <c r="Z9" s="186"/>
      <c r="AA9" s="186"/>
      <c r="AB9" s="186"/>
      <c r="AC9" s="186"/>
      <c r="AD9" s="186"/>
      <c r="AE9" s="186"/>
      <c r="AF9" s="155">
        <f t="shared" si="2"/>
        <v>0</v>
      </c>
      <c r="AG9" s="156"/>
      <c r="AH9" s="157"/>
      <c r="AI9" s="158"/>
      <c r="AJ9" s="157"/>
      <c r="AK9" s="158"/>
      <c r="AL9" s="157"/>
      <c r="AM9" s="158"/>
      <c r="AN9" s="157"/>
      <c r="AO9" s="159"/>
      <c r="AP9" s="160"/>
      <c r="AQ9" s="161"/>
      <c r="AR9" s="161"/>
      <c r="AS9" s="161"/>
      <c r="AT9" s="162" t="e">
        <f t="shared" si="3"/>
        <v>#DIV/0!</v>
      </c>
      <c r="AU9" s="163"/>
      <c r="AV9" s="164"/>
      <c r="AW9" s="165"/>
      <c r="AX9" s="166"/>
      <c r="AY9" s="167"/>
      <c r="AZ9" s="166"/>
      <c r="BA9" s="189"/>
      <c r="BB9" s="190"/>
      <c r="BC9" s="191"/>
      <c r="BD9" s="190"/>
      <c r="BE9" s="189"/>
      <c r="BF9" s="192"/>
      <c r="BG9" s="193"/>
      <c r="BH9" s="192"/>
      <c r="BI9" s="194"/>
      <c r="BJ9" s="195"/>
      <c r="BK9" s="175">
        <f t="shared" si="4"/>
        <v>0</v>
      </c>
      <c r="BL9" s="196"/>
      <c r="BM9" s="197"/>
      <c r="BN9" s="198"/>
      <c r="BO9" s="199"/>
      <c r="BP9" s="200">
        <f t="shared" si="5"/>
        <v>0</v>
      </c>
      <c r="BQ9" s="201"/>
      <c r="BR9" s="202"/>
      <c r="BS9" s="202"/>
      <c r="BT9" s="200">
        <f t="shared" si="6"/>
        <v>0</v>
      </c>
      <c r="BU9" s="200">
        <f t="shared" si="6"/>
        <v>0</v>
      </c>
      <c r="BV9" s="187"/>
    </row>
    <row r="10" spans="1:130" s="182" customFormat="1" ht="14">
      <c r="A10" s="142"/>
      <c r="B10" s="143">
        <v>2015</v>
      </c>
      <c r="C10" s="142"/>
      <c r="D10" s="144"/>
      <c r="E10" s="145"/>
      <c r="F10" s="183" t="s">
        <v>261</v>
      </c>
      <c r="G10" s="146"/>
      <c r="H10" s="146"/>
      <c r="I10" s="142"/>
      <c r="J10" s="142"/>
      <c r="K10" s="142"/>
      <c r="L10" s="146"/>
      <c r="M10" s="150" t="s">
        <v>262</v>
      </c>
      <c r="N10" s="150"/>
      <c r="O10" s="145" t="str">
        <f t="shared" si="0"/>
        <v/>
      </c>
      <c r="P10" s="151" t="e">
        <f t="shared" si="1"/>
        <v>#VALUE!</v>
      </c>
      <c r="Q10" s="146"/>
      <c r="R10" s="142"/>
      <c r="S10" s="146"/>
      <c r="T10" s="145"/>
      <c r="U10" s="153"/>
      <c r="V10" s="154"/>
      <c r="W10" s="188"/>
      <c r="X10" s="186"/>
      <c r="Y10" s="186"/>
      <c r="Z10" s="186"/>
      <c r="AA10" s="186"/>
      <c r="AB10" s="186"/>
      <c r="AC10" s="186"/>
      <c r="AD10" s="186"/>
      <c r="AE10" s="186"/>
      <c r="AF10" s="155">
        <f t="shared" si="2"/>
        <v>0</v>
      </c>
      <c r="AG10" s="156"/>
      <c r="AH10" s="157"/>
      <c r="AI10" s="158"/>
      <c r="AJ10" s="157"/>
      <c r="AK10" s="158"/>
      <c r="AL10" s="157"/>
      <c r="AM10" s="158"/>
      <c r="AN10" s="157"/>
      <c r="AO10" s="159"/>
      <c r="AP10" s="160"/>
      <c r="AQ10" s="161"/>
      <c r="AR10" s="161"/>
      <c r="AS10" s="161"/>
      <c r="AT10" s="162" t="e">
        <f t="shared" si="3"/>
        <v>#DIV/0!</v>
      </c>
      <c r="AU10" s="163"/>
      <c r="AV10" s="164"/>
      <c r="AW10" s="165"/>
      <c r="AX10" s="166"/>
      <c r="AY10" s="167"/>
      <c r="AZ10" s="166"/>
      <c r="BA10" s="189"/>
      <c r="BB10" s="190"/>
      <c r="BC10" s="191"/>
      <c r="BD10" s="190"/>
      <c r="BE10" s="189"/>
      <c r="BF10" s="192"/>
      <c r="BG10" s="193"/>
      <c r="BH10" s="192"/>
      <c r="BI10" s="194"/>
      <c r="BJ10" s="195"/>
      <c r="BK10" s="175">
        <f t="shared" si="4"/>
        <v>0</v>
      </c>
      <c r="BL10" s="196"/>
      <c r="BM10" s="197"/>
      <c r="BN10" s="198"/>
      <c r="BO10" s="199"/>
      <c r="BP10" s="200">
        <f t="shared" si="5"/>
        <v>0</v>
      </c>
      <c r="BQ10" s="201"/>
      <c r="BR10" s="202"/>
      <c r="BS10" s="202"/>
      <c r="BT10" s="200">
        <f t="shared" si="6"/>
        <v>0</v>
      </c>
      <c r="BU10" s="200">
        <f t="shared" si="6"/>
        <v>0</v>
      </c>
      <c r="BV10" s="187"/>
    </row>
    <row r="11" spans="1:130" s="182" customFormat="1" ht="14">
      <c r="A11" s="142"/>
      <c r="B11" s="143">
        <v>2015</v>
      </c>
      <c r="C11" s="142"/>
      <c r="D11" s="144"/>
      <c r="E11" s="145"/>
      <c r="F11" s="142" t="s">
        <v>261</v>
      </c>
      <c r="G11" s="146"/>
      <c r="H11" s="146"/>
      <c r="I11" s="147"/>
      <c r="J11" s="147"/>
      <c r="K11" s="147"/>
      <c r="L11" s="152"/>
      <c r="M11" s="149"/>
      <c r="N11" s="150"/>
      <c r="O11" s="145" t="str">
        <f t="shared" si="0"/>
        <v/>
      </c>
      <c r="P11" s="151" t="e">
        <f t="shared" si="1"/>
        <v>#VALUE!</v>
      </c>
      <c r="Q11" s="146"/>
      <c r="R11" s="142"/>
      <c r="S11" s="152"/>
      <c r="T11" s="153"/>
      <c r="U11" s="153"/>
      <c r="V11" s="154"/>
      <c r="W11" s="188"/>
      <c r="X11" s="186"/>
      <c r="Y11" s="186"/>
      <c r="Z11" s="186"/>
      <c r="AA11" s="186"/>
      <c r="AB11" s="186"/>
      <c r="AC11" s="186"/>
      <c r="AD11" s="186"/>
      <c r="AE11" s="186"/>
      <c r="AF11" s="155">
        <f t="shared" si="2"/>
        <v>0</v>
      </c>
      <c r="AG11" s="156"/>
      <c r="AH11" s="157"/>
      <c r="AI11" s="158"/>
      <c r="AJ11" s="157"/>
      <c r="AK11" s="158"/>
      <c r="AL11" s="157"/>
      <c r="AM11" s="158"/>
      <c r="AN11" s="157"/>
      <c r="AO11" s="159"/>
      <c r="AP11" s="160"/>
      <c r="AQ11" s="161"/>
      <c r="AR11" s="161"/>
      <c r="AS11" s="161"/>
      <c r="AT11" s="162" t="e">
        <f t="shared" si="3"/>
        <v>#DIV/0!</v>
      </c>
      <c r="AU11" s="163"/>
      <c r="AV11" s="164"/>
      <c r="AW11" s="165"/>
      <c r="AX11" s="166"/>
      <c r="AY11" s="167"/>
      <c r="AZ11" s="166"/>
      <c r="BA11" s="189"/>
      <c r="BB11" s="190"/>
      <c r="BC11" s="191"/>
      <c r="BD11" s="190"/>
      <c r="BE11" s="189"/>
      <c r="BF11" s="192"/>
      <c r="BG11" s="193"/>
      <c r="BH11" s="192"/>
      <c r="BI11" s="194"/>
      <c r="BJ11" s="195"/>
      <c r="BK11" s="175">
        <f t="shared" si="4"/>
        <v>0</v>
      </c>
      <c r="BL11" s="196"/>
      <c r="BM11" s="197"/>
      <c r="BN11" s="198"/>
      <c r="BO11" s="199"/>
      <c r="BP11" s="200">
        <f t="shared" si="5"/>
        <v>0</v>
      </c>
      <c r="BQ11" s="201"/>
      <c r="BR11" s="202"/>
      <c r="BS11" s="202"/>
      <c r="BT11" s="200">
        <f t="shared" si="6"/>
        <v>0</v>
      </c>
      <c r="BU11" s="200">
        <f t="shared" si="6"/>
        <v>0</v>
      </c>
      <c r="BV11" s="187"/>
    </row>
    <row r="12" spans="1:130" s="182" customFormat="1" ht="14">
      <c r="A12" s="142"/>
      <c r="B12" s="143">
        <v>2015</v>
      </c>
      <c r="C12" s="142"/>
      <c r="D12" s="144"/>
      <c r="E12" s="145"/>
      <c r="F12" s="183" t="s">
        <v>261</v>
      </c>
      <c r="G12" s="146"/>
      <c r="H12" s="146"/>
      <c r="I12" s="142"/>
      <c r="J12" s="142"/>
      <c r="K12" s="142"/>
      <c r="L12" s="146"/>
      <c r="M12" s="150" t="s">
        <v>262</v>
      </c>
      <c r="N12" s="150"/>
      <c r="O12" s="145" t="str">
        <f t="shared" si="0"/>
        <v/>
      </c>
      <c r="P12" s="151" t="e">
        <f t="shared" si="1"/>
        <v>#VALUE!</v>
      </c>
      <c r="Q12" s="146"/>
      <c r="R12" s="142"/>
      <c r="S12" s="146"/>
      <c r="T12" s="145"/>
      <c r="U12" s="153"/>
      <c r="V12" s="154"/>
      <c r="W12" s="188"/>
      <c r="X12" s="186"/>
      <c r="Y12" s="186"/>
      <c r="Z12" s="186"/>
      <c r="AA12" s="186"/>
      <c r="AB12" s="186"/>
      <c r="AC12" s="186"/>
      <c r="AD12" s="186"/>
      <c r="AE12" s="186"/>
      <c r="AF12" s="155">
        <f t="shared" si="2"/>
        <v>0</v>
      </c>
      <c r="AG12" s="156"/>
      <c r="AH12" s="157"/>
      <c r="AI12" s="158"/>
      <c r="AJ12" s="157"/>
      <c r="AK12" s="158"/>
      <c r="AL12" s="157"/>
      <c r="AM12" s="158"/>
      <c r="AN12" s="157"/>
      <c r="AO12" s="159"/>
      <c r="AP12" s="160"/>
      <c r="AQ12" s="161"/>
      <c r="AR12" s="161"/>
      <c r="AS12" s="161"/>
      <c r="AT12" s="162" t="e">
        <f t="shared" si="3"/>
        <v>#DIV/0!</v>
      </c>
      <c r="AU12" s="163"/>
      <c r="AV12" s="164"/>
      <c r="AW12" s="165"/>
      <c r="AX12" s="166"/>
      <c r="AY12" s="167"/>
      <c r="AZ12" s="166"/>
      <c r="BA12" s="189"/>
      <c r="BB12" s="190"/>
      <c r="BC12" s="191"/>
      <c r="BD12" s="190"/>
      <c r="BE12" s="189"/>
      <c r="BF12" s="192"/>
      <c r="BG12" s="193"/>
      <c r="BH12" s="192"/>
      <c r="BI12" s="194"/>
      <c r="BJ12" s="195"/>
      <c r="BK12" s="175">
        <f t="shared" si="4"/>
        <v>0</v>
      </c>
      <c r="BL12" s="196"/>
      <c r="BM12" s="197"/>
      <c r="BN12" s="198"/>
      <c r="BO12" s="199"/>
      <c r="BP12" s="200">
        <f t="shared" si="5"/>
        <v>0</v>
      </c>
      <c r="BQ12" s="201"/>
      <c r="BR12" s="202"/>
      <c r="BS12" s="202"/>
      <c r="BT12" s="200">
        <f t="shared" si="6"/>
        <v>0</v>
      </c>
      <c r="BU12" s="200">
        <f t="shared" si="6"/>
        <v>0</v>
      </c>
      <c r="BV12" s="187"/>
    </row>
    <row r="13" spans="1:130" s="182" customFormat="1" ht="14">
      <c r="A13" s="142"/>
      <c r="B13" s="143">
        <v>2015</v>
      </c>
      <c r="C13" s="142"/>
      <c r="D13" s="144"/>
      <c r="E13" s="145"/>
      <c r="F13" s="142" t="s">
        <v>261</v>
      </c>
      <c r="G13" s="146"/>
      <c r="H13" s="146"/>
      <c r="I13" s="147"/>
      <c r="J13" s="147"/>
      <c r="K13" s="147"/>
      <c r="L13" s="152"/>
      <c r="M13" s="149"/>
      <c r="N13" s="150"/>
      <c r="O13" s="145" t="str">
        <f t="shared" si="0"/>
        <v/>
      </c>
      <c r="P13" s="151" t="e">
        <f t="shared" si="1"/>
        <v>#VALUE!</v>
      </c>
      <c r="Q13" s="146"/>
      <c r="R13" s="142"/>
      <c r="S13" s="152"/>
      <c r="T13" s="153"/>
      <c r="U13" s="153"/>
      <c r="V13" s="154"/>
      <c r="W13" s="188"/>
      <c r="X13" s="186"/>
      <c r="Y13" s="186"/>
      <c r="Z13" s="186"/>
      <c r="AA13" s="186"/>
      <c r="AB13" s="186"/>
      <c r="AC13" s="186"/>
      <c r="AD13" s="186"/>
      <c r="AE13" s="186"/>
      <c r="AF13" s="155">
        <f t="shared" si="2"/>
        <v>0</v>
      </c>
      <c r="AG13" s="156"/>
      <c r="AH13" s="157"/>
      <c r="AI13" s="158"/>
      <c r="AJ13" s="157"/>
      <c r="AK13" s="158"/>
      <c r="AL13" s="157"/>
      <c r="AM13" s="158"/>
      <c r="AN13" s="157"/>
      <c r="AO13" s="159"/>
      <c r="AP13" s="160"/>
      <c r="AQ13" s="161"/>
      <c r="AR13" s="161" t="s">
        <v>262</v>
      </c>
      <c r="AS13" s="161"/>
      <c r="AT13" s="162" t="e">
        <f t="shared" si="3"/>
        <v>#DIV/0!</v>
      </c>
      <c r="AU13" s="163"/>
      <c r="AV13" s="164"/>
      <c r="AW13" s="165"/>
      <c r="AX13" s="166"/>
      <c r="AY13" s="167"/>
      <c r="AZ13" s="166"/>
      <c r="BA13" s="189"/>
      <c r="BB13" s="190"/>
      <c r="BC13" s="191"/>
      <c r="BD13" s="190"/>
      <c r="BE13" s="189"/>
      <c r="BF13" s="192"/>
      <c r="BG13" s="193"/>
      <c r="BH13" s="192"/>
      <c r="BI13" s="194"/>
      <c r="BJ13" s="195"/>
      <c r="BK13" s="175">
        <f t="shared" si="4"/>
        <v>0</v>
      </c>
      <c r="BL13" s="196"/>
      <c r="BM13" s="197"/>
      <c r="BN13" s="198"/>
      <c r="BO13" s="199"/>
      <c r="BP13" s="200">
        <f t="shared" si="5"/>
        <v>0</v>
      </c>
      <c r="BQ13" s="201"/>
      <c r="BR13" s="202"/>
      <c r="BS13" s="202"/>
      <c r="BT13" s="200">
        <f t="shared" si="6"/>
        <v>0</v>
      </c>
      <c r="BU13" s="200">
        <f t="shared" si="6"/>
        <v>0</v>
      </c>
      <c r="BV13" s="187"/>
    </row>
    <row r="14" spans="1:130" s="182" customFormat="1" ht="14">
      <c r="A14" s="142"/>
      <c r="B14" s="143">
        <v>2015</v>
      </c>
      <c r="C14" s="142"/>
      <c r="D14" s="144"/>
      <c r="E14" s="145"/>
      <c r="F14" s="183" t="s">
        <v>261</v>
      </c>
      <c r="G14" s="146"/>
      <c r="H14" s="146"/>
      <c r="I14" s="142"/>
      <c r="J14" s="142"/>
      <c r="K14" s="142"/>
      <c r="L14" s="146"/>
      <c r="M14" s="150" t="s">
        <v>262</v>
      </c>
      <c r="N14" s="150"/>
      <c r="O14" s="145" t="str">
        <f t="shared" si="0"/>
        <v/>
      </c>
      <c r="P14" s="151" t="e">
        <f t="shared" si="1"/>
        <v>#VALUE!</v>
      </c>
      <c r="Q14" s="146"/>
      <c r="R14" s="142"/>
      <c r="S14" s="146"/>
      <c r="T14" s="145"/>
      <c r="U14" s="153"/>
      <c r="V14" s="154"/>
      <c r="W14" s="188"/>
      <c r="X14" s="186"/>
      <c r="Y14" s="186"/>
      <c r="Z14" s="186"/>
      <c r="AA14" s="186"/>
      <c r="AB14" s="186"/>
      <c r="AC14" s="186"/>
      <c r="AD14" s="186"/>
      <c r="AE14" s="186"/>
      <c r="AF14" s="155">
        <f t="shared" si="2"/>
        <v>0</v>
      </c>
      <c r="AG14" s="156"/>
      <c r="AH14" s="157"/>
      <c r="AI14" s="158"/>
      <c r="AJ14" s="157"/>
      <c r="AK14" s="158"/>
      <c r="AL14" s="157"/>
      <c r="AM14" s="158"/>
      <c r="AN14" s="157"/>
      <c r="AO14" s="159"/>
      <c r="AP14" s="160"/>
      <c r="AQ14" s="161"/>
      <c r="AR14" s="161"/>
      <c r="AS14" s="161"/>
      <c r="AT14" s="162" t="e">
        <f t="shared" si="3"/>
        <v>#DIV/0!</v>
      </c>
      <c r="AU14" s="163"/>
      <c r="AV14" s="164"/>
      <c r="AW14" s="165"/>
      <c r="AX14" s="166"/>
      <c r="AY14" s="167"/>
      <c r="AZ14" s="166"/>
      <c r="BA14" s="189"/>
      <c r="BB14" s="190"/>
      <c r="BC14" s="191"/>
      <c r="BD14" s="190"/>
      <c r="BE14" s="189"/>
      <c r="BF14" s="192"/>
      <c r="BG14" s="193"/>
      <c r="BH14" s="192"/>
      <c r="BI14" s="194"/>
      <c r="BJ14" s="195"/>
      <c r="BK14" s="175">
        <f t="shared" si="4"/>
        <v>0</v>
      </c>
      <c r="BL14" s="196"/>
      <c r="BM14" s="197"/>
      <c r="BN14" s="198"/>
      <c r="BO14" s="199"/>
      <c r="BP14" s="200">
        <f t="shared" si="5"/>
        <v>0</v>
      </c>
      <c r="BQ14" s="201"/>
      <c r="BR14" s="202"/>
      <c r="BS14" s="202"/>
      <c r="BT14" s="200">
        <f t="shared" si="6"/>
        <v>0</v>
      </c>
      <c r="BU14" s="200">
        <f t="shared" si="6"/>
        <v>0</v>
      </c>
      <c r="BV14" s="187"/>
    </row>
    <row r="15" spans="1:130" s="182" customFormat="1" ht="14">
      <c r="A15" s="142"/>
      <c r="B15" s="143">
        <v>2015</v>
      </c>
      <c r="C15" s="142"/>
      <c r="D15" s="144"/>
      <c r="E15" s="145"/>
      <c r="F15" s="142" t="s">
        <v>261</v>
      </c>
      <c r="G15" s="146"/>
      <c r="H15" s="146"/>
      <c r="I15" s="147"/>
      <c r="J15" s="147"/>
      <c r="K15" s="147"/>
      <c r="L15" s="152"/>
      <c r="M15" s="149"/>
      <c r="N15" s="150"/>
      <c r="O15" s="145" t="str">
        <f t="shared" si="0"/>
        <v/>
      </c>
      <c r="P15" s="151" t="e">
        <f t="shared" si="1"/>
        <v>#VALUE!</v>
      </c>
      <c r="Q15" s="146"/>
      <c r="R15" s="142"/>
      <c r="S15" s="152"/>
      <c r="T15" s="153"/>
      <c r="U15" s="153"/>
      <c r="V15" s="154"/>
      <c r="W15" s="188"/>
      <c r="X15" s="186"/>
      <c r="Y15" s="186"/>
      <c r="Z15" s="186"/>
      <c r="AA15" s="186"/>
      <c r="AB15" s="186"/>
      <c r="AC15" s="186"/>
      <c r="AD15" s="186"/>
      <c r="AE15" s="186"/>
      <c r="AF15" s="155">
        <f t="shared" si="2"/>
        <v>0</v>
      </c>
      <c r="AG15" s="156"/>
      <c r="AH15" s="157"/>
      <c r="AI15" s="158"/>
      <c r="AJ15" s="157"/>
      <c r="AK15" s="158"/>
      <c r="AL15" s="157"/>
      <c r="AM15" s="158"/>
      <c r="AN15" s="157"/>
      <c r="AO15" s="159"/>
      <c r="AP15" s="160"/>
      <c r="AQ15" s="161"/>
      <c r="AR15" s="161"/>
      <c r="AS15" s="161"/>
      <c r="AT15" s="162" t="e">
        <f t="shared" si="3"/>
        <v>#DIV/0!</v>
      </c>
      <c r="AU15" s="163"/>
      <c r="AV15" s="164"/>
      <c r="AW15" s="165"/>
      <c r="AX15" s="166"/>
      <c r="AY15" s="167"/>
      <c r="AZ15" s="166"/>
      <c r="BA15" s="189"/>
      <c r="BB15" s="190"/>
      <c r="BC15" s="191"/>
      <c r="BD15" s="190"/>
      <c r="BE15" s="189"/>
      <c r="BF15" s="192"/>
      <c r="BG15" s="193"/>
      <c r="BH15" s="192"/>
      <c r="BI15" s="194"/>
      <c r="BJ15" s="195"/>
      <c r="BK15" s="175">
        <f t="shared" si="4"/>
        <v>0</v>
      </c>
      <c r="BL15" s="196"/>
      <c r="BM15" s="197"/>
      <c r="BN15" s="198"/>
      <c r="BO15" s="199"/>
      <c r="BP15" s="200">
        <f t="shared" si="5"/>
        <v>0</v>
      </c>
      <c r="BQ15" s="201"/>
      <c r="BR15" s="202"/>
      <c r="BS15" s="202"/>
      <c r="BT15" s="200">
        <f t="shared" si="6"/>
        <v>0</v>
      </c>
      <c r="BU15" s="200">
        <f t="shared" si="6"/>
        <v>0</v>
      </c>
      <c r="BV15" s="187"/>
    </row>
    <row r="16" spans="1:130" s="182" customFormat="1" ht="14">
      <c r="A16" s="142"/>
      <c r="B16" s="143">
        <v>2015</v>
      </c>
      <c r="C16" s="142"/>
      <c r="D16" s="144"/>
      <c r="E16" s="145"/>
      <c r="F16" s="183" t="s">
        <v>261</v>
      </c>
      <c r="G16" s="146"/>
      <c r="H16" s="146"/>
      <c r="I16" s="142"/>
      <c r="J16" s="142"/>
      <c r="K16" s="142"/>
      <c r="L16" s="146"/>
      <c r="M16" s="150" t="s">
        <v>262</v>
      </c>
      <c r="N16" s="150"/>
      <c r="O16" s="145" t="str">
        <f t="shared" si="0"/>
        <v/>
      </c>
      <c r="P16" s="151" t="e">
        <f t="shared" si="1"/>
        <v>#VALUE!</v>
      </c>
      <c r="Q16" s="146"/>
      <c r="R16" s="142"/>
      <c r="S16" s="146"/>
      <c r="T16" s="145"/>
      <c r="U16" s="153"/>
      <c r="V16" s="154"/>
      <c r="W16" s="188"/>
      <c r="X16" s="186"/>
      <c r="Y16" s="186"/>
      <c r="Z16" s="186"/>
      <c r="AA16" s="186"/>
      <c r="AB16" s="186"/>
      <c r="AC16" s="186"/>
      <c r="AD16" s="186"/>
      <c r="AE16" s="186"/>
      <c r="AF16" s="155">
        <f t="shared" si="2"/>
        <v>0</v>
      </c>
      <c r="AG16" s="156"/>
      <c r="AH16" s="157"/>
      <c r="AI16" s="158"/>
      <c r="AJ16" s="157"/>
      <c r="AK16" s="158"/>
      <c r="AL16" s="157"/>
      <c r="AM16" s="158"/>
      <c r="AN16" s="157"/>
      <c r="AO16" s="159"/>
      <c r="AP16" s="160"/>
      <c r="AQ16" s="161"/>
      <c r="AR16" s="161"/>
      <c r="AS16" s="161"/>
      <c r="AT16" s="162" t="e">
        <f t="shared" si="3"/>
        <v>#DIV/0!</v>
      </c>
      <c r="AU16" s="163"/>
      <c r="AV16" s="164"/>
      <c r="AW16" s="165"/>
      <c r="AX16" s="166"/>
      <c r="AY16" s="167"/>
      <c r="AZ16" s="166"/>
      <c r="BA16" s="189"/>
      <c r="BB16" s="190"/>
      <c r="BC16" s="191"/>
      <c r="BD16" s="190"/>
      <c r="BE16" s="189"/>
      <c r="BF16" s="192"/>
      <c r="BG16" s="193"/>
      <c r="BH16" s="192"/>
      <c r="BI16" s="194"/>
      <c r="BJ16" s="195"/>
      <c r="BK16" s="175">
        <f t="shared" si="4"/>
        <v>0</v>
      </c>
      <c r="BL16" s="196"/>
      <c r="BM16" s="197"/>
      <c r="BN16" s="198"/>
      <c r="BO16" s="199"/>
      <c r="BP16" s="200">
        <f t="shared" si="5"/>
        <v>0</v>
      </c>
      <c r="BQ16" s="201"/>
      <c r="BR16" s="202"/>
      <c r="BS16" s="202"/>
      <c r="BT16" s="200">
        <f t="shared" si="6"/>
        <v>0</v>
      </c>
      <c r="BU16" s="200">
        <f t="shared" si="6"/>
        <v>0</v>
      </c>
      <c r="BV16" s="187"/>
    </row>
    <row r="17" spans="1:74" s="182" customFormat="1" ht="14">
      <c r="A17" s="142"/>
      <c r="B17" s="143">
        <v>2015</v>
      </c>
      <c r="C17" s="142"/>
      <c r="D17" s="144"/>
      <c r="E17" s="145"/>
      <c r="F17" s="142" t="s">
        <v>261</v>
      </c>
      <c r="G17" s="146"/>
      <c r="H17" s="146"/>
      <c r="I17" s="147"/>
      <c r="J17" s="147"/>
      <c r="K17" s="147"/>
      <c r="L17" s="152"/>
      <c r="M17" s="149"/>
      <c r="N17" s="150"/>
      <c r="O17" s="145" t="str">
        <f t="shared" si="0"/>
        <v/>
      </c>
      <c r="P17" s="151" t="e">
        <f t="shared" si="1"/>
        <v>#VALUE!</v>
      </c>
      <c r="Q17" s="146"/>
      <c r="R17" s="142"/>
      <c r="S17" s="152"/>
      <c r="T17" s="153"/>
      <c r="U17" s="153"/>
      <c r="V17" s="154"/>
      <c r="W17" s="188"/>
      <c r="X17" s="186"/>
      <c r="Y17" s="186"/>
      <c r="Z17" s="186"/>
      <c r="AA17" s="186"/>
      <c r="AB17" s="186"/>
      <c r="AC17" s="186"/>
      <c r="AD17" s="186"/>
      <c r="AE17" s="186"/>
      <c r="AF17" s="155">
        <f t="shared" si="2"/>
        <v>0</v>
      </c>
      <c r="AG17" s="156"/>
      <c r="AH17" s="157"/>
      <c r="AI17" s="158"/>
      <c r="AJ17" s="157"/>
      <c r="AK17" s="158"/>
      <c r="AL17" s="157"/>
      <c r="AM17" s="158"/>
      <c r="AN17" s="157"/>
      <c r="AO17" s="159"/>
      <c r="AP17" s="160"/>
      <c r="AQ17" s="161"/>
      <c r="AR17" s="161"/>
      <c r="AS17" s="161"/>
      <c r="AT17" s="162" t="e">
        <f t="shared" si="3"/>
        <v>#DIV/0!</v>
      </c>
      <c r="AU17" s="163"/>
      <c r="AV17" s="164"/>
      <c r="AW17" s="165"/>
      <c r="AX17" s="166"/>
      <c r="AY17" s="167"/>
      <c r="AZ17" s="166"/>
      <c r="BA17" s="203"/>
      <c r="BB17" s="204"/>
      <c r="BC17" s="205"/>
      <c r="BD17" s="204"/>
      <c r="BE17" s="203"/>
      <c r="BF17" s="206"/>
      <c r="BG17" s="207"/>
      <c r="BH17" s="206"/>
      <c r="BI17" s="208"/>
      <c r="BJ17" s="209"/>
      <c r="BK17" s="175">
        <f t="shared" si="4"/>
        <v>0</v>
      </c>
      <c r="BL17" s="210"/>
      <c r="BM17" s="211"/>
      <c r="BN17" s="212"/>
      <c r="BO17" s="213"/>
      <c r="BP17" s="214">
        <f t="shared" si="5"/>
        <v>0</v>
      </c>
      <c r="BQ17" s="215"/>
      <c r="BR17" s="216"/>
      <c r="BS17" s="216"/>
      <c r="BT17" s="214">
        <f t="shared" si="6"/>
        <v>0</v>
      </c>
      <c r="BU17" s="214">
        <f t="shared" si="6"/>
        <v>0</v>
      </c>
      <c r="BV17" s="217"/>
    </row>
    <row r="18" spans="1:74" s="182" customFormat="1" ht="14">
      <c r="A18" s="142"/>
      <c r="B18" s="143">
        <v>2015</v>
      </c>
      <c r="C18" s="142"/>
      <c r="D18" s="144"/>
      <c r="E18" s="145"/>
      <c r="F18" s="183" t="s">
        <v>261</v>
      </c>
      <c r="G18" s="146"/>
      <c r="H18" s="146"/>
      <c r="I18" s="142"/>
      <c r="J18" s="142"/>
      <c r="K18" s="142"/>
      <c r="L18" s="146"/>
      <c r="M18" s="150" t="s">
        <v>262</v>
      </c>
      <c r="N18" s="150"/>
      <c r="O18" s="145" t="str">
        <f t="shared" si="0"/>
        <v/>
      </c>
      <c r="P18" s="151" t="e">
        <f t="shared" si="1"/>
        <v>#VALUE!</v>
      </c>
      <c r="Q18" s="146"/>
      <c r="R18" s="142"/>
      <c r="S18" s="146"/>
      <c r="T18" s="145"/>
      <c r="U18" s="153"/>
      <c r="V18" s="154"/>
      <c r="W18" s="188"/>
      <c r="X18" s="186"/>
      <c r="Y18" s="186"/>
      <c r="Z18" s="186"/>
      <c r="AA18" s="186"/>
      <c r="AB18" s="186"/>
      <c r="AC18" s="186"/>
      <c r="AD18" s="186"/>
      <c r="AE18" s="186"/>
      <c r="AF18" s="155">
        <f t="shared" si="2"/>
        <v>0</v>
      </c>
      <c r="AG18" s="156"/>
      <c r="AH18" s="157"/>
      <c r="AI18" s="158"/>
      <c r="AJ18" s="157"/>
      <c r="AK18" s="158"/>
      <c r="AL18" s="157"/>
      <c r="AM18" s="158"/>
      <c r="AN18" s="157"/>
      <c r="AO18" s="159"/>
      <c r="AP18" s="160"/>
      <c r="AQ18" s="161"/>
      <c r="AR18" s="161"/>
      <c r="AS18" s="161"/>
      <c r="AT18" s="162" t="e">
        <f t="shared" si="3"/>
        <v>#DIV/0!</v>
      </c>
      <c r="AU18" s="163"/>
      <c r="AV18" s="164"/>
      <c r="AW18" s="165"/>
      <c r="AX18" s="166"/>
      <c r="AY18" s="167"/>
      <c r="AZ18" s="166"/>
      <c r="BA18" s="203"/>
      <c r="BB18" s="204"/>
      <c r="BC18" s="205"/>
      <c r="BD18" s="204"/>
      <c r="BE18" s="203"/>
      <c r="BF18" s="206"/>
      <c r="BG18" s="207"/>
      <c r="BH18" s="206"/>
      <c r="BI18" s="208"/>
      <c r="BJ18" s="209"/>
      <c r="BK18" s="175">
        <f t="shared" si="4"/>
        <v>0</v>
      </c>
      <c r="BL18" s="210"/>
      <c r="BM18" s="211"/>
      <c r="BN18" s="212"/>
      <c r="BO18" s="213"/>
      <c r="BP18" s="214">
        <f t="shared" si="5"/>
        <v>0</v>
      </c>
      <c r="BQ18" s="215"/>
      <c r="BR18" s="216"/>
      <c r="BS18" s="216"/>
      <c r="BT18" s="214">
        <f t="shared" si="6"/>
        <v>0</v>
      </c>
      <c r="BU18" s="214">
        <f t="shared" si="6"/>
        <v>0</v>
      </c>
      <c r="BV18" s="217"/>
    </row>
    <row r="19" spans="1:74" s="182" customFormat="1" ht="14">
      <c r="A19" s="142"/>
      <c r="B19" s="143">
        <v>2015</v>
      </c>
      <c r="C19" s="142"/>
      <c r="D19" s="144"/>
      <c r="E19" s="145"/>
      <c r="F19" s="142" t="s">
        <v>261</v>
      </c>
      <c r="G19" s="146"/>
      <c r="H19" s="146"/>
      <c r="I19" s="147"/>
      <c r="J19" s="147"/>
      <c r="K19" s="147"/>
      <c r="L19" s="152"/>
      <c r="M19" s="149"/>
      <c r="N19" s="150"/>
      <c r="O19" s="145" t="str">
        <f t="shared" si="0"/>
        <v/>
      </c>
      <c r="P19" s="151" t="e">
        <f t="shared" si="1"/>
        <v>#VALUE!</v>
      </c>
      <c r="Q19" s="146"/>
      <c r="R19" s="142"/>
      <c r="S19" s="152"/>
      <c r="T19" s="153"/>
      <c r="U19" s="153"/>
      <c r="V19" s="154"/>
      <c r="W19" s="188"/>
      <c r="X19" s="186"/>
      <c r="Y19" s="186"/>
      <c r="Z19" s="186"/>
      <c r="AA19" s="186"/>
      <c r="AB19" s="186"/>
      <c r="AC19" s="186"/>
      <c r="AD19" s="186"/>
      <c r="AE19" s="186"/>
      <c r="AF19" s="155">
        <f t="shared" si="2"/>
        <v>0</v>
      </c>
      <c r="AG19" s="156"/>
      <c r="AH19" s="157"/>
      <c r="AI19" s="158"/>
      <c r="AJ19" s="157"/>
      <c r="AK19" s="158"/>
      <c r="AL19" s="157"/>
      <c r="AM19" s="158"/>
      <c r="AN19" s="157"/>
      <c r="AO19" s="159"/>
      <c r="AP19" s="160"/>
      <c r="AQ19" s="161"/>
      <c r="AR19" s="161"/>
      <c r="AS19" s="161"/>
      <c r="AT19" s="162" t="e">
        <f t="shared" si="3"/>
        <v>#DIV/0!</v>
      </c>
      <c r="AU19" s="163"/>
      <c r="AV19" s="164"/>
      <c r="AW19" s="165"/>
      <c r="AX19" s="166"/>
      <c r="AY19" s="167"/>
      <c r="AZ19" s="166"/>
      <c r="BA19" s="203"/>
      <c r="BB19" s="204"/>
      <c r="BC19" s="205"/>
      <c r="BD19" s="204"/>
      <c r="BE19" s="203"/>
      <c r="BF19" s="206"/>
      <c r="BG19" s="207"/>
      <c r="BH19" s="206"/>
      <c r="BI19" s="208"/>
      <c r="BJ19" s="209"/>
      <c r="BK19" s="175">
        <f t="shared" si="4"/>
        <v>0</v>
      </c>
      <c r="BL19" s="210"/>
      <c r="BM19" s="211"/>
      <c r="BN19" s="212"/>
      <c r="BO19" s="213"/>
      <c r="BP19" s="214">
        <f t="shared" si="5"/>
        <v>0</v>
      </c>
      <c r="BQ19" s="215"/>
      <c r="BR19" s="216"/>
      <c r="BS19" s="216"/>
      <c r="BT19" s="214">
        <f t="shared" si="6"/>
        <v>0</v>
      </c>
      <c r="BU19" s="218">
        <f t="shared" si="6"/>
        <v>0</v>
      </c>
      <c r="BV19" s="187"/>
    </row>
    <row r="20" spans="1:74" s="182" customFormat="1" ht="14">
      <c r="A20" s="142"/>
      <c r="B20" s="143">
        <v>2015</v>
      </c>
      <c r="C20" s="142"/>
      <c r="D20" s="144"/>
      <c r="E20" s="145"/>
      <c r="F20" s="183" t="s">
        <v>261</v>
      </c>
      <c r="G20" s="146"/>
      <c r="H20" s="146"/>
      <c r="I20" s="142"/>
      <c r="J20" s="142"/>
      <c r="K20" s="142"/>
      <c r="L20" s="146"/>
      <c r="M20" s="150" t="s">
        <v>262</v>
      </c>
      <c r="N20" s="150"/>
      <c r="O20" s="145" t="str">
        <f t="shared" si="0"/>
        <v/>
      </c>
      <c r="P20" s="151" t="e">
        <f t="shared" si="1"/>
        <v>#VALUE!</v>
      </c>
      <c r="Q20" s="146"/>
      <c r="R20" s="142"/>
      <c r="S20" s="146"/>
      <c r="T20" s="145"/>
      <c r="U20" s="153"/>
      <c r="V20" s="154"/>
      <c r="W20" s="188"/>
      <c r="X20" s="186"/>
      <c r="Y20" s="186"/>
      <c r="Z20" s="186"/>
      <c r="AA20" s="186"/>
      <c r="AB20" s="186"/>
      <c r="AC20" s="186"/>
      <c r="AD20" s="186"/>
      <c r="AE20" s="186"/>
      <c r="AF20" s="155">
        <f t="shared" si="2"/>
        <v>0</v>
      </c>
      <c r="AG20" s="156"/>
      <c r="AH20" s="157"/>
      <c r="AI20" s="158"/>
      <c r="AJ20" s="157"/>
      <c r="AK20" s="158"/>
      <c r="AL20" s="157"/>
      <c r="AM20" s="158"/>
      <c r="AN20" s="157"/>
      <c r="AO20" s="159"/>
      <c r="AP20" s="160"/>
      <c r="AQ20" s="161"/>
      <c r="AR20" s="161"/>
      <c r="AS20" s="161"/>
      <c r="AT20" s="162" t="e">
        <f t="shared" si="3"/>
        <v>#DIV/0!</v>
      </c>
      <c r="AU20" s="163"/>
      <c r="AV20" s="164"/>
      <c r="AW20" s="165"/>
      <c r="AX20" s="166"/>
      <c r="AY20" s="167"/>
      <c r="AZ20" s="166"/>
      <c r="BA20" s="203"/>
      <c r="BB20" s="204"/>
      <c r="BC20" s="205"/>
      <c r="BD20" s="204"/>
      <c r="BE20" s="203"/>
      <c r="BF20" s="206"/>
      <c r="BG20" s="207"/>
      <c r="BH20" s="206"/>
      <c r="BI20" s="208"/>
      <c r="BJ20" s="209"/>
      <c r="BK20" s="175">
        <f t="shared" si="4"/>
        <v>0</v>
      </c>
      <c r="BL20" s="210"/>
      <c r="BM20" s="211"/>
      <c r="BN20" s="212"/>
      <c r="BO20" s="213"/>
      <c r="BP20" s="214">
        <f t="shared" si="5"/>
        <v>0</v>
      </c>
      <c r="BQ20" s="215"/>
      <c r="BR20" s="216"/>
      <c r="BS20" s="216"/>
      <c r="BT20" s="214">
        <f t="shared" si="6"/>
        <v>0</v>
      </c>
      <c r="BU20" s="218">
        <f t="shared" si="6"/>
        <v>0</v>
      </c>
      <c r="BV20" s="184"/>
    </row>
    <row r="21" spans="1:74" s="182" customFormat="1" ht="14">
      <c r="A21" s="142"/>
      <c r="B21" s="143">
        <v>2015</v>
      </c>
      <c r="C21" s="142"/>
      <c r="D21" s="144"/>
      <c r="E21" s="145"/>
      <c r="F21" s="142" t="s">
        <v>261</v>
      </c>
      <c r="G21" s="146"/>
      <c r="H21" s="146"/>
      <c r="I21" s="147"/>
      <c r="J21" s="147"/>
      <c r="K21" s="147"/>
      <c r="L21" s="152"/>
      <c r="M21" s="149"/>
      <c r="N21" s="150"/>
      <c r="O21" s="145" t="str">
        <f t="shared" si="0"/>
        <v/>
      </c>
      <c r="P21" s="151" t="e">
        <f t="shared" si="1"/>
        <v>#VALUE!</v>
      </c>
      <c r="Q21" s="146"/>
      <c r="R21" s="142"/>
      <c r="S21" s="152"/>
      <c r="T21" s="153"/>
      <c r="U21" s="153"/>
      <c r="V21" s="154"/>
      <c r="W21" s="188"/>
      <c r="X21" s="186"/>
      <c r="Y21" s="186"/>
      <c r="Z21" s="186"/>
      <c r="AA21" s="186"/>
      <c r="AB21" s="186"/>
      <c r="AC21" s="186"/>
      <c r="AD21" s="186"/>
      <c r="AE21" s="186"/>
      <c r="AF21" s="155">
        <f t="shared" si="2"/>
        <v>0</v>
      </c>
      <c r="AG21" s="156"/>
      <c r="AH21" s="157"/>
      <c r="AI21" s="158"/>
      <c r="AJ21" s="157"/>
      <c r="AK21" s="158"/>
      <c r="AL21" s="157"/>
      <c r="AM21" s="158"/>
      <c r="AN21" s="157"/>
      <c r="AO21" s="159"/>
      <c r="AP21" s="160"/>
      <c r="AQ21" s="161"/>
      <c r="AR21" s="161"/>
      <c r="AS21" s="161"/>
      <c r="AT21" s="162" t="e">
        <f t="shared" si="3"/>
        <v>#DIV/0!</v>
      </c>
      <c r="AU21" s="163"/>
      <c r="AV21" s="164"/>
      <c r="AW21" s="165"/>
      <c r="AX21" s="166"/>
      <c r="AY21" s="167"/>
      <c r="AZ21" s="166"/>
      <c r="BA21" s="203"/>
      <c r="BB21" s="204"/>
      <c r="BC21" s="205"/>
      <c r="BD21" s="204"/>
      <c r="BE21" s="203"/>
      <c r="BF21" s="206"/>
      <c r="BG21" s="207"/>
      <c r="BH21" s="206"/>
      <c r="BI21" s="208"/>
      <c r="BJ21" s="209"/>
      <c r="BK21" s="175">
        <f t="shared" si="4"/>
        <v>0</v>
      </c>
      <c r="BL21" s="210"/>
      <c r="BM21" s="211"/>
      <c r="BN21" s="212"/>
      <c r="BO21" s="213"/>
      <c r="BP21" s="214">
        <f t="shared" si="5"/>
        <v>0</v>
      </c>
      <c r="BQ21" s="215"/>
      <c r="BR21" s="216"/>
      <c r="BS21" s="216"/>
      <c r="BT21" s="214">
        <f t="shared" si="6"/>
        <v>0</v>
      </c>
      <c r="BU21" s="218">
        <f t="shared" si="6"/>
        <v>0</v>
      </c>
      <c r="BV21" s="184"/>
    </row>
    <row r="22" spans="1:74" s="182" customFormat="1" ht="14">
      <c r="A22" s="142"/>
      <c r="B22" s="143">
        <v>2015</v>
      </c>
      <c r="C22" s="142"/>
      <c r="D22" s="144"/>
      <c r="E22" s="145"/>
      <c r="F22" s="183" t="s">
        <v>261</v>
      </c>
      <c r="G22" s="146"/>
      <c r="H22" s="146"/>
      <c r="I22" s="142"/>
      <c r="J22" s="142"/>
      <c r="K22" s="142"/>
      <c r="L22" s="146"/>
      <c r="M22" s="150" t="s">
        <v>262</v>
      </c>
      <c r="N22" s="150"/>
      <c r="O22" s="145" t="str">
        <f t="shared" si="0"/>
        <v/>
      </c>
      <c r="P22" s="151" t="e">
        <f t="shared" si="1"/>
        <v>#VALUE!</v>
      </c>
      <c r="Q22" s="146"/>
      <c r="R22" s="142"/>
      <c r="S22" s="146"/>
      <c r="T22" s="145"/>
      <c r="U22" s="153"/>
      <c r="V22" s="154"/>
      <c r="W22" s="188"/>
      <c r="X22" s="186"/>
      <c r="Y22" s="186"/>
      <c r="Z22" s="186"/>
      <c r="AA22" s="186"/>
      <c r="AB22" s="186"/>
      <c r="AC22" s="186"/>
      <c r="AD22" s="186"/>
      <c r="AE22" s="186"/>
      <c r="AF22" s="155">
        <f t="shared" si="2"/>
        <v>0</v>
      </c>
      <c r="AG22" s="156"/>
      <c r="AH22" s="157"/>
      <c r="AI22" s="158"/>
      <c r="AJ22" s="157"/>
      <c r="AK22" s="158"/>
      <c r="AL22" s="157"/>
      <c r="AM22" s="158"/>
      <c r="AN22" s="157"/>
      <c r="AO22" s="159"/>
      <c r="AP22" s="160"/>
      <c r="AQ22" s="161"/>
      <c r="AR22" s="161"/>
      <c r="AS22" s="161"/>
      <c r="AT22" s="162" t="e">
        <f t="shared" si="3"/>
        <v>#DIV/0!</v>
      </c>
      <c r="AU22" s="163"/>
      <c r="AV22" s="164"/>
      <c r="AW22" s="165"/>
      <c r="AX22" s="166"/>
      <c r="AY22" s="167"/>
      <c r="AZ22" s="166"/>
      <c r="BA22" s="203"/>
      <c r="BB22" s="204"/>
      <c r="BC22" s="205"/>
      <c r="BD22" s="204"/>
      <c r="BE22" s="203"/>
      <c r="BF22" s="206"/>
      <c r="BG22" s="207"/>
      <c r="BH22" s="206"/>
      <c r="BI22" s="208"/>
      <c r="BJ22" s="209"/>
      <c r="BK22" s="175">
        <f t="shared" si="4"/>
        <v>0</v>
      </c>
      <c r="BL22" s="210"/>
      <c r="BM22" s="211"/>
      <c r="BN22" s="212"/>
      <c r="BO22" s="213"/>
      <c r="BP22" s="214">
        <f t="shared" si="5"/>
        <v>0</v>
      </c>
      <c r="BQ22" s="215"/>
      <c r="BR22" s="216"/>
      <c r="BS22" s="216"/>
      <c r="BT22" s="214">
        <f t="shared" si="6"/>
        <v>0</v>
      </c>
      <c r="BU22" s="218">
        <f t="shared" si="6"/>
        <v>0</v>
      </c>
      <c r="BV22" s="184"/>
    </row>
    <row r="23" spans="1:74" s="182" customFormat="1" ht="14">
      <c r="A23" s="142"/>
      <c r="B23" s="143">
        <v>2015</v>
      </c>
      <c r="C23" s="142"/>
      <c r="D23" s="144"/>
      <c r="E23" s="145"/>
      <c r="F23" s="142" t="s">
        <v>261</v>
      </c>
      <c r="G23" s="146"/>
      <c r="H23" s="146"/>
      <c r="I23" s="147"/>
      <c r="J23" s="147"/>
      <c r="K23" s="147"/>
      <c r="L23" s="152"/>
      <c r="M23" s="149"/>
      <c r="N23" s="150"/>
      <c r="O23" s="145" t="str">
        <f t="shared" si="0"/>
        <v/>
      </c>
      <c r="P23" s="151" t="e">
        <f t="shared" si="1"/>
        <v>#VALUE!</v>
      </c>
      <c r="Q23" s="146"/>
      <c r="R23" s="142"/>
      <c r="S23" s="152"/>
      <c r="T23" s="153"/>
      <c r="U23" s="153"/>
      <c r="V23" s="154"/>
      <c r="W23" s="188"/>
      <c r="X23" s="186"/>
      <c r="Y23" s="186"/>
      <c r="Z23" s="186"/>
      <c r="AA23" s="186"/>
      <c r="AB23" s="186"/>
      <c r="AC23" s="186"/>
      <c r="AD23" s="186"/>
      <c r="AE23" s="186"/>
      <c r="AF23" s="155">
        <f t="shared" si="2"/>
        <v>0</v>
      </c>
      <c r="AG23" s="156"/>
      <c r="AH23" s="157"/>
      <c r="AI23" s="158"/>
      <c r="AJ23" s="157"/>
      <c r="AK23" s="158"/>
      <c r="AL23" s="157"/>
      <c r="AM23" s="158"/>
      <c r="AN23" s="157"/>
      <c r="AO23" s="159"/>
      <c r="AP23" s="160"/>
      <c r="AQ23" s="161"/>
      <c r="AR23" s="161"/>
      <c r="AS23" s="161"/>
      <c r="AT23" s="162" t="e">
        <f t="shared" si="3"/>
        <v>#DIV/0!</v>
      </c>
      <c r="AU23" s="163"/>
      <c r="AV23" s="164"/>
      <c r="AW23" s="165"/>
      <c r="AX23" s="166"/>
      <c r="AY23" s="167"/>
      <c r="AZ23" s="166"/>
      <c r="BA23" s="189"/>
      <c r="BB23" s="190"/>
      <c r="BC23" s="191"/>
      <c r="BD23" s="190"/>
      <c r="BE23" s="189"/>
      <c r="BF23" s="192"/>
      <c r="BG23" s="193"/>
      <c r="BH23" s="192"/>
      <c r="BI23" s="194"/>
      <c r="BJ23" s="195"/>
      <c r="BK23" s="175">
        <f t="shared" si="4"/>
        <v>0</v>
      </c>
      <c r="BL23" s="196"/>
      <c r="BM23" s="197"/>
      <c r="BN23" s="219"/>
      <c r="BO23" s="220"/>
      <c r="BP23" s="200">
        <f t="shared" si="5"/>
        <v>0</v>
      </c>
      <c r="BQ23" s="201"/>
      <c r="BR23" s="202"/>
      <c r="BS23" s="202"/>
      <c r="BT23" s="200">
        <f t="shared" si="6"/>
        <v>0</v>
      </c>
      <c r="BU23" s="200">
        <f t="shared" si="6"/>
        <v>0</v>
      </c>
      <c r="BV23" s="184"/>
    </row>
    <row r="24" spans="1:74" s="182" customFormat="1" ht="14">
      <c r="A24" s="142"/>
      <c r="B24" s="143">
        <v>2015</v>
      </c>
      <c r="C24" s="142"/>
      <c r="D24" s="144"/>
      <c r="E24" s="145"/>
      <c r="F24" s="183" t="s">
        <v>261</v>
      </c>
      <c r="G24" s="146"/>
      <c r="H24" s="146"/>
      <c r="I24" s="142"/>
      <c r="J24" s="142"/>
      <c r="K24" s="142"/>
      <c r="L24" s="146"/>
      <c r="M24" s="150" t="s">
        <v>262</v>
      </c>
      <c r="N24" s="150"/>
      <c r="O24" s="145" t="str">
        <f t="shared" si="0"/>
        <v/>
      </c>
      <c r="P24" s="151" t="e">
        <f t="shared" si="1"/>
        <v>#VALUE!</v>
      </c>
      <c r="Q24" s="146"/>
      <c r="R24" s="142"/>
      <c r="S24" s="146"/>
      <c r="T24" s="145"/>
      <c r="U24" s="153"/>
      <c r="V24" s="154"/>
      <c r="W24" s="188"/>
      <c r="X24" s="186"/>
      <c r="Y24" s="186"/>
      <c r="Z24" s="186"/>
      <c r="AA24" s="186"/>
      <c r="AB24" s="186"/>
      <c r="AC24" s="186"/>
      <c r="AD24" s="186"/>
      <c r="AE24" s="186"/>
      <c r="AF24" s="155">
        <f t="shared" si="2"/>
        <v>0</v>
      </c>
      <c r="AG24" s="156"/>
      <c r="AH24" s="157"/>
      <c r="AI24" s="158"/>
      <c r="AJ24" s="157"/>
      <c r="AK24" s="158"/>
      <c r="AL24" s="157"/>
      <c r="AM24" s="158"/>
      <c r="AN24" s="157"/>
      <c r="AO24" s="159"/>
      <c r="AP24" s="160"/>
      <c r="AQ24" s="161"/>
      <c r="AR24" s="161"/>
      <c r="AS24" s="161"/>
      <c r="AT24" s="162" t="e">
        <f t="shared" si="3"/>
        <v>#DIV/0!</v>
      </c>
      <c r="AU24" s="163"/>
      <c r="AV24" s="164"/>
      <c r="AW24" s="165"/>
      <c r="AX24" s="166"/>
      <c r="AY24" s="167"/>
      <c r="AZ24" s="166"/>
      <c r="BA24" s="189"/>
      <c r="BB24" s="190"/>
      <c r="BC24" s="191"/>
      <c r="BD24" s="190"/>
      <c r="BE24" s="189"/>
      <c r="BF24" s="192"/>
      <c r="BG24" s="193"/>
      <c r="BH24" s="192"/>
      <c r="BI24" s="194"/>
      <c r="BJ24" s="195"/>
      <c r="BK24" s="175">
        <f t="shared" si="4"/>
        <v>0</v>
      </c>
      <c r="BL24" s="196"/>
      <c r="BM24" s="197"/>
      <c r="BN24" s="219"/>
      <c r="BO24" s="220"/>
      <c r="BP24" s="200">
        <f t="shared" si="5"/>
        <v>0</v>
      </c>
      <c r="BQ24" s="201"/>
      <c r="BR24" s="202"/>
      <c r="BS24" s="202"/>
      <c r="BT24" s="200">
        <f t="shared" si="6"/>
        <v>0</v>
      </c>
      <c r="BU24" s="200">
        <f t="shared" si="6"/>
        <v>0</v>
      </c>
      <c r="BV24" s="187"/>
    </row>
    <row r="25" spans="1:74" s="182" customFormat="1" ht="14">
      <c r="A25" s="142"/>
      <c r="B25" s="143">
        <v>2015</v>
      </c>
      <c r="C25" s="142"/>
      <c r="D25" s="144"/>
      <c r="E25" s="145"/>
      <c r="F25" s="142" t="s">
        <v>261</v>
      </c>
      <c r="G25" s="146"/>
      <c r="H25" s="146"/>
      <c r="I25" s="147"/>
      <c r="J25" s="147"/>
      <c r="K25" s="147"/>
      <c r="L25" s="152"/>
      <c r="M25" s="149"/>
      <c r="N25" s="150"/>
      <c r="O25" s="145" t="str">
        <f t="shared" si="0"/>
        <v/>
      </c>
      <c r="P25" s="151" t="e">
        <f t="shared" si="1"/>
        <v>#VALUE!</v>
      </c>
      <c r="Q25" s="146"/>
      <c r="R25" s="142"/>
      <c r="S25" s="152"/>
      <c r="T25" s="153"/>
      <c r="U25" s="153"/>
      <c r="V25" s="154"/>
      <c r="W25" s="188"/>
      <c r="X25" s="186"/>
      <c r="Y25" s="186"/>
      <c r="Z25" s="186"/>
      <c r="AA25" s="186"/>
      <c r="AB25" s="186"/>
      <c r="AC25" s="186"/>
      <c r="AD25" s="186"/>
      <c r="AE25" s="186"/>
      <c r="AF25" s="155">
        <f t="shared" si="2"/>
        <v>0</v>
      </c>
      <c r="AG25" s="156"/>
      <c r="AH25" s="157"/>
      <c r="AI25" s="158"/>
      <c r="AJ25" s="157"/>
      <c r="AK25" s="158"/>
      <c r="AL25" s="157"/>
      <c r="AM25" s="158"/>
      <c r="AN25" s="157"/>
      <c r="AO25" s="159"/>
      <c r="AP25" s="160"/>
      <c r="AQ25" s="161"/>
      <c r="AR25" s="161"/>
      <c r="AS25" s="161"/>
      <c r="AT25" s="162" t="e">
        <f t="shared" si="3"/>
        <v>#DIV/0!</v>
      </c>
      <c r="AU25" s="163"/>
      <c r="AV25" s="164"/>
      <c r="AW25" s="165"/>
      <c r="AX25" s="166"/>
      <c r="AY25" s="167"/>
      <c r="AZ25" s="166"/>
      <c r="BA25" s="189"/>
      <c r="BB25" s="190"/>
      <c r="BC25" s="191"/>
      <c r="BD25" s="190"/>
      <c r="BE25" s="189"/>
      <c r="BF25" s="192"/>
      <c r="BG25" s="193"/>
      <c r="BH25" s="192"/>
      <c r="BI25" s="194"/>
      <c r="BJ25" s="195"/>
      <c r="BK25" s="175">
        <f t="shared" si="4"/>
        <v>0</v>
      </c>
      <c r="BL25" s="196"/>
      <c r="BM25" s="197"/>
      <c r="BN25" s="219"/>
      <c r="BO25" s="220"/>
      <c r="BP25" s="200">
        <f t="shared" si="5"/>
        <v>0</v>
      </c>
      <c r="BQ25" s="201"/>
      <c r="BR25" s="202"/>
      <c r="BS25" s="202"/>
      <c r="BT25" s="200">
        <f t="shared" si="6"/>
        <v>0</v>
      </c>
      <c r="BU25" s="200">
        <f t="shared" si="6"/>
        <v>0</v>
      </c>
      <c r="BV25" s="187"/>
    </row>
    <row r="26" spans="1:74" s="182" customFormat="1" ht="14">
      <c r="A26" s="142"/>
      <c r="B26" s="143">
        <v>2015</v>
      </c>
      <c r="C26" s="142"/>
      <c r="D26" s="144"/>
      <c r="E26" s="145"/>
      <c r="F26" s="183" t="s">
        <v>261</v>
      </c>
      <c r="G26" s="146"/>
      <c r="H26" s="146"/>
      <c r="I26" s="142"/>
      <c r="J26" s="142"/>
      <c r="K26" s="142"/>
      <c r="L26" s="146"/>
      <c r="M26" s="150" t="s">
        <v>262</v>
      </c>
      <c r="N26" s="150"/>
      <c r="O26" s="145" t="str">
        <f t="shared" si="0"/>
        <v/>
      </c>
      <c r="P26" s="151" t="e">
        <f t="shared" si="1"/>
        <v>#VALUE!</v>
      </c>
      <c r="Q26" s="146"/>
      <c r="R26" s="142"/>
      <c r="S26" s="146"/>
      <c r="T26" s="145"/>
      <c r="U26" s="153"/>
      <c r="V26" s="154"/>
      <c r="W26" s="188"/>
      <c r="X26" s="186"/>
      <c r="Y26" s="186"/>
      <c r="Z26" s="186"/>
      <c r="AA26" s="186"/>
      <c r="AB26" s="186"/>
      <c r="AC26" s="186"/>
      <c r="AD26" s="186"/>
      <c r="AE26" s="186"/>
      <c r="AF26" s="155">
        <f t="shared" si="2"/>
        <v>0</v>
      </c>
      <c r="AG26" s="156"/>
      <c r="AH26" s="157"/>
      <c r="AI26" s="158"/>
      <c r="AJ26" s="157"/>
      <c r="AK26" s="158"/>
      <c r="AL26" s="157"/>
      <c r="AM26" s="158"/>
      <c r="AN26" s="157"/>
      <c r="AO26" s="159"/>
      <c r="AP26" s="160"/>
      <c r="AQ26" s="161"/>
      <c r="AR26" s="161"/>
      <c r="AS26" s="161"/>
      <c r="AT26" s="162" t="e">
        <f t="shared" si="3"/>
        <v>#DIV/0!</v>
      </c>
      <c r="AU26" s="163"/>
      <c r="AV26" s="164"/>
      <c r="AW26" s="165"/>
      <c r="AX26" s="166"/>
      <c r="AY26" s="167"/>
      <c r="AZ26" s="166"/>
      <c r="BA26" s="189"/>
      <c r="BB26" s="190"/>
      <c r="BC26" s="191"/>
      <c r="BD26" s="190"/>
      <c r="BE26" s="189"/>
      <c r="BF26" s="192"/>
      <c r="BG26" s="193"/>
      <c r="BH26" s="192"/>
      <c r="BI26" s="194"/>
      <c r="BJ26" s="195"/>
      <c r="BK26" s="175">
        <f t="shared" si="4"/>
        <v>0</v>
      </c>
      <c r="BL26" s="196"/>
      <c r="BM26" s="197"/>
      <c r="BN26" s="219"/>
      <c r="BO26" s="220"/>
      <c r="BP26" s="200">
        <f t="shared" si="5"/>
        <v>0</v>
      </c>
      <c r="BQ26" s="201"/>
      <c r="BR26" s="202"/>
      <c r="BS26" s="202"/>
      <c r="BT26" s="200">
        <f t="shared" si="6"/>
        <v>0</v>
      </c>
      <c r="BU26" s="200">
        <f t="shared" si="6"/>
        <v>0</v>
      </c>
      <c r="BV26" s="187"/>
    </row>
    <row r="27" spans="1:74" s="182" customFormat="1" ht="14">
      <c r="A27" s="142"/>
      <c r="B27" s="143">
        <v>2015</v>
      </c>
      <c r="C27" s="142"/>
      <c r="D27" s="144"/>
      <c r="E27" s="145"/>
      <c r="F27" s="142" t="s">
        <v>261</v>
      </c>
      <c r="G27" s="146"/>
      <c r="H27" s="146"/>
      <c r="I27" s="147"/>
      <c r="J27" s="147"/>
      <c r="K27" s="147"/>
      <c r="L27" s="152"/>
      <c r="M27" s="149"/>
      <c r="N27" s="150"/>
      <c r="O27" s="145" t="str">
        <f t="shared" si="0"/>
        <v/>
      </c>
      <c r="P27" s="151" t="e">
        <f t="shared" si="1"/>
        <v>#VALUE!</v>
      </c>
      <c r="Q27" s="146"/>
      <c r="R27" s="142"/>
      <c r="S27" s="152"/>
      <c r="T27" s="153"/>
      <c r="U27" s="153"/>
      <c r="V27" s="154"/>
      <c r="W27" s="188"/>
      <c r="X27" s="186"/>
      <c r="Y27" s="186"/>
      <c r="Z27" s="186"/>
      <c r="AA27" s="186"/>
      <c r="AB27" s="186"/>
      <c r="AC27" s="186"/>
      <c r="AD27" s="186"/>
      <c r="AE27" s="186"/>
      <c r="AF27" s="155">
        <f t="shared" si="2"/>
        <v>0</v>
      </c>
      <c r="AG27" s="156"/>
      <c r="AH27" s="157"/>
      <c r="AI27" s="158"/>
      <c r="AJ27" s="157"/>
      <c r="AK27" s="158"/>
      <c r="AL27" s="157"/>
      <c r="AM27" s="158"/>
      <c r="AN27" s="157"/>
      <c r="AO27" s="159"/>
      <c r="AP27" s="160"/>
      <c r="AQ27" s="161"/>
      <c r="AR27" s="161"/>
      <c r="AS27" s="161"/>
      <c r="AT27" s="162" t="e">
        <f t="shared" si="3"/>
        <v>#DIV/0!</v>
      </c>
      <c r="AU27" s="163"/>
      <c r="AV27" s="164"/>
      <c r="AW27" s="165"/>
      <c r="AX27" s="166"/>
      <c r="AY27" s="167"/>
      <c r="AZ27" s="166"/>
      <c r="BA27" s="189"/>
      <c r="BB27" s="190"/>
      <c r="BC27" s="191"/>
      <c r="BD27" s="190"/>
      <c r="BE27" s="189"/>
      <c r="BF27" s="192"/>
      <c r="BG27" s="193"/>
      <c r="BH27" s="192"/>
      <c r="BI27" s="194"/>
      <c r="BJ27" s="195"/>
      <c r="BK27" s="175">
        <f t="shared" si="4"/>
        <v>0</v>
      </c>
      <c r="BL27" s="196"/>
      <c r="BM27" s="197"/>
      <c r="BN27" s="219"/>
      <c r="BO27" s="220"/>
      <c r="BP27" s="200">
        <f t="shared" si="5"/>
        <v>0</v>
      </c>
      <c r="BQ27" s="201"/>
      <c r="BR27" s="202"/>
      <c r="BS27" s="202"/>
      <c r="BT27" s="200">
        <f t="shared" si="6"/>
        <v>0</v>
      </c>
      <c r="BU27" s="200">
        <f t="shared" si="6"/>
        <v>0</v>
      </c>
      <c r="BV27" s="187"/>
    </row>
    <row r="28" spans="1:74" s="182" customFormat="1" ht="14">
      <c r="A28" s="142"/>
      <c r="B28" s="143">
        <v>2015</v>
      </c>
      <c r="C28" s="142"/>
      <c r="D28" s="144"/>
      <c r="E28" s="145"/>
      <c r="F28" s="183" t="s">
        <v>261</v>
      </c>
      <c r="G28" s="146"/>
      <c r="H28" s="146"/>
      <c r="I28" s="142"/>
      <c r="J28" s="142"/>
      <c r="K28" s="142"/>
      <c r="L28" s="146"/>
      <c r="M28" s="150" t="s">
        <v>262</v>
      </c>
      <c r="N28" s="150"/>
      <c r="O28" s="145" t="str">
        <f t="shared" si="0"/>
        <v/>
      </c>
      <c r="P28" s="151" t="e">
        <f t="shared" si="1"/>
        <v>#VALUE!</v>
      </c>
      <c r="Q28" s="146"/>
      <c r="R28" s="142"/>
      <c r="S28" s="146"/>
      <c r="T28" s="145"/>
      <c r="U28" s="153"/>
      <c r="V28" s="154"/>
      <c r="W28" s="188"/>
      <c r="X28" s="186"/>
      <c r="Y28" s="186"/>
      <c r="Z28" s="186"/>
      <c r="AA28" s="186"/>
      <c r="AB28" s="186"/>
      <c r="AC28" s="186"/>
      <c r="AD28" s="186"/>
      <c r="AE28" s="186"/>
      <c r="AF28" s="155">
        <f t="shared" si="2"/>
        <v>0</v>
      </c>
      <c r="AG28" s="156"/>
      <c r="AH28" s="157"/>
      <c r="AI28" s="158"/>
      <c r="AJ28" s="157"/>
      <c r="AK28" s="158"/>
      <c r="AL28" s="157"/>
      <c r="AM28" s="158"/>
      <c r="AN28" s="157"/>
      <c r="AO28" s="159"/>
      <c r="AP28" s="160"/>
      <c r="AQ28" s="161"/>
      <c r="AR28" s="161"/>
      <c r="AS28" s="161"/>
      <c r="AT28" s="162" t="e">
        <f t="shared" si="3"/>
        <v>#DIV/0!</v>
      </c>
      <c r="AU28" s="163"/>
      <c r="AV28" s="164"/>
      <c r="AW28" s="165"/>
      <c r="AX28" s="166"/>
      <c r="AY28" s="167"/>
      <c r="AZ28" s="166"/>
      <c r="BA28" s="189"/>
      <c r="BB28" s="190"/>
      <c r="BC28" s="191"/>
      <c r="BD28" s="190"/>
      <c r="BE28" s="189"/>
      <c r="BF28" s="192"/>
      <c r="BG28" s="193"/>
      <c r="BH28" s="192"/>
      <c r="BI28" s="194"/>
      <c r="BJ28" s="195"/>
      <c r="BK28" s="175">
        <f t="shared" si="4"/>
        <v>0</v>
      </c>
      <c r="BL28" s="196"/>
      <c r="BM28" s="197"/>
      <c r="BN28" s="219"/>
      <c r="BO28" s="220"/>
      <c r="BP28" s="200">
        <f t="shared" si="5"/>
        <v>0</v>
      </c>
      <c r="BQ28" s="201"/>
      <c r="BR28" s="202"/>
      <c r="BS28" s="202"/>
      <c r="BT28" s="200">
        <f t="shared" si="6"/>
        <v>0</v>
      </c>
      <c r="BU28" s="200">
        <f t="shared" si="6"/>
        <v>0</v>
      </c>
      <c r="BV28" s="187"/>
    </row>
    <row r="29" spans="1:74" s="182" customFormat="1" ht="14">
      <c r="A29" s="142"/>
      <c r="B29" s="143">
        <v>2015</v>
      </c>
      <c r="C29" s="142"/>
      <c r="D29" s="144"/>
      <c r="E29" s="145"/>
      <c r="F29" s="142" t="s">
        <v>261</v>
      </c>
      <c r="G29" s="146"/>
      <c r="H29" s="146"/>
      <c r="I29" s="147"/>
      <c r="J29" s="147"/>
      <c r="K29" s="147"/>
      <c r="L29" s="152"/>
      <c r="M29" s="149"/>
      <c r="N29" s="150"/>
      <c r="O29" s="145" t="str">
        <f t="shared" si="0"/>
        <v/>
      </c>
      <c r="P29" s="151" t="e">
        <f t="shared" si="1"/>
        <v>#VALUE!</v>
      </c>
      <c r="Q29" s="146"/>
      <c r="R29" s="142"/>
      <c r="S29" s="152"/>
      <c r="T29" s="153"/>
      <c r="U29" s="153"/>
      <c r="V29" s="154"/>
      <c r="W29" s="188"/>
      <c r="X29" s="186"/>
      <c r="Y29" s="186"/>
      <c r="Z29" s="186"/>
      <c r="AA29" s="186"/>
      <c r="AB29" s="186"/>
      <c r="AC29" s="186"/>
      <c r="AD29" s="186"/>
      <c r="AE29" s="186"/>
      <c r="AF29" s="155">
        <f t="shared" si="2"/>
        <v>0</v>
      </c>
      <c r="AG29" s="156"/>
      <c r="AH29" s="157"/>
      <c r="AI29" s="158"/>
      <c r="AJ29" s="157"/>
      <c r="AK29" s="158"/>
      <c r="AL29" s="157"/>
      <c r="AM29" s="158"/>
      <c r="AN29" s="157"/>
      <c r="AO29" s="159"/>
      <c r="AP29" s="160"/>
      <c r="AQ29" s="161"/>
      <c r="AR29" s="161"/>
      <c r="AS29" s="161"/>
      <c r="AT29" s="162" t="e">
        <f t="shared" si="3"/>
        <v>#DIV/0!</v>
      </c>
      <c r="AU29" s="163"/>
      <c r="AV29" s="164"/>
      <c r="AW29" s="165"/>
      <c r="AX29" s="166"/>
      <c r="AY29" s="167"/>
      <c r="AZ29" s="166"/>
      <c r="BA29" s="189"/>
      <c r="BB29" s="190"/>
      <c r="BC29" s="191"/>
      <c r="BD29" s="190"/>
      <c r="BE29" s="189"/>
      <c r="BF29" s="192"/>
      <c r="BG29" s="193"/>
      <c r="BH29" s="192"/>
      <c r="BI29" s="194"/>
      <c r="BJ29" s="195"/>
      <c r="BK29" s="175">
        <f t="shared" si="4"/>
        <v>0</v>
      </c>
      <c r="BL29" s="196"/>
      <c r="BM29" s="197"/>
      <c r="BN29" s="219"/>
      <c r="BO29" s="220"/>
      <c r="BP29" s="200">
        <f t="shared" si="5"/>
        <v>0</v>
      </c>
      <c r="BQ29" s="201"/>
      <c r="BR29" s="202"/>
      <c r="BS29" s="202"/>
      <c r="BT29" s="200">
        <f t="shared" si="6"/>
        <v>0</v>
      </c>
      <c r="BU29" s="200">
        <f t="shared" si="6"/>
        <v>0</v>
      </c>
      <c r="BV29" s="187"/>
    </row>
    <row r="30" spans="1:74" s="182" customFormat="1" ht="14">
      <c r="A30" s="142"/>
      <c r="B30" s="143">
        <v>2015</v>
      </c>
      <c r="C30" s="142"/>
      <c r="D30" s="144"/>
      <c r="E30" s="145"/>
      <c r="F30" s="183" t="s">
        <v>261</v>
      </c>
      <c r="G30" s="146"/>
      <c r="H30" s="146"/>
      <c r="I30" s="142"/>
      <c r="J30" s="142"/>
      <c r="K30" s="142"/>
      <c r="L30" s="146"/>
      <c r="M30" s="150" t="s">
        <v>262</v>
      </c>
      <c r="N30" s="150"/>
      <c r="O30" s="145" t="str">
        <f t="shared" si="0"/>
        <v/>
      </c>
      <c r="P30" s="151" t="e">
        <f t="shared" si="1"/>
        <v>#VALUE!</v>
      </c>
      <c r="Q30" s="146"/>
      <c r="R30" s="142"/>
      <c r="S30" s="146"/>
      <c r="T30" s="145"/>
      <c r="U30" s="153"/>
      <c r="V30" s="154"/>
      <c r="W30" s="188"/>
      <c r="X30" s="186"/>
      <c r="Y30" s="186"/>
      <c r="Z30" s="186"/>
      <c r="AA30" s="186"/>
      <c r="AB30" s="186"/>
      <c r="AC30" s="186"/>
      <c r="AD30" s="186"/>
      <c r="AE30" s="186"/>
      <c r="AF30" s="155">
        <f t="shared" si="2"/>
        <v>0</v>
      </c>
      <c r="AG30" s="156"/>
      <c r="AH30" s="157"/>
      <c r="AI30" s="158"/>
      <c r="AJ30" s="157"/>
      <c r="AK30" s="158"/>
      <c r="AL30" s="157"/>
      <c r="AM30" s="158"/>
      <c r="AN30" s="157"/>
      <c r="AO30" s="159"/>
      <c r="AP30" s="160"/>
      <c r="AQ30" s="161"/>
      <c r="AR30" s="161"/>
      <c r="AS30" s="161"/>
      <c r="AT30" s="162" t="e">
        <f t="shared" si="3"/>
        <v>#DIV/0!</v>
      </c>
      <c r="AU30" s="163"/>
      <c r="AV30" s="164"/>
      <c r="AW30" s="165"/>
      <c r="AX30" s="166"/>
      <c r="AY30" s="167"/>
      <c r="AZ30" s="166"/>
      <c r="BA30" s="221"/>
      <c r="BB30" s="222"/>
      <c r="BC30" s="223"/>
      <c r="BD30" s="222"/>
      <c r="BE30" s="221"/>
      <c r="BF30" s="224"/>
      <c r="BG30" s="225"/>
      <c r="BH30" s="224"/>
      <c r="BI30" s="226"/>
      <c r="BJ30" s="227"/>
      <c r="BK30" s="175">
        <f t="shared" si="4"/>
        <v>0</v>
      </c>
      <c r="BL30" s="228"/>
      <c r="BM30" s="229"/>
      <c r="BN30" s="230"/>
      <c r="BO30" s="231"/>
      <c r="BP30" s="232">
        <f t="shared" si="5"/>
        <v>0</v>
      </c>
      <c r="BQ30" s="233"/>
      <c r="BR30" s="234"/>
      <c r="BS30" s="234"/>
      <c r="BT30" s="232">
        <f t="shared" si="6"/>
        <v>0</v>
      </c>
      <c r="BU30" s="232">
        <f t="shared" si="6"/>
        <v>0</v>
      </c>
      <c r="BV30" s="184"/>
    </row>
    <row r="31" spans="1:74" s="182" customFormat="1" ht="14">
      <c r="A31" s="142"/>
      <c r="B31" s="143">
        <v>2015</v>
      </c>
      <c r="C31" s="142"/>
      <c r="D31" s="144"/>
      <c r="E31" s="145"/>
      <c r="F31" s="142" t="s">
        <v>261</v>
      </c>
      <c r="G31" s="146"/>
      <c r="H31" s="146"/>
      <c r="I31" s="147"/>
      <c r="J31" s="147"/>
      <c r="K31" s="147"/>
      <c r="L31" s="152"/>
      <c r="M31" s="149"/>
      <c r="N31" s="150"/>
      <c r="O31" s="145" t="str">
        <f t="shared" si="0"/>
        <v/>
      </c>
      <c r="P31" s="151" t="e">
        <f t="shared" si="1"/>
        <v>#VALUE!</v>
      </c>
      <c r="Q31" s="146"/>
      <c r="R31" s="142"/>
      <c r="S31" s="152"/>
      <c r="T31" s="153"/>
      <c r="U31" s="153"/>
      <c r="V31" s="154"/>
      <c r="W31" s="188"/>
      <c r="X31" s="186"/>
      <c r="Y31" s="186"/>
      <c r="Z31" s="186"/>
      <c r="AA31" s="186"/>
      <c r="AB31" s="186"/>
      <c r="AC31" s="186"/>
      <c r="AD31" s="186"/>
      <c r="AE31" s="186"/>
      <c r="AF31" s="155">
        <f t="shared" si="2"/>
        <v>0</v>
      </c>
      <c r="AG31" s="156"/>
      <c r="AH31" s="157"/>
      <c r="AI31" s="158"/>
      <c r="AJ31" s="157"/>
      <c r="AK31" s="158"/>
      <c r="AL31" s="157"/>
      <c r="AM31" s="158"/>
      <c r="AN31" s="157"/>
      <c r="AO31" s="159"/>
      <c r="AP31" s="160"/>
      <c r="AQ31" s="161"/>
      <c r="AR31" s="161"/>
      <c r="AS31" s="161"/>
      <c r="AT31" s="162" t="e">
        <f t="shared" si="3"/>
        <v>#DIV/0!</v>
      </c>
      <c r="AU31" s="163"/>
      <c r="AV31" s="164"/>
      <c r="AW31" s="165"/>
      <c r="AX31" s="166"/>
      <c r="AY31" s="167"/>
      <c r="AZ31" s="166"/>
      <c r="BA31" s="221"/>
      <c r="BB31" s="222"/>
      <c r="BC31" s="223"/>
      <c r="BD31" s="222"/>
      <c r="BE31" s="221"/>
      <c r="BF31" s="224"/>
      <c r="BG31" s="225"/>
      <c r="BH31" s="224"/>
      <c r="BI31" s="226"/>
      <c r="BJ31" s="227"/>
      <c r="BK31" s="175">
        <f t="shared" si="4"/>
        <v>0</v>
      </c>
      <c r="BL31" s="228"/>
      <c r="BM31" s="229"/>
      <c r="BN31" s="230"/>
      <c r="BO31" s="231"/>
      <c r="BP31" s="232">
        <f t="shared" si="5"/>
        <v>0</v>
      </c>
      <c r="BQ31" s="233"/>
      <c r="BR31" s="234"/>
      <c r="BS31" s="234"/>
      <c r="BT31" s="232">
        <f t="shared" si="6"/>
        <v>0</v>
      </c>
      <c r="BU31" s="232">
        <f t="shared" si="6"/>
        <v>0</v>
      </c>
      <c r="BV31" s="184"/>
    </row>
    <row r="32" spans="1:74" s="182" customFormat="1" ht="14">
      <c r="A32" s="142"/>
      <c r="B32" s="143">
        <v>2015</v>
      </c>
      <c r="C32" s="142"/>
      <c r="D32" s="144"/>
      <c r="E32" s="145"/>
      <c r="F32" s="183" t="s">
        <v>261</v>
      </c>
      <c r="G32" s="146"/>
      <c r="H32" s="146"/>
      <c r="I32" s="142"/>
      <c r="J32" s="142"/>
      <c r="K32" s="142"/>
      <c r="L32" s="146"/>
      <c r="M32" s="150" t="s">
        <v>262</v>
      </c>
      <c r="N32" s="150"/>
      <c r="O32" s="145" t="str">
        <f t="shared" si="0"/>
        <v/>
      </c>
      <c r="P32" s="151" t="e">
        <f t="shared" si="1"/>
        <v>#VALUE!</v>
      </c>
      <c r="Q32" s="146"/>
      <c r="R32" s="142"/>
      <c r="S32" s="146"/>
      <c r="T32" s="145"/>
      <c r="U32" s="153"/>
      <c r="V32" s="154"/>
      <c r="W32" s="188"/>
      <c r="X32" s="186"/>
      <c r="Y32" s="186"/>
      <c r="Z32" s="186"/>
      <c r="AA32" s="186"/>
      <c r="AB32" s="186"/>
      <c r="AC32" s="186"/>
      <c r="AD32" s="186"/>
      <c r="AE32" s="186"/>
      <c r="AF32" s="155">
        <f t="shared" si="2"/>
        <v>0</v>
      </c>
      <c r="AG32" s="156"/>
      <c r="AH32" s="157"/>
      <c r="AI32" s="158"/>
      <c r="AJ32" s="157"/>
      <c r="AK32" s="158"/>
      <c r="AL32" s="157"/>
      <c r="AM32" s="158"/>
      <c r="AN32" s="157"/>
      <c r="AO32" s="159"/>
      <c r="AP32" s="160"/>
      <c r="AQ32" s="161"/>
      <c r="AR32" s="161"/>
      <c r="AS32" s="161"/>
      <c r="AT32" s="162" t="e">
        <f t="shared" si="3"/>
        <v>#DIV/0!</v>
      </c>
      <c r="AU32" s="163"/>
      <c r="AV32" s="164"/>
      <c r="AW32" s="165"/>
      <c r="AX32" s="166"/>
      <c r="AY32" s="167"/>
      <c r="AZ32" s="166"/>
      <c r="BA32" s="221"/>
      <c r="BB32" s="222"/>
      <c r="BC32" s="223"/>
      <c r="BD32" s="222"/>
      <c r="BE32" s="221"/>
      <c r="BF32" s="224"/>
      <c r="BG32" s="225"/>
      <c r="BH32" s="224"/>
      <c r="BI32" s="226"/>
      <c r="BJ32" s="227"/>
      <c r="BK32" s="175">
        <f t="shared" si="4"/>
        <v>0</v>
      </c>
      <c r="BL32" s="228"/>
      <c r="BM32" s="229"/>
      <c r="BN32" s="230"/>
      <c r="BO32" s="231"/>
      <c r="BP32" s="232">
        <f t="shared" si="5"/>
        <v>0</v>
      </c>
      <c r="BQ32" s="233"/>
      <c r="BR32" s="234"/>
      <c r="BS32" s="234"/>
      <c r="BT32" s="232">
        <f t="shared" si="6"/>
        <v>0</v>
      </c>
      <c r="BU32" s="232">
        <f t="shared" si="6"/>
        <v>0</v>
      </c>
      <c r="BV32" s="184"/>
    </row>
    <row r="33" spans="1:74" s="182" customFormat="1" ht="14">
      <c r="A33" s="142"/>
      <c r="B33" s="143">
        <v>2015</v>
      </c>
      <c r="C33" s="142"/>
      <c r="D33" s="144"/>
      <c r="E33" s="145"/>
      <c r="F33" s="142" t="s">
        <v>261</v>
      </c>
      <c r="G33" s="146"/>
      <c r="H33" s="146"/>
      <c r="I33" s="147"/>
      <c r="J33" s="147"/>
      <c r="K33" s="147"/>
      <c r="L33" s="152"/>
      <c r="M33" s="149"/>
      <c r="N33" s="150"/>
      <c r="O33" s="145" t="str">
        <f t="shared" si="0"/>
        <v/>
      </c>
      <c r="P33" s="151" t="e">
        <f t="shared" si="1"/>
        <v>#VALUE!</v>
      </c>
      <c r="Q33" s="146"/>
      <c r="R33" s="142"/>
      <c r="S33" s="152"/>
      <c r="T33" s="153"/>
      <c r="U33" s="153"/>
      <c r="V33" s="154"/>
      <c r="W33" s="188"/>
      <c r="X33" s="186"/>
      <c r="Y33" s="186"/>
      <c r="Z33" s="186"/>
      <c r="AA33" s="186"/>
      <c r="AB33" s="186"/>
      <c r="AC33" s="186"/>
      <c r="AD33" s="186"/>
      <c r="AE33" s="186"/>
      <c r="AF33" s="155">
        <f t="shared" si="2"/>
        <v>0</v>
      </c>
      <c r="AG33" s="156"/>
      <c r="AH33" s="157"/>
      <c r="AI33" s="158"/>
      <c r="AJ33" s="157"/>
      <c r="AK33" s="158"/>
      <c r="AL33" s="157"/>
      <c r="AM33" s="158"/>
      <c r="AN33" s="157"/>
      <c r="AO33" s="159"/>
      <c r="AP33" s="160"/>
      <c r="AQ33" s="161"/>
      <c r="AR33" s="161"/>
      <c r="AS33" s="161"/>
      <c r="AT33" s="162" t="e">
        <f t="shared" si="3"/>
        <v>#DIV/0!</v>
      </c>
      <c r="AU33" s="163"/>
      <c r="AV33" s="164"/>
      <c r="AW33" s="165"/>
      <c r="AX33" s="166"/>
      <c r="AY33" s="167"/>
      <c r="AZ33" s="166"/>
      <c r="BA33" s="221"/>
      <c r="BB33" s="222"/>
      <c r="BC33" s="223"/>
      <c r="BD33" s="222"/>
      <c r="BE33" s="221"/>
      <c r="BF33" s="224"/>
      <c r="BG33" s="225"/>
      <c r="BH33" s="224"/>
      <c r="BI33" s="226"/>
      <c r="BJ33" s="227"/>
      <c r="BK33" s="175">
        <f t="shared" si="4"/>
        <v>0</v>
      </c>
      <c r="BL33" s="228"/>
      <c r="BM33" s="229"/>
      <c r="BN33" s="230"/>
      <c r="BO33" s="231"/>
      <c r="BP33" s="232">
        <f t="shared" si="5"/>
        <v>0</v>
      </c>
      <c r="BQ33" s="233"/>
      <c r="BR33" s="234"/>
      <c r="BS33" s="234"/>
      <c r="BT33" s="232">
        <f t="shared" si="6"/>
        <v>0</v>
      </c>
      <c r="BU33" s="232">
        <f t="shared" si="6"/>
        <v>0</v>
      </c>
      <c r="BV33" s="184"/>
    </row>
    <row r="34" spans="1:74" s="182" customFormat="1" ht="14">
      <c r="A34" s="142"/>
      <c r="B34" s="143">
        <v>2015</v>
      </c>
      <c r="C34" s="142"/>
      <c r="D34" s="144"/>
      <c r="E34" s="145"/>
      <c r="F34" s="183" t="s">
        <v>261</v>
      </c>
      <c r="G34" s="146"/>
      <c r="H34" s="146"/>
      <c r="I34" s="142"/>
      <c r="J34" s="142"/>
      <c r="K34" s="142"/>
      <c r="L34" s="146"/>
      <c r="M34" s="150" t="s">
        <v>262</v>
      </c>
      <c r="N34" s="150"/>
      <c r="O34" s="145" t="str">
        <f t="shared" si="0"/>
        <v/>
      </c>
      <c r="P34" s="151" t="e">
        <f t="shared" si="1"/>
        <v>#VALUE!</v>
      </c>
      <c r="Q34" s="146"/>
      <c r="R34" s="142"/>
      <c r="S34" s="146"/>
      <c r="T34" s="145"/>
      <c r="U34" s="153"/>
      <c r="V34" s="154"/>
      <c r="W34" s="188"/>
      <c r="X34" s="186"/>
      <c r="Y34" s="186"/>
      <c r="Z34" s="186"/>
      <c r="AA34" s="186"/>
      <c r="AB34" s="186"/>
      <c r="AC34" s="186"/>
      <c r="AD34" s="186"/>
      <c r="AE34" s="186"/>
      <c r="AF34" s="155">
        <f t="shared" si="2"/>
        <v>0</v>
      </c>
      <c r="AG34" s="156"/>
      <c r="AH34" s="157"/>
      <c r="AI34" s="158"/>
      <c r="AJ34" s="157"/>
      <c r="AK34" s="158"/>
      <c r="AL34" s="157"/>
      <c r="AM34" s="158"/>
      <c r="AN34" s="157"/>
      <c r="AO34" s="159"/>
      <c r="AP34" s="160"/>
      <c r="AQ34" s="161"/>
      <c r="AR34" s="161"/>
      <c r="AS34" s="161"/>
      <c r="AT34" s="162" t="e">
        <f t="shared" si="3"/>
        <v>#DIV/0!</v>
      </c>
      <c r="AU34" s="163"/>
      <c r="AV34" s="164"/>
      <c r="AW34" s="165"/>
      <c r="AX34" s="166"/>
      <c r="AY34" s="167"/>
      <c r="AZ34" s="166"/>
      <c r="BA34" s="221"/>
      <c r="BB34" s="222"/>
      <c r="BC34" s="223"/>
      <c r="BD34" s="222"/>
      <c r="BE34" s="221"/>
      <c r="BF34" s="224"/>
      <c r="BG34" s="225"/>
      <c r="BH34" s="224"/>
      <c r="BI34" s="226"/>
      <c r="BJ34" s="227"/>
      <c r="BK34" s="175">
        <f t="shared" si="4"/>
        <v>0</v>
      </c>
      <c r="BL34" s="228"/>
      <c r="BM34" s="229"/>
      <c r="BN34" s="230"/>
      <c r="BO34" s="231"/>
      <c r="BP34" s="232">
        <f t="shared" si="5"/>
        <v>0</v>
      </c>
      <c r="BQ34" s="233"/>
      <c r="BR34" s="234"/>
      <c r="BS34" s="234"/>
      <c r="BT34" s="232">
        <f t="shared" si="6"/>
        <v>0</v>
      </c>
      <c r="BU34" s="232">
        <f t="shared" si="6"/>
        <v>0</v>
      </c>
      <c r="BV34" s="184"/>
    </row>
    <row r="35" spans="1:74" s="182" customFormat="1" ht="14">
      <c r="A35" s="142"/>
      <c r="B35" s="143">
        <v>2015</v>
      </c>
      <c r="C35" s="142"/>
      <c r="D35" s="144"/>
      <c r="E35" s="145"/>
      <c r="F35" s="142" t="s">
        <v>261</v>
      </c>
      <c r="G35" s="146"/>
      <c r="H35" s="146"/>
      <c r="I35" s="147"/>
      <c r="J35" s="147"/>
      <c r="K35" s="147"/>
      <c r="L35" s="152"/>
      <c r="M35" s="149"/>
      <c r="N35" s="150"/>
      <c r="O35" s="145" t="str">
        <f t="shared" si="0"/>
        <v/>
      </c>
      <c r="P35" s="151" t="e">
        <f t="shared" si="1"/>
        <v>#VALUE!</v>
      </c>
      <c r="Q35" s="146"/>
      <c r="R35" s="142"/>
      <c r="S35" s="152"/>
      <c r="T35" s="153"/>
      <c r="U35" s="153"/>
      <c r="V35" s="154"/>
      <c r="W35" s="188"/>
      <c r="X35" s="186"/>
      <c r="Y35" s="186"/>
      <c r="Z35" s="186"/>
      <c r="AA35" s="186"/>
      <c r="AB35" s="186"/>
      <c r="AC35" s="186"/>
      <c r="AD35" s="186"/>
      <c r="AE35" s="186"/>
      <c r="AF35" s="155">
        <f t="shared" si="2"/>
        <v>0</v>
      </c>
      <c r="AG35" s="156"/>
      <c r="AH35" s="157"/>
      <c r="AI35" s="158"/>
      <c r="AJ35" s="157"/>
      <c r="AK35" s="158"/>
      <c r="AL35" s="157"/>
      <c r="AM35" s="158"/>
      <c r="AN35" s="157"/>
      <c r="AO35" s="159"/>
      <c r="AP35" s="160"/>
      <c r="AQ35" s="161"/>
      <c r="AR35" s="161"/>
      <c r="AS35" s="161"/>
      <c r="AT35" s="162" t="e">
        <f t="shared" si="3"/>
        <v>#DIV/0!</v>
      </c>
      <c r="AU35" s="163"/>
      <c r="AV35" s="164"/>
      <c r="AW35" s="165"/>
      <c r="AX35" s="166"/>
      <c r="AY35" s="167"/>
      <c r="AZ35" s="166"/>
      <c r="BA35" s="221"/>
      <c r="BB35" s="222"/>
      <c r="BC35" s="223"/>
      <c r="BD35" s="222"/>
      <c r="BE35" s="221"/>
      <c r="BF35" s="224"/>
      <c r="BG35" s="225"/>
      <c r="BH35" s="224"/>
      <c r="BI35" s="226"/>
      <c r="BJ35" s="227"/>
      <c r="BK35" s="175">
        <f t="shared" si="4"/>
        <v>0</v>
      </c>
      <c r="BL35" s="228"/>
      <c r="BM35" s="229"/>
      <c r="BN35" s="230"/>
      <c r="BO35" s="231"/>
      <c r="BP35" s="232">
        <f t="shared" si="5"/>
        <v>0</v>
      </c>
      <c r="BQ35" s="233"/>
      <c r="BR35" s="234"/>
      <c r="BS35" s="234"/>
      <c r="BT35" s="232">
        <f t="shared" si="6"/>
        <v>0</v>
      </c>
      <c r="BU35" s="232">
        <f t="shared" si="6"/>
        <v>0</v>
      </c>
      <c r="BV35" s="184"/>
    </row>
    <row r="36" spans="1:74" s="182" customFormat="1" ht="14">
      <c r="A36" s="142"/>
      <c r="B36" s="143">
        <v>2015</v>
      </c>
      <c r="C36" s="142"/>
      <c r="D36" s="144"/>
      <c r="E36" s="145"/>
      <c r="F36" s="183" t="s">
        <v>261</v>
      </c>
      <c r="G36" s="146"/>
      <c r="H36" s="146"/>
      <c r="I36" s="142"/>
      <c r="J36" s="142"/>
      <c r="K36" s="142"/>
      <c r="L36" s="146"/>
      <c r="M36" s="150" t="s">
        <v>262</v>
      </c>
      <c r="N36" s="150"/>
      <c r="O36" s="145" t="str">
        <f t="shared" si="0"/>
        <v/>
      </c>
      <c r="P36" s="151" t="e">
        <f t="shared" si="1"/>
        <v>#VALUE!</v>
      </c>
      <c r="Q36" s="146"/>
      <c r="R36" s="142"/>
      <c r="S36" s="146"/>
      <c r="T36" s="145"/>
      <c r="U36" s="153"/>
      <c r="V36" s="154"/>
      <c r="W36" s="188"/>
      <c r="X36" s="186"/>
      <c r="Y36" s="186"/>
      <c r="Z36" s="186"/>
      <c r="AA36" s="186"/>
      <c r="AB36" s="186"/>
      <c r="AC36" s="186"/>
      <c r="AD36" s="186"/>
      <c r="AE36" s="186"/>
      <c r="AF36" s="155">
        <f t="shared" si="2"/>
        <v>0</v>
      </c>
      <c r="AG36" s="156"/>
      <c r="AH36" s="157"/>
      <c r="AI36" s="158"/>
      <c r="AJ36" s="157"/>
      <c r="AK36" s="158"/>
      <c r="AL36" s="157"/>
      <c r="AM36" s="158"/>
      <c r="AN36" s="157"/>
      <c r="AO36" s="159"/>
      <c r="AP36" s="160"/>
      <c r="AQ36" s="161"/>
      <c r="AR36" s="161"/>
      <c r="AS36" s="161"/>
      <c r="AT36" s="162" t="e">
        <f t="shared" si="3"/>
        <v>#DIV/0!</v>
      </c>
      <c r="AU36" s="163"/>
      <c r="AV36" s="164"/>
      <c r="AW36" s="165"/>
      <c r="AX36" s="166"/>
      <c r="AY36" s="167"/>
      <c r="AZ36" s="166"/>
      <c r="BA36" s="221"/>
      <c r="BB36" s="222"/>
      <c r="BC36" s="223"/>
      <c r="BD36" s="222"/>
      <c r="BE36" s="221"/>
      <c r="BF36" s="224"/>
      <c r="BG36" s="225"/>
      <c r="BH36" s="224"/>
      <c r="BI36" s="226"/>
      <c r="BJ36" s="227"/>
      <c r="BK36" s="175">
        <f t="shared" si="4"/>
        <v>0</v>
      </c>
      <c r="BL36" s="228"/>
      <c r="BM36" s="229"/>
      <c r="BN36" s="230"/>
      <c r="BO36" s="231"/>
      <c r="BP36" s="232">
        <f t="shared" si="5"/>
        <v>0</v>
      </c>
      <c r="BQ36" s="233"/>
      <c r="BR36" s="234"/>
      <c r="BS36" s="234"/>
      <c r="BT36" s="232">
        <f t="shared" si="6"/>
        <v>0</v>
      </c>
      <c r="BU36" s="232">
        <f t="shared" si="6"/>
        <v>0</v>
      </c>
      <c r="BV36" s="184"/>
    </row>
    <row r="37" spans="1:74" s="182" customFormat="1" ht="14">
      <c r="A37" s="142"/>
      <c r="B37" s="143">
        <v>2015</v>
      </c>
      <c r="C37" s="142"/>
      <c r="D37" s="144"/>
      <c r="E37" s="145"/>
      <c r="F37" s="142" t="s">
        <v>261</v>
      </c>
      <c r="G37" s="146"/>
      <c r="H37" s="146"/>
      <c r="I37" s="147"/>
      <c r="J37" s="147"/>
      <c r="K37" s="147"/>
      <c r="L37" s="152"/>
      <c r="M37" s="149"/>
      <c r="N37" s="150"/>
      <c r="O37" s="145" t="str">
        <f t="shared" si="0"/>
        <v/>
      </c>
      <c r="P37" s="151" t="e">
        <f t="shared" si="1"/>
        <v>#VALUE!</v>
      </c>
      <c r="Q37" s="146"/>
      <c r="R37" s="142"/>
      <c r="S37" s="152"/>
      <c r="T37" s="153"/>
      <c r="U37" s="153"/>
      <c r="V37" s="154"/>
      <c r="W37" s="188"/>
      <c r="X37" s="186"/>
      <c r="Y37" s="186"/>
      <c r="Z37" s="186"/>
      <c r="AA37" s="186"/>
      <c r="AB37" s="186"/>
      <c r="AC37" s="186"/>
      <c r="AD37" s="186"/>
      <c r="AE37" s="186"/>
      <c r="AF37" s="155">
        <f t="shared" si="2"/>
        <v>0</v>
      </c>
      <c r="AG37" s="156"/>
      <c r="AH37" s="157"/>
      <c r="AI37" s="158"/>
      <c r="AJ37" s="157"/>
      <c r="AK37" s="158"/>
      <c r="AL37" s="157"/>
      <c r="AM37" s="158"/>
      <c r="AN37" s="157"/>
      <c r="AO37" s="159"/>
      <c r="AP37" s="160"/>
      <c r="AQ37" s="161"/>
      <c r="AR37" s="161"/>
      <c r="AS37" s="161"/>
      <c r="AT37" s="162" t="e">
        <f t="shared" si="3"/>
        <v>#DIV/0!</v>
      </c>
      <c r="AU37" s="163"/>
      <c r="AV37" s="164"/>
      <c r="AW37" s="165"/>
      <c r="AX37" s="166"/>
      <c r="AY37" s="167"/>
      <c r="AZ37" s="166"/>
      <c r="BA37" s="221"/>
      <c r="BB37" s="222"/>
      <c r="BC37" s="223"/>
      <c r="BD37" s="222"/>
      <c r="BE37" s="221"/>
      <c r="BF37" s="224"/>
      <c r="BG37" s="225"/>
      <c r="BH37" s="224"/>
      <c r="BI37" s="226"/>
      <c r="BJ37" s="227"/>
      <c r="BK37" s="175">
        <f t="shared" si="4"/>
        <v>0</v>
      </c>
      <c r="BL37" s="228"/>
      <c r="BM37" s="229"/>
      <c r="BN37" s="230"/>
      <c r="BO37" s="231"/>
      <c r="BP37" s="232">
        <f t="shared" si="5"/>
        <v>0</v>
      </c>
      <c r="BQ37" s="233"/>
      <c r="BR37" s="234"/>
      <c r="BS37" s="234"/>
      <c r="BT37" s="232">
        <f t="shared" si="6"/>
        <v>0</v>
      </c>
      <c r="BU37" s="232">
        <f t="shared" si="6"/>
        <v>0</v>
      </c>
      <c r="BV37" s="184"/>
    </row>
    <row r="38" spans="1:74" s="182" customFormat="1" ht="14">
      <c r="A38" s="142"/>
      <c r="B38" s="143">
        <v>2015</v>
      </c>
      <c r="C38" s="142"/>
      <c r="D38" s="144"/>
      <c r="E38" s="145"/>
      <c r="F38" s="183" t="s">
        <v>261</v>
      </c>
      <c r="G38" s="146"/>
      <c r="H38" s="146"/>
      <c r="I38" s="142"/>
      <c r="J38" s="142"/>
      <c r="K38" s="142"/>
      <c r="L38" s="146"/>
      <c r="M38" s="150" t="s">
        <v>262</v>
      </c>
      <c r="N38" s="150"/>
      <c r="O38" s="145" t="str">
        <f t="shared" si="0"/>
        <v/>
      </c>
      <c r="P38" s="151" t="e">
        <f t="shared" si="1"/>
        <v>#VALUE!</v>
      </c>
      <c r="Q38" s="146"/>
      <c r="R38" s="142"/>
      <c r="S38" s="146"/>
      <c r="T38" s="145"/>
      <c r="U38" s="153"/>
      <c r="V38" s="154"/>
      <c r="W38" s="188"/>
      <c r="X38" s="186"/>
      <c r="Y38" s="186"/>
      <c r="Z38" s="186"/>
      <c r="AA38" s="186"/>
      <c r="AB38" s="186"/>
      <c r="AC38" s="186"/>
      <c r="AD38" s="186"/>
      <c r="AE38" s="186"/>
      <c r="AF38" s="155">
        <f t="shared" si="2"/>
        <v>0</v>
      </c>
      <c r="AG38" s="156"/>
      <c r="AH38" s="157"/>
      <c r="AI38" s="158"/>
      <c r="AJ38" s="157"/>
      <c r="AK38" s="158"/>
      <c r="AL38" s="157"/>
      <c r="AM38" s="158"/>
      <c r="AN38" s="157"/>
      <c r="AO38" s="159"/>
      <c r="AP38" s="160"/>
      <c r="AQ38" s="161"/>
      <c r="AR38" s="161"/>
      <c r="AS38" s="161"/>
      <c r="AT38" s="162" t="e">
        <f t="shared" si="3"/>
        <v>#DIV/0!</v>
      </c>
      <c r="AU38" s="163"/>
      <c r="AV38" s="164"/>
      <c r="AW38" s="165"/>
      <c r="AX38" s="166"/>
      <c r="AY38" s="167"/>
      <c r="AZ38" s="166"/>
      <c r="BA38" s="221"/>
      <c r="BB38" s="222"/>
      <c r="BC38" s="223"/>
      <c r="BD38" s="222"/>
      <c r="BE38" s="221"/>
      <c r="BF38" s="224"/>
      <c r="BG38" s="225"/>
      <c r="BH38" s="224"/>
      <c r="BI38" s="226"/>
      <c r="BJ38" s="227"/>
      <c r="BK38" s="175">
        <f t="shared" si="4"/>
        <v>0</v>
      </c>
      <c r="BL38" s="228"/>
      <c r="BM38" s="229"/>
      <c r="BN38" s="230"/>
      <c r="BO38" s="231"/>
      <c r="BP38" s="232">
        <f t="shared" si="5"/>
        <v>0</v>
      </c>
      <c r="BQ38" s="233"/>
      <c r="BR38" s="234"/>
      <c r="BS38" s="234"/>
      <c r="BT38" s="232">
        <f t="shared" si="6"/>
        <v>0</v>
      </c>
      <c r="BU38" s="232">
        <f t="shared" si="6"/>
        <v>0</v>
      </c>
      <c r="BV38" s="184"/>
    </row>
    <row r="39" spans="1:74" s="182" customFormat="1" ht="14">
      <c r="A39" s="142"/>
      <c r="B39" s="143">
        <v>2015</v>
      </c>
      <c r="C39" s="142"/>
      <c r="D39" s="144"/>
      <c r="E39" s="145"/>
      <c r="F39" s="142" t="s">
        <v>261</v>
      </c>
      <c r="G39" s="146"/>
      <c r="H39" s="146"/>
      <c r="I39" s="147"/>
      <c r="J39" s="147"/>
      <c r="K39" s="147"/>
      <c r="L39" s="152"/>
      <c r="M39" s="149"/>
      <c r="N39" s="150"/>
      <c r="O39" s="145" t="str">
        <f t="shared" si="0"/>
        <v/>
      </c>
      <c r="P39" s="151" t="e">
        <f t="shared" si="1"/>
        <v>#VALUE!</v>
      </c>
      <c r="Q39" s="146"/>
      <c r="R39" s="142"/>
      <c r="S39" s="152"/>
      <c r="T39" s="153"/>
      <c r="U39" s="153"/>
      <c r="V39" s="154"/>
      <c r="W39" s="188"/>
      <c r="X39" s="186"/>
      <c r="Y39" s="186"/>
      <c r="Z39" s="186"/>
      <c r="AA39" s="186"/>
      <c r="AB39" s="186"/>
      <c r="AC39" s="186"/>
      <c r="AD39" s="186"/>
      <c r="AE39" s="186"/>
      <c r="AF39" s="155">
        <f t="shared" si="2"/>
        <v>0</v>
      </c>
      <c r="AG39" s="156"/>
      <c r="AH39" s="157"/>
      <c r="AI39" s="158"/>
      <c r="AJ39" s="157"/>
      <c r="AK39" s="158"/>
      <c r="AL39" s="157"/>
      <c r="AM39" s="158"/>
      <c r="AN39" s="157"/>
      <c r="AO39" s="159"/>
      <c r="AP39" s="160"/>
      <c r="AQ39" s="161"/>
      <c r="AR39" s="161"/>
      <c r="AS39" s="161"/>
      <c r="AT39" s="162" t="e">
        <f t="shared" si="3"/>
        <v>#DIV/0!</v>
      </c>
      <c r="AU39" s="163"/>
      <c r="AV39" s="164"/>
      <c r="AW39" s="165"/>
      <c r="AX39" s="166"/>
      <c r="AY39" s="167"/>
      <c r="AZ39" s="166"/>
      <c r="BA39" s="221"/>
      <c r="BB39" s="222"/>
      <c r="BC39" s="223"/>
      <c r="BD39" s="222"/>
      <c r="BE39" s="221"/>
      <c r="BF39" s="224"/>
      <c r="BG39" s="225"/>
      <c r="BH39" s="224"/>
      <c r="BI39" s="226"/>
      <c r="BJ39" s="227"/>
      <c r="BK39" s="175">
        <f t="shared" si="4"/>
        <v>0</v>
      </c>
      <c r="BL39" s="228"/>
      <c r="BM39" s="229"/>
      <c r="BN39" s="230"/>
      <c r="BO39" s="231"/>
      <c r="BP39" s="232">
        <f t="shared" si="5"/>
        <v>0</v>
      </c>
      <c r="BQ39" s="233"/>
      <c r="BR39" s="234"/>
      <c r="BS39" s="234"/>
      <c r="BT39" s="232">
        <f t="shared" si="6"/>
        <v>0</v>
      </c>
      <c r="BU39" s="232">
        <f t="shared" si="6"/>
        <v>0</v>
      </c>
      <c r="BV39" s="184"/>
    </row>
    <row r="40" spans="1:74" s="182" customFormat="1" ht="14">
      <c r="A40" s="142"/>
      <c r="B40" s="143">
        <v>2015</v>
      </c>
      <c r="C40" s="142"/>
      <c r="D40" s="144"/>
      <c r="E40" s="145"/>
      <c r="F40" s="183" t="s">
        <v>261</v>
      </c>
      <c r="G40" s="146"/>
      <c r="H40" s="146"/>
      <c r="I40" s="142"/>
      <c r="J40" s="142"/>
      <c r="K40" s="142"/>
      <c r="L40" s="146"/>
      <c r="M40" s="150" t="s">
        <v>262</v>
      </c>
      <c r="N40" s="150"/>
      <c r="O40" s="145" t="str">
        <f t="shared" si="0"/>
        <v/>
      </c>
      <c r="P40" s="151" t="e">
        <f t="shared" si="1"/>
        <v>#VALUE!</v>
      </c>
      <c r="Q40" s="146"/>
      <c r="R40" s="142"/>
      <c r="S40" s="146"/>
      <c r="T40" s="145"/>
      <c r="U40" s="153"/>
      <c r="V40" s="154"/>
      <c r="W40" s="188"/>
      <c r="X40" s="186"/>
      <c r="Y40" s="186"/>
      <c r="Z40" s="186"/>
      <c r="AA40" s="186"/>
      <c r="AB40" s="186"/>
      <c r="AC40" s="186"/>
      <c r="AD40" s="186"/>
      <c r="AE40" s="186"/>
      <c r="AF40" s="155">
        <f t="shared" si="2"/>
        <v>0</v>
      </c>
      <c r="AG40" s="156"/>
      <c r="AH40" s="157"/>
      <c r="AI40" s="158"/>
      <c r="AJ40" s="157"/>
      <c r="AK40" s="158"/>
      <c r="AL40" s="157"/>
      <c r="AM40" s="158"/>
      <c r="AN40" s="157"/>
      <c r="AO40" s="159"/>
      <c r="AP40" s="160"/>
      <c r="AQ40" s="161"/>
      <c r="AR40" s="161"/>
      <c r="AS40" s="161"/>
      <c r="AT40" s="162" t="e">
        <f t="shared" si="3"/>
        <v>#DIV/0!</v>
      </c>
      <c r="AU40" s="163"/>
      <c r="AV40" s="164"/>
      <c r="AW40" s="165"/>
      <c r="AX40" s="166"/>
      <c r="AY40" s="167"/>
      <c r="AZ40" s="166"/>
      <c r="BA40" s="221"/>
      <c r="BB40" s="222"/>
      <c r="BC40" s="223"/>
      <c r="BD40" s="222"/>
      <c r="BE40" s="221"/>
      <c r="BF40" s="224"/>
      <c r="BG40" s="225"/>
      <c r="BH40" s="224"/>
      <c r="BI40" s="226"/>
      <c r="BJ40" s="227"/>
      <c r="BK40" s="175">
        <f t="shared" si="4"/>
        <v>0</v>
      </c>
      <c r="BL40" s="228"/>
      <c r="BM40" s="229"/>
      <c r="BN40" s="230"/>
      <c r="BO40" s="231"/>
      <c r="BP40" s="232">
        <f t="shared" si="5"/>
        <v>0</v>
      </c>
      <c r="BQ40" s="233"/>
      <c r="BR40" s="234"/>
      <c r="BS40" s="234"/>
      <c r="BT40" s="232">
        <f t="shared" si="6"/>
        <v>0</v>
      </c>
      <c r="BU40" s="232">
        <f t="shared" si="6"/>
        <v>0</v>
      </c>
      <c r="BV40" s="184"/>
    </row>
    <row r="41" spans="1:74" s="182" customFormat="1" ht="14">
      <c r="A41" s="142"/>
      <c r="B41" s="143">
        <v>2015</v>
      </c>
      <c r="C41" s="142"/>
      <c r="D41" s="144"/>
      <c r="E41" s="145"/>
      <c r="F41" s="142" t="s">
        <v>261</v>
      </c>
      <c r="G41" s="146"/>
      <c r="H41" s="146"/>
      <c r="I41" s="147"/>
      <c r="J41" s="147"/>
      <c r="K41" s="147"/>
      <c r="L41" s="152"/>
      <c r="M41" s="149"/>
      <c r="N41" s="150"/>
      <c r="O41" s="145" t="str">
        <f t="shared" si="0"/>
        <v/>
      </c>
      <c r="P41" s="151" t="e">
        <f t="shared" si="1"/>
        <v>#VALUE!</v>
      </c>
      <c r="Q41" s="146"/>
      <c r="R41" s="142"/>
      <c r="S41" s="152"/>
      <c r="T41" s="153"/>
      <c r="U41" s="153"/>
      <c r="V41" s="154"/>
      <c r="W41" s="188"/>
      <c r="X41" s="186"/>
      <c r="Y41" s="186"/>
      <c r="Z41" s="186"/>
      <c r="AA41" s="186"/>
      <c r="AB41" s="186"/>
      <c r="AC41" s="186"/>
      <c r="AD41" s="186"/>
      <c r="AE41" s="186"/>
      <c r="AF41" s="155">
        <f t="shared" si="2"/>
        <v>0</v>
      </c>
      <c r="AG41" s="156"/>
      <c r="AH41" s="157"/>
      <c r="AI41" s="158"/>
      <c r="AJ41" s="157"/>
      <c r="AK41" s="158"/>
      <c r="AL41" s="157"/>
      <c r="AM41" s="158"/>
      <c r="AN41" s="157"/>
      <c r="AO41" s="159"/>
      <c r="AP41" s="160"/>
      <c r="AQ41" s="161"/>
      <c r="AR41" s="161"/>
      <c r="AS41" s="161"/>
      <c r="AT41" s="162" t="e">
        <f t="shared" si="3"/>
        <v>#DIV/0!</v>
      </c>
      <c r="AU41" s="163"/>
      <c r="AV41" s="164"/>
      <c r="AW41" s="165"/>
      <c r="AX41" s="166"/>
      <c r="AY41" s="167"/>
      <c r="AZ41" s="166"/>
      <c r="BA41" s="221"/>
      <c r="BB41" s="222"/>
      <c r="BC41" s="223"/>
      <c r="BD41" s="222"/>
      <c r="BE41" s="221"/>
      <c r="BF41" s="224"/>
      <c r="BG41" s="225"/>
      <c r="BH41" s="224"/>
      <c r="BI41" s="226"/>
      <c r="BJ41" s="227"/>
      <c r="BK41" s="175">
        <f t="shared" si="4"/>
        <v>0</v>
      </c>
      <c r="BL41" s="228"/>
      <c r="BM41" s="229"/>
      <c r="BN41" s="230"/>
      <c r="BO41" s="231"/>
      <c r="BP41" s="232">
        <f t="shared" si="5"/>
        <v>0</v>
      </c>
      <c r="BQ41" s="233"/>
      <c r="BR41" s="234"/>
      <c r="BS41" s="234"/>
      <c r="BT41" s="232">
        <f t="shared" si="6"/>
        <v>0</v>
      </c>
      <c r="BU41" s="232">
        <f t="shared" si="6"/>
        <v>0</v>
      </c>
      <c r="BV41" s="184"/>
    </row>
    <row r="42" spans="1:74" s="182" customFormat="1" ht="14">
      <c r="A42" s="142"/>
      <c r="B42" s="143">
        <v>2015</v>
      </c>
      <c r="C42" s="142"/>
      <c r="D42" s="144"/>
      <c r="E42" s="145"/>
      <c r="F42" s="183" t="s">
        <v>261</v>
      </c>
      <c r="G42" s="146"/>
      <c r="H42" s="146"/>
      <c r="I42" s="142"/>
      <c r="J42" s="142"/>
      <c r="K42" s="142"/>
      <c r="L42" s="146"/>
      <c r="M42" s="150" t="s">
        <v>262</v>
      </c>
      <c r="N42" s="150"/>
      <c r="O42" s="145" t="str">
        <f t="shared" si="0"/>
        <v/>
      </c>
      <c r="P42" s="151" t="e">
        <f t="shared" si="1"/>
        <v>#VALUE!</v>
      </c>
      <c r="Q42" s="146"/>
      <c r="R42" s="142"/>
      <c r="S42" s="146"/>
      <c r="T42" s="145"/>
      <c r="U42" s="153"/>
      <c r="V42" s="154"/>
      <c r="W42" s="188"/>
      <c r="X42" s="186"/>
      <c r="Y42" s="186"/>
      <c r="Z42" s="186"/>
      <c r="AA42" s="186"/>
      <c r="AB42" s="186"/>
      <c r="AC42" s="186"/>
      <c r="AD42" s="186"/>
      <c r="AE42" s="186"/>
      <c r="AF42" s="155">
        <f t="shared" si="2"/>
        <v>0</v>
      </c>
      <c r="AG42" s="156"/>
      <c r="AH42" s="157"/>
      <c r="AI42" s="158"/>
      <c r="AJ42" s="157"/>
      <c r="AK42" s="158"/>
      <c r="AL42" s="157"/>
      <c r="AM42" s="158"/>
      <c r="AN42" s="157"/>
      <c r="AO42" s="159"/>
      <c r="AP42" s="160"/>
      <c r="AQ42" s="161"/>
      <c r="AR42" s="161"/>
      <c r="AS42" s="161"/>
      <c r="AT42" s="162" t="e">
        <f t="shared" si="3"/>
        <v>#DIV/0!</v>
      </c>
      <c r="AU42" s="163"/>
      <c r="AV42" s="164"/>
      <c r="AW42" s="165"/>
      <c r="AX42" s="166"/>
      <c r="AY42" s="167"/>
      <c r="AZ42" s="166"/>
      <c r="BA42" s="221"/>
      <c r="BB42" s="222"/>
      <c r="BC42" s="223"/>
      <c r="BD42" s="222"/>
      <c r="BE42" s="221"/>
      <c r="BF42" s="224"/>
      <c r="BG42" s="225"/>
      <c r="BH42" s="224"/>
      <c r="BI42" s="226"/>
      <c r="BJ42" s="227"/>
      <c r="BK42" s="175">
        <f t="shared" si="4"/>
        <v>0</v>
      </c>
      <c r="BL42" s="228"/>
      <c r="BM42" s="229"/>
      <c r="BN42" s="230"/>
      <c r="BO42" s="231"/>
      <c r="BP42" s="232">
        <f t="shared" si="5"/>
        <v>0</v>
      </c>
      <c r="BQ42" s="233"/>
      <c r="BR42" s="234"/>
      <c r="BS42" s="234"/>
      <c r="BT42" s="232">
        <f t="shared" si="6"/>
        <v>0</v>
      </c>
      <c r="BU42" s="232">
        <f t="shared" si="6"/>
        <v>0</v>
      </c>
      <c r="BV42" s="184"/>
    </row>
    <row r="43" spans="1:74" s="182" customFormat="1" ht="14">
      <c r="A43" s="142"/>
      <c r="B43" s="143">
        <v>2015</v>
      </c>
      <c r="C43" s="142"/>
      <c r="D43" s="144"/>
      <c r="E43" s="145"/>
      <c r="F43" s="142" t="s">
        <v>261</v>
      </c>
      <c r="G43" s="146"/>
      <c r="H43" s="146"/>
      <c r="I43" s="147"/>
      <c r="J43" s="147"/>
      <c r="K43" s="147"/>
      <c r="L43" s="152"/>
      <c r="M43" s="149"/>
      <c r="N43" s="150"/>
      <c r="O43" s="145" t="str">
        <f t="shared" si="0"/>
        <v/>
      </c>
      <c r="P43" s="151" t="e">
        <f t="shared" si="1"/>
        <v>#VALUE!</v>
      </c>
      <c r="Q43" s="146"/>
      <c r="R43" s="142"/>
      <c r="S43" s="152"/>
      <c r="T43" s="153"/>
      <c r="U43" s="153"/>
      <c r="V43" s="154"/>
      <c r="W43" s="188"/>
      <c r="X43" s="186"/>
      <c r="Y43" s="186"/>
      <c r="Z43" s="186"/>
      <c r="AA43" s="186"/>
      <c r="AB43" s="186"/>
      <c r="AC43" s="186"/>
      <c r="AD43" s="186"/>
      <c r="AE43" s="186"/>
      <c r="AF43" s="155">
        <f t="shared" si="2"/>
        <v>0</v>
      </c>
      <c r="AG43" s="156"/>
      <c r="AH43" s="157"/>
      <c r="AI43" s="158"/>
      <c r="AJ43" s="157"/>
      <c r="AK43" s="158"/>
      <c r="AL43" s="157"/>
      <c r="AM43" s="158"/>
      <c r="AN43" s="157"/>
      <c r="AO43" s="159"/>
      <c r="AP43" s="160"/>
      <c r="AQ43" s="161"/>
      <c r="AR43" s="161"/>
      <c r="AS43" s="161"/>
      <c r="AT43" s="162" t="e">
        <f t="shared" si="3"/>
        <v>#DIV/0!</v>
      </c>
      <c r="AU43" s="163"/>
      <c r="AV43" s="164"/>
      <c r="AW43" s="165"/>
      <c r="AX43" s="166"/>
      <c r="AY43" s="167"/>
      <c r="AZ43" s="166"/>
      <c r="BA43" s="221"/>
      <c r="BB43" s="222"/>
      <c r="BC43" s="223"/>
      <c r="BD43" s="222"/>
      <c r="BE43" s="221"/>
      <c r="BF43" s="224"/>
      <c r="BG43" s="225"/>
      <c r="BH43" s="224"/>
      <c r="BI43" s="226"/>
      <c r="BJ43" s="227"/>
      <c r="BK43" s="175">
        <f t="shared" si="4"/>
        <v>0</v>
      </c>
      <c r="BL43" s="228"/>
      <c r="BM43" s="229"/>
      <c r="BN43" s="230"/>
      <c r="BO43" s="231"/>
      <c r="BP43" s="232">
        <f t="shared" si="5"/>
        <v>0</v>
      </c>
      <c r="BQ43" s="233"/>
      <c r="BR43" s="234"/>
      <c r="BS43" s="234"/>
      <c r="BT43" s="232">
        <f t="shared" si="6"/>
        <v>0</v>
      </c>
      <c r="BU43" s="232">
        <f t="shared" si="6"/>
        <v>0</v>
      </c>
      <c r="BV43" s="184"/>
    </row>
    <row r="44" spans="1:74" s="182" customFormat="1" ht="14">
      <c r="A44" s="142"/>
      <c r="B44" s="143">
        <v>2015</v>
      </c>
      <c r="C44" s="142"/>
      <c r="D44" s="144"/>
      <c r="E44" s="145"/>
      <c r="F44" s="183" t="s">
        <v>261</v>
      </c>
      <c r="G44" s="146"/>
      <c r="H44" s="146"/>
      <c r="I44" s="142"/>
      <c r="J44" s="142"/>
      <c r="K44" s="142"/>
      <c r="L44" s="146"/>
      <c r="M44" s="150" t="s">
        <v>262</v>
      </c>
      <c r="N44" s="150"/>
      <c r="O44" s="145" t="str">
        <f t="shared" si="0"/>
        <v/>
      </c>
      <c r="P44" s="151" t="e">
        <f t="shared" si="1"/>
        <v>#VALUE!</v>
      </c>
      <c r="Q44" s="146"/>
      <c r="R44" s="142"/>
      <c r="S44" s="146"/>
      <c r="T44" s="145"/>
      <c r="U44" s="153"/>
      <c r="V44" s="154"/>
      <c r="W44" s="188"/>
      <c r="X44" s="186"/>
      <c r="Y44" s="186"/>
      <c r="Z44" s="186"/>
      <c r="AA44" s="186"/>
      <c r="AB44" s="186"/>
      <c r="AC44" s="186"/>
      <c r="AD44" s="186"/>
      <c r="AE44" s="186"/>
      <c r="AF44" s="155">
        <f t="shared" si="2"/>
        <v>0</v>
      </c>
      <c r="AG44" s="156"/>
      <c r="AH44" s="157"/>
      <c r="AI44" s="158"/>
      <c r="AJ44" s="157"/>
      <c r="AK44" s="158"/>
      <c r="AL44" s="157"/>
      <c r="AM44" s="158"/>
      <c r="AN44" s="157"/>
      <c r="AO44" s="159"/>
      <c r="AP44" s="160"/>
      <c r="AQ44" s="161"/>
      <c r="AR44" s="161"/>
      <c r="AS44" s="161"/>
      <c r="AT44" s="162" t="e">
        <f t="shared" si="3"/>
        <v>#DIV/0!</v>
      </c>
      <c r="AU44" s="163"/>
      <c r="AV44" s="164"/>
      <c r="AW44" s="165"/>
      <c r="AX44" s="166"/>
      <c r="AY44" s="167"/>
      <c r="AZ44" s="166"/>
      <c r="BA44" s="221"/>
      <c r="BB44" s="222"/>
      <c r="BC44" s="223"/>
      <c r="BD44" s="222"/>
      <c r="BE44" s="221"/>
      <c r="BF44" s="224"/>
      <c r="BG44" s="225"/>
      <c r="BH44" s="224"/>
      <c r="BI44" s="226"/>
      <c r="BJ44" s="227"/>
      <c r="BK44" s="175">
        <f t="shared" si="4"/>
        <v>0</v>
      </c>
      <c r="BL44" s="228"/>
      <c r="BM44" s="229"/>
      <c r="BN44" s="230"/>
      <c r="BO44" s="231"/>
      <c r="BP44" s="232">
        <f t="shared" si="5"/>
        <v>0</v>
      </c>
      <c r="BQ44" s="233"/>
      <c r="BR44" s="234"/>
      <c r="BS44" s="234"/>
      <c r="BT44" s="232">
        <f t="shared" si="6"/>
        <v>0</v>
      </c>
      <c r="BU44" s="232">
        <f t="shared" si="6"/>
        <v>0</v>
      </c>
      <c r="BV44" s="184"/>
    </row>
    <row r="45" spans="1:74" s="182" customFormat="1" ht="14">
      <c r="A45" s="142"/>
      <c r="B45" s="143">
        <v>2015</v>
      </c>
      <c r="C45" s="142"/>
      <c r="D45" s="144"/>
      <c r="E45" s="145"/>
      <c r="F45" s="142" t="s">
        <v>261</v>
      </c>
      <c r="G45" s="146"/>
      <c r="H45" s="146"/>
      <c r="I45" s="147"/>
      <c r="J45" s="147"/>
      <c r="K45" s="147"/>
      <c r="L45" s="152"/>
      <c r="M45" s="149"/>
      <c r="N45" s="150"/>
      <c r="O45" s="145" t="str">
        <f t="shared" si="0"/>
        <v/>
      </c>
      <c r="P45" s="151" t="e">
        <f t="shared" si="1"/>
        <v>#VALUE!</v>
      </c>
      <c r="Q45" s="146"/>
      <c r="R45" s="142"/>
      <c r="S45" s="152"/>
      <c r="T45" s="153"/>
      <c r="U45" s="153"/>
      <c r="V45" s="154"/>
      <c r="W45" s="188"/>
      <c r="X45" s="186"/>
      <c r="Y45" s="186"/>
      <c r="Z45" s="186"/>
      <c r="AA45" s="186"/>
      <c r="AB45" s="186"/>
      <c r="AC45" s="186"/>
      <c r="AD45" s="186"/>
      <c r="AE45" s="186"/>
      <c r="AF45" s="155">
        <f t="shared" si="2"/>
        <v>0</v>
      </c>
      <c r="AG45" s="156"/>
      <c r="AH45" s="157"/>
      <c r="AI45" s="158"/>
      <c r="AJ45" s="157"/>
      <c r="AK45" s="158"/>
      <c r="AL45" s="157"/>
      <c r="AM45" s="158"/>
      <c r="AN45" s="157"/>
      <c r="AO45" s="159"/>
      <c r="AP45" s="160"/>
      <c r="AQ45" s="161"/>
      <c r="AR45" s="161"/>
      <c r="AS45" s="161"/>
      <c r="AT45" s="162" t="e">
        <f t="shared" si="3"/>
        <v>#DIV/0!</v>
      </c>
      <c r="AU45" s="163"/>
      <c r="AV45" s="164"/>
      <c r="AW45" s="165"/>
      <c r="AX45" s="166"/>
      <c r="AY45" s="167"/>
      <c r="AZ45" s="166"/>
      <c r="BA45" s="221"/>
      <c r="BB45" s="222"/>
      <c r="BC45" s="223"/>
      <c r="BD45" s="222"/>
      <c r="BE45" s="221"/>
      <c r="BF45" s="224"/>
      <c r="BG45" s="225"/>
      <c r="BH45" s="224"/>
      <c r="BI45" s="226"/>
      <c r="BJ45" s="227"/>
      <c r="BK45" s="175">
        <f t="shared" si="4"/>
        <v>0</v>
      </c>
      <c r="BL45" s="228"/>
      <c r="BM45" s="229"/>
      <c r="BN45" s="230"/>
      <c r="BO45" s="231"/>
      <c r="BP45" s="232">
        <f t="shared" si="5"/>
        <v>0</v>
      </c>
      <c r="BQ45" s="233"/>
      <c r="BR45" s="234"/>
      <c r="BS45" s="234"/>
      <c r="BT45" s="232">
        <f t="shared" si="6"/>
        <v>0</v>
      </c>
      <c r="BU45" s="232">
        <f t="shared" si="6"/>
        <v>0</v>
      </c>
      <c r="BV45" s="184"/>
    </row>
    <row r="46" spans="1:74" s="182" customFormat="1" ht="14">
      <c r="A46" s="142"/>
      <c r="B46" s="143">
        <v>2015</v>
      </c>
      <c r="C46" s="142"/>
      <c r="D46" s="144"/>
      <c r="E46" s="145"/>
      <c r="F46" s="183" t="s">
        <v>261</v>
      </c>
      <c r="G46" s="146"/>
      <c r="H46" s="146"/>
      <c r="I46" s="142"/>
      <c r="J46" s="142"/>
      <c r="K46" s="142"/>
      <c r="L46" s="146"/>
      <c r="M46" s="150" t="s">
        <v>262</v>
      </c>
      <c r="N46" s="150"/>
      <c r="O46" s="145" t="str">
        <f t="shared" si="0"/>
        <v/>
      </c>
      <c r="P46" s="151" t="e">
        <f t="shared" si="1"/>
        <v>#VALUE!</v>
      </c>
      <c r="Q46" s="146"/>
      <c r="R46" s="142"/>
      <c r="S46" s="146"/>
      <c r="T46" s="145"/>
      <c r="U46" s="153"/>
      <c r="V46" s="154"/>
      <c r="W46" s="188"/>
      <c r="X46" s="186"/>
      <c r="Y46" s="186"/>
      <c r="Z46" s="186"/>
      <c r="AA46" s="235"/>
      <c r="AB46" s="235"/>
      <c r="AC46" s="235"/>
      <c r="AD46" s="235"/>
      <c r="AE46" s="235"/>
      <c r="AF46" s="155">
        <f t="shared" si="2"/>
        <v>0</v>
      </c>
      <c r="AG46" s="156"/>
      <c r="AH46" s="157"/>
      <c r="AI46" s="158"/>
      <c r="AJ46" s="157"/>
      <c r="AK46" s="158"/>
      <c r="AL46" s="157"/>
      <c r="AM46" s="158"/>
      <c r="AN46" s="157"/>
      <c r="AO46" s="159"/>
      <c r="AP46" s="160"/>
      <c r="AQ46" s="161"/>
      <c r="AR46" s="161"/>
      <c r="AS46" s="161"/>
      <c r="AT46" s="162" t="e">
        <f t="shared" si="3"/>
        <v>#DIV/0!</v>
      </c>
      <c r="AU46" s="163"/>
      <c r="AV46" s="164"/>
      <c r="AW46" s="165"/>
      <c r="AX46" s="166"/>
      <c r="AY46" s="167"/>
      <c r="AZ46" s="166"/>
      <c r="BA46" s="221"/>
      <c r="BB46" s="222"/>
      <c r="BC46" s="223"/>
      <c r="BD46" s="222"/>
      <c r="BE46" s="221"/>
      <c r="BF46" s="224"/>
      <c r="BG46" s="225"/>
      <c r="BH46" s="224"/>
      <c r="BI46" s="226"/>
      <c r="BJ46" s="227"/>
      <c r="BK46" s="175">
        <f t="shared" si="4"/>
        <v>0</v>
      </c>
      <c r="BL46" s="228"/>
      <c r="BM46" s="229"/>
      <c r="BN46" s="230"/>
      <c r="BO46" s="231"/>
      <c r="BP46" s="232">
        <f t="shared" si="5"/>
        <v>0</v>
      </c>
      <c r="BQ46" s="233"/>
      <c r="BR46" s="234"/>
      <c r="BS46" s="234"/>
      <c r="BT46" s="232">
        <f t="shared" si="6"/>
        <v>0</v>
      </c>
      <c r="BU46" s="232">
        <f t="shared" si="6"/>
        <v>0</v>
      </c>
      <c r="BV46" s="184"/>
    </row>
    <row r="47" spans="1:74" s="182" customFormat="1" ht="14">
      <c r="A47" s="142"/>
      <c r="B47" s="143">
        <v>2015</v>
      </c>
      <c r="C47" s="142"/>
      <c r="D47" s="144"/>
      <c r="E47" s="145"/>
      <c r="F47" s="142" t="s">
        <v>261</v>
      </c>
      <c r="G47" s="146"/>
      <c r="H47" s="146"/>
      <c r="I47" s="147"/>
      <c r="J47" s="147"/>
      <c r="K47" s="147"/>
      <c r="L47" s="152"/>
      <c r="M47" s="149"/>
      <c r="N47" s="150"/>
      <c r="O47" s="145" t="str">
        <f t="shared" si="0"/>
        <v/>
      </c>
      <c r="P47" s="151" t="e">
        <f t="shared" si="1"/>
        <v>#VALUE!</v>
      </c>
      <c r="Q47" s="146"/>
      <c r="R47" s="142"/>
      <c r="S47" s="152"/>
      <c r="T47" s="153"/>
      <c r="U47" s="153"/>
      <c r="V47" s="154"/>
      <c r="W47" s="188"/>
      <c r="X47" s="186"/>
      <c r="Y47" s="186"/>
      <c r="Z47" s="186"/>
      <c r="AA47" s="186"/>
      <c r="AB47" s="186"/>
      <c r="AC47" s="186"/>
      <c r="AD47" s="186"/>
      <c r="AE47" s="186"/>
      <c r="AF47" s="155">
        <f t="shared" si="2"/>
        <v>0</v>
      </c>
      <c r="AG47" s="156"/>
      <c r="AH47" s="157"/>
      <c r="AI47" s="158"/>
      <c r="AJ47" s="157"/>
      <c r="AK47" s="158"/>
      <c r="AL47" s="157"/>
      <c r="AM47" s="158"/>
      <c r="AN47" s="157"/>
      <c r="AO47" s="159"/>
      <c r="AP47" s="160"/>
      <c r="AQ47" s="161"/>
      <c r="AR47" s="161"/>
      <c r="AS47" s="161"/>
      <c r="AT47" s="162" t="e">
        <f t="shared" si="3"/>
        <v>#DIV/0!</v>
      </c>
      <c r="AU47" s="163"/>
      <c r="AV47" s="164"/>
      <c r="AW47" s="165"/>
      <c r="AX47" s="166"/>
      <c r="AY47" s="167"/>
      <c r="AZ47" s="166"/>
      <c r="BA47" s="221"/>
      <c r="BB47" s="222"/>
      <c r="BC47" s="223"/>
      <c r="BD47" s="222"/>
      <c r="BE47" s="221"/>
      <c r="BF47" s="224"/>
      <c r="BG47" s="225"/>
      <c r="BH47" s="224"/>
      <c r="BI47" s="226"/>
      <c r="BJ47" s="227"/>
      <c r="BK47" s="175">
        <f t="shared" si="4"/>
        <v>0</v>
      </c>
      <c r="BL47" s="228"/>
      <c r="BM47" s="229"/>
      <c r="BN47" s="230"/>
      <c r="BO47" s="231"/>
      <c r="BP47" s="232">
        <f t="shared" si="5"/>
        <v>0</v>
      </c>
      <c r="BQ47" s="233"/>
      <c r="BR47" s="234"/>
      <c r="BS47" s="234"/>
      <c r="BT47" s="232">
        <f t="shared" si="6"/>
        <v>0</v>
      </c>
      <c r="BU47" s="232">
        <f t="shared" si="6"/>
        <v>0</v>
      </c>
      <c r="BV47" s="184"/>
    </row>
    <row r="48" spans="1:74" s="182" customFormat="1" ht="14">
      <c r="A48" s="142"/>
      <c r="B48" s="143">
        <v>2015</v>
      </c>
      <c r="C48" s="142"/>
      <c r="D48" s="144"/>
      <c r="E48" s="145"/>
      <c r="F48" s="183" t="s">
        <v>261</v>
      </c>
      <c r="G48" s="146"/>
      <c r="H48" s="146"/>
      <c r="I48" s="142"/>
      <c r="J48" s="142"/>
      <c r="K48" s="142"/>
      <c r="L48" s="146"/>
      <c r="M48" s="150" t="s">
        <v>262</v>
      </c>
      <c r="N48" s="150"/>
      <c r="O48" s="145" t="str">
        <f t="shared" si="0"/>
        <v/>
      </c>
      <c r="P48" s="151" t="e">
        <f t="shared" si="1"/>
        <v>#VALUE!</v>
      </c>
      <c r="Q48" s="146"/>
      <c r="R48" s="142"/>
      <c r="S48" s="146"/>
      <c r="T48" s="145"/>
      <c r="U48" s="153"/>
      <c r="V48" s="154"/>
      <c r="W48" s="188"/>
      <c r="X48" s="186"/>
      <c r="Y48" s="186"/>
      <c r="Z48" s="186"/>
      <c r="AA48" s="186"/>
      <c r="AB48" s="186"/>
      <c r="AC48" s="186"/>
      <c r="AD48" s="186"/>
      <c r="AE48" s="186"/>
      <c r="AF48" s="155">
        <f t="shared" si="2"/>
        <v>0</v>
      </c>
      <c r="AG48" s="156"/>
      <c r="AH48" s="157"/>
      <c r="AI48" s="158"/>
      <c r="AJ48" s="157"/>
      <c r="AK48" s="158"/>
      <c r="AL48" s="157"/>
      <c r="AM48" s="158"/>
      <c r="AN48" s="157"/>
      <c r="AO48" s="159"/>
      <c r="AP48" s="160"/>
      <c r="AQ48" s="161"/>
      <c r="AR48" s="161"/>
      <c r="AS48" s="161"/>
      <c r="AT48" s="162" t="e">
        <f t="shared" si="3"/>
        <v>#DIV/0!</v>
      </c>
      <c r="AU48" s="163"/>
      <c r="AV48" s="164"/>
      <c r="AW48" s="165"/>
      <c r="AX48" s="166"/>
      <c r="AY48" s="167"/>
      <c r="AZ48" s="166"/>
      <c r="BA48" s="221"/>
      <c r="BB48" s="222"/>
      <c r="BC48" s="223"/>
      <c r="BD48" s="222"/>
      <c r="BE48" s="221"/>
      <c r="BF48" s="224"/>
      <c r="BG48" s="225"/>
      <c r="BH48" s="224"/>
      <c r="BI48" s="226"/>
      <c r="BJ48" s="227"/>
      <c r="BK48" s="175">
        <f t="shared" si="4"/>
        <v>0</v>
      </c>
      <c r="BL48" s="228"/>
      <c r="BM48" s="229"/>
      <c r="BN48" s="230"/>
      <c r="BO48" s="231"/>
      <c r="BP48" s="232">
        <f t="shared" si="5"/>
        <v>0</v>
      </c>
      <c r="BQ48" s="233"/>
      <c r="BR48" s="234"/>
      <c r="BS48" s="234"/>
      <c r="BT48" s="232">
        <f t="shared" si="6"/>
        <v>0</v>
      </c>
      <c r="BU48" s="232">
        <f t="shared" si="6"/>
        <v>0</v>
      </c>
      <c r="BV48" s="184"/>
    </row>
    <row r="49" spans="1:74" s="182" customFormat="1" ht="14">
      <c r="A49" s="142"/>
      <c r="B49" s="143">
        <v>2015</v>
      </c>
      <c r="C49" s="142"/>
      <c r="D49" s="144"/>
      <c r="E49" s="145"/>
      <c r="F49" s="142" t="s">
        <v>261</v>
      </c>
      <c r="G49" s="146"/>
      <c r="H49" s="146"/>
      <c r="I49" s="147"/>
      <c r="J49" s="147"/>
      <c r="K49" s="147"/>
      <c r="L49" s="152"/>
      <c r="M49" s="149"/>
      <c r="N49" s="150"/>
      <c r="O49" s="145" t="str">
        <f t="shared" si="0"/>
        <v/>
      </c>
      <c r="P49" s="151" t="e">
        <f t="shared" si="1"/>
        <v>#VALUE!</v>
      </c>
      <c r="Q49" s="146"/>
      <c r="R49" s="142"/>
      <c r="S49" s="152"/>
      <c r="T49" s="153"/>
      <c r="U49" s="153"/>
      <c r="V49" s="154"/>
      <c r="W49" s="188"/>
      <c r="X49" s="186"/>
      <c r="Y49" s="186"/>
      <c r="Z49" s="186"/>
      <c r="AA49" s="186"/>
      <c r="AB49" s="186"/>
      <c r="AC49" s="186"/>
      <c r="AD49" s="186"/>
      <c r="AE49" s="186"/>
      <c r="AF49" s="155">
        <f t="shared" si="2"/>
        <v>0</v>
      </c>
      <c r="AG49" s="156"/>
      <c r="AH49" s="157"/>
      <c r="AI49" s="158"/>
      <c r="AJ49" s="157"/>
      <c r="AK49" s="158"/>
      <c r="AL49" s="157"/>
      <c r="AM49" s="158"/>
      <c r="AN49" s="157"/>
      <c r="AO49" s="159"/>
      <c r="AP49" s="160"/>
      <c r="AQ49" s="161"/>
      <c r="AR49" s="161"/>
      <c r="AS49" s="161"/>
      <c r="AT49" s="162" t="e">
        <f t="shared" si="3"/>
        <v>#DIV/0!</v>
      </c>
      <c r="AU49" s="163"/>
      <c r="AV49" s="164"/>
      <c r="AW49" s="165"/>
      <c r="AX49" s="166"/>
      <c r="AY49" s="167"/>
      <c r="AZ49" s="166"/>
      <c r="BA49" s="221"/>
      <c r="BB49" s="222"/>
      <c r="BC49" s="223"/>
      <c r="BD49" s="222"/>
      <c r="BE49" s="221"/>
      <c r="BF49" s="224"/>
      <c r="BG49" s="225"/>
      <c r="BH49" s="224"/>
      <c r="BI49" s="226"/>
      <c r="BJ49" s="227"/>
      <c r="BK49" s="175">
        <f t="shared" si="4"/>
        <v>0</v>
      </c>
      <c r="BL49" s="228"/>
      <c r="BM49" s="229"/>
      <c r="BN49" s="230"/>
      <c r="BO49" s="231"/>
      <c r="BP49" s="232">
        <f t="shared" si="5"/>
        <v>0</v>
      </c>
      <c r="BQ49" s="233"/>
      <c r="BR49" s="234"/>
      <c r="BS49" s="234"/>
      <c r="BT49" s="232">
        <f t="shared" si="6"/>
        <v>0</v>
      </c>
      <c r="BU49" s="232">
        <f t="shared" si="6"/>
        <v>0</v>
      </c>
      <c r="BV49" s="184"/>
    </row>
    <row r="50" spans="1:74" s="182" customFormat="1" ht="14">
      <c r="A50" s="142"/>
      <c r="B50" s="143">
        <v>2015</v>
      </c>
      <c r="C50" s="142"/>
      <c r="D50" s="144"/>
      <c r="E50" s="145"/>
      <c r="F50" s="183" t="s">
        <v>261</v>
      </c>
      <c r="G50" s="146"/>
      <c r="H50" s="146"/>
      <c r="I50" s="142"/>
      <c r="J50" s="142"/>
      <c r="K50" s="142"/>
      <c r="L50" s="146"/>
      <c r="M50" s="150" t="s">
        <v>262</v>
      </c>
      <c r="N50" s="150"/>
      <c r="O50" s="145" t="str">
        <f t="shared" si="0"/>
        <v/>
      </c>
      <c r="P50" s="151" t="e">
        <f t="shared" si="1"/>
        <v>#VALUE!</v>
      </c>
      <c r="Q50" s="146"/>
      <c r="R50" s="142"/>
      <c r="S50" s="146"/>
      <c r="T50" s="145"/>
      <c r="U50" s="153"/>
      <c r="V50" s="154"/>
      <c r="W50" s="188"/>
      <c r="X50" s="186"/>
      <c r="Y50" s="186"/>
      <c r="Z50" s="186"/>
      <c r="AA50" s="186"/>
      <c r="AB50" s="186"/>
      <c r="AC50" s="186"/>
      <c r="AD50" s="186"/>
      <c r="AE50" s="186"/>
      <c r="AF50" s="155">
        <f t="shared" si="2"/>
        <v>0</v>
      </c>
      <c r="AG50" s="156"/>
      <c r="AH50" s="157"/>
      <c r="AI50" s="158"/>
      <c r="AJ50" s="157"/>
      <c r="AK50" s="158"/>
      <c r="AL50" s="157"/>
      <c r="AM50" s="158"/>
      <c r="AN50" s="157"/>
      <c r="AO50" s="159"/>
      <c r="AP50" s="160"/>
      <c r="AQ50" s="161"/>
      <c r="AR50" s="161"/>
      <c r="AS50" s="161"/>
      <c r="AT50" s="162" t="e">
        <f t="shared" si="3"/>
        <v>#DIV/0!</v>
      </c>
      <c r="AU50" s="163"/>
      <c r="AV50" s="164"/>
      <c r="AW50" s="165"/>
      <c r="AX50" s="166"/>
      <c r="AY50" s="167"/>
      <c r="AZ50" s="166"/>
      <c r="BA50" s="221"/>
      <c r="BB50" s="222"/>
      <c r="BC50" s="223"/>
      <c r="BD50" s="222"/>
      <c r="BE50" s="221"/>
      <c r="BF50" s="224"/>
      <c r="BG50" s="225"/>
      <c r="BH50" s="224"/>
      <c r="BI50" s="226"/>
      <c r="BJ50" s="227"/>
      <c r="BK50" s="175">
        <f t="shared" si="4"/>
        <v>0</v>
      </c>
      <c r="BL50" s="228"/>
      <c r="BM50" s="229"/>
      <c r="BN50" s="230"/>
      <c r="BO50" s="231"/>
      <c r="BP50" s="232">
        <f t="shared" si="5"/>
        <v>0</v>
      </c>
      <c r="BQ50" s="233"/>
      <c r="BR50" s="234"/>
      <c r="BS50" s="234"/>
      <c r="BT50" s="232">
        <f t="shared" si="6"/>
        <v>0</v>
      </c>
      <c r="BU50" s="232">
        <f t="shared" si="6"/>
        <v>0</v>
      </c>
      <c r="BV50" s="184"/>
    </row>
    <row r="51" spans="1:74" s="182" customFormat="1" ht="14">
      <c r="A51" s="142"/>
      <c r="B51" s="143">
        <v>2015</v>
      </c>
      <c r="C51" s="142"/>
      <c r="D51" s="144"/>
      <c r="E51" s="145"/>
      <c r="F51" s="142" t="s">
        <v>261</v>
      </c>
      <c r="G51" s="146"/>
      <c r="H51" s="146"/>
      <c r="I51" s="147"/>
      <c r="J51" s="147"/>
      <c r="K51" s="147"/>
      <c r="L51" s="152"/>
      <c r="M51" s="149"/>
      <c r="N51" s="150"/>
      <c r="O51" s="145" t="str">
        <f t="shared" si="0"/>
        <v/>
      </c>
      <c r="P51" s="151" t="e">
        <f t="shared" si="1"/>
        <v>#VALUE!</v>
      </c>
      <c r="Q51" s="146"/>
      <c r="R51" s="142"/>
      <c r="S51" s="152"/>
      <c r="T51" s="153"/>
      <c r="U51" s="153"/>
      <c r="V51" s="154"/>
      <c r="W51" s="188"/>
      <c r="X51" s="186"/>
      <c r="Y51" s="186"/>
      <c r="Z51" s="186"/>
      <c r="AA51" s="186"/>
      <c r="AB51" s="186"/>
      <c r="AC51" s="186"/>
      <c r="AD51" s="186"/>
      <c r="AE51" s="186"/>
      <c r="AF51" s="155">
        <f t="shared" si="2"/>
        <v>0</v>
      </c>
      <c r="AG51" s="156"/>
      <c r="AH51" s="157"/>
      <c r="AI51" s="158"/>
      <c r="AJ51" s="157"/>
      <c r="AK51" s="158"/>
      <c r="AL51" s="157"/>
      <c r="AM51" s="158"/>
      <c r="AN51" s="157"/>
      <c r="AO51" s="159"/>
      <c r="AP51" s="160"/>
      <c r="AQ51" s="161"/>
      <c r="AR51" s="161"/>
      <c r="AS51" s="161"/>
      <c r="AT51" s="162" t="e">
        <f t="shared" si="3"/>
        <v>#DIV/0!</v>
      </c>
      <c r="AU51" s="163"/>
      <c r="AV51" s="164"/>
      <c r="AW51" s="165"/>
      <c r="AX51" s="166"/>
      <c r="AY51" s="167"/>
      <c r="AZ51" s="166"/>
      <c r="BA51" s="221"/>
      <c r="BB51" s="222"/>
      <c r="BC51" s="223"/>
      <c r="BD51" s="222"/>
      <c r="BE51" s="221"/>
      <c r="BF51" s="224"/>
      <c r="BG51" s="225"/>
      <c r="BH51" s="224"/>
      <c r="BI51" s="226"/>
      <c r="BJ51" s="227"/>
      <c r="BK51" s="175">
        <f t="shared" si="4"/>
        <v>0</v>
      </c>
      <c r="BL51" s="228"/>
      <c r="BM51" s="229"/>
      <c r="BN51" s="230"/>
      <c r="BO51" s="231"/>
      <c r="BP51" s="232">
        <f t="shared" si="5"/>
        <v>0</v>
      </c>
      <c r="BQ51" s="233"/>
      <c r="BR51" s="234"/>
      <c r="BS51" s="234"/>
      <c r="BT51" s="232">
        <f t="shared" si="6"/>
        <v>0</v>
      </c>
      <c r="BU51" s="232">
        <f t="shared" si="6"/>
        <v>0</v>
      </c>
      <c r="BV51" s="184"/>
    </row>
    <row r="52" spans="1:74" s="182" customFormat="1" ht="14">
      <c r="A52" s="142"/>
      <c r="B52" s="143">
        <v>2015</v>
      </c>
      <c r="C52" s="142"/>
      <c r="D52" s="144"/>
      <c r="E52" s="145"/>
      <c r="F52" s="183" t="s">
        <v>261</v>
      </c>
      <c r="G52" s="146"/>
      <c r="H52" s="146"/>
      <c r="I52" s="142"/>
      <c r="J52" s="142"/>
      <c r="K52" s="142"/>
      <c r="L52" s="146"/>
      <c r="M52" s="150" t="s">
        <v>262</v>
      </c>
      <c r="N52" s="150"/>
      <c r="O52" s="145" t="str">
        <f t="shared" si="0"/>
        <v/>
      </c>
      <c r="P52" s="151" t="e">
        <f t="shared" si="1"/>
        <v>#VALUE!</v>
      </c>
      <c r="Q52" s="146"/>
      <c r="R52" s="142"/>
      <c r="S52" s="146"/>
      <c r="T52" s="145"/>
      <c r="U52" s="153"/>
      <c r="V52" s="154"/>
      <c r="W52" s="188"/>
      <c r="X52" s="186"/>
      <c r="Y52" s="186"/>
      <c r="Z52" s="186"/>
      <c r="AA52" s="186"/>
      <c r="AB52" s="186"/>
      <c r="AC52" s="186"/>
      <c r="AD52" s="186"/>
      <c r="AE52" s="186"/>
      <c r="AF52" s="155">
        <f t="shared" si="2"/>
        <v>0</v>
      </c>
      <c r="AG52" s="156"/>
      <c r="AH52" s="157"/>
      <c r="AI52" s="158"/>
      <c r="AJ52" s="157"/>
      <c r="AK52" s="158"/>
      <c r="AL52" s="157"/>
      <c r="AM52" s="158"/>
      <c r="AN52" s="157"/>
      <c r="AO52" s="159"/>
      <c r="AP52" s="160"/>
      <c r="AQ52" s="161"/>
      <c r="AR52" s="161"/>
      <c r="AS52" s="161"/>
      <c r="AT52" s="162" t="e">
        <f t="shared" si="3"/>
        <v>#DIV/0!</v>
      </c>
      <c r="AU52" s="163"/>
      <c r="AV52" s="164"/>
      <c r="AW52" s="165"/>
      <c r="AX52" s="166"/>
      <c r="AY52" s="167"/>
      <c r="AZ52" s="166"/>
      <c r="BA52" s="221"/>
      <c r="BB52" s="222"/>
      <c r="BC52" s="223"/>
      <c r="BD52" s="222"/>
      <c r="BE52" s="221"/>
      <c r="BF52" s="224"/>
      <c r="BG52" s="225"/>
      <c r="BH52" s="224"/>
      <c r="BI52" s="226"/>
      <c r="BJ52" s="227"/>
      <c r="BK52" s="175">
        <f t="shared" si="4"/>
        <v>0</v>
      </c>
      <c r="BL52" s="228"/>
      <c r="BM52" s="229"/>
      <c r="BN52" s="230"/>
      <c r="BO52" s="231"/>
      <c r="BP52" s="232">
        <f t="shared" si="5"/>
        <v>0</v>
      </c>
      <c r="BQ52" s="233"/>
      <c r="BR52" s="234"/>
      <c r="BS52" s="234"/>
      <c r="BT52" s="232">
        <f t="shared" si="6"/>
        <v>0</v>
      </c>
      <c r="BU52" s="232">
        <f t="shared" si="6"/>
        <v>0</v>
      </c>
      <c r="BV52" s="184"/>
    </row>
    <row r="53" spans="1:74" s="182" customFormat="1" ht="14">
      <c r="A53" s="142"/>
      <c r="B53" s="143">
        <v>2015</v>
      </c>
      <c r="C53" s="142"/>
      <c r="D53" s="144"/>
      <c r="E53" s="145"/>
      <c r="F53" s="142" t="s">
        <v>261</v>
      </c>
      <c r="G53" s="146"/>
      <c r="H53" s="146"/>
      <c r="I53" s="147"/>
      <c r="J53" s="147"/>
      <c r="K53" s="147"/>
      <c r="L53" s="152"/>
      <c r="M53" s="149"/>
      <c r="N53" s="150"/>
      <c r="O53" s="145" t="str">
        <f t="shared" si="0"/>
        <v/>
      </c>
      <c r="P53" s="151" t="e">
        <f t="shared" si="1"/>
        <v>#VALUE!</v>
      </c>
      <c r="Q53" s="146"/>
      <c r="R53" s="142"/>
      <c r="S53" s="152"/>
      <c r="T53" s="153"/>
      <c r="U53" s="153"/>
      <c r="V53" s="154"/>
      <c r="W53" s="188"/>
      <c r="X53" s="186"/>
      <c r="Y53" s="186"/>
      <c r="Z53" s="186"/>
      <c r="AA53" s="186"/>
      <c r="AB53" s="186"/>
      <c r="AC53" s="186"/>
      <c r="AD53" s="186"/>
      <c r="AE53" s="186"/>
      <c r="AF53" s="155">
        <f t="shared" si="2"/>
        <v>0</v>
      </c>
      <c r="AG53" s="156"/>
      <c r="AH53" s="157"/>
      <c r="AI53" s="158"/>
      <c r="AJ53" s="157"/>
      <c r="AK53" s="158"/>
      <c r="AL53" s="157"/>
      <c r="AM53" s="158"/>
      <c r="AN53" s="157"/>
      <c r="AO53" s="159"/>
      <c r="AP53" s="160"/>
      <c r="AQ53" s="161"/>
      <c r="AR53" s="161"/>
      <c r="AS53" s="161"/>
      <c r="AT53" s="162" t="e">
        <f t="shared" si="3"/>
        <v>#DIV/0!</v>
      </c>
      <c r="AU53" s="163"/>
      <c r="AV53" s="164"/>
      <c r="AW53" s="165"/>
      <c r="AX53" s="166"/>
      <c r="AY53" s="167"/>
      <c r="AZ53" s="166"/>
      <c r="BA53" s="221"/>
      <c r="BB53" s="222"/>
      <c r="BC53" s="223"/>
      <c r="BD53" s="222"/>
      <c r="BE53" s="221"/>
      <c r="BF53" s="224"/>
      <c r="BG53" s="225"/>
      <c r="BH53" s="224"/>
      <c r="BI53" s="226"/>
      <c r="BJ53" s="227"/>
      <c r="BK53" s="175">
        <f t="shared" si="4"/>
        <v>0</v>
      </c>
      <c r="BL53" s="228"/>
      <c r="BM53" s="229"/>
      <c r="BN53" s="230"/>
      <c r="BO53" s="231"/>
      <c r="BP53" s="232">
        <f t="shared" si="5"/>
        <v>0</v>
      </c>
      <c r="BQ53" s="233"/>
      <c r="BR53" s="234"/>
      <c r="BS53" s="234"/>
      <c r="BT53" s="232">
        <f t="shared" si="6"/>
        <v>0</v>
      </c>
      <c r="BU53" s="232">
        <f t="shared" si="6"/>
        <v>0</v>
      </c>
      <c r="BV53" s="184"/>
    </row>
    <row r="54" spans="1:74" s="182" customFormat="1" ht="14">
      <c r="A54" s="142"/>
      <c r="B54" s="143">
        <v>2015</v>
      </c>
      <c r="C54" s="142"/>
      <c r="D54" s="144"/>
      <c r="E54" s="145"/>
      <c r="F54" s="183" t="s">
        <v>261</v>
      </c>
      <c r="G54" s="146"/>
      <c r="H54" s="146"/>
      <c r="I54" s="142"/>
      <c r="J54" s="142"/>
      <c r="K54" s="142"/>
      <c r="L54" s="146"/>
      <c r="M54" s="150" t="s">
        <v>262</v>
      </c>
      <c r="N54" s="150"/>
      <c r="O54" s="145" t="str">
        <f t="shared" si="0"/>
        <v/>
      </c>
      <c r="P54" s="151" t="e">
        <f t="shared" si="1"/>
        <v>#VALUE!</v>
      </c>
      <c r="Q54" s="146"/>
      <c r="R54" s="142"/>
      <c r="S54" s="146"/>
      <c r="T54" s="145"/>
      <c r="U54" s="153"/>
      <c r="V54" s="154"/>
      <c r="W54" s="188"/>
      <c r="X54" s="236"/>
      <c r="Y54" s="236"/>
      <c r="Z54" s="236"/>
      <c r="AA54" s="236"/>
      <c r="AB54" s="236"/>
      <c r="AC54" s="236"/>
      <c r="AD54" s="236"/>
      <c r="AE54" s="236"/>
      <c r="AF54" s="237">
        <f t="shared" si="2"/>
        <v>0</v>
      </c>
      <c r="AG54" s="156"/>
      <c r="AH54" s="157"/>
      <c r="AI54" s="158"/>
      <c r="AJ54" s="157"/>
      <c r="AK54" s="158"/>
      <c r="AL54" s="157"/>
      <c r="AM54" s="158"/>
      <c r="AN54" s="157"/>
      <c r="AO54" s="159"/>
      <c r="AP54" s="160"/>
      <c r="AQ54" s="161"/>
      <c r="AR54" s="161"/>
      <c r="AS54" s="161"/>
      <c r="AT54" s="162" t="e">
        <f t="shared" si="3"/>
        <v>#DIV/0!</v>
      </c>
      <c r="AU54" s="163"/>
      <c r="AV54" s="164"/>
      <c r="AW54" s="165"/>
      <c r="AX54" s="166"/>
      <c r="AY54" s="167"/>
      <c r="AZ54" s="166"/>
      <c r="BA54" s="221"/>
      <c r="BB54" s="222"/>
      <c r="BC54" s="223"/>
      <c r="BD54" s="222"/>
      <c r="BE54" s="221"/>
      <c r="BF54" s="224"/>
      <c r="BG54" s="225"/>
      <c r="BH54" s="224"/>
      <c r="BI54" s="226"/>
      <c r="BJ54" s="227"/>
      <c r="BK54" s="175">
        <f t="shared" si="4"/>
        <v>0</v>
      </c>
      <c r="BL54" s="228"/>
      <c r="BM54" s="229"/>
      <c r="BN54" s="230"/>
      <c r="BO54" s="231"/>
      <c r="BP54" s="232">
        <f t="shared" si="5"/>
        <v>0</v>
      </c>
      <c r="BQ54" s="233"/>
      <c r="BR54" s="234"/>
      <c r="BS54" s="234"/>
      <c r="BT54" s="232">
        <f t="shared" si="6"/>
        <v>0</v>
      </c>
      <c r="BU54" s="232">
        <f t="shared" si="6"/>
        <v>0</v>
      </c>
      <c r="BV54" s="184"/>
    </row>
    <row r="55" spans="1:74" s="182" customFormat="1" ht="14">
      <c r="A55" s="142"/>
      <c r="B55" s="143">
        <v>2015</v>
      </c>
      <c r="C55" s="142"/>
      <c r="D55" s="144"/>
      <c r="E55" s="145"/>
      <c r="F55" s="142" t="s">
        <v>261</v>
      </c>
      <c r="G55" s="146"/>
      <c r="H55" s="146"/>
      <c r="I55" s="147"/>
      <c r="J55" s="147"/>
      <c r="K55" s="147"/>
      <c r="L55" s="152"/>
      <c r="M55" s="149"/>
      <c r="N55" s="150"/>
      <c r="O55" s="145" t="str">
        <f t="shared" si="0"/>
        <v/>
      </c>
      <c r="P55" s="151" t="e">
        <f t="shared" si="1"/>
        <v>#VALUE!</v>
      </c>
      <c r="Q55" s="146"/>
      <c r="R55" s="142"/>
      <c r="S55" s="152"/>
      <c r="T55" s="153"/>
      <c r="U55" s="153"/>
      <c r="V55" s="154"/>
      <c r="W55" s="188"/>
      <c r="X55" s="238"/>
      <c r="Y55" s="238"/>
      <c r="Z55" s="238"/>
      <c r="AA55" s="238"/>
      <c r="AB55" s="238"/>
      <c r="AC55" s="238"/>
      <c r="AD55" s="238"/>
      <c r="AE55" s="238"/>
      <c r="AF55" s="239">
        <f t="shared" si="2"/>
        <v>0</v>
      </c>
      <c r="AG55" s="156"/>
      <c r="AH55" s="157"/>
      <c r="AI55" s="158"/>
      <c r="AJ55" s="157"/>
      <c r="AK55" s="158"/>
      <c r="AL55" s="157"/>
      <c r="AM55" s="158"/>
      <c r="AN55" s="157"/>
      <c r="AO55" s="159"/>
      <c r="AP55" s="160"/>
      <c r="AQ55" s="161"/>
      <c r="AR55" s="161"/>
      <c r="AS55" s="161"/>
      <c r="AT55" s="162" t="e">
        <f t="shared" si="3"/>
        <v>#DIV/0!</v>
      </c>
      <c r="AU55" s="163"/>
      <c r="AV55" s="164"/>
      <c r="AW55" s="165"/>
      <c r="AX55" s="166"/>
      <c r="AY55" s="167"/>
      <c r="AZ55" s="166"/>
      <c r="BA55" s="221"/>
      <c r="BB55" s="222"/>
      <c r="BC55" s="223"/>
      <c r="BD55" s="222"/>
      <c r="BE55" s="221"/>
      <c r="BF55" s="224"/>
      <c r="BG55" s="225"/>
      <c r="BH55" s="224"/>
      <c r="BI55" s="226"/>
      <c r="BJ55" s="227"/>
      <c r="BK55" s="175">
        <f t="shared" si="4"/>
        <v>0</v>
      </c>
      <c r="BL55" s="228"/>
      <c r="BM55" s="229"/>
      <c r="BN55" s="230"/>
      <c r="BO55" s="231"/>
      <c r="BP55" s="232">
        <f t="shared" si="5"/>
        <v>0</v>
      </c>
      <c r="BQ55" s="233"/>
      <c r="BR55" s="234"/>
      <c r="BS55" s="234"/>
      <c r="BT55" s="232">
        <f t="shared" si="6"/>
        <v>0</v>
      </c>
      <c r="BU55" s="232">
        <f t="shared" si="6"/>
        <v>0</v>
      </c>
      <c r="BV55" s="184"/>
    </row>
    <row r="56" spans="1:74" s="182" customFormat="1" ht="14">
      <c r="A56" s="142"/>
      <c r="B56" s="143">
        <v>2015</v>
      </c>
      <c r="C56" s="142"/>
      <c r="D56" s="144"/>
      <c r="E56" s="145"/>
      <c r="F56" s="183" t="s">
        <v>261</v>
      </c>
      <c r="G56" s="146"/>
      <c r="H56" s="146"/>
      <c r="I56" s="142"/>
      <c r="J56" s="142"/>
      <c r="K56" s="142"/>
      <c r="L56" s="146"/>
      <c r="M56" s="150" t="s">
        <v>262</v>
      </c>
      <c r="N56" s="150"/>
      <c r="O56" s="145" t="str">
        <f t="shared" si="0"/>
        <v/>
      </c>
      <c r="P56" s="151" t="e">
        <f t="shared" si="1"/>
        <v>#VALUE!</v>
      </c>
      <c r="Q56" s="146"/>
      <c r="R56" s="142"/>
      <c r="S56" s="146"/>
      <c r="T56" s="145"/>
      <c r="U56" s="153"/>
      <c r="V56" s="154"/>
      <c r="W56" s="188"/>
      <c r="X56" s="238"/>
      <c r="Y56" s="238"/>
      <c r="Z56" s="238"/>
      <c r="AA56" s="238"/>
      <c r="AB56" s="238"/>
      <c r="AC56" s="238"/>
      <c r="AD56" s="238"/>
      <c r="AE56" s="238"/>
      <c r="AF56" s="239">
        <f t="shared" si="2"/>
        <v>0</v>
      </c>
      <c r="AG56" s="156"/>
      <c r="AH56" s="157"/>
      <c r="AI56" s="158"/>
      <c r="AJ56" s="157"/>
      <c r="AK56" s="158"/>
      <c r="AL56" s="157"/>
      <c r="AM56" s="158"/>
      <c r="AN56" s="157"/>
      <c r="AO56" s="159"/>
      <c r="AP56" s="160"/>
      <c r="AQ56" s="161"/>
      <c r="AR56" s="161"/>
      <c r="AS56" s="161"/>
      <c r="AT56" s="162" t="e">
        <f t="shared" si="3"/>
        <v>#DIV/0!</v>
      </c>
      <c r="AU56" s="163"/>
      <c r="AV56" s="164"/>
      <c r="AW56" s="165"/>
      <c r="AX56" s="166"/>
      <c r="AY56" s="167"/>
      <c r="AZ56" s="166"/>
      <c r="BA56" s="221"/>
      <c r="BB56" s="222"/>
      <c r="BC56" s="223"/>
      <c r="BD56" s="222"/>
      <c r="BE56" s="221"/>
      <c r="BF56" s="224"/>
      <c r="BG56" s="225"/>
      <c r="BH56" s="224"/>
      <c r="BI56" s="226"/>
      <c r="BJ56" s="227"/>
      <c r="BK56" s="175">
        <f t="shared" si="4"/>
        <v>0</v>
      </c>
      <c r="BL56" s="228"/>
      <c r="BM56" s="229"/>
      <c r="BN56" s="230"/>
      <c r="BO56" s="231"/>
      <c r="BP56" s="232">
        <f t="shared" si="5"/>
        <v>0</v>
      </c>
      <c r="BQ56" s="233"/>
      <c r="BR56" s="234"/>
      <c r="BS56" s="234"/>
      <c r="BT56" s="232">
        <f t="shared" si="6"/>
        <v>0</v>
      </c>
      <c r="BU56" s="232">
        <f t="shared" si="6"/>
        <v>0</v>
      </c>
      <c r="BV56" s="184"/>
    </row>
    <row r="57" spans="1:74" s="182" customFormat="1" ht="14">
      <c r="A57" s="142"/>
      <c r="B57" s="143">
        <v>2015</v>
      </c>
      <c r="C57" s="142"/>
      <c r="D57" s="144"/>
      <c r="E57" s="145"/>
      <c r="F57" s="142" t="s">
        <v>261</v>
      </c>
      <c r="G57" s="146"/>
      <c r="H57" s="146"/>
      <c r="I57" s="147"/>
      <c r="J57" s="147"/>
      <c r="K57" s="147"/>
      <c r="L57" s="152"/>
      <c r="M57" s="149"/>
      <c r="N57" s="150"/>
      <c r="O57" s="145" t="str">
        <f t="shared" si="0"/>
        <v/>
      </c>
      <c r="P57" s="151" t="e">
        <f t="shared" si="1"/>
        <v>#VALUE!</v>
      </c>
      <c r="Q57" s="146"/>
      <c r="R57" s="142"/>
      <c r="S57" s="152"/>
      <c r="T57" s="153"/>
      <c r="U57" s="153"/>
      <c r="V57" s="154"/>
      <c r="W57" s="188"/>
      <c r="X57" s="238"/>
      <c r="Y57" s="238"/>
      <c r="Z57" s="238"/>
      <c r="AA57" s="238"/>
      <c r="AB57" s="238"/>
      <c r="AC57" s="238"/>
      <c r="AD57" s="238"/>
      <c r="AE57" s="238"/>
      <c r="AF57" s="239">
        <f t="shared" si="2"/>
        <v>0</v>
      </c>
      <c r="AG57" s="156"/>
      <c r="AH57" s="157"/>
      <c r="AI57" s="158"/>
      <c r="AJ57" s="157"/>
      <c r="AK57" s="158"/>
      <c r="AL57" s="157"/>
      <c r="AM57" s="158"/>
      <c r="AN57" s="157"/>
      <c r="AO57" s="159"/>
      <c r="AP57" s="160"/>
      <c r="AQ57" s="161"/>
      <c r="AR57" s="161"/>
      <c r="AS57" s="161"/>
      <c r="AT57" s="162" t="e">
        <f t="shared" si="3"/>
        <v>#DIV/0!</v>
      </c>
      <c r="AU57" s="163"/>
      <c r="AV57" s="164"/>
      <c r="AW57" s="165"/>
      <c r="AX57" s="166"/>
      <c r="AY57" s="167"/>
      <c r="AZ57" s="166"/>
      <c r="BA57" s="221"/>
      <c r="BB57" s="222"/>
      <c r="BC57" s="223"/>
      <c r="BD57" s="222"/>
      <c r="BE57" s="221"/>
      <c r="BF57" s="224"/>
      <c r="BG57" s="225"/>
      <c r="BH57" s="224"/>
      <c r="BI57" s="226"/>
      <c r="BJ57" s="227"/>
      <c r="BK57" s="175">
        <f t="shared" si="4"/>
        <v>0</v>
      </c>
      <c r="BL57" s="228"/>
      <c r="BM57" s="229"/>
      <c r="BN57" s="230"/>
      <c r="BO57" s="231"/>
      <c r="BP57" s="232">
        <f t="shared" si="5"/>
        <v>0</v>
      </c>
      <c r="BQ57" s="233"/>
      <c r="BR57" s="234"/>
      <c r="BS57" s="234"/>
      <c r="BT57" s="232">
        <f t="shared" si="6"/>
        <v>0</v>
      </c>
      <c r="BU57" s="232">
        <f t="shared" si="6"/>
        <v>0</v>
      </c>
      <c r="BV57" s="184"/>
    </row>
    <row r="58" spans="1:74" s="182" customFormat="1" ht="14">
      <c r="A58" s="142"/>
      <c r="B58" s="143">
        <v>2015</v>
      </c>
      <c r="C58" s="142"/>
      <c r="D58" s="144"/>
      <c r="E58" s="145"/>
      <c r="F58" s="183" t="s">
        <v>261</v>
      </c>
      <c r="G58" s="146"/>
      <c r="H58" s="146"/>
      <c r="I58" s="142"/>
      <c r="J58" s="142"/>
      <c r="K58" s="142"/>
      <c r="L58" s="146"/>
      <c r="M58" s="150" t="s">
        <v>262</v>
      </c>
      <c r="N58" s="150"/>
      <c r="O58" s="145" t="str">
        <f t="shared" si="0"/>
        <v/>
      </c>
      <c r="P58" s="151" t="e">
        <f t="shared" si="1"/>
        <v>#VALUE!</v>
      </c>
      <c r="Q58" s="146"/>
      <c r="R58" s="142"/>
      <c r="S58" s="146"/>
      <c r="T58" s="145"/>
      <c r="U58" s="153"/>
      <c r="V58" s="154"/>
      <c r="W58" s="188"/>
      <c r="X58" s="238"/>
      <c r="Y58" s="238"/>
      <c r="Z58" s="238"/>
      <c r="AA58" s="238"/>
      <c r="AB58" s="238"/>
      <c r="AC58" s="238"/>
      <c r="AD58" s="238"/>
      <c r="AE58" s="238"/>
      <c r="AF58" s="239">
        <f t="shared" si="2"/>
        <v>0</v>
      </c>
      <c r="AG58" s="156"/>
      <c r="AH58" s="157"/>
      <c r="AI58" s="158"/>
      <c r="AJ58" s="157"/>
      <c r="AK58" s="158"/>
      <c r="AL58" s="157"/>
      <c r="AM58" s="158"/>
      <c r="AN58" s="157"/>
      <c r="AO58" s="159"/>
      <c r="AP58" s="160"/>
      <c r="AQ58" s="161"/>
      <c r="AR58" s="161"/>
      <c r="AS58" s="161"/>
      <c r="AT58" s="162" t="e">
        <f t="shared" si="3"/>
        <v>#DIV/0!</v>
      </c>
      <c r="AU58" s="163"/>
      <c r="AV58" s="164"/>
      <c r="AW58" s="165"/>
      <c r="AX58" s="166"/>
      <c r="AY58" s="167"/>
      <c r="AZ58" s="166"/>
      <c r="BA58" s="221"/>
      <c r="BB58" s="222"/>
      <c r="BC58" s="223"/>
      <c r="BD58" s="222"/>
      <c r="BE58" s="221"/>
      <c r="BF58" s="224"/>
      <c r="BG58" s="225"/>
      <c r="BH58" s="224"/>
      <c r="BI58" s="226"/>
      <c r="BJ58" s="227"/>
      <c r="BK58" s="175">
        <f t="shared" si="4"/>
        <v>0</v>
      </c>
      <c r="BL58" s="228"/>
      <c r="BM58" s="229"/>
      <c r="BN58" s="230"/>
      <c r="BO58" s="231"/>
      <c r="BP58" s="232">
        <f t="shared" si="5"/>
        <v>0</v>
      </c>
      <c r="BQ58" s="233"/>
      <c r="BR58" s="234"/>
      <c r="BS58" s="234"/>
      <c r="BT58" s="232">
        <f t="shared" si="6"/>
        <v>0</v>
      </c>
      <c r="BU58" s="232">
        <f t="shared" si="6"/>
        <v>0</v>
      </c>
      <c r="BV58" s="184"/>
    </row>
    <row r="59" spans="1:74" s="182" customFormat="1" ht="14">
      <c r="A59" s="142"/>
      <c r="B59" s="143">
        <v>2015</v>
      </c>
      <c r="C59" s="142"/>
      <c r="D59" s="144"/>
      <c r="E59" s="145"/>
      <c r="F59" s="142" t="s">
        <v>261</v>
      </c>
      <c r="G59" s="146"/>
      <c r="H59" s="146"/>
      <c r="I59" s="147"/>
      <c r="J59" s="147"/>
      <c r="K59" s="147"/>
      <c r="L59" s="152"/>
      <c r="M59" s="149"/>
      <c r="N59" s="150"/>
      <c r="O59" s="145" t="str">
        <f t="shared" si="0"/>
        <v/>
      </c>
      <c r="P59" s="151" t="e">
        <f t="shared" si="1"/>
        <v>#VALUE!</v>
      </c>
      <c r="Q59" s="146"/>
      <c r="R59" s="142"/>
      <c r="S59" s="152"/>
      <c r="T59" s="153"/>
      <c r="U59" s="153"/>
      <c r="V59" s="154"/>
      <c r="W59" s="188"/>
      <c r="X59" s="238"/>
      <c r="Y59" s="238"/>
      <c r="Z59" s="238"/>
      <c r="AA59" s="238"/>
      <c r="AB59" s="238"/>
      <c r="AC59" s="238"/>
      <c r="AD59" s="238"/>
      <c r="AE59" s="238"/>
      <c r="AF59" s="239">
        <f t="shared" si="2"/>
        <v>0</v>
      </c>
      <c r="AG59" s="156"/>
      <c r="AH59" s="157"/>
      <c r="AI59" s="158"/>
      <c r="AJ59" s="157"/>
      <c r="AK59" s="158"/>
      <c r="AL59" s="157"/>
      <c r="AM59" s="158"/>
      <c r="AN59" s="157"/>
      <c r="AO59" s="159"/>
      <c r="AP59" s="160"/>
      <c r="AQ59" s="161"/>
      <c r="AR59" s="161"/>
      <c r="AS59" s="161"/>
      <c r="AT59" s="162" t="e">
        <f t="shared" si="3"/>
        <v>#DIV/0!</v>
      </c>
      <c r="AU59" s="163"/>
      <c r="AV59" s="164"/>
      <c r="AW59" s="165"/>
      <c r="AX59" s="166"/>
      <c r="AY59" s="167"/>
      <c r="AZ59" s="166"/>
      <c r="BA59" s="221"/>
      <c r="BB59" s="222"/>
      <c r="BC59" s="223"/>
      <c r="BD59" s="222"/>
      <c r="BE59" s="221"/>
      <c r="BF59" s="224"/>
      <c r="BG59" s="225"/>
      <c r="BH59" s="224"/>
      <c r="BI59" s="226"/>
      <c r="BJ59" s="227"/>
      <c r="BK59" s="175">
        <f t="shared" si="4"/>
        <v>0</v>
      </c>
      <c r="BL59" s="228"/>
      <c r="BM59" s="229"/>
      <c r="BN59" s="230"/>
      <c r="BO59" s="231"/>
      <c r="BP59" s="232">
        <f t="shared" si="5"/>
        <v>0</v>
      </c>
      <c r="BQ59" s="233"/>
      <c r="BR59" s="234"/>
      <c r="BS59" s="234"/>
      <c r="BT59" s="232">
        <f t="shared" si="6"/>
        <v>0</v>
      </c>
      <c r="BU59" s="232">
        <f t="shared" si="6"/>
        <v>0</v>
      </c>
      <c r="BV59" s="184"/>
    </row>
    <row r="60" spans="1:74" s="182" customFormat="1" ht="14">
      <c r="A60" s="142"/>
      <c r="B60" s="143">
        <v>2015</v>
      </c>
      <c r="C60" s="142"/>
      <c r="D60" s="144"/>
      <c r="E60" s="145"/>
      <c r="F60" s="183" t="s">
        <v>261</v>
      </c>
      <c r="G60" s="146"/>
      <c r="H60" s="146"/>
      <c r="I60" s="142"/>
      <c r="J60" s="142"/>
      <c r="K60" s="142"/>
      <c r="L60" s="146"/>
      <c r="M60" s="150" t="s">
        <v>262</v>
      </c>
      <c r="N60" s="150"/>
      <c r="O60" s="145" t="str">
        <f t="shared" si="0"/>
        <v/>
      </c>
      <c r="P60" s="151" t="e">
        <f t="shared" si="1"/>
        <v>#VALUE!</v>
      </c>
      <c r="Q60" s="146"/>
      <c r="R60" s="142"/>
      <c r="S60" s="146"/>
      <c r="T60" s="145"/>
      <c r="U60" s="153"/>
      <c r="V60" s="154"/>
      <c r="W60" s="188"/>
      <c r="X60" s="238"/>
      <c r="Y60" s="238"/>
      <c r="Z60" s="238"/>
      <c r="AA60" s="238"/>
      <c r="AB60" s="238"/>
      <c r="AC60" s="238"/>
      <c r="AD60" s="238"/>
      <c r="AE60" s="238"/>
      <c r="AF60" s="239">
        <f t="shared" si="2"/>
        <v>0</v>
      </c>
      <c r="AG60" s="156"/>
      <c r="AH60" s="157"/>
      <c r="AI60" s="158"/>
      <c r="AJ60" s="157"/>
      <c r="AK60" s="158"/>
      <c r="AL60" s="157"/>
      <c r="AM60" s="158"/>
      <c r="AN60" s="157"/>
      <c r="AO60" s="159"/>
      <c r="AP60" s="160"/>
      <c r="AQ60" s="161"/>
      <c r="AR60" s="161"/>
      <c r="AS60" s="161"/>
      <c r="AT60" s="162" t="e">
        <f t="shared" si="3"/>
        <v>#DIV/0!</v>
      </c>
      <c r="AU60" s="163"/>
      <c r="AV60" s="164"/>
      <c r="AW60" s="165"/>
      <c r="AX60" s="166"/>
      <c r="AY60" s="167"/>
      <c r="AZ60" s="166"/>
      <c r="BA60" s="221"/>
      <c r="BB60" s="222"/>
      <c r="BC60" s="223"/>
      <c r="BD60" s="222"/>
      <c r="BE60" s="221"/>
      <c r="BF60" s="224"/>
      <c r="BG60" s="225"/>
      <c r="BH60" s="224"/>
      <c r="BI60" s="226"/>
      <c r="BJ60" s="227"/>
      <c r="BK60" s="175">
        <f t="shared" si="4"/>
        <v>0</v>
      </c>
      <c r="BL60" s="228"/>
      <c r="BM60" s="229"/>
      <c r="BN60" s="230"/>
      <c r="BO60" s="231"/>
      <c r="BP60" s="232">
        <f t="shared" si="5"/>
        <v>0</v>
      </c>
      <c r="BQ60" s="233"/>
      <c r="BR60" s="234"/>
      <c r="BS60" s="234"/>
      <c r="BT60" s="232">
        <f t="shared" si="6"/>
        <v>0</v>
      </c>
      <c r="BU60" s="232">
        <f t="shared" si="6"/>
        <v>0</v>
      </c>
      <c r="BV60" s="184"/>
    </row>
    <row r="61" spans="1:74" s="182" customFormat="1" ht="14">
      <c r="A61" s="142"/>
      <c r="B61" s="143">
        <v>2015</v>
      </c>
      <c r="C61" s="142"/>
      <c r="D61" s="144"/>
      <c r="E61" s="145"/>
      <c r="F61" s="142" t="s">
        <v>261</v>
      </c>
      <c r="G61" s="146"/>
      <c r="H61" s="146"/>
      <c r="I61" s="147"/>
      <c r="J61" s="147"/>
      <c r="K61" s="147"/>
      <c r="L61" s="152"/>
      <c r="M61" s="149"/>
      <c r="N61" s="150"/>
      <c r="O61" s="145" t="str">
        <f t="shared" si="0"/>
        <v/>
      </c>
      <c r="P61" s="151" t="e">
        <f t="shared" si="1"/>
        <v>#VALUE!</v>
      </c>
      <c r="Q61" s="146"/>
      <c r="R61" s="142"/>
      <c r="S61" s="152"/>
      <c r="T61" s="153"/>
      <c r="U61" s="153"/>
      <c r="V61" s="154"/>
      <c r="W61" s="188"/>
      <c r="X61" s="238"/>
      <c r="Y61" s="238"/>
      <c r="Z61" s="238"/>
      <c r="AA61" s="238"/>
      <c r="AB61" s="238"/>
      <c r="AC61" s="238"/>
      <c r="AD61" s="238"/>
      <c r="AE61" s="238"/>
      <c r="AF61" s="239">
        <f t="shared" si="2"/>
        <v>0</v>
      </c>
      <c r="AG61" s="156"/>
      <c r="AH61" s="157"/>
      <c r="AI61" s="158"/>
      <c r="AJ61" s="157"/>
      <c r="AK61" s="158"/>
      <c r="AL61" s="157"/>
      <c r="AM61" s="158"/>
      <c r="AN61" s="157"/>
      <c r="AO61" s="159"/>
      <c r="AP61" s="160"/>
      <c r="AQ61" s="161"/>
      <c r="AR61" s="161"/>
      <c r="AS61" s="161"/>
      <c r="AT61" s="162" t="e">
        <f t="shared" si="3"/>
        <v>#DIV/0!</v>
      </c>
      <c r="AU61" s="163"/>
      <c r="AV61" s="164"/>
      <c r="AW61" s="165"/>
      <c r="AX61" s="166"/>
      <c r="AY61" s="167"/>
      <c r="AZ61" s="166"/>
      <c r="BA61" s="221"/>
      <c r="BB61" s="222"/>
      <c r="BC61" s="223"/>
      <c r="BD61" s="222"/>
      <c r="BE61" s="221"/>
      <c r="BF61" s="224"/>
      <c r="BG61" s="225"/>
      <c r="BH61" s="224"/>
      <c r="BI61" s="226"/>
      <c r="BJ61" s="227"/>
      <c r="BK61" s="175">
        <f t="shared" si="4"/>
        <v>0</v>
      </c>
      <c r="BL61" s="228"/>
      <c r="BM61" s="229"/>
      <c r="BN61" s="230"/>
      <c r="BO61" s="231"/>
      <c r="BP61" s="232">
        <f t="shared" si="5"/>
        <v>0</v>
      </c>
      <c r="BQ61" s="233"/>
      <c r="BR61" s="234"/>
      <c r="BS61" s="234"/>
      <c r="BT61" s="232">
        <f t="shared" si="6"/>
        <v>0</v>
      </c>
      <c r="BU61" s="232">
        <f t="shared" si="6"/>
        <v>0</v>
      </c>
      <c r="BV61" s="184"/>
    </row>
    <row r="62" spans="1:74" s="182" customFormat="1" ht="14">
      <c r="A62" s="142"/>
      <c r="B62" s="143">
        <v>2015</v>
      </c>
      <c r="C62" s="142"/>
      <c r="D62" s="144"/>
      <c r="E62" s="145"/>
      <c r="F62" s="183" t="s">
        <v>261</v>
      </c>
      <c r="G62" s="146"/>
      <c r="H62" s="146"/>
      <c r="I62" s="142"/>
      <c r="J62" s="142"/>
      <c r="K62" s="142"/>
      <c r="L62" s="146"/>
      <c r="M62" s="150" t="s">
        <v>262</v>
      </c>
      <c r="N62" s="150"/>
      <c r="O62" s="145" t="str">
        <f t="shared" si="0"/>
        <v/>
      </c>
      <c r="P62" s="151" t="e">
        <f t="shared" si="1"/>
        <v>#VALUE!</v>
      </c>
      <c r="Q62" s="146"/>
      <c r="R62" s="142"/>
      <c r="S62" s="146"/>
      <c r="T62" s="145"/>
      <c r="U62" s="153"/>
      <c r="V62" s="154"/>
      <c r="W62" s="188"/>
      <c r="X62" s="238"/>
      <c r="Y62" s="238"/>
      <c r="Z62" s="238"/>
      <c r="AA62" s="238"/>
      <c r="AB62" s="238"/>
      <c r="AC62" s="238"/>
      <c r="AD62" s="238"/>
      <c r="AE62" s="238"/>
      <c r="AF62" s="239">
        <f t="shared" si="2"/>
        <v>0</v>
      </c>
      <c r="AG62" s="156"/>
      <c r="AH62" s="157"/>
      <c r="AI62" s="158"/>
      <c r="AJ62" s="157"/>
      <c r="AK62" s="158"/>
      <c r="AL62" s="157"/>
      <c r="AM62" s="158"/>
      <c r="AN62" s="157"/>
      <c r="AO62" s="159"/>
      <c r="AP62" s="160"/>
      <c r="AQ62" s="161"/>
      <c r="AR62" s="161"/>
      <c r="AS62" s="161"/>
      <c r="AT62" s="162" t="e">
        <f t="shared" si="3"/>
        <v>#DIV/0!</v>
      </c>
      <c r="AU62" s="163"/>
      <c r="AV62" s="164"/>
      <c r="AW62" s="165"/>
      <c r="AX62" s="166"/>
      <c r="AY62" s="167"/>
      <c r="AZ62" s="166"/>
      <c r="BA62" s="221"/>
      <c r="BB62" s="222"/>
      <c r="BC62" s="223"/>
      <c r="BD62" s="222"/>
      <c r="BE62" s="221"/>
      <c r="BF62" s="224"/>
      <c r="BG62" s="225"/>
      <c r="BH62" s="224"/>
      <c r="BI62" s="226"/>
      <c r="BJ62" s="227"/>
      <c r="BK62" s="175">
        <f t="shared" si="4"/>
        <v>0</v>
      </c>
      <c r="BL62" s="228"/>
      <c r="BM62" s="229"/>
      <c r="BN62" s="230"/>
      <c r="BO62" s="231"/>
      <c r="BP62" s="232">
        <f t="shared" si="5"/>
        <v>0</v>
      </c>
      <c r="BQ62" s="233"/>
      <c r="BR62" s="234"/>
      <c r="BS62" s="234"/>
      <c r="BT62" s="232">
        <f t="shared" si="6"/>
        <v>0</v>
      </c>
      <c r="BU62" s="232">
        <f t="shared" si="6"/>
        <v>0</v>
      </c>
      <c r="BV62" s="184"/>
    </row>
    <row r="63" spans="1:74" s="182" customFormat="1" ht="14">
      <c r="A63" s="142"/>
      <c r="B63" s="143">
        <v>2015</v>
      </c>
      <c r="C63" s="142"/>
      <c r="D63" s="144"/>
      <c r="E63" s="145"/>
      <c r="F63" s="142" t="s">
        <v>261</v>
      </c>
      <c r="G63" s="146"/>
      <c r="H63" s="146"/>
      <c r="I63" s="147"/>
      <c r="J63" s="147"/>
      <c r="K63" s="147"/>
      <c r="L63" s="152"/>
      <c r="M63" s="149"/>
      <c r="N63" s="150"/>
      <c r="O63" s="145" t="str">
        <f t="shared" si="0"/>
        <v/>
      </c>
      <c r="P63" s="151" t="e">
        <f t="shared" si="1"/>
        <v>#VALUE!</v>
      </c>
      <c r="Q63" s="146"/>
      <c r="R63" s="142"/>
      <c r="S63" s="152"/>
      <c r="T63" s="153"/>
      <c r="U63" s="153"/>
      <c r="V63" s="154"/>
      <c r="W63" s="188"/>
      <c r="X63" s="238"/>
      <c r="Y63" s="238"/>
      <c r="Z63" s="238"/>
      <c r="AA63" s="238"/>
      <c r="AB63" s="238"/>
      <c r="AC63" s="238"/>
      <c r="AD63" s="238"/>
      <c r="AE63" s="238"/>
      <c r="AF63" s="239">
        <f t="shared" si="2"/>
        <v>0</v>
      </c>
      <c r="AG63" s="156"/>
      <c r="AH63" s="157"/>
      <c r="AI63" s="158"/>
      <c r="AJ63" s="157"/>
      <c r="AK63" s="158"/>
      <c r="AL63" s="157"/>
      <c r="AM63" s="158"/>
      <c r="AN63" s="157"/>
      <c r="AO63" s="159"/>
      <c r="AP63" s="160"/>
      <c r="AQ63" s="161"/>
      <c r="AR63" s="161"/>
      <c r="AS63" s="161"/>
      <c r="AT63" s="162" t="e">
        <f t="shared" si="3"/>
        <v>#DIV/0!</v>
      </c>
      <c r="AU63" s="163"/>
      <c r="AV63" s="164"/>
      <c r="AW63" s="165"/>
      <c r="AX63" s="166"/>
      <c r="AY63" s="167"/>
      <c r="AZ63" s="166"/>
      <c r="BA63" s="221"/>
      <c r="BB63" s="222"/>
      <c r="BC63" s="223"/>
      <c r="BD63" s="222"/>
      <c r="BE63" s="221"/>
      <c r="BF63" s="224"/>
      <c r="BG63" s="225"/>
      <c r="BH63" s="224"/>
      <c r="BI63" s="226"/>
      <c r="BJ63" s="227"/>
      <c r="BK63" s="175">
        <f t="shared" si="4"/>
        <v>0</v>
      </c>
      <c r="BL63" s="228"/>
      <c r="BM63" s="229"/>
      <c r="BN63" s="230"/>
      <c r="BO63" s="231"/>
      <c r="BP63" s="232">
        <f t="shared" ref="BP63:BP153" si="7">SUM(BL63:BO63)</f>
        <v>0</v>
      </c>
      <c r="BQ63" s="233"/>
      <c r="BR63" s="234"/>
      <c r="BS63" s="234"/>
      <c r="BT63" s="232">
        <f t="shared" si="6"/>
        <v>0</v>
      </c>
      <c r="BU63" s="232">
        <f t="shared" si="6"/>
        <v>0</v>
      </c>
      <c r="BV63" s="184"/>
    </row>
    <row r="64" spans="1:74" s="182" customFormat="1" ht="14">
      <c r="A64" s="142"/>
      <c r="B64" s="143">
        <v>2015</v>
      </c>
      <c r="C64" s="142"/>
      <c r="D64" s="144"/>
      <c r="E64" s="145"/>
      <c r="F64" s="183" t="s">
        <v>261</v>
      </c>
      <c r="G64" s="146"/>
      <c r="H64" s="146"/>
      <c r="I64" s="142"/>
      <c r="J64" s="142"/>
      <c r="K64" s="142"/>
      <c r="L64" s="146"/>
      <c r="M64" s="150" t="s">
        <v>262</v>
      </c>
      <c r="N64" s="150"/>
      <c r="O64" s="145" t="str">
        <f t="shared" ref="O64:O153" si="8">IF(OR(ISBLANK(M64),ISBLANK(N64)),"",M64-N64)</f>
        <v/>
      </c>
      <c r="P64" s="151" t="e">
        <f t="shared" ref="P64:P153" si="9">IF(ISBLANK(O64),"",(O64/365))</f>
        <v>#VALUE!</v>
      </c>
      <c r="Q64" s="146"/>
      <c r="R64" s="142"/>
      <c r="S64" s="146"/>
      <c r="T64" s="145"/>
      <c r="U64" s="153"/>
      <c r="V64" s="154"/>
      <c r="W64" s="188"/>
      <c r="X64" s="238"/>
      <c r="Y64" s="238"/>
      <c r="Z64" s="238"/>
      <c r="AA64" s="238"/>
      <c r="AB64" s="238"/>
      <c r="AC64" s="238"/>
      <c r="AD64" s="238"/>
      <c r="AE64" s="238"/>
      <c r="AF64" s="239">
        <f t="shared" ref="AF64:AF153" si="10">SUM(X64:AE64)</f>
        <v>0</v>
      </c>
      <c r="AG64" s="156"/>
      <c r="AH64" s="157"/>
      <c r="AI64" s="158"/>
      <c r="AJ64" s="157"/>
      <c r="AK64" s="158"/>
      <c r="AL64" s="157"/>
      <c r="AM64" s="158"/>
      <c r="AN64" s="157"/>
      <c r="AO64" s="159"/>
      <c r="AP64" s="160"/>
      <c r="AQ64" s="161"/>
      <c r="AR64" s="161"/>
      <c r="AS64" s="161"/>
      <c r="AT64" s="162" t="e">
        <f t="shared" ref="AT64:AT153" si="11">AVERAGE(AR64:AS64)</f>
        <v>#DIV/0!</v>
      </c>
      <c r="AU64" s="163"/>
      <c r="AV64" s="164"/>
      <c r="AW64" s="165"/>
      <c r="AX64" s="166"/>
      <c r="AY64" s="167"/>
      <c r="AZ64" s="166"/>
      <c r="BA64" s="221"/>
      <c r="BB64" s="222"/>
      <c r="BC64" s="223"/>
      <c r="BD64" s="222"/>
      <c r="BE64" s="221"/>
      <c r="BF64" s="224"/>
      <c r="BG64" s="225"/>
      <c r="BH64" s="224"/>
      <c r="BI64" s="226"/>
      <c r="BJ64" s="227"/>
      <c r="BK64" s="175">
        <f t="shared" si="4"/>
        <v>0</v>
      </c>
      <c r="BL64" s="228"/>
      <c r="BM64" s="229"/>
      <c r="BN64" s="230"/>
      <c r="BO64" s="231"/>
      <c r="BP64" s="232">
        <f t="shared" si="7"/>
        <v>0</v>
      </c>
      <c r="BQ64" s="233"/>
      <c r="BR64" s="234"/>
      <c r="BS64" s="234"/>
      <c r="BT64" s="232">
        <f t="shared" ref="BT64:BU153" si="12">BR64/2</f>
        <v>0</v>
      </c>
      <c r="BU64" s="232">
        <f t="shared" si="12"/>
        <v>0</v>
      </c>
      <c r="BV64" s="184"/>
    </row>
    <row r="65" spans="1:74" s="182" customFormat="1" ht="14">
      <c r="A65" s="142"/>
      <c r="B65" s="143">
        <v>2015</v>
      </c>
      <c r="C65" s="142"/>
      <c r="D65" s="144"/>
      <c r="E65" s="145"/>
      <c r="F65" s="142" t="s">
        <v>261</v>
      </c>
      <c r="G65" s="146"/>
      <c r="H65" s="146"/>
      <c r="I65" s="147"/>
      <c r="J65" s="147"/>
      <c r="K65" s="147"/>
      <c r="L65" s="152"/>
      <c r="M65" s="149"/>
      <c r="N65" s="150"/>
      <c r="O65" s="145" t="str">
        <f t="shared" si="8"/>
        <v/>
      </c>
      <c r="P65" s="151" t="e">
        <f t="shared" si="9"/>
        <v>#VALUE!</v>
      </c>
      <c r="Q65" s="146"/>
      <c r="R65" s="142"/>
      <c r="S65" s="152"/>
      <c r="T65" s="153"/>
      <c r="U65" s="153"/>
      <c r="V65" s="154"/>
      <c r="W65" s="188"/>
      <c r="X65" s="238"/>
      <c r="Y65" s="238"/>
      <c r="Z65" s="238"/>
      <c r="AA65" s="238"/>
      <c r="AB65" s="238"/>
      <c r="AC65" s="238"/>
      <c r="AD65" s="238"/>
      <c r="AE65" s="238"/>
      <c r="AF65" s="239">
        <f t="shared" si="10"/>
        <v>0</v>
      </c>
      <c r="AG65" s="156"/>
      <c r="AH65" s="157"/>
      <c r="AI65" s="158"/>
      <c r="AJ65" s="157"/>
      <c r="AK65" s="158"/>
      <c r="AL65" s="157"/>
      <c r="AM65" s="158"/>
      <c r="AN65" s="157"/>
      <c r="AO65" s="159"/>
      <c r="AP65" s="160"/>
      <c r="AQ65" s="161"/>
      <c r="AR65" s="161"/>
      <c r="AS65" s="161"/>
      <c r="AT65" s="162" t="e">
        <f t="shared" si="11"/>
        <v>#DIV/0!</v>
      </c>
      <c r="AU65" s="163"/>
      <c r="AV65" s="164"/>
      <c r="AW65" s="165"/>
      <c r="AX65" s="166"/>
      <c r="AY65" s="167"/>
      <c r="AZ65" s="166"/>
      <c r="BA65" s="221"/>
      <c r="BB65" s="222"/>
      <c r="BC65" s="223"/>
      <c r="BD65" s="222"/>
      <c r="BE65" s="221"/>
      <c r="BF65" s="224"/>
      <c r="BG65" s="225"/>
      <c r="BH65" s="224"/>
      <c r="BI65" s="226"/>
      <c r="BJ65" s="227"/>
      <c r="BK65" s="175">
        <f t="shared" ref="BK65:BK128" si="13">SUM(AW65:BJ65)</f>
        <v>0</v>
      </c>
      <c r="BL65" s="228"/>
      <c r="BM65" s="229"/>
      <c r="BN65" s="230"/>
      <c r="BO65" s="231"/>
      <c r="BP65" s="232">
        <f t="shared" si="7"/>
        <v>0</v>
      </c>
      <c r="BQ65" s="233"/>
      <c r="BR65" s="234"/>
      <c r="BS65" s="234"/>
      <c r="BT65" s="232">
        <f t="shared" si="12"/>
        <v>0</v>
      </c>
      <c r="BU65" s="232">
        <f t="shared" si="12"/>
        <v>0</v>
      </c>
      <c r="BV65" s="184"/>
    </row>
    <row r="66" spans="1:74" s="182" customFormat="1" ht="14">
      <c r="A66" s="142"/>
      <c r="B66" s="143">
        <v>2015</v>
      </c>
      <c r="C66" s="142"/>
      <c r="D66" s="144"/>
      <c r="E66" s="145"/>
      <c r="F66" s="183" t="s">
        <v>261</v>
      </c>
      <c r="G66" s="146"/>
      <c r="H66" s="146"/>
      <c r="I66" s="142"/>
      <c r="J66" s="142"/>
      <c r="K66" s="142"/>
      <c r="L66" s="146"/>
      <c r="M66" s="150" t="s">
        <v>262</v>
      </c>
      <c r="N66" s="150"/>
      <c r="O66" s="145" t="str">
        <f t="shared" si="8"/>
        <v/>
      </c>
      <c r="P66" s="151" t="e">
        <f t="shared" si="9"/>
        <v>#VALUE!</v>
      </c>
      <c r="Q66" s="146"/>
      <c r="R66" s="142"/>
      <c r="S66" s="146"/>
      <c r="T66" s="145"/>
      <c r="U66" s="153"/>
      <c r="V66" s="154"/>
      <c r="W66" s="188"/>
      <c r="X66" s="238"/>
      <c r="Y66" s="238"/>
      <c r="Z66" s="238"/>
      <c r="AA66" s="238"/>
      <c r="AB66" s="238"/>
      <c r="AC66" s="238"/>
      <c r="AD66" s="238"/>
      <c r="AE66" s="238"/>
      <c r="AF66" s="239">
        <f t="shared" si="10"/>
        <v>0</v>
      </c>
      <c r="AG66" s="156"/>
      <c r="AH66" s="157"/>
      <c r="AI66" s="158"/>
      <c r="AJ66" s="157"/>
      <c r="AK66" s="158"/>
      <c r="AL66" s="157"/>
      <c r="AM66" s="158"/>
      <c r="AN66" s="157"/>
      <c r="AO66" s="159"/>
      <c r="AP66" s="160"/>
      <c r="AQ66" s="161"/>
      <c r="AR66" s="161"/>
      <c r="AS66" s="161"/>
      <c r="AT66" s="162" t="e">
        <f t="shared" si="11"/>
        <v>#DIV/0!</v>
      </c>
      <c r="AU66" s="163"/>
      <c r="AV66" s="164"/>
      <c r="AW66" s="165"/>
      <c r="AX66" s="166"/>
      <c r="AY66" s="167"/>
      <c r="AZ66" s="166"/>
      <c r="BA66" s="221"/>
      <c r="BB66" s="222"/>
      <c r="BC66" s="223"/>
      <c r="BD66" s="222"/>
      <c r="BE66" s="221"/>
      <c r="BF66" s="224"/>
      <c r="BG66" s="225"/>
      <c r="BH66" s="224"/>
      <c r="BI66" s="226"/>
      <c r="BJ66" s="227"/>
      <c r="BK66" s="175">
        <f t="shared" si="13"/>
        <v>0</v>
      </c>
      <c r="BL66" s="228"/>
      <c r="BM66" s="229"/>
      <c r="BN66" s="230"/>
      <c r="BO66" s="231"/>
      <c r="BP66" s="232">
        <f t="shared" si="7"/>
        <v>0</v>
      </c>
      <c r="BQ66" s="233"/>
      <c r="BR66" s="234"/>
      <c r="BS66" s="234"/>
      <c r="BT66" s="232">
        <f t="shared" si="12"/>
        <v>0</v>
      </c>
      <c r="BU66" s="232">
        <f t="shared" si="12"/>
        <v>0</v>
      </c>
      <c r="BV66" s="184"/>
    </row>
    <row r="67" spans="1:74" s="182" customFormat="1" ht="14">
      <c r="A67" s="142"/>
      <c r="B67" s="143">
        <v>2015</v>
      </c>
      <c r="C67" s="142"/>
      <c r="D67" s="144"/>
      <c r="E67" s="145"/>
      <c r="F67" s="142" t="s">
        <v>261</v>
      </c>
      <c r="G67" s="146"/>
      <c r="H67" s="146"/>
      <c r="I67" s="147"/>
      <c r="J67" s="147"/>
      <c r="K67" s="147"/>
      <c r="L67" s="152"/>
      <c r="M67" s="149"/>
      <c r="N67" s="150"/>
      <c r="O67" s="145" t="str">
        <f t="shared" si="8"/>
        <v/>
      </c>
      <c r="P67" s="151" t="e">
        <f t="shared" si="9"/>
        <v>#VALUE!</v>
      </c>
      <c r="Q67" s="146"/>
      <c r="R67" s="142"/>
      <c r="S67" s="152"/>
      <c r="T67" s="153"/>
      <c r="U67" s="153"/>
      <c r="V67" s="154"/>
      <c r="W67" s="188"/>
      <c r="X67" s="238"/>
      <c r="Y67" s="238"/>
      <c r="Z67" s="238"/>
      <c r="AA67" s="238"/>
      <c r="AB67" s="238"/>
      <c r="AC67" s="238"/>
      <c r="AD67" s="238"/>
      <c r="AE67" s="238"/>
      <c r="AF67" s="239">
        <f t="shared" si="10"/>
        <v>0</v>
      </c>
      <c r="AG67" s="156"/>
      <c r="AH67" s="157"/>
      <c r="AI67" s="158"/>
      <c r="AJ67" s="157"/>
      <c r="AK67" s="158"/>
      <c r="AL67" s="157"/>
      <c r="AM67" s="158"/>
      <c r="AN67" s="157"/>
      <c r="AO67" s="159"/>
      <c r="AP67" s="160"/>
      <c r="AQ67" s="161"/>
      <c r="AR67" s="161"/>
      <c r="AS67" s="161"/>
      <c r="AT67" s="162" t="e">
        <f t="shared" si="11"/>
        <v>#DIV/0!</v>
      </c>
      <c r="AU67" s="163"/>
      <c r="AV67" s="164"/>
      <c r="AW67" s="165"/>
      <c r="AX67" s="166"/>
      <c r="AY67" s="167"/>
      <c r="AZ67" s="166"/>
      <c r="BA67" s="221"/>
      <c r="BB67" s="222"/>
      <c r="BC67" s="223"/>
      <c r="BD67" s="222"/>
      <c r="BE67" s="221"/>
      <c r="BF67" s="224"/>
      <c r="BG67" s="225"/>
      <c r="BH67" s="224"/>
      <c r="BI67" s="226"/>
      <c r="BJ67" s="227"/>
      <c r="BK67" s="175">
        <f t="shared" si="13"/>
        <v>0</v>
      </c>
      <c r="BL67" s="228"/>
      <c r="BM67" s="229"/>
      <c r="BN67" s="230"/>
      <c r="BO67" s="231"/>
      <c r="BP67" s="232">
        <f t="shared" si="7"/>
        <v>0</v>
      </c>
      <c r="BQ67" s="233"/>
      <c r="BR67" s="234"/>
      <c r="BS67" s="234"/>
      <c r="BT67" s="232">
        <f t="shared" si="12"/>
        <v>0</v>
      </c>
      <c r="BU67" s="232">
        <f t="shared" si="12"/>
        <v>0</v>
      </c>
      <c r="BV67" s="184"/>
    </row>
    <row r="68" spans="1:74" s="182" customFormat="1" ht="14">
      <c r="A68" s="142"/>
      <c r="B68" s="143">
        <v>2015</v>
      </c>
      <c r="C68" s="142"/>
      <c r="D68" s="144"/>
      <c r="E68" s="145"/>
      <c r="F68" s="183" t="s">
        <v>261</v>
      </c>
      <c r="G68" s="146"/>
      <c r="H68" s="146"/>
      <c r="I68" s="142"/>
      <c r="J68" s="142"/>
      <c r="K68" s="142"/>
      <c r="L68" s="146"/>
      <c r="M68" s="150" t="s">
        <v>262</v>
      </c>
      <c r="N68" s="150"/>
      <c r="O68" s="145" t="str">
        <f t="shared" si="8"/>
        <v/>
      </c>
      <c r="P68" s="151" t="e">
        <f t="shared" si="9"/>
        <v>#VALUE!</v>
      </c>
      <c r="Q68" s="146"/>
      <c r="R68" s="142"/>
      <c r="S68" s="146"/>
      <c r="T68" s="145"/>
      <c r="U68" s="153"/>
      <c r="V68" s="154"/>
      <c r="W68" s="188"/>
      <c r="X68" s="238"/>
      <c r="Y68" s="238"/>
      <c r="Z68" s="238"/>
      <c r="AA68" s="238"/>
      <c r="AB68" s="238"/>
      <c r="AC68" s="238"/>
      <c r="AD68" s="238"/>
      <c r="AE68" s="238"/>
      <c r="AF68" s="239">
        <f t="shared" si="10"/>
        <v>0</v>
      </c>
      <c r="AG68" s="156"/>
      <c r="AH68" s="157"/>
      <c r="AI68" s="158"/>
      <c r="AJ68" s="157"/>
      <c r="AK68" s="158"/>
      <c r="AL68" s="157"/>
      <c r="AM68" s="158"/>
      <c r="AN68" s="157"/>
      <c r="AO68" s="159"/>
      <c r="AP68" s="160"/>
      <c r="AQ68" s="161"/>
      <c r="AR68" s="161"/>
      <c r="AS68" s="161"/>
      <c r="AT68" s="162" t="e">
        <f t="shared" si="11"/>
        <v>#DIV/0!</v>
      </c>
      <c r="AU68" s="163"/>
      <c r="AV68" s="164"/>
      <c r="AW68" s="165"/>
      <c r="AX68" s="166"/>
      <c r="AY68" s="167"/>
      <c r="AZ68" s="166"/>
      <c r="BA68" s="221"/>
      <c r="BB68" s="222"/>
      <c r="BC68" s="223"/>
      <c r="BD68" s="222"/>
      <c r="BE68" s="221"/>
      <c r="BF68" s="224"/>
      <c r="BG68" s="225"/>
      <c r="BH68" s="224"/>
      <c r="BI68" s="226"/>
      <c r="BJ68" s="227"/>
      <c r="BK68" s="175">
        <f t="shared" si="13"/>
        <v>0</v>
      </c>
      <c r="BL68" s="228"/>
      <c r="BM68" s="229"/>
      <c r="BN68" s="230"/>
      <c r="BO68" s="231"/>
      <c r="BP68" s="232">
        <f t="shared" si="7"/>
        <v>0</v>
      </c>
      <c r="BQ68" s="233"/>
      <c r="BR68" s="234"/>
      <c r="BS68" s="234"/>
      <c r="BT68" s="232">
        <f t="shared" si="12"/>
        <v>0</v>
      </c>
      <c r="BU68" s="232">
        <f t="shared" si="12"/>
        <v>0</v>
      </c>
      <c r="BV68" s="184"/>
    </row>
    <row r="69" spans="1:74" s="182" customFormat="1" ht="14">
      <c r="A69" s="142"/>
      <c r="B69" s="143">
        <v>2015</v>
      </c>
      <c r="C69" s="142"/>
      <c r="D69" s="144"/>
      <c r="E69" s="145"/>
      <c r="F69" s="142" t="s">
        <v>261</v>
      </c>
      <c r="G69" s="146"/>
      <c r="H69" s="146"/>
      <c r="I69" s="147"/>
      <c r="J69" s="147"/>
      <c r="K69" s="147"/>
      <c r="L69" s="152"/>
      <c r="M69" s="149"/>
      <c r="N69" s="150"/>
      <c r="O69" s="145" t="str">
        <f t="shared" si="8"/>
        <v/>
      </c>
      <c r="P69" s="151" t="e">
        <f t="shared" si="9"/>
        <v>#VALUE!</v>
      </c>
      <c r="Q69" s="146"/>
      <c r="R69" s="142"/>
      <c r="S69" s="152"/>
      <c r="T69" s="153"/>
      <c r="U69" s="153"/>
      <c r="V69" s="154"/>
      <c r="W69" s="188"/>
      <c r="X69" s="238"/>
      <c r="Y69" s="238"/>
      <c r="Z69" s="238"/>
      <c r="AA69" s="238"/>
      <c r="AB69" s="238"/>
      <c r="AC69" s="238"/>
      <c r="AD69" s="238"/>
      <c r="AE69" s="238"/>
      <c r="AF69" s="239">
        <f t="shared" si="10"/>
        <v>0</v>
      </c>
      <c r="AG69" s="156"/>
      <c r="AH69" s="157"/>
      <c r="AI69" s="158"/>
      <c r="AJ69" s="157"/>
      <c r="AK69" s="158"/>
      <c r="AL69" s="157"/>
      <c r="AM69" s="158"/>
      <c r="AN69" s="157"/>
      <c r="AO69" s="159"/>
      <c r="AP69" s="160"/>
      <c r="AQ69" s="161"/>
      <c r="AR69" s="161"/>
      <c r="AS69" s="161"/>
      <c r="AT69" s="162" t="e">
        <f t="shared" si="11"/>
        <v>#DIV/0!</v>
      </c>
      <c r="AU69" s="163"/>
      <c r="AV69" s="164"/>
      <c r="AW69" s="165"/>
      <c r="AX69" s="166"/>
      <c r="AY69" s="167"/>
      <c r="AZ69" s="166"/>
      <c r="BA69" s="221"/>
      <c r="BB69" s="222"/>
      <c r="BC69" s="223"/>
      <c r="BD69" s="222"/>
      <c r="BE69" s="221"/>
      <c r="BF69" s="224"/>
      <c r="BG69" s="225"/>
      <c r="BH69" s="224"/>
      <c r="BI69" s="226"/>
      <c r="BJ69" s="227"/>
      <c r="BK69" s="175">
        <f t="shared" si="13"/>
        <v>0</v>
      </c>
      <c r="BL69" s="228"/>
      <c r="BM69" s="229"/>
      <c r="BN69" s="230"/>
      <c r="BO69" s="231"/>
      <c r="BP69" s="232">
        <f t="shared" si="7"/>
        <v>0</v>
      </c>
      <c r="BQ69" s="233"/>
      <c r="BR69" s="234"/>
      <c r="BS69" s="234"/>
      <c r="BT69" s="232">
        <f t="shared" si="12"/>
        <v>0</v>
      </c>
      <c r="BU69" s="232">
        <f t="shared" si="12"/>
        <v>0</v>
      </c>
      <c r="BV69" s="184"/>
    </row>
    <row r="70" spans="1:74" s="182" customFormat="1" ht="14">
      <c r="A70" s="142"/>
      <c r="B70" s="143">
        <v>2015</v>
      </c>
      <c r="C70" s="142"/>
      <c r="D70" s="144"/>
      <c r="E70" s="145"/>
      <c r="F70" s="183" t="s">
        <v>261</v>
      </c>
      <c r="G70" s="146"/>
      <c r="H70" s="146"/>
      <c r="I70" s="142"/>
      <c r="J70" s="142"/>
      <c r="K70" s="142"/>
      <c r="L70" s="146"/>
      <c r="M70" s="150" t="s">
        <v>262</v>
      </c>
      <c r="N70" s="150"/>
      <c r="O70" s="145" t="str">
        <f t="shared" si="8"/>
        <v/>
      </c>
      <c r="P70" s="151" t="e">
        <f t="shared" si="9"/>
        <v>#VALUE!</v>
      </c>
      <c r="Q70" s="146"/>
      <c r="R70" s="142"/>
      <c r="S70" s="146"/>
      <c r="T70" s="145"/>
      <c r="U70" s="153"/>
      <c r="V70" s="154"/>
      <c r="W70" s="188"/>
      <c r="X70" s="238"/>
      <c r="Y70" s="238"/>
      <c r="Z70" s="238"/>
      <c r="AA70" s="238"/>
      <c r="AB70" s="238"/>
      <c r="AC70" s="238"/>
      <c r="AD70" s="238"/>
      <c r="AE70" s="238"/>
      <c r="AF70" s="239">
        <f t="shared" si="10"/>
        <v>0</v>
      </c>
      <c r="AG70" s="156"/>
      <c r="AH70" s="157"/>
      <c r="AI70" s="158"/>
      <c r="AJ70" s="157"/>
      <c r="AK70" s="158"/>
      <c r="AL70" s="157"/>
      <c r="AM70" s="158"/>
      <c r="AN70" s="157"/>
      <c r="AO70" s="159"/>
      <c r="AP70" s="160"/>
      <c r="AQ70" s="161"/>
      <c r="AR70" s="161"/>
      <c r="AS70" s="161"/>
      <c r="AT70" s="162" t="e">
        <f t="shared" si="11"/>
        <v>#DIV/0!</v>
      </c>
      <c r="AU70" s="163"/>
      <c r="AV70" s="164"/>
      <c r="AW70" s="165"/>
      <c r="AX70" s="166"/>
      <c r="AY70" s="167"/>
      <c r="AZ70" s="166"/>
      <c r="BA70" s="221"/>
      <c r="BB70" s="222"/>
      <c r="BC70" s="223"/>
      <c r="BD70" s="222"/>
      <c r="BE70" s="221"/>
      <c r="BF70" s="224"/>
      <c r="BG70" s="225"/>
      <c r="BH70" s="224"/>
      <c r="BI70" s="226"/>
      <c r="BJ70" s="227"/>
      <c r="BK70" s="175">
        <f t="shared" si="13"/>
        <v>0</v>
      </c>
      <c r="BL70" s="228"/>
      <c r="BM70" s="229"/>
      <c r="BN70" s="230"/>
      <c r="BO70" s="231"/>
      <c r="BP70" s="232">
        <f t="shared" si="7"/>
        <v>0</v>
      </c>
      <c r="BQ70" s="233"/>
      <c r="BR70" s="234"/>
      <c r="BS70" s="234"/>
      <c r="BT70" s="232">
        <f t="shared" si="12"/>
        <v>0</v>
      </c>
      <c r="BU70" s="232">
        <f t="shared" si="12"/>
        <v>0</v>
      </c>
      <c r="BV70" s="184"/>
    </row>
    <row r="71" spans="1:74" s="182" customFormat="1" ht="14">
      <c r="A71" s="142"/>
      <c r="B71" s="143">
        <v>2015</v>
      </c>
      <c r="C71" s="142"/>
      <c r="D71" s="144"/>
      <c r="E71" s="145"/>
      <c r="F71" s="142" t="s">
        <v>261</v>
      </c>
      <c r="G71" s="146"/>
      <c r="H71" s="146"/>
      <c r="I71" s="147"/>
      <c r="J71" s="147"/>
      <c r="K71" s="147"/>
      <c r="L71" s="152"/>
      <c r="M71" s="149"/>
      <c r="N71" s="150"/>
      <c r="O71" s="145" t="str">
        <f t="shared" si="8"/>
        <v/>
      </c>
      <c r="P71" s="151" t="e">
        <f t="shared" si="9"/>
        <v>#VALUE!</v>
      </c>
      <c r="Q71" s="146"/>
      <c r="R71" s="142"/>
      <c r="S71" s="152"/>
      <c r="T71" s="153"/>
      <c r="U71" s="153"/>
      <c r="V71" s="154"/>
      <c r="W71" s="188"/>
      <c r="X71" s="238"/>
      <c r="Y71" s="238"/>
      <c r="Z71" s="238"/>
      <c r="AA71" s="238"/>
      <c r="AB71" s="238"/>
      <c r="AC71" s="238"/>
      <c r="AD71" s="238"/>
      <c r="AE71" s="238"/>
      <c r="AF71" s="239">
        <f t="shared" si="10"/>
        <v>0</v>
      </c>
      <c r="AG71" s="156"/>
      <c r="AH71" s="157"/>
      <c r="AI71" s="158"/>
      <c r="AJ71" s="157"/>
      <c r="AK71" s="158"/>
      <c r="AL71" s="157"/>
      <c r="AM71" s="158"/>
      <c r="AN71" s="157"/>
      <c r="AO71" s="159"/>
      <c r="AP71" s="160"/>
      <c r="AQ71" s="161"/>
      <c r="AR71" s="161"/>
      <c r="AS71" s="161"/>
      <c r="AT71" s="162" t="e">
        <f t="shared" si="11"/>
        <v>#DIV/0!</v>
      </c>
      <c r="AU71" s="163"/>
      <c r="AV71" s="164"/>
      <c r="AW71" s="165"/>
      <c r="AX71" s="166"/>
      <c r="AY71" s="167"/>
      <c r="AZ71" s="166"/>
      <c r="BA71" s="221"/>
      <c r="BB71" s="222"/>
      <c r="BC71" s="223"/>
      <c r="BD71" s="222"/>
      <c r="BE71" s="221"/>
      <c r="BF71" s="224"/>
      <c r="BG71" s="225"/>
      <c r="BH71" s="224"/>
      <c r="BI71" s="226"/>
      <c r="BJ71" s="227"/>
      <c r="BK71" s="175">
        <f t="shared" si="13"/>
        <v>0</v>
      </c>
      <c r="BL71" s="228"/>
      <c r="BM71" s="229"/>
      <c r="BN71" s="230"/>
      <c r="BO71" s="231"/>
      <c r="BP71" s="232">
        <f t="shared" si="7"/>
        <v>0</v>
      </c>
      <c r="BQ71" s="233"/>
      <c r="BR71" s="234"/>
      <c r="BS71" s="234"/>
      <c r="BT71" s="232">
        <f t="shared" si="12"/>
        <v>0</v>
      </c>
      <c r="BU71" s="232">
        <f t="shared" si="12"/>
        <v>0</v>
      </c>
      <c r="BV71" s="184"/>
    </row>
    <row r="72" spans="1:74" s="182" customFormat="1" ht="14">
      <c r="A72" s="142"/>
      <c r="B72" s="143">
        <v>2015</v>
      </c>
      <c r="C72" s="142"/>
      <c r="D72" s="144"/>
      <c r="E72" s="145"/>
      <c r="F72" s="183" t="s">
        <v>261</v>
      </c>
      <c r="G72" s="146"/>
      <c r="H72" s="146"/>
      <c r="I72" s="142"/>
      <c r="J72" s="142"/>
      <c r="K72" s="142"/>
      <c r="L72" s="146"/>
      <c r="M72" s="150" t="s">
        <v>262</v>
      </c>
      <c r="N72" s="150"/>
      <c r="O72" s="145" t="str">
        <f t="shared" si="8"/>
        <v/>
      </c>
      <c r="P72" s="151" t="e">
        <f t="shared" si="9"/>
        <v>#VALUE!</v>
      </c>
      <c r="Q72" s="146"/>
      <c r="R72" s="142"/>
      <c r="S72" s="146"/>
      <c r="T72" s="145"/>
      <c r="U72" s="153"/>
      <c r="V72" s="154"/>
      <c r="W72" s="188"/>
      <c r="X72" s="238"/>
      <c r="Y72" s="238"/>
      <c r="Z72" s="238"/>
      <c r="AA72" s="238"/>
      <c r="AB72" s="238"/>
      <c r="AC72" s="238"/>
      <c r="AD72" s="238"/>
      <c r="AE72" s="238"/>
      <c r="AF72" s="239">
        <f t="shared" si="10"/>
        <v>0</v>
      </c>
      <c r="AG72" s="156"/>
      <c r="AH72" s="157"/>
      <c r="AI72" s="158"/>
      <c r="AJ72" s="157"/>
      <c r="AK72" s="158"/>
      <c r="AL72" s="157"/>
      <c r="AM72" s="158"/>
      <c r="AN72" s="157"/>
      <c r="AO72" s="159"/>
      <c r="AP72" s="160"/>
      <c r="AQ72" s="161"/>
      <c r="AR72" s="161"/>
      <c r="AS72" s="161"/>
      <c r="AT72" s="162" t="e">
        <f t="shared" si="11"/>
        <v>#DIV/0!</v>
      </c>
      <c r="AU72" s="163"/>
      <c r="AV72" s="164"/>
      <c r="AW72" s="165"/>
      <c r="AX72" s="166"/>
      <c r="AY72" s="167"/>
      <c r="AZ72" s="166"/>
      <c r="BA72" s="221"/>
      <c r="BB72" s="222"/>
      <c r="BC72" s="223"/>
      <c r="BD72" s="222"/>
      <c r="BE72" s="221"/>
      <c r="BF72" s="224"/>
      <c r="BG72" s="225"/>
      <c r="BH72" s="224"/>
      <c r="BI72" s="226"/>
      <c r="BJ72" s="227"/>
      <c r="BK72" s="175">
        <f t="shared" si="13"/>
        <v>0</v>
      </c>
      <c r="BL72" s="228"/>
      <c r="BM72" s="229"/>
      <c r="BN72" s="230"/>
      <c r="BO72" s="231"/>
      <c r="BP72" s="232">
        <f t="shared" si="7"/>
        <v>0</v>
      </c>
      <c r="BQ72" s="233"/>
      <c r="BR72" s="234"/>
      <c r="BS72" s="234"/>
      <c r="BT72" s="232">
        <f t="shared" si="12"/>
        <v>0</v>
      </c>
      <c r="BU72" s="232">
        <f t="shared" si="12"/>
        <v>0</v>
      </c>
      <c r="BV72" s="184"/>
    </row>
    <row r="73" spans="1:74" s="182" customFormat="1" ht="14">
      <c r="A73" s="142"/>
      <c r="B73" s="143">
        <v>2015</v>
      </c>
      <c r="C73" s="142"/>
      <c r="D73" s="144"/>
      <c r="E73" s="145"/>
      <c r="F73" s="142" t="s">
        <v>261</v>
      </c>
      <c r="G73" s="146"/>
      <c r="H73" s="146"/>
      <c r="I73" s="147"/>
      <c r="J73" s="147"/>
      <c r="K73" s="147"/>
      <c r="L73" s="152"/>
      <c r="M73" s="149"/>
      <c r="N73" s="150"/>
      <c r="O73" s="145" t="str">
        <f t="shared" si="8"/>
        <v/>
      </c>
      <c r="P73" s="151" t="e">
        <f t="shared" si="9"/>
        <v>#VALUE!</v>
      </c>
      <c r="Q73" s="146"/>
      <c r="R73" s="142"/>
      <c r="S73" s="152"/>
      <c r="T73" s="153"/>
      <c r="U73" s="153"/>
      <c r="V73" s="154"/>
      <c r="W73" s="188"/>
      <c r="X73" s="238"/>
      <c r="Y73" s="238"/>
      <c r="Z73" s="238"/>
      <c r="AA73" s="238"/>
      <c r="AB73" s="238"/>
      <c r="AC73" s="238"/>
      <c r="AD73" s="238"/>
      <c r="AE73" s="238"/>
      <c r="AF73" s="239">
        <f t="shared" si="10"/>
        <v>0</v>
      </c>
      <c r="AG73" s="156"/>
      <c r="AH73" s="157"/>
      <c r="AI73" s="158"/>
      <c r="AJ73" s="157"/>
      <c r="AK73" s="158"/>
      <c r="AL73" s="157"/>
      <c r="AM73" s="158"/>
      <c r="AN73" s="157"/>
      <c r="AO73" s="159"/>
      <c r="AP73" s="160"/>
      <c r="AQ73" s="161"/>
      <c r="AR73" s="161"/>
      <c r="AS73" s="161"/>
      <c r="AT73" s="162" t="e">
        <f t="shared" si="11"/>
        <v>#DIV/0!</v>
      </c>
      <c r="AU73" s="163"/>
      <c r="AV73" s="164"/>
      <c r="AW73" s="165"/>
      <c r="AX73" s="166"/>
      <c r="AY73" s="167"/>
      <c r="AZ73" s="166"/>
      <c r="BA73" s="221"/>
      <c r="BB73" s="222"/>
      <c r="BC73" s="223"/>
      <c r="BD73" s="222"/>
      <c r="BE73" s="221"/>
      <c r="BF73" s="224"/>
      <c r="BG73" s="225"/>
      <c r="BH73" s="224"/>
      <c r="BI73" s="226"/>
      <c r="BJ73" s="227"/>
      <c r="BK73" s="175">
        <f t="shared" si="13"/>
        <v>0</v>
      </c>
      <c r="BL73" s="228"/>
      <c r="BM73" s="229"/>
      <c r="BN73" s="230"/>
      <c r="BO73" s="231"/>
      <c r="BP73" s="232">
        <f t="shared" si="7"/>
        <v>0</v>
      </c>
      <c r="BQ73" s="233"/>
      <c r="BR73" s="234"/>
      <c r="BS73" s="234"/>
      <c r="BT73" s="232">
        <f t="shared" si="12"/>
        <v>0</v>
      </c>
      <c r="BU73" s="232">
        <f t="shared" si="12"/>
        <v>0</v>
      </c>
      <c r="BV73" s="184"/>
    </row>
    <row r="74" spans="1:74" s="182" customFormat="1" ht="14">
      <c r="A74" s="142"/>
      <c r="B74" s="143">
        <v>2015</v>
      </c>
      <c r="C74" s="142"/>
      <c r="D74" s="144"/>
      <c r="E74" s="145"/>
      <c r="F74" s="183" t="s">
        <v>261</v>
      </c>
      <c r="G74" s="146"/>
      <c r="H74" s="146"/>
      <c r="I74" s="142"/>
      <c r="J74" s="142"/>
      <c r="K74" s="142"/>
      <c r="L74" s="146"/>
      <c r="M74" s="150" t="s">
        <v>262</v>
      </c>
      <c r="N74" s="150"/>
      <c r="O74" s="145" t="str">
        <f t="shared" si="8"/>
        <v/>
      </c>
      <c r="P74" s="151" t="e">
        <f t="shared" si="9"/>
        <v>#VALUE!</v>
      </c>
      <c r="Q74" s="146"/>
      <c r="R74" s="142"/>
      <c r="S74" s="146"/>
      <c r="T74" s="145"/>
      <c r="U74" s="153"/>
      <c r="V74" s="154"/>
      <c r="W74" s="188"/>
      <c r="X74" s="238"/>
      <c r="Y74" s="238"/>
      <c r="Z74" s="238"/>
      <c r="AA74" s="238"/>
      <c r="AB74" s="238"/>
      <c r="AC74" s="238"/>
      <c r="AD74" s="238"/>
      <c r="AE74" s="238"/>
      <c r="AF74" s="239">
        <f t="shared" si="10"/>
        <v>0</v>
      </c>
      <c r="AG74" s="156"/>
      <c r="AH74" s="157"/>
      <c r="AI74" s="158"/>
      <c r="AJ74" s="157"/>
      <c r="AK74" s="158"/>
      <c r="AL74" s="157"/>
      <c r="AM74" s="158"/>
      <c r="AN74" s="157"/>
      <c r="AO74" s="159"/>
      <c r="AP74" s="160"/>
      <c r="AQ74" s="161"/>
      <c r="AR74" s="161"/>
      <c r="AS74" s="161"/>
      <c r="AT74" s="162" t="e">
        <f t="shared" si="11"/>
        <v>#DIV/0!</v>
      </c>
      <c r="AU74" s="163"/>
      <c r="AV74" s="164"/>
      <c r="AW74" s="165"/>
      <c r="AX74" s="166"/>
      <c r="AY74" s="167"/>
      <c r="AZ74" s="166"/>
      <c r="BA74" s="221"/>
      <c r="BB74" s="222"/>
      <c r="BC74" s="223"/>
      <c r="BD74" s="222"/>
      <c r="BE74" s="221"/>
      <c r="BF74" s="224"/>
      <c r="BG74" s="225"/>
      <c r="BH74" s="224"/>
      <c r="BI74" s="226"/>
      <c r="BJ74" s="227"/>
      <c r="BK74" s="175">
        <f t="shared" si="13"/>
        <v>0</v>
      </c>
      <c r="BL74" s="228"/>
      <c r="BM74" s="229"/>
      <c r="BN74" s="230"/>
      <c r="BO74" s="231"/>
      <c r="BP74" s="232">
        <f t="shared" si="7"/>
        <v>0</v>
      </c>
      <c r="BQ74" s="233"/>
      <c r="BR74" s="234"/>
      <c r="BS74" s="234"/>
      <c r="BT74" s="232">
        <f t="shared" si="12"/>
        <v>0</v>
      </c>
      <c r="BU74" s="232">
        <f t="shared" si="12"/>
        <v>0</v>
      </c>
      <c r="BV74" s="184"/>
    </row>
    <row r="75" spans="1:74" s="182" customFormat="1" ht="14">
      <c r="A75" s="142"/>
      <c r="B75" s="143">
        <v>2015</v>
      </c>
      <c r="C75" s="142"/>
      <c r="D75" s="144"/>
      <c r="E75" s="145"/>
      <c r="F75" s="142" t="s">
        <v>261</v>
      </c>
      <c r="G75" s="146"/>
      <c r="H75" s="146"/>
      <c r="I75" s="147"/>
      <c r="J75" s="147"/>
      <c r="K75" s="147"/>
      <c r="L75" s="152"/>
      <c r="M75" s="149"/>
      <c r="N75" s="150"/>
      <c r="O75" s="145" t="str">
        <f t="shared" si="8"/>
        <v/>
      </c>
      <c r="P75" s="151" t="e">
        <f t="shared" si="9"/>
        <v>#VALUE!</v>
      </c>
      <c r="Q75" s="146"/>
      <c r="R75" s="142"/>
      <c r="S75" s="152"/>
      <c r="T75" s="153"/>
      <c r="U75" s="153"/>
      <c r="V75" s="154"/>
      <c r="W75" s="188"/>
      <c r="X75" s="238"/>
      <c r="Y75" s="238"/>
      <c r="Z75" s="238"/>
      <c r="AA75" s="238"/>
      <c r="AB75" s="238"/>
      <c r="AC75" s="238"/>
      <c r="AD75" s="238"/>
      <c r="AE75" s="238"/>
      <c r="AF75" s="239">
        <f t="shared" si="10"/>
        <v>0</v>
      </c>
      <c r="AG75" s="156"/>
      <c r="AH75" s="157"/>
      <c r="AI75" s="158"/>
      <c r="AJ75" s="157"/>
      <c r="AK75" s="158"/>
      <c r="AL75" s="157"/>
      <c r="AM75" s="158"/>
      <c r="AN75" s="157"/>
      <c r="AO75" s="159"/>
      <c r="AP75" s="160"/>
      <c r="AQ75" s="161"/>
      <c r="AR75" s="161"/>
      <c r="AS75" s="161"/>
      <c r="AT75" s="162" t="e">
        <f t="shared" si="11"/>
        <v>#DIV/0!</v>
      </c>
      <c r="AU75" s="163"/>
      <c r="AV75" s="164"/>
      <c r="AW75" s="165"/>
      <c r="AX75" s="166"/>
      <c r="AY75" s="167"/>
      <c r="AZ75" s="166"/>
      <c r="BA75" s="221"/>
      <c r="BB75" s="222"/>
      <c r="BC75" s="223"/>
      <c r="BD75" s="222"/>
      <c r="BE75" s="221"/>
      <c r="BF75" s="224"/>
      <c r="BG75" s="225"/>
      <c r="BH75" s="224"/>
      <c r="BI75" s="226"/>
      <c r="BJ75" s="227"/>
      <c r="BK75" s="175">
        <f t="shared" si="13"/>
        <v>0</v>
      </c>
      <c r="BL75" s="228"/>
      <c r="BM75" s="229"/>
      <c r="BN75" s="230"/>
      <c r="BO75" s="231"/>
      <c r="BP75" s="232">
        <f t="shared" si="7"/>
        <v>0</v>
      </c>
      <c r="BQ75" s="233"/>
      <c r="BR75" s="234"/>
      <c r="BS75" s="234"/>
      <c r="BT75" s="232">
        <f t="shared" si="12"/>
        <v>0</v>
      </c>
      <c r="BU75" s="232">
        <f t="shared" si="12"/>
        <v>0</v>
      </c>
      <c r="BV75" s="184"/>
    </row>
    <row r="76" spans="1:74" s="182" customFormat="1" ht="13.5" customHeight="1">
      <c r="A76" s="142"/>
      <c r="B76" s="143">
        <v>2015</v>
      </c>
      <c r="C76" s="142"/>
      <c r="D76" s="144"/>
      <c r="E76" s="145"/>
      <c r="F76" s="183" t="s">
        <v>261</v>
      </c>
      <c r="G76" s="146"/>
      <c r="H76" s="146"/>
      <c r="I76" s="142"/>
      <c r="J76" s="142"/>
      <c r="K76" s="142"/>
      <c r="L76" s="146"/>
      <c r="M76" s="150" t="s">
        <v>262</v>
      </c>
      <c r="N76" s="150"/>
      <c r="O76" s="145" t="str">
        <f t="shared" si="8"/>
        <v/>
      </c>
      <c r="P76" s="151" t="e">
        <f t="shared" si="9"/>
        <v>#VALUE!</v>
      </c>
      <c r="Q76" s="146"/>
      <c r="R76" s="142"/>
      <c r="S76" s="146"/>
      <c r="T76" s="145"/>
      <c r="U76" s="153"/>
      <c r="V76" s="154"/>
      <c r="W76" s="240"/>
      <c r="X76" s="238"/>
      <c r="Y76" s="238"/>
      <c r="Z76" s="238"/>
      <c r="AA76" s="238"/>
      <c r="AB76" s="238"/>
      <c r="AC76" s="238"/>
      <c r="AD76" s="238"/>
      <c r="AE76" s="238"/>
      <c r="AF76" s="239">
        <f t="shared" si="10"/>
        <v>0</v>
      </c>
      <c r="AG76" s="156"/>
      <c r="AH76" s="157"/>
      <c r="AI76" s="158"/>
      <c r="AJ76" s="157"/>
      <c r="AK76" s="158"/>
      <c r="AL76" s="157"/>
      <c r="AM76" s="158"/>
      <c r="AN76" s="157"/>
      <c r="AO76" s="159"/>
      <c r="AP76" s="160"/>
      <c r="AQ76" s="161"/>
      <c r="AR76" s="161"/>
      <c r="AS76" s="161"/>
      <c r="AT76" s="162" t="e">
        <f t="shared" si="11"/>
        <v>#DIV/0!</v>
      </c>
      <c r="AU76" s="163"/>
      <c r="AV76" s="164"/>
      <c r="AW76" s="165"/>
      <c r="AX76" s="166"/>
      <c r="AY76" s="167"/>
      <c r="AZ76" s="166"/>
      <c r="BA76" s="221"/>
      <c r="BB76" s="222"/>
      <c r="BC76" s="223"/>
      <c r="BD76" s="222"/>
      <c r="BE76" s="221"/>
      <c r="BF76" s="224"/>
      <c r="BG76" s="225"/>
      <c r="BH76" s="224"/>
      <c r="BI76" s="226"/>
      <c r="BJ76" s="227"/>
      <c r="BK76" s="175">
        <f t="shared" si="13"/>
        <v>0</v>
      </c>
      <c r="BL76" s="228"/>
      <c r="BM76" s="229"/>
      <c r="BN76" s="230"/>
      <c r="BO76" s="231"/>
      <c r="BP76" s="232">
        <f t="shared" si="7"/>
        <v>0</v>
      </c>
      <c r="BQ76" s="233"/>
      <c r="BR76" s="234"/>
      <c r="BS76" s="234"/>
      <c r="BT76" s="232">
        <f t="shared" si="12"/>
        <v>0</v>
      </c>
      <c r="BU76" s="232">
        <f t="shared" si="12"/>
        <v>0</v>
      </c>
      <c r="BV76" s="184"/>
    </row>
    <row r="77" spans="1:74" s="182" customFormat="1" ht="13.5" customHeight="1">
      <c r="A77" s="142"/>
      <c r="B77" s="143">
        <v>2015</v>
      </c>
      <c r="C77" s="142"/>
      <c r="D77" s="144"/>
      <c r="E77" s="145"/>
      <c r="F77" s="183" t="s">
        <v>261</v>
      </c>
      <c r="G77" s="146"/>
      <c r="H77" s="146"/>
      <c r="I77" s="142"/>
      <c r="J77" s="142"/>
      <c r="K77" s="142"/>
      <c r="L77" s="146"/>
      <c r="M77" s="150" t="s">
        <v>262</v>
      </c>
      <c r="N77" s="150"/>
      <c r="O77" s="145" t="str">
        <f t="shared" si="8"/>
        <v/>
      </c>
      <c r="P77" s="151" t="e">
        <f t="shared" si="9"/>
        <v>#VALUE!</v>
      </c>
      <c r="Q77" s="146"/>
      <c r="R77" s="142"/>
      <c r="S77" s="146"/>
      <c r="T77" s="145"/>
      <c r="U77" s="153"/>
      <c r="V77" s="154"/>
      <c r="W77" s="240"/>
      <c r="X77" s="238"/>
      <c r="Y77" s="238"/>
      <c r="Z77" s="238"/>
      <c r="AA77" s="238"/>
      <c r="AB77" s="238"/>
      <c r="AC77" s="238"/>
      <c r="AD77" s="238"/>
      <c r="AE77" s="238"/>
      <c r="AF77" s="239">
        <f t="shared" si="10"/>
        <v>0</v>
      </c>
      <c r="AG77" s="156"/>
      <c r="AH77" s="157"/>
      <c r="AI77" s="158"/>
      <c r="AJ77" s="157"/>
      <c r="AK77" s="158"/>
      <c r="AL77" s="157"/>
      <c r="AM77" s="158"/>
      <c r="AN77" s="157"/>
      <c r="AO77" s="159"/>
      <c r="AP77" s="160"/>
      <c r="AQ77" s="161"/>
      <c r="AR77" s="161"/>
      <c r="AS77" s="161"/>
      <c r="AT77" s="162" t="e">
        <f t="shared" si="11"/>
        <v>#DIV/0!</v>
      </c>
      <c r="AU77" s="163"/>
      <c r="AV77" s="164"/>
      <c r="AW77" s="165"/>
      <c r="AX77" s="166"/>
      <c r="AY77" s="167"/>
      <c r="AZ77" s="166"/>
      <c r="BA77" s="221"/>
      <c r="BB77" s="222"/>
      <c r="BC77" s="223"/>
      <c r="BD77" s="222"/>
      <c r="BE77" s="221"/>
      <c r="BF77" s="224"/>
      <c r="BG77" s="225"/>
      <c r="BH77" s="224"/>
      <c r="BI77" s="226"/>
      <c r="BJ77" s="227"/>
      <c r="BK77" s="175">
        <f t="shared" si="13"/>
        <v>0</v>
      </c>
      <c r="BL77" s="228"/>
      <c r="BM77" s="229"/>
      <c r="BN77" s="230"/>
      <c r="BO77" s="231"/>
      <c r="BP77" s="232">
        <f t="shared" si="7"/>
        <v>0</v>
      </c>
      <c r="BQ77" s="233"/>
      <c r="BR77" s="234"/>
      <c r="BS77" s="234"/>
      <c r="BT77" s="232">
        <f t="shared" si="12"/>
        <v>0</v>
      </c>
      <c r="BU77" s="232">
        <f t="shared" si="12"/>
        <v>0</v>
      </c>
      <c r="BV77" s="184"/>
    </row>
    <row r="78" spans="1:74" s="182" customFormat="1" ht="13.5" customHeight="1">
      <c r="A78" s="142"/>
      <c r="B78" s="143">
        <v>2015</v>
      </c>
      <c r="C78" s="142"/>
      <c r="D78" s="144"/>
      <c r="E78" s="145"/>
      <c r="F78" s="183" t="s">
        <v>261</v>
      </c>
      <c r="G78" s="146"/>
      <c r="H78" s="146"/>
      <c r="I78" s="142"/>
      <c r="J78" s="142"/>
      <c r="K78" s="142"/>
      <c r="L78" s="146"/>
      <c r="M78" s="150" t="s">
        <v>262</v>
      </c>
      <c r="N78" s="150"/>
      <c r="O78" s="145" t="str">
        <f t="shared" si="8"/>
        <v/>
      </c>
      <c r="P78" s="151" t="e">
        <f t="shared" si="9"/>
        <v>#VALUE!</v>
      </c>
      <c r="Q78" s="146"/>
      <c r="R78" s="142"/>
      <c r="S78" s="146"/>
      <c r="T78" s="145"/>
      <c r="U78" s="153"/>
      <c r="V78" s="154"/>
      <c r="W78" s="240"/>
      <c r="X78" s="238"/>
      <c r="Y78" s="238"/>
      <c r="Z78" s="238"/>
      <c r="AA78" s="238"/>
      <c r="AB78" s="238"/>
      <c r="AC78" s="238"/>
      <c r="AD78" s="238"/>
      <c r="AE78" s="238"/>
      <c r="AF78" s="239">
        <f t="shared" si="10"/>
        <v>0</v>
      </c>
      <c r="AG78" s="156"/>
      <c r="AH78" s="157"/>
      <c r="AI78" s="158"/>
      <c r="AJ78" s="157"/>
      <c r="AK78" s="158"/>
      <c r="AL78" s="157"/>
      <c r="AM78" s="158"/>
      <c r="AN78" s="157"/>
      <c r="AO78" s="159"/>
      <c r="AP78" s="160"/>
      <c r="AQ78" s="161"/>
      <c r="AR78" s="161"/>
      <c r="AS78" s="161"/>
      <c r="AT78" s="162" t="e">
        <f t="shared" si="11"/>
        <v>#DIV/0!</v>
      </c>
      <c r="AU78" s="163"/>
      <c r="AV78" s="164"/>
      <c r="AW78" s="165"/>
      <c r="AX78" s="166"/>
      <c r="AY78" s="167"/>
      <c r="AZ78" s="166"/>
      <c r="BA78" s="221"/>
      <c r="BB78" s="222"/>
      <c r="BC78" s="223"/>
      <c r="BD78" s="222"/>
      <c r="BE78" s="221"/>
      <c r="BF78" s="224"/>
      <c r="BG78" s="225"/>
      <c r="BH78" s="224"/>
      <c r="BI78" s="226"/>
      <c r="BJ78" s="227"/>
      <c r="BK78" s="175">
        <f t="shared" si="13"/>
        <v>0</v>
      </c>
      <c r="BL78" s="228"/>
      <c r="BM78" s="229"/>
      <c r="BN78" s="230"/>
      <c r="BO78" s="231"/>
      <c r="BP78" s="232">
        <f t="shared" si="7"/>
        <v>0</v>
      </c>
      <c r="BQ78" s="233"/>
      <c r="BR78" s="234"/>
      <c r="BS78" s="234"/>
      <c r="BT78" s="232">
        <f t="shared" si="12"/>
        <v>0</v>
      </c>
      <c r="BU78" s="232">
        <f t="shared" si="12"/>
        <v>0</v>
      </c>
      <c r="BV78" s="184"/>
    </row>
    <row r="79" spans="1:74" s="182" customFormat="1" ht="13.5" customHeight="1">
      <c r="A79" s="142"/>
      <c r="B79" s="143">
        <v>2015</v>
      </c>
      <c r="C79" s="142"/>
      <c r="D79" s="144"/>
      <c r="E79" s="145"/>
      <c r="F79" s="183" t="s">
        <v>261</v>
      </c>
      <c r="G79" s="146"/>
      <c r="H79" s="146"/>
      <c r="I79" s="142"/>
      <c r="J79" s="142"/>
      <c r="K79" s="142"/>
      <c r="L79" s="146"/>
      <c r="M79" s="150" t="s">
        <v>262</v>
      </c>
      <c r="N79" s="150"/>
      <c r="O79" s="145" t="str">
        <f t="shared" si="8"/>
        <v/>
      </c>
      <c r="P79" s="151" t="e">
        <f t="shared" si="9"/>
        <v>#VALUE!</v>
      </c>
      <c r="Q79" s="146"/>
      <c r="R79" s="142"/>
      <c r="S79" s="146"/>
      <c r="T79" s="145"/>
      <c r="U79" s="153"/>
      <c r="V79" s="154"/>
      <c r="W79" s="240"/>
      <c r="X79" s="238"/>
      <c r="Y79" s="238"/>
      <c r="Z79" s="238"/>
      <c r="AA79" s="238"/>
      <c r="AB79" s="238"/>
      <c r="AC79" s="238"/>
      <c r="AD79" s="238"/>
      <c r="AE79" s="238"/>
      <c r="AF79" s="239">
        <f t="shared" si="10"/>
        <v>0</v>
      </c>
      <c r="AG79" s="156"/>
      <c r="AH79" s="157"/>
      <c r="AI79" s="158"/>
      <c r="AJ79" s="157"/>
      <c r="AK79" s="158"/>
      <c r="AL79" s="157"/>
      <c r="AM79" s="158"/>
      <c r="AN79" s="157"/>
      <c r="AO79" s="159"/>
      <c r="AP79" s="160"/>
      <c r="AQ79" s="161"/>
      <c r="AR79" s="161"/>
      <c r="AS79" s="161"/>
      <c r="AT79" s="162" t="e">
        <f t="shared" si="11"/>
        <v>#DIV/0!</v>
      </c>
      <c r="AU79" s="163"/>
      <c r="AV79" s="164"/>
      <c r="AW79" s="165"/>
      <c r="AX79" s="166"/>
      <c r="AY79" s="167"/>
      <c r="AZ79" s="166"/>
      <c r="BA79" s="221"/>
      <c r="BB79" s="222"/>
      <c r="BC79" s="223"/>
      <c r="BD79" s="222"/>
      <c r="BE79" s="221"/>
      <c r="BF79" s="224"/>
      <c r="BG79" s="225"/>
      <c r="BH79" s="224"/>
      <c r="BI79" s="226"/>
      <c r="BJ79" s="227"/>
      <c r="BK79" s="175">
        <f t="shared" si="13"/>
        <v>0</v>
      </c>
      <c r="BL79" s="228"/>
      <c r="BM79" s="229"/>
      <c r="BN79" s="230"/>
      <c r="BO79" s="231"/>
      <c r="BP79" s="232">
        <f t="shared" si="7"/>
        <v>0</v>
      </c>
      <c r="BQ79" s="233"/>
      <c r="BR79" s="234"/>
      <c r="BS79" s="234"/>
      <c r="BT79" s="232">
        <f t="shared" si="12"/>
        <v>0</v>
      </c>
      <c r="BU79" s="232">
        <f t="shared" si="12"/>
        <v>0</v>
      </c>
      <c r="BV79" s="184"/>
    </row>
    <row r="80" spans="1:74" s="182" customFormat="1" ht="13.5" customHeight="1">
      <c r="A80" s="142"/>
      <c r="B80" s="143">
        <v>2015</v>
      </c>
      <c r="C80" s="142"/>
      <c r="D80" s="144"/>
      <c r="E80" s="145"/>
      <c r="F80" s="183" t="s">
        <v>261</v>
      </c>
      <c r="G80" s="146"/>
      <c r="H80" s="146"/>
      <c r="I80" s="142"/>
      <c r="J80" s="142"/>
      <c r="K80" s="142"/>
      <c r="L80" s="146"/>
      <c r="M80" s="150" t="s">
        <v>262</v>
      </c>
      <c r="N80" s="150"/>
      <c r="O80" s="145" t="str">
        <f t="shared" si="8"/>
        <v/>
      </c>
      <c r="P80" s="151" t="e">
        <f t="shared" si="9"/>
        <v>#VALUE!</v>
      </c>
      <c r="Q80" s="146"/>
      <c r="R80" s="142"/>
      <c r="S80" s="146"/>
      <c r="T80" s="145"/>
      <c r="U80" s="153"/>
      <c r="V80" s="154"/>
      <c r="W80" s="240"/>
      <c r="X80" s="238"/>
      <c r="Y80" s="238"/>
      <c r="Z80" s="238"/>
      <c r="AA80" s="238"/>
      <c r="AB80" s="238"/>
      <c r="AC80" s="238"/>
      <c r="AD80" s="238"/>
      <c r="AE80" s="238"/>
      <c r="AF80" s="239">
        <f t="shared" si="10"/>
        <v>0</v>
      </c>
      <c r="AG80" s="156"/>
      <c r="AH80" s="157"/>
      <c r="AI80" s="158"/>
      <c r="AJ80" s="157"/>
      <c r="AK80" s="158"/>
      <c r="AL80" s="157"/>
      <c r="AM80" s="158"/>
      <c r="AN80" s="157"/>
      <c r="AO80" s="159"/>
      <c r="AP80" s="160"/>
      <c r="AQ80" s="161"/>
      <c r="AR80" s="161"/>
      <c r="AS80" s="161"/>
      <c r="AT80" s="162" t="e">
        <f t="shared" si="11"/>
        <v>#DIV/0!</v>
      </c>
      <c r="AU80" s="163"/>
      <c r="AV80" s="164"/>
      <c r="AW80" s="165"/>
      <c r="AX80" s="166"/>
      <c r="AY80" s="167"/>
      <c r="AZ80" s="166"/>
      <c r="BA80" s="221"/>
      <c r="BB80" s="222"/>
      <c r="BC80" s="223"/>
      <c r="BD80" s="222"/>
      <c r="BE80" s="221"/>
      <c r="BF80" s="224"/>
      <c r="BG80" s="225"/>
      <c r="BH80" s="224"/>
      <c r="BI80" s="226"/>
      <c r="BJ80" s="227"/>
      <c r="BK80" s="175">
        <f t="shared" si="13"/>
        <v>0</v>
      </c>
      <c r="BL80" s="228"/>
      <c r="BM80" s="229"/>
      <c r="BN80" s="230"/>
      <c r="BO80" s="231"/>
      <c r="BP80" s="232">
        <f t="shared" si="7"/>
        <v>0</v>
      </c>
      <c r="BQ80" s="233"/>
      <c r="BR80" s="234"/>
      <c r="BS80" s="234"/>
      <c r="BT80" s="232">
        <f t="shared" si="12"/>
        <v>0</v>
      </c>
      <c r="BU80" s="232">
        <f t="shared" si="12"/>
        <v>0</v>
      </c>
      <c r="BV80" s="184"/>
    </row>
    <row r="81" spans="1:74" s="182" customFormat="1" ht="13.5" customHeight="1">
      <c r="A81" s="142"/>
      <c r="B81" s="143">
        <v>2015</v>
      </c>
      <c r="C81" s="142"/>
      <c r="D81" s="144"/>
      <c r="E81" s="145"/>
      <c r="F81" s="183" t="s">
        <v>261</v>
      </c>
      <c r="G81" s="146"/>
      <c r="H81" s="146"/>
      <c r="I81" s="142"/>
      <c r="J81" s="142"/>
      <c r="K81" s="142"/>
      <c r="L81" s="146"/>
      <c r="M81" s="150" t="s">
        <v>262</v>
      </c>
      <c r="N81" s="150"/>
      <c r="O81" s="145" t="str">
        <f t="shared" si="8"/>
        <v/>
      </c>
      <c r="P81" s="151" t="e">
        <f t="shared" si="9"/>
        <v>#VALUE!</v>
      </c>
      <c r="Q81" s="146"/>
      <c r="R81" s="142"/>
      <c r="S81" s="146"/>
      <c r="T81" s="145"/>
      <c r="U81" s="153"/>
      <c r="V81" s="154"/>
      <c r="W81" s="240"/>
      <c r="X81" s="238"/>
      <c r="Y81" s="238"/>
      <c r="Z81" s="238"/>
      <c r="AA81" s="238"/>
      <c r="AB81" s="238"/>
      <c r="AC81" s="238"/>
      <c r="AD81" s="238"/>
      <c r="AE81" s="238"/>
      <c r="AF81" s="239">
        <f t="shared" si="10"/>
        <v>0</v>
      </c>
      <c r="AG81" s="156"/>
      <c r="AH81" s="157"/>
      <c r="AI81" s="158"/>
      <c r="AJ81" s="157"/>
      <c r="AK81" s="158"/>
      <c r="AL81" s="157"/>
      <c r="AM81" s="158"/>
      <c r="AN81" s="157"/>
      <c r="AO81" s="159"/>
      <c r="AP81" s="160"/>
      <c r="AQ81" s="161"/>
      <c r="AR81" s="161"/>
      <c r="AS81" s="161"/>
      <c r="AT81" s="162" t="e">
        <f t="shared" si="11"/>
        <v>#DIV/0!</v>
      </c>
      <c r="AU81" s="163"/>
      <c r="AV81" s="164"/>
      <c r="AW81" s="165"/>
      <c r="AX81" s="166"/>
      <c r="AY81" s="167"/>
      <c r="AZ81" s="166"/>
      <c r="BA81" s="221"/>
      <c r="BB81" s="222"/>
      <c r="BC81" s="223"/>
      <c r="BD81" s="222"/>
      <c r="BE81" s="221"/>
      <c r="BF81" s="224"/>
      <c r="BG81" s="225"/>
      <c r="BH81" s="224"/>
      <c r="BI81" s="226"/>
      <c r="BJ81" s="227"/>
      <c r="BK81" s="175">
        <f t="shared" si="13"/>
        <v>0</v>
      </c>
      <c r="BL81" s="228"/>
      <c r="BM81" s="229"/>
      <c r="BN81" s="230"/>
      <c r="BO81" s="231"/>
      <c r="BP81" s="232">
        <f t="shared" si="7"/>
        <v>0</v>
      </c>
      <c r="BQ81" s="233"/>
      <c r="BR81" s="234"/>
      <c r="BS81" s="234"/>
      <c r="BT81" s="232">
        <f t="shared" si="12"/>
        <v>0</v>
      </c>
      <c r="BU81" s="232">
        <f t="shared" si="12"/>
        <v>0</v>
      </c>
      <c r="BV81" s="184"/>
    </row>
    <row r="82" spans="1:74" s="182" customFormat="1" ht="13.5" customHeight="1">
      <c r="A82" s="142"/>
      <c r="B82" s="143">
        <v>2015</v>
      </c>
      <c r="C82" s="142"/>
      <c r="D82" s="144"/>
      <c r="E82" s="145"/>
      <c r="F82" s="183" t="s">
        <v>261</v>
      </c>
      <c r="G82" s="146"/>
      <c r="H82" s="146"/>
      <c r="I82" s="142"/>
      <c r="J82" s="142"/>
      <c r="K82" s="142"/>
      <c r="L82" s="146"/>
      <c r="M82" s="150" t="s">
        <v>262</v>
      </c>
      <c r="N82" s="150"/>
      <c r="O82" s="145" t="str">
        <f t="shared" si="8"/>
        <v/>
      </c>
      <c r="P82" s="151" t="e">
        <f t="shared" si="9"/>
        <v>#VALUE!</v>
      </c>
      <c r="Q82" s="146"/>
      <c r="R82" s="142"/>
      <c r="S82" s="146"/>
      <c r="T82" s="145"/>
      <c r="U82" s="153"/>
      <c r="V82" s="154"/>
      <c r="W82" s="240"/>
      <c r="X82" s="238"/>
      <c r="Y82" s="238"/>
      <c r="Z82" s="238"/>
      <c r="AA82" s="238"/>
      <c r="AB82" s="238"/>
      <c r="AC82" s="238"/>
      <c r="AD82" s="238"/>
      <c r="AE82" s="238"/>
      <c r="AF82" s="239">
        <f t="shared" si="10"/>
        <v>0</v>
      </c>
      <c r="AG82" s="156"/>
      <c r="AH82" s="157"/>
      <c r="AI82" s="158"/>
      <c r="AJ82" s="157"/>
      <c r="AK82" s="158"/>
      <c r="AL82" s="157"/>
      <c r="AM82" s="158"/>
      <c r="AN82" s="157"/>
      <c r="AO82" s="159"/>
      <c r="AP82" s="160"/>
      <c r="AQ82" s="161"/>
      <c r="AR82" s="161"/>
      <c r="AS82" s="161"/>
      <c r="AT82" s="162" t="e">
        <f t="shared" si="11"/>
        <v>#DIV/0!</v>
      </c>
      <c r="AU82" s="163"/>
      <c r="AV82" s="164"/>
      <c r="AW82" s="165"/>
      <c r="AX82" s="166"/>
      <c r="AY82" s="167"/>
      <c r="AZ82" s="166"/>
      <c r="BA82" s="221"/>
      <c r="BB82" s="222"/>
      <c r="BC82" s="223"/>
      <c r="BD82" s="222"/>
      <c r="BE82" s="221"/>
      <c r="BF82" s="224"/>
      <c r="BG82" s="225"/>
      <c r="BH82" s="224"/>
      <c r="BI82" s="226"/>
      <c r="BJ82" s="227"/>
      <c r="BK82" s="175">
        <f t="shared" si="13"/>
        <v>0</v>
      </c>
      <c r="BL82" s="228"/>
      <c r="BM82" s="229"/>
      <c r="BN82" s="230"/>
      <c r="BO82" s="231"/>
      <c r="BP82" s="232">
        <f t="shared" si="7"/>
        <v>0</v>
      </c>
      <c r="BQ82" s="233"/>
      <c r="BR82" s="234"/>
      <c r="BS82" s="234"/>
      <c r="BT82" s="232">
        <f t="shared" si="12"/>
        <v>0</v>
      </c>
      <c r="BU82" s="232">
        <f t="shared" si="12"/>
        <v>0</v>
      </c>
      <c r="BV82" s="184"/>
    </row>
    <row r="83" spans="1:74" s="182" customFormat="1" ht="13.5" customHeight="1">
      <c r="A83" s="142"/>
      <c r="B83" s="143">
        <v>2015</v>
      </c>
      <c r="C83" s="142"/>
      <c r="D83" s="144"/>
      <c r="E83" s="145"/>
      <c r="F83" s="183" t="s">
        <v>261</v>
      </c>
      <c r="G83" s="146"/>
      <c r="H83" s="146"/>
      <c r="I83" s="142"/>
      <c r="J83" s="142"/>
      <c r="K83" s="142"/>
      <c r="L83" s="146"/>
      <c r="M83" s="150" t="s">
        <v>262</v>
      </c>
      <c r="N83" s="150"/>
      <c r="O83" s="145" t="str">
        <f t="shared" si="8"/>
        <v/>
      </c>
      <c r="P83" s="151" t="e">
        <f t="shared" si="9"/>
        <v>#VALUE!</v>
      </c>
      <c r="Q83" s="146"/>
      <c r="R83" s="142"/>
      <c r="S83" s="146"/>
      <c r="T83" s="145"/>
      <c r="U83" s="153"/>
      <c r="V83" s="154"/>
      <c r="W83" s="240"/>
      <c r="X83" s="238"/>
      <c r="Y83" s="238"/>
      <c r="Z83" s="238"/>
      <c r="AA83" s="238"/>
      <c r="AB83" s="238"/>
      <c r="AC83" s="238"/>
      <c r="AD83" s="238"/>
      <c r="AE83" s="238"/>
      <c r="AF83" s="239">
        <f t="shared" si="10"/>
        <v>0</v>
      </c>
      <c r="AG83" s="156"/>
      <c r="AH83" s="157"/>
      <c r="AI83" s="158"/>
      <c r="AJ83" s="157"/>
      <c r="AK83" s="158"/>
      <c r="AL83" s="157"/>
      <c r="AM83" s="158"/>
      <c r="AN83" s="157"/>
      <c r="AO83" s="159"/>
      <c r="AP83" s="160"/>
      <c r="AQ83" s="161"/>
      <c r="AR83" s="161"/>
      <c r="AS83" s="161"/>
      <c r="AT83" s="162" t="e">
        <f t="shared" si="11"/>
        <v>#DIV/0!</v>
      </c>
      <c r="AU83" s="163"/>
      <c r="AV83" s="164"/>
      <c r="AW83" s="165"/>
      <c r="AX83" s="166"/>
      <c r="AY83" s="167"/>
      <c r="AZ83" s="166"/>
      <c r="BA83" s="221"/>
      <c r="BB83" s="222"/>
      <c r="BC83" s="223"/>
      <c r="BD83" s="222"/>
      <c r="BE83" s="221"/>
      <c r="BF83" s="224"/>
      <c r="BG83" s="225"/>
      <c r="BH83" s="224"/>
      <c r="BI83" s="226"/>
      <c r="BJ83" s="227"/>
      <c r="BK83" s="175">
        <f t="shared" si="13"/>
        <v>0</v>
      </c>
      <c r="BL83" s="228"/>
      <c r="BM83" s="229"/>
      <c r="BN83" s="230"/>
      <c r="BO83" s="231"/>
      <c r="BP83" s="232">
        <f t="shared" si="7"/>
        <v>0</v>
      </c>
      <c r="BQ83" s="233"/>
      <c r="BR83" s="234"/>
      <c r="BS83" s="234"/>
      <c r="BT83" s="232">
        <f t="shared" si="12"/>
        <v>0</v>
      </c>
      <c r="BU83" s="232">
        <f t="shared" si="12"/>
        <v>0</v>
      </c>
      <c r="BV83" s="184"/>
    </row>
    <row r="84" spans="1:74" s="182" customFormat="1" ht="13.5" customHeight="1">
      <c r="A84" s="142"/>
      <c r="B84" s="143">
        <v>2015</v>
      </c>
      <c r="C84" s="142"/>
      <c r="D84" s="144"/>
      <c r="E84" s="145"/>
      <c r="F84" s="183" t="s">
        <v>261</v>
      </c>
      <c r="G84" s="146"/>
      <c r="H84" s="146"/>
      <c r="I84" s="142"/>
      <c r="J84" s="142"/>
      <c r="K84" s="142"/>
      <c r="L84" s="146"/>
      <c r="M84" s="150" t="s">
        <v>262</v>
      </c>
      <c r="N84" s="150"/>
      <c r="O84" s="145" t="str">
        <f t="shared" si="8"/>
        <v/>
      </c>
      <c r="P84" s="151" t="e">
        <f t="shared" si="9"/>
        <v>#VALUE!</v>
      </c>
      <c r="Q84" s="146"/>
      <c r="R84" s="142"/>
      <c r="S84" s="146"/>
      <c r="T84" s="145"/>
      <c r="U84" s="153"/>
      <c r="V84" s="154"/>
      <c r="W84" s="240"/>
      <c r="X84" s="238"/>
      <c r="Y84" s="238"/>
      <c r="Z84" s="238"/>
      <c r="AA84" s="238"/>
      <c r="AB84" s="238"/>
      <c r="AC84" s="238"/>
      <c r="AD84" s="238"/>
      <c r="AE84" s="238"/>
      <c r="AF84" s="239">
        <f t="shared" si="10"/>
        <v>0</v>
      </c>
      <c r="AG84" s="156"/>
      <c r="AH84" s="157"/>
      <c r="AI84" s="158"/>
      <c r="AJ84" s="157"/>
      <c r="AK84" s="158"/>
      <c r="AL84" s="157"/>
      <c r="AM84" s="158"/>
      <c r="AN84" s="157"/>
      <c r="AO84" s="159"/>
      <c r="AP84" s="160"/>
      <c r="AQ84" s="161"/>
      <c r="AR84" s="161"/>
      <c r="AS84" s="161"/>
      <c r="AT84" s="162" t="e">
        <f t="shared" si="11"/>
        <v>#DIV/0!</v>
      </c>
      <c r="AU84" s="163"/>
      <c r="AV84" s="164"/>
      <c r="AW84" s="165"/>
      <c r="AX84" s="166"/>
      <c r="AY84" s="167"/>
      <c r="AZ84" s="166"/>
      <c r="BA84" s="221"/>
      <c r="BB84" s="222"/>
      <c r="BC84" s="223"/>
      <c r="BD84" s="222"/>
      <c r="BE84" s="221"/>
      <c r="BF84" s="224"/>
      <c r="BG84" s="225"/>
      <c r="BH84" s="224"/>
      <c r="BI84" s="226"/>
      <c r="BJ84" s="227"/>
      <c r="BK84" s="175">
        <f t="shared" si="13"/>
        <v>0</v>
      </c>
      <c r="BL84" s="228"/>
      <c r="BM84" s="229"/>
      <c r="BN84" s="230"/>
      <c r="BO84" s="231"/>
      <c r="BP84" s="232">
        <f t="shared" si="7"/>
        <v>0</v>
      </c>
      <c r="BQ84" s="233"/>
      <c r="BR84" s="234"/>
      <c r="BS84" s="234"/>
      <c r="BT84" s="232">
        <f t="shared" si="12"/>
        <v>0</v>
      </c>
      <c r="BU84" s="232">
        <f t="shared" si="12"/>
        <v>0</v>
      </c>
      <c r="BV84" s="184"/>
    </row>
    <row r="85" spans="1:74" s="182" customFormat="1" ht="13.5" customHeight="1">
      <c r="A85" s="142"/>
      <c r="B85" s="143">
        <v>2015</v>
      </c>
      <c r="C85" s="142"/>
      <c r="D85" s="144"/>
      <c r="E85" s="145"/>
      <c r="F85" s="183" t="s">
        <v>261</v>
      </c>
      <c r="G85" s="146"/>
      <c r="H85" s="146"/>
      <c r="I85" s="142"/>
      <c r="J85" s="142"/>
      <c r="K85" s="142"/>
      <c r="L85" s="146"/>
      <c r="M85" s="150" t="s">
        <v>262</v>
      </c>
      <c r="N85" s="150"/>
      <c r="O85" s="145" t="str">
        <f t="shared" si="8"/>
        <v/>
      </c>
      <c r="P85" s="151" t="e">
        <f t="shared" si="9"/>
        <v>#VALUE!</v>
      </c>
      <c r="Q85" s="146"/>
      <c r="R85" s="142"/>
      <c r="S85" s="146"/>
      <c r="T85" s="145"/>
      <c r="U85" s="153"/>
      <c r="V85" s="154"/>
      <c r="W85" s="240"/>
      <c r="X85" s="238"/>
      <c r="Y85" s="238"/>
      <c r="Z85" s="238"/>
      <c r="AA85" s="238"/>
      <c r="AB85" s="238"/>
      <c r="AC85" s="238"/>
      <c r="AD85" s="238"/>
      <c r="AE85" s="238"/>
      <c r="AF85" s="239">
        <f t="shared" si="10"/>
        <v>0</v>
      </c>
      <c r="AG85" s="156"/>
      <c r="AH85" s="157"/>
      <c r="AI85" s="158"/>
      <c r="AJ85" s="157"/>
      <c r="AK85" s="158"/>
      <c r="AL85" s="157"/>
      <c r="AM85" s="158"/>
      <c r="AN85" s="157"/>
      <c r="AO85" s="159"/>
      <c r="AP85" s="160"/>
      <c r="AQ85" s="161"/>
      <c r="AR85" s="161"/>
      <c r="AS85" s="161"/>
      <c r="AT85" s="162" t="e">
        <f t="shared" si="11"/>
        <v>#DIV/0!</v>
      </c>
      <c r="AU85" s="163"/>
      <c r="AV85" s="164"/>
      <c r="AW85" s="165"/>
      <c r="AX85" s="166"/>
      <c r="AY85" s="167"/>
      <c r="AZ85" s="166"/>
      <c r="BA85" s="221"/>
      <c r="BB85" s="222"/>
      <c r="BC85" s="223"/>
      <c r="BD85" s="222"/>
      <c r="BE85" s="221"/>
      <c r="BF85" s="224"/>
      <c r="BG85" s="225"/>
      <c r="BH85" s="224"/>
      <c r="BI85" s="226"/>
      <c r="BJ85" s="227"/>
      <c r="BK85" s="175">
        <f t="shared" si="13"/>
        <v>0</v>
      </c>
      <c r="BL85" s="228"/>
      <c r="BM85" s="229"/>
      <c r="BN85" s="230"/>
      <c r="BO85" s="231"/>
      <c r="BP85" s="232">
        <f t="shared" si="7"/>
        <v>0</v>
      </c>
      <c r="BQ85" s="233"/>
      <c r="BR85" s="234"/>
      <c r="BS85" s="234"/>
      <c r="BT85" s="232">
        <f t="shared" si="12"/>
        <v>0</v>
      </c>
      <c r="BU85" s="232">
        <f t="shared" si="12"/>
        <v>0</v>
      </c>
      <c r="BV85" s="184"/>
    </row>
    <row r="86" spans="1:74" s="182" customFormat="1" ht="13.5" customHeight="1">
      <c r="A86" s="142"/>
      <c r="B86" s="143">
        <v>2015</v>
      </c>
      <c r="C86" s="142"/>
      <c r="D86" s="144"/>
      <c r="E86" s="145"/>
      <c r="F86" s="183" t="s">
        <v>261</v>
      </c>
      <c r="G86" s="146"/>
      <c r="H86" s="146"/>
      <c r="I86" s="142"/>
      <c r="J86" s="142"/>
      <c r="K86" s="142"/>
      <c r="L86" s="146"/>
      <c r="M86" s="150" t="s">
        <v>262</v>
      </c>
      <c r="N86" s="150"/>
      <c r="O86" s="145" t="str">
        <f t="shared" si="8"/>
        <v/>
      </c>
      <c r="P86" s="151" t="e">
        <f t="shared" si="9"/>
        <v>#VALUE!</v>
      </c>
      <c r="Q86" s="146"/>
      <c r="R86" s="142"/>
      <c r="S86" s="146"/>
      <c r="T86" s="145"/>
      <c r="U86" s="153"/>
      <c r="V86" s="154"/>
      <c r="W86" s="240"/>
      <c r="X86" s="238"/>
      <c r="Y86" s="238"/>
      <c r="Z86" s="238"/>
      <c r="AA86" s="238"/>
      <c r="AB86" s="238"/>
      <c r="AC86" s="238"/>
      <c r="AD86" s="238"/>
      <c r="AE86" s="238"/>
      <c r="AF86" s="239">
        <f t="shared" si="10"/>
        <v>0</v>
      </c>
      <c r="AG86" s="156"/>
      <c r="AH86" s="157"/>
      <c r="AI86" s="158"/>
      <c r="AJ86" s="157"/>
      <c r="AK86" s="158"/>
      <c r="AL86" s="157"/>
      <c r="AM86" s="158"/>
      <c r="AN86" s="157"/>
      <c r="AO86" s="159"/>
      <c r="AP86" s="160"/>
      <c r="AQ86" s="161"/>
      <c r="AR86" s="161"/>
      <c r="AS86" s="161"/>
      <c r="AT86" s="162" t="e">
        <f t="shared" si="11"/>
        <v>#DIV/0!</v>
      </c>
      <c r="AU86" s="163"/>
      <c r="AV86" s="164"/>
      <c r="AW86" s="165"/>
      <c r="AX86" s="166"/>
      <c r="AY86" s="167"/>
      <c r="AZ86" s="166"/>
      <c r="BA86" s="221"/>
      <c r="BB86" s="222"/>
      <c r="BC86" s="223"/>
      <c r="BD86" s="222"/>
      <c r="BE86" s="221"/>
      <c r="BF86" s="224"/>
      <c r="BG86" s="225"/>
      <c r="BH86" s="224"/>
      <c r="BI86" s="226"/>
      <c r="BJ86" s="227"/>
      <c r="BK86" s="175">
        <f t="shared" si="13"/>
        <v>0</v>
      </c>
      <c r="BL86" s="228"/>
      <c r="BM86" s="229"/>
      <c r="BN86" s="230"/>
      <c r="BO86" s="231"/>
      <c r="BP86" s="232">
        <f t="shared" si="7"/>
        <v>0</v>
      </c>
      <c r="BQ86" s="233"/>
      <c r="BR86" s="234"/>
      <c r="BS86" s="234"/>
      <c r="BT86" s="232">
        <f t="shared" si="12"/>
        <v>0</v>
      </c>
      <c r="BU86" s="232">
        <f t="shared" si="12"/>
        <v>0</v>
      </c>
      <c r="BV86" s="184"/>
    </row>
    <row r="87" spans="1:74" s="182" customFormat="1" ht="13.5" customHeight="1">
      <c r="A87" s="142"/>
      <c r="B87" s="143">
        <v>2015</v>
      </c>
      <c r="C87" s="142"/>
      <c r="D87" s="144"/>
      <c r="E87" s="145"/>
      <c r="F87" s="183" t="s">
        <v>261</v>
      </c>
      <c r="G87" s="146"/>
      <c r="H87" s="146"/>
      <c r="I87" s="142"/>
      <c r="J87" s="142"/>
      <c r="K87" s="142"/>
      <c r="L87" s="146"/>
      <c r="M87" s="150" t="s">
        <v>262</v>
      </c>
      <c r="N87" s="150"/>
      <c r="O87" s="145" t="str">
        <f t="shared" si="8"/>
        <v/>
      </c>
      <c r="P87" s="151" t="e">
        <f t="shared" si="9"/>
        <v>#VALUE!</v>
      </c>
      <c r="Q87" s="146"/>
      <c r="R87" s="142"/>
      <c r="S87" s="146"/>
      <c r="T87" s="145"/>
      <c r="U87" s="153"/>
      <c r="V87" s="154"/>
      <c r="W87" s="240"/>
      <c r="X87" s="238"/>
      <c r="Y87" s="238"/>
      <c r="Z87" s="238"/>
      <c r="AA87" s="238"/>
      <c r="AB87" s="238"/>
      <c r="AC87" s="238"/>
      <c r="AD87" s="238"/>
      <c r="AE87" s="238"/>
      <c r="AF87" s="239">
        <f t="shared" si="10"/>
        <v>0</v>
      </c>
      <c r="AG87" s="156"/>
      <c r="AH87" s="157"/>
      <c r="AI87" s="158"/>
      <c r="AJ87" s="157"/>
      <c r="AK87" s="158"/>
      <c r="AL87" s="157"/>
      <c r="AM87" s="158"/>
      <c r="AN87" s="157"/>
      <c r="AO87" s="159"/>
      <c r="AP87" s="160"/>
      <c r="AQ87" s="161"/>
      <c r="AR87" s="161"/>
      <c r="AS87" s="161"/>
      <c r="AT87" s="162" t="e">
        <f t="shared" si="11"/>
        <v>#DIV/0!</v>
      </c>
      <c r="AU87" s="163"/>
      <c r="AV87" s="164"/>
      <c r="AW87" s="165"/>
      <c r="AX87" s="166"/>
      <c r="AY87" s="167"/>
      <c r="AZ87" s="166"/>
      <c r="BA87" s="221"/>
      <c r="BB87" s="222"/>
      <c r="BC87" s="223"/>
      <c r="BD87" s="222"/>
      <c r="BE87" s="221"/>
      <c r="BF87" s="224"/>
      <c r="BG87" s="225"/>
      <c r="BH87" s="224"/>
      <c r="BI87" s="226"/>
      <c r="BJ87" s="227"/>
      <c r="BK87" s="175">
        <f t="shared" si="13"/>
        <v>0</v>
      </c>
      <c r="BL87" s="228"/>
      <c r="BM87" s="229"/>
      <c r="BN87" s="230"/>
      <c r="BO87" s="231"/>
      <c r="BP87" s="232">
        <f t="shared" si="7"/>
        <v>0</v>
      </c>
      <c r="BQ87" s="233"/>
      <c r="BR87" s="234"/>
      <c r="BS87" s="234"/>
      <c r="BT87" s="232">
        <f t="shared" si="12"/>
        <v>0</v>
      </c>
      <c r="BU87" s="232">
        <f t="shared" si="12"/>
        <v>0</v>
      </c>
      <c r="BV87" s="184"/>
    </row>
    <row r="88" spans="1:74" s="182" customFormat="1" ht="13.5" customHeight="1">
      <c r="A88" s="142"/>
      <c r="B88" s="143">
        <v>2015</v>
      </c>
      <c r="C88" s="142"/>
      <c r="D88" s="144"/>
      <c r="E88" s="145"/>
      <c r="F88" s="183" t="s">
        <v>261</v>
      </c>
      <c r="G88" s="146"/>
      <c r="H88" s="146"/>
      <c r="I88" s="142"/>
      <c r="J88" s="142"/>
      <c r="K88" s="142"/>
      <c r="L88" s="146"/>
      <c r="M88" s="150" t="s">
        <v>262</v>
      </c>
      <c r="N88" s="150"/>
      <c r="O88" s="145" t="str">
        <f t="shared" si="8"/>
        <v/>
      </c>
      <c r="P88" s="151" t="e">
        <f t="shared" si="9"/>
        <v>#VALUE!</v>
      </c>
      <c r="Q88" s="146"/>
      <c r="R88" s="142"/>
      <c r="S88" s="146"/>
      <c r="T88" s="145"/>
      <c r="U88" s="153"/>
      <c r="V88" s="154"/>
      <c r="W88" s="240"/>
      <c r="X88" s="238"/>
      <c r="Y88" s="238"/>
      <c r="Z88" s="238"/>
      <c r="AA88" s="238"/>
      <c r="AB88" s="238"/>
      <c r="AC88" s="238"/>
      <c r="AD88" s="238"/>
      <c r="AE88" s="238"/>
      <c r="AF88" s="239">
        <f t="shared" si="10"/>
        <v>0</v>
      </c>
      <c r="AG88" s="156"/>
      <c r="AH88" s="157"/>
      <c r="AI88" s="158"/>
      <c r="AJ88" s="157"/>
      <c r="AK88" s="158"/>
      <c r="AL88" s="157"/>
      <c r="AM88" s="158"/>
      <c r="AN88" s="157"/>
      <c r="AO88" s="159"/>
      <c r="AP88" s="160"/>
      <c r="AQ88" s="161"/>
      <c r="AR88" s="161"/>
      <c r="AS88" s="161"/>
      <c r="AT88" s="162" t="e">
        <f t="shared" si="11"/>
        <v>#DIV/0!</v>
      </c>
      <c r="AU88" s="163"/>
      <c r="AV88" s="164"/>
      <c r="AW88" s="165"/>
      <c r="AX88" s="166"/>
      <c r="AY88" s="167"/>
      <c r="AZ88" s="166"/>
      <c r="BA88" s="221"/>
      <c r="BB88" s="222"/>
      <c r="BC88" s="223"/>
      <c r="BD88" s="222"/>
      <c r="BE88" s="221"/>
      <c r="BF88" s="224"/>
      <c r="BG88" s="225"/>
      <c r="BH88" s="224"/>
      <c r="BI88" s="226"/>
      <c r="BJ88" s="227"/>
      <c r="BK88" s="175">
        <f t="shared" si="13"/>
        <v>0</v>
      </c>
      <c r="BL88" s="228"/>
      <c r="BM88" s="229"/>
      <c r="BN88" s="230"/>
      <c r="BO88" s="231"/>
      <c r="BP88" s="232">
        <f t="shared" si="7"/>
        <v>0</v>
      </c>
      <c r="BQ88" s="233"/>
      <c r="BR88" s="234"/>
      <c r="BS88" s="234"/>
      <c r="BT88" s="232">
        <f t="shared" si="12"/>
        <v>0</v>
      </c>
      <c r="BU88" s="232">
        <f t="shared" si="12"/>
        <v>0</v>
      </c>
      <c r="BV88" s="184"/>
    </row>
    <row r="89" spans="1:74" s="182" customFormat="1" ht="13.5" customHeight="1">
      <c r="A89" s="142"/>
      <c r="B89" s="143">
        <v>2015</v>
      </c>
      <c r="C89" s="142"/>
      <c r="D89" s="144"/>
      <c r="E89" s="145"/>
      <c r="F89" s="183" t="s">
        <v>261</v>
      </c>
      <c r="G89" s="146"/>
      <c r="H89" s="146"/>
      <c r="I89" s="142"/>
      <c r="J89" s="142"/>
      <c r="K89" s="142"/>
      <c r="L89" s="146"/>
      <c r="M89" s="150" t="s">
        <v>262</v>
      </c>
      <c r="N89" s="150"/>
      <c r="O89" s="145" t="str">
        <f t="shared" si="8"/>
        <v/>
      </c>
      <c r="P89" s="151" t="e">
        <f t="shared" si="9"/>
        <v>#VALUE!</v>
      </c>
      <c r="Q89" s="146"/>
      <c r="R89" s="142"/>
      <c r="S89" s="146"/>
      <c r="T89" s="145"/>
      <c r="U89" s="153"/>
      <c r="V89" s="154"/>
      <c r="W89" s="240"/>
      <c r="X89" s="238"/>
      <c r="Y89" s="238"/>
      <c r="Z89" s="238"/>
      <c r="AA89" s="238"/>
      <c r="AB89" s="238"/>
      <c r="AC89" s="238"/>
      <c r="AD89" s="238"/>
      <c r="AE89" s="238"/>
      <c r="AF89" s="239">
        <f t="shared" si="10"/>
        <v>0</v>
      </c>
      <c r="AG89" s="156"/>
      <c r="AH89" s="157"/>
      <c r="AI89" s="158"/>
      <c r="AJ89" s="157"/>
      <c r="AK89" s="158"/>
      <c r="AL89" s="157"/>
      <c r="AM89" s="158"/>
      <c r="AN89" s="157"/>
      <c r="AO89" s="159"/>
      <c r="AP89" s="160"/>
      <c r="AQ89" s="161"/>
      <c r="AR89" s="161"/>
      <c r="AS89" s="161"/>
      <c r="AT89" s="162" t="e">
        <f t="shared" si="11"/>
        <v>#DIV/0!</v>
      </c>
      <c r="AU89" s="163"/>
      <c r="AV89" s="164"/>
      <c r="AW89" s="165"/>
      <c r="AX89" s="166"/>
      <c r="AY89" s="167"/>
      <c r="AZ89" s="166"/>
      <c r="BA89" s="221"/>
      <c r="BB89" s="222"/>
      <c r="BC89" s="223"/>
      <c r="BD89" s="222"/>
      <c r="BE89" s="221"/>
      <c r="BF89" s="224"/>
      <c r="BG89" s="225"/>
      <c r="BH89" s="224"/>
      <c r="BI89" s="226"/>
      <c r="BJ89" s="227"/>
      <c r="BK89" s="175">
        <f t="shared" si="13"/>
        <v>0</v>
      </c>
      <c r="BL89" s="228"/>
      <c r="BM89" s="229"/>
      <c r="BN89" s="230"/>
      <c r="BO89" s="231"/>
      <c r="BP89" s="232">
        <f t="shared" si="7"/>
        <v>0</v>
      </c>
      <c r="BQ89" s="233"/>
      <c r="BR89" s="234"/>
      <c r="BS89" s="234"/>
      <c r="BT89" s="232">
        <f t="shared" si="12"/>
        <v>0</v>
      </c>
      <c r="BU89" s="232">
        <f t="shared" si="12"/>
        <v>0</v>
      </c>
      <c r="BV89" s="184"/>
    </row>
    <row r="90" spans="1:74" s="182" customFormat="1" ht="13.5" customHeight="1">
      <c r="A90" s="142"/>
      <c r="B90" s="143">
        <v>2015</v>
      </c>
      <c r="C90" s="142"/>
      <c r="D90" s="144"/>
      <c r="E90" s="145"/>
      <c r="F90" s="183" t="s">
        <v>261</v>
      </c>
      <c r="G90" s="146"/>
      <c r="H90" s="146"/>
      <c r="I90" s="142"/>
      <c r="J90" s="142"/>
      <c r="K90" s="142"/>
      <c r="L90" s="146"/>
      <c r="M90" s="150" t="s">
        <v>262</v>
      </c>
      <c r="N90" s="150"/>
      <c r="O90" s="145" t="str">
        <f t="shared" si="8"/>
        <v/>
      </c>
      <c r="P90" s="151" t="e">
        <f t="shared" si="9"/>
        <v>#VALUE!</v>
      </c>
      <c r="Q90" s="146"/>
      <c r="R90" s="142"/>
      <c r="S90" s="146"/>
      <c r="T90" s="145"/>
      <c r="U90" s="153"/>
      <c r="V90" s="154"/>
      <c r="W90" s="240"/>
      <c r="X90" s="238"/>
      <c r="Y90" s="238"/>
      <c r="Z90" s="238"/>
      <c r="AA90" s="238"/>
      <c r="AB90" s="238"/>
      <c r="AC90" s="238"/>
      <c r="AD90" s="238"/>
      <c r="AE90" s="238"/>
      <c r="AF90" s="239">
        <f t="shared" si="10"/>
        <v>0</v>
      </c>
      <c r="AG90" s="156"/>
      <c r="AH90" s="157"/>
      <c r="AI90" s="158"/>
      <c r="AJ90" s="157"/>
      <c r="AK90" s="158"/>
      <c r="AL90" s="157"/>
      <c r="AM90" s="158"/>
      <c r="AN90" s="157"/>
      <c r="AO90" s="159"/>
      <c r="AP90" s="160"/>
      <c r="AQ90" s="161"/>
      <c r="AR90" s="161"/>
      <c r="AS90" s="161"/>
      <c r="AT90" s="162" t="e">
        <f t="shared" si="11"/>
        <v>#DIV/0!</v>
      </c>
      <c r="AU90" s="163"/>
      <c r="AV90" s="164"/>
      <c r="AW90" s="165"/>
      <c r="AX90" s="166"/>
      <c r="AY90" s="167"/>
      <c r="AZ90" s="166"/>
      <c r="BA90" s="221"/>
      <c r="BB90" s="222"/>
      <c r="BC90" s="223"/>
      <c r="BD90" s="222"/>
      <c r="BE90" s="221"/>
      <c r="BF90" s="224"/>
      <c r="BG90" s="225"/>
      <c r="BH90" s="224"/>
      <c r="BI90" s="226"/>
      <c r="BJ90" s="227"/>
      <c r="BK90" s="175">
        <f t="shared" si="13"/>
        <v>0</v>
      </c>
      <c r="BL90" s="228"/>
      <c r="BM90" s="229"/>
      <c r="BN90" s="230"/>
      <c r="BO90" s="231"/>
      <c r="BP90" s="232">
        <f t="shared" si="7"/>
        <v>0</v>
      </c>
      <c r="BQ90" s="233"/>
      <c r="BR90" s="234"/>
      <c r="BS90" s="234"/>
      <c r="BT90" s="232">
        <f t="shared" si="12"/>
        <v>0</v>
      </c>
      <c r="BU90" s="232">
        <f t="shared" si="12"/>
        <v>0</v>
      </c>
      <c r="BV90" s="184"/>
    </row>
    <row r="91" spans="1:74" s="182" customFormat="1" ht="13.5" customHeight="1">
      <c r="A91" s="142"/>
      <c r="B91" s="143">
        <v>2015</v>
      </c>
      <c r="C91" s="142"/>
      <c r="D91" s="144"/>
      <c r="E91" s="145"/>
      <c r="F91" s="183" t="s">
        <v>261</v>
      </c>
      <c r="G91" s="146"/>
      <c r="H91" s="146"/>
      <c r="I91" s="142"/>
      <c r="J91" s="142"/>
      <c r="K91" s="142"/>
      <c r="L91" s="146"/>
      <c r="M91" s="150" t="s">
        <v>262</v>
      </c>
      <c r="N91" s="150"/>
      <c r="O91" s="145" t="str">
        <f t="shared" si="8"/>
        <v/>
      </c>
      <c r="P91" s="151" t="e">
        <f t="shared" si="9"/>
        <v>#VALUE!</v>
      </c>
      <c r="Q91" s="146"/>
      <c r="R91" s="142"/>
      <c r="S91" s="146"/>
      <c r="T91" s="145"/>
      <c r="U91" s="153"/>
      <c r="V91" s="154"/>
      <c r="W91" s="240"/>
      <c r="X91" s="238"/>
      <c r="Y91" s="238"/>
      <c r="Z91" s="238"/>
      <c r="AA91" s="238"/>
      <c r="AB91" s="238"/>
      <c r="AC91" s="238"/>
      <c r="AD91" s="238"/>
      <c r="AE91" s="238"/>
      <c r="AF91" s="239">
        <f t="shared" si="10"/>
        <v>0</v>
      </c>
      <c r="AG91" s="156"/>
      <c r="AH91" s="157"/>
      <c r="AI91" s="158"/>
      <c r="AJ91" s="157"/>
      <c r="AK91" s="158"/>
      <c r="AL91" s="157"/>
      <c r="AM91" s="158"/>
      <c r="AN91" s="157"/>
      <c r="AO91" s="159"/>
      <c r="AP91" s="160"/>
      <c r="AQ91" s="161"/>
      <c r="AR91" s="161"/>
      <c r="AS91" s="161"/>
      <c r="AT91" s="162" t="e">
        <f t="shared" si="11"/>
        <v>#DIV/0!</v>
      </c>
      <c r="AU91" s="163"/>
      <c r="AV91" s="164"/>
      <c r="AW91" s="165"/>
      <c r="AX91" s="166"/>
      <c r="AY91" s="167"/>
      <c r="AZ91" s="166"/>
      <c r="BA91" s="221"/>
      <c r="BB91" s="222"/>
      <c r="BC91" s="223"/>
      <c r="BD91" s="222"/>
      <c r="BE91" s="221"/>
      <c r="BF91" s="224"/>
      <c r="BG91" s="225"/>
      <c r="BH91" s="224"/>
      <c r="BI91" s="226"/>
      <c r="BJ91" s="227"/>
      <c r="BK91" s="175">
        <f t="shared" si="13"/>
        <v>0</v>
      </c>
      <c r="BL91" s="228"/>
      <c r="BM91" s="229"/>
      <c r="BN91" s="230"/>
      <c r="BO91" s="231"/>
      <c r="BP91" s="232">
        <f t="shared" si="7"/>
        <v>0</v>
      </c>
      <c r="BQ91" s="233"/>
      <c r="BR91" s="234"/>
      <c r="BS91" s="234"/>
      <c r="BT91" s="232">
        <f t="shared" si="12"/>
        <v>0</v>
      </c>
      <c r="BU91" s="232">
        <f t="shared" si="12"/>
        <v>0</v>
      </c>
      <c r="BV91" s="184"/>
    </row>
    <row r="92" spans="1:74" s="182" customFormat="1" ht="13.5" customHeight="1">
      <c r="A92" s="142"/>
      <c r="B92" s="143">
        <v>2015</v>
      </c>
      <c r="C92" s="142"/>
      <c r="D92" s="144"/>
      <c r="E92" s="145"/>
      <c r="F92" s="183" t="s">
        <v>261</v>
      </c>
      <c r="G92" s="146"/>
      <c r="H92" s="146"/>
      <c r="I92" s="142"/>
      <c r="J92" s="142"/>
      <c r="K92" s="142"/>
      <c r="L92" s="146"/>
      <c r="M92" s="150" t="s">
        <v>262</v>
      </c>
      <c r="N92" s="150"/>
      <c r="O92" s="145" t="str">
        <f t="shared" si="8"/>
        <v/>
      </c>
      <c r="P92" s="151" t="e">
        <f t="shared" si="9"/>
        <v>#VALUE!</v>
      </c>
      <c r="Q92" s="146"/>
      <c r="R92" s="142"/>
      <c r="S92" s="146"/>
      <c r="T92" s="145"/>
      <c r="U92" s="153"/>
      <c r="V92" s="154"/>
      <c r="W92" s="240"/>
      <c r="X92" s="238"/>
      <c r="Y92" s="238"/>
      <c r="Z92" s="238"/>
      <c r="AA92" s="238"/>
      <c r="AB92" s="238"/>
      <c r="AC92" s="238"/>
      <c r="AD92" s="238"/>
      <c r="AE92" s="238"/>
      <c r="AF92" s="239">
        <f t="shared" si="10"/>
        <v>0</v>
      </c>
      <c r="AG92" s="156"/>
      <c r="AH92" s="157"/>
      <c r="AI92" s="158"/>
      <c r="AJ92" s="157"/>
      <c r="AK92" s="158"/>
      <c r="AL92" s="157"/>
      <c r="AM92" s="158"/>
      <c r="AN92" s="157"/>
      <c r="AO92" s="159"/>
      <c r="AP92" s="160"/>
      <c r="AQ92" s="161"/>
      <c r="AR92" s="161"/>
      <c r="AS92" s="161"/>
      <c r="AT92" s="162" t="e">
        <f t="shared" si="11"/>
        <v>#DIV/0!</v>
      </c>
      <c r="AU92" s="163"/>
      <c r="AV92" s="164"/>
      <c r="AW92" s="165"/>
      <c r="AX92" s="166"/>
      <c r="AY92" s="167"/>
      <c r="AZ92" s="166"/>
      <c r="BA92" s="221"/>
      <c r="BB92" s="222"/>
      <c r="BC92" s="223"/>
      <c r="BD92" s="222"/>
      <c r="BE92" s="221"/>
      <c r="BF92" s="224"/>
      <c r="BG92" s="225"/>
      <c r="BH92" s="224"/>
      <c r="BI92" s="226"/>
      <c r="BJ92" s="227"/>
      <c r="BK92" s="175">
        <f t="shared" si="13"/>
        <v>0</v>
      </c>
      <c r="BL92" s="228"/>
      <c r="BM92" s="229"/>
      <c r="BN92" s="230"/>
      <c r="BO92" s="231"/>
      <c r="BP92" s="232">
        <f t="shared" si="7"/>
        <v>0</v>
      </c>
      <c r="BQ92" s="233"/>
      <c r="BR92" s="234"/>
      <c r="BS92" s="234"/>
      <c r="BT92" s="232">
        <f t="shared" si="12"/>
        <v>0</v>
      </c>
      <c r="BU92" s="232">
        <f t="shared" si="12"/>
        <v>0</v>
      </c>
      <c r="BV92" s="184"/>
    </row>
    <row r="93" spans="1:74" s="182" customFormat="1" ht="13.5" customHeight="1">
      <c r="A93" s="142"/>
      <c r="B93" s="143">
        <v>2015</v>
      </c>
      <c r="C93" s="142"/>
      <c r="D93" s="144"/>
      <c r="E93" s="145"/>
      <c r="F93" s="183" t="s">
        <v>261</v>
      </c>
      <c r="G93" s="146"/>
      <c r="H93" s="146"/>
      <c r="I93" s="142"/>
      <c r="J93" s="142"/>
      <c r="K93" s="142"/>
      <c r="L93" s="146"/>
      <c r="M93" s="150" t="s">
        <v>262</v>
      </c>
      <c r="N93" s="150"/>
      <c r="O93" s="145" t="str">
        <f t="shared" si="8"/>
        <v/>
      </c>
      <c r="P93" s="151" t="e">
        <f t="shared" si="9"/>
        <v>#VALUE!</v>
      </c>
      <c r="Q93" s="146"/>
      <c r="R93" s="142"/>
      <c r="S93" s="146"/>
      <c r="T93" s="145"/>
      <c r="U93" s="153"/>
      <c r="V93" s="154"/>
      <c r="W93" s="240"/>
      <c r="X93" s="238"/>
      <c r="Y93" s="238"/>
      <c r="Z93" s="238"/>
      <c r="AA93" s="238"/>
      <c r="AB93" s="238"/>
      <c r="AC93" s="238"/>
      <c r="AD93" s="238"/>
      <c r="AE93" s="238"/>
      <c r="AF93" s="239">
        <f t="shared" si="10"/>
        <v>0</v>
      </c>
      <c r="AG93" s="156"/>
      <c r="AH93" s="157"/>
      <c r="AI93" s="158"/>
      <c r="AJ93" s="157"/>
      <c r="AK93" s="158"/>
      <c r="AL93" s="157"/>
      <c r="AM93" s="158"/>
      <c r="AN93" s="157"/>
      <c r="AO93" s="159"/>
      <c r="AP93" s="160"/>
      <c r="AQ93" s="161"/>
      <c r="AR93" s="161"/>
      <c r="AS93" s="161"/>
      <c r="AT93" s="162" t="e">
        <f t="shared" si="11"/>
        <v>#DIV/0!</v>
      </c>
      <c r="AU93" s="163"/>
      <c r="AV93" s="164"/>
      <c r="AW93" s="165"/>
      <c r="AX93" s="166"/>
      <c r="AY93" s="167"/>
      <c r="AZ93" s="166"/>
      <c r="BA93" s="221"/>
      <c r="BB93" s="222"/>
      <c r="BC93" s="223"/>
      <c r="BD93" s="222"/>
      <c r="BE93" s="221"/>
      <c r="BF93" s="224"/>
      <c r="BG93" s="225"/>
      <c r="BH93" s="224"/>
      <c r="BI93" s="226"/>
      <c r="BJ93" s="227"/>
      <c r="BK93" s="175">
        <f t="shared" si="13"/>
        <v>0</v>
      </c>
      <c r="BL93" s="228"/>
      <c r="BM93" s="229"/>
      <c r="BN93" s="230"/>
      <c r="BO93" s="231"/>
      <c r="BP93" s="232">
        <f t="shared" si="7"/>
        <v>0</v>
      </c>
      <c r="BQ93" s="233"/>
      <c r="BR93" s="234"/>
      <c r="BS93" s="234"/>
      <c r="BT93" s="232">
        <f t="shared" si="12"/>
        <v>0</v>
      </c>
      <c r="BU93" s="232">
        <f t="shared" si="12"/>
        <v>0</v>
      </c>
      <c r="BV93" s="184"/>
    </row>
    <row r="94" spans="1:74" s="182" customFormat="1" ht="13.5" customHeight="1">
      <c r="A94" s="142"/>
      <c r="B94" s="143">
        <v>2015</v>
      </c>
      <c r="C94" s="142"/>
      <c r="D94" s="144"/>
      <c r="E94" s="145"/>
      <c r="F94" s="183" t="s">
        <v>261</v>
      </c>
      <c r="G94" s="146"/>
      <c r="H94" s="146"/>
      <c r="I94" s="142"/>
      <c r="J94" s="142"/>
      <c r="K94" s="142"/>
      <c r="L94" s="146"/>
      <c r="M94" s="150" t="s">
        <v>262</v>
      </c>
      <c r="N94" s="150"/>
      <c r="O94" s="145" t="str">
        <f t="shared" si="8"/>
        <v/>
      </c>
      <c r="P94" s="151" t="e">
        <f t="shared" si="9"/>
        <v>#VALUE!</v>
      </c>
      <c r="Q94" s="146"/>
      <c r="R94" s="142"/>
      <c r="S94" s="146"/>
      <c r="T94" s="145"/>
      <c r="U94" s="153"/>
      <c r="V94" s="154"/>
      <c r="W94" s="240"/>
      <c r="X94" s="238"/>
      <c r="Y94" s="238"/>
      <c r="Z94" s="238"/>
      <c r="AA94" s="238"/>
      <c r="AB94" s="238"/>
      <c r="AC94" s="238"/>
      <c r="AD94" s="238"/>
      <c r="AE94" s="238"/>
      <c r="AF94" s="239">
        <f t="shared" si="10"/>
        <v>0</v>
      </c>
      <c r="AG94" s="156"/>
      <c r="AH94" s="157"/>
      <c r="AI94" s="158"/>
      <c r="AJ94" s="157"/>
      <c r="AK94" s="158"/>
      <c r="AL94" s="157"/>
      <c r="AM94" s="158"/>
      <c r="AN94" s="157"/>
      <c r="AO94" s="159"/>
      <c r="AP94" s="160"/>
      <c r="AQ94" s="161"/>
      <c r="AR94" s="161"/>
      <c r="AS94" s="161"/>
      <c r="AT94" s="162" t="e">
        <f t="shared" si="11"/>
        <v>#DIV/0!</v>
      </c>
      <c r="AU94" s="163"/>
      <c r="AV94" s="164"/>
      <c r="AW94" s="165"/>
      <c r="AX94" s="166"/>
      <c r="AY94" s="167"/>
      <c r="AZ94" s="166"/>
      <c r="BA94" s="221"/>
      <c r="BB94" s="222"/>
      <c r="BC94" s="223"/>
      <c r="BD94" s="222"/>
      <c r="BE94" s="221"/>
      <c r="BF94" s="224"/>
      <c r="BG94" s="225"/>
      <c r="BH94" s="224"/>
      <c r="BI94" s="226"/>
      <c r="BJ94" s="227"/>
      <c r="BK94" s="175">
        <f t="shared" si="13"/>
        <v>0</v>
      </c>
      <c r="BL94" s="228"/>
      <c r="BM94" s="229"/>
      <c r="BN94" s="230"/>
      <c r="BO94" s="231"/>
      <c r="BP94" s="232">
        <f t="shared" si="7"/>
        <v>0</v>
      </c>
      <c r="BQ94" s="233"/>
      <c r="BR94" s="234"/>
      <c r="BS94" s="234"/>
      <c r="BT94" s="232">
        <f t="shared" si="12"/>
        <v>0</v>
      </c>
      <c r="BU94" s="232">
        <f t="shared" si="12"/>
        <v>0</v>
      </c>
      <c r="BV94" s="184"/>
    </row>
    <row r="95" spans="1:74" s="182" customFormat="1" ht="13.5" customHeight="1">
      <c r="A95" s="142"/>
      <c r="B95" s="143">
        <v>2015</v>
      </c>
      <c r="C95" s="142"/>
      <c r="D95" s="144"/>
      <c r="E95" s="145"/>
      <c r="F95" s="183" t="s">
        <v>261</v>
      </c>
      <c r="G95" s="146"/>
      <c r="H95" s="146"/>
      <c r="I95" s="142"/>
      <c r="J95" s="142"/>
      <c r="K95" s="142"/>
      <c r="L95" s="146"/>
      <c r="M95" s="150" t="s">
        <v>262</v>
      </c>
      <c r="N95" s="150"/>
      <c r="O95" s="145" t="str">
        <f t="shared" si="8"/>
        <v/>
      </c>
      <c r="P95" s="151" t="e">
        <f t="shared" si="9"/>
        <v>#VALUE!</v>
      </c>
      <c r="Q95" s="146"/>
      <c r="R95" s="142"/>
      <c r="S95" s="146"/>
      <c r="T95" s="145"/>
      <c r="U95" s="153"/>
      <c r="V95" s="154"/>
      <c r="W95" s="240"/>
      <c r="X95" s="238"/>
      <c r="Y95" s="238"/>
      <c r="Z95" s="238"/>
      <c r="AA95" s="238"/>
      <c r="AB95" s="238"/>
      <c r="AC95" s="238"/>
      <c r="AD95" s="238"/>
      <c r="AE95" s="238"/>
      <c r="AF95" s="239">
        <f t="shared" si="10"/>
        <v>0</v>
      </c>
      <c r="AG95" s="156"/>
      <c r="AH95" s="157"/>
      <c r="AI95" s="158"/>
      <c r="AJ95" s="157"/>
      <c r="AK95" s="158"/>
      <c r="AL95" s="157"/>
      <c r="AM95" s="158"/>
      <c r="AN95" s="157"/>
      <c r="AO95" s="159"/>
      <c r="AP95" s="160"/>
      <c r="AQ95" s="161"/>
      <c r="AR95" s="161"/>
      <c r="AS95" s="161"/>
      <c r="AT95" s="162" t="e">
        <f t="shared" si="11"/>
        <v>#DIV/0!</v>
      </c>
      <c r="AU95" s="163"/>
      <c r="AV95" s="164"/>
      <c r="AW95" s="165"/>
      <c r="AX95" s="166"/>
      <c r="AY95" s="167"/>
      <c r="AZ95" s="166"/>
      <c r="BA95" s="221"/>
      <c r="BB95" s="222"/>
      <c r="BC95" s="223"/>
      <c r="BD95" s="222"/>
      <c r="BE95" s="221"/>
      <c r="BF95" s="224"/>
      <c r="BG95" s="225"/>
      <c r="BH95" s="224"/>
      <c r="BI95" s="226"/>
      <c r="BJ95" s="227"/>
      <c r="BK95" s="175">
        <f t="shared" si="13"/>
        <v>0</v>
      </c>
      <c r="BL95" s="228"/>
      <c r="BM95" s="229"/>
      <c r="BN95" s="230"/>
      <c r="BO95" s="231"/>
      <c r="BP95" s="232">
        <f t="shared" si="7"/>
        <v>0</v>
      </c>
      <c r="BQ95" s="233"/>
      <c r="BR95" s="234"/>
      <c r="BS95" s="234"/>
      <c r="BT95" s="232">
        <f t="shared" si="12"/>
        <v>0</v>
      </c>
      <c r="BU95" s="232">
        <f t="shared" si="12"/>
        <v>0</v>
      </c>
      <c r="BV95" s="184"/>
    </row>
    <row r="96" spans="1:74" s="182" customFormat="1" ht="13.5" customHeight="1">
      <c r="A96" s="142"/>
      <c r="B96" s="143">
        <v>2015</v>
      </c>
      <c r="C96" s="142"/>
      <c r="D96" s="144"/>
      <c r="E96" s="145"/>
      <c r="F96" s="183" t="s">
        <v>261</v>
      </c>
      <c r="G96" s="146"/>
      <c r="H96" s="146"/>
      <c r="I96" s="142"/>
      <c r="J96" s="142"/>
      <c r="K96" s="142"/>
      <c r="L96" s="146"/>
      <c r="M96" s="150" t="s">
        <v>262</v>
      </c>
      <c r="N96" s="150"/>
      <c r="O96" s="145" t="str">
        <f t="shared" si="8"/>
        <v/>
      </c>
      <c r="P96" s="151" t="e">
        <f t="shared" si="9"/>
        <v>#VALUE!</v>
      </c>
      <c r="Q96" s="146"/>
      <c r="R96" s="142"/>
      <c r="S96" s="146"/>
      <c r="T96" s="145"/>
      <c r="U96" s="153"/>
      <c r="V96" s="154"/>
      <c r="W96" s="240"/>
      <c r="X96" s="238"/>
      <c r="Y96" s="238"/>
      <c r="Z96" s="238"/>
      <c r="AA96" s="238"/>
      <c r="AB96" s="238"/>
      <c r="AC96" s="238"/>
      <c r="AD96" s="238"/>
      <c r="AE96" s="238"/>
      <c r="AF96" s="239">
        <f t="shared" si="10"/>
        <v>0</v>
      </c>
      <c r="AG96" s="156"/>
      <c r="AH96" s="157"/>
      <c r="AI96" s="158"/>
      <c r="AJ96" s="157"/>
      <c r="AK96" s="158"/>
      <c r="AL96" s="157"/>
      <c r="AM96" s="158"/>
      <c r="AN96" s="157"/>
      <c r="AO96" s="159"/>
      <c r="AP96" s="160"/>
      <c r="AQ96" s="161"/>
      <c r="AR96" s="161"/>
      <c r="AS96" s="161"/>
      <c r="AT96" s="162" t="e">
        <f t="shared" si="11"/>
        <v>#DIV/0!</v>
      </c>
      <c r="AU96" s="163"/>
      <c r="AV96" s="164"/>
      <c r="AW96" s="165"/>
      <c r="AX96" s="166"/>
      <c r="AY96" s="167"/>
      <c r="AZ96" s="166"/>
      <c r="BA96" s="221"/>
      <c r="BB96" s="222"/>
      <c r="BC96" s="223"/>
      <c r="BD96" s="222"/>
      <c r="BE96" s="221"/>
      <c r="BF96" s="224"/>
      <c r="BG96" s="225"/>
      <c r="BH96" s="224"/>
      <c r="BI96" s="226"/>
      <c r="BJ96" s="227"/>
      <c r="BK96" s="175">
        <f t="shared" si="13"/>
        <v>0</v>
      </c>
      <c r="BL96" s="228"/>
      <c r="BM96" s="229"/>
      <c r="BN96" s="230"/>
      <c r="BO96" s="231"/>
      <c r="BP96" s="232">
        <f t="shared" si="7"/>
        <v>0</v>
      </c>
      <c r="BQ96" s="233"/>
      <c r="BR96" s="234"/>
      <c r="BS96" s="234"/>
      <c r="BT96" s="232">
        <f t="shared" si="12"/>
        <v>0</v>
      </c>
      <c r="BU96" s="232">
        <f t="shared" si="12"/>
        <v>0</v>
      </c>
      <c r="BV96" s="184"/>
    </row>
    <row r="97" spans="1:74" s="182" customFormat="1" ht="13.5" customHeight="1">
      <c r="A97" s="142"/>
      <c r="B97" s="143">
        <v>2015</v>
      </c>
      <c r="C97" s="142"/>
      <c r="D97" s="144"/>
      <c r="E97" s="145"/>
      <c r="F97" s="183" t="s">
        <v>261</v>
      </c>
      <c r="G97" s="146"/>
      <c r="H97" s="146"/>
      <c r="I97" s="142"/>
      <c r="J97" s="142"/>
      <c r="K97" s="142"/>
      <c r="L97" s="146"/>
      <c r="M97" s="150" t="s">
        <v>262</v>
      </c>
      <c r="N97" s="150"/>
      <c r="O97" s="145" t="str">
        <f t="shared" si="8"/>
        <v/>
      </c>
      <c r="P97" s="151" t="e">
        <f t="shared" si="9"/>
        <v>#VALUE!</v>
      </c>
      <c r="Q97" s="146"/>
      <c r="R97" s="142"/>
      <c r="S97" s="146"/>
      <c r="T97" s="145"/>
      <c r="U97" s="153"/>
      <c r="V97" s="154"/>
      <c r="W97" s="240"/>
      <c r="X97" s="238"/>
      <c r="Y97" s="238"/>
      <c r="Z97" s="238"/>
      <c r="AA97" s="238"/>
      <c r="AB97" s="238"/>
      <c r="AC97" s="238"/>
      <c r="AD97" s="238"/>
      <c r="AE97" s="238"/>
      <c r="AF97" s="239">
        <f t="shared" si="10"/>
        <v>0</v>
      </c>
      <c r="AG97" s="156"/>
      <c r="AH97" s="157"/>
      <c r="AI97" s="158"/>
      <c r="AJ97" s="157"/>
      <c r="AK97" s="158"/>
      <c r="AL97" s="157"/>
      <c r="AM97" s="158"/>
      <c r="AN97" s="157"/>
      <c r="AO97" s="159"/>
      <c r="AP97" s="160"/>
      <c r="AQ97" s="161"/>
      <c r="AR97" s="161"/>
      <c r="AS97" s="161"/>
      <c r="AT97" s="162" t="e">
        <f t="shared" si="11"/>
        <v>#DIV/0!</v>
      </c>
      <c r="AU97" s="163"/>
      <c r="AV97" s="164"/>
      <c r="AW97" s="165"/>
      <c r="AX97" s="166"/>
      <c r="AY97" s="167"/>
      <c r="AZ97" s="166"/>
      <c r="BA97" s="221"/>
      <c r="BB97" s="222"/>
      <c r="BC97" s="223"/>
      <c r="BD97" s="222"/>
      <c r="BE97" s="221"/>
      <c r="BF97" s="224"/>
      <c r="BG97" s="225"/>
      <c r="BH97" s="224"/>
      <c r="BI97" s="226"/>
      <c r="BJ97" s="227"/>
      <c r="BK97" s="175">
        <f t="shared" si="13"/>
        <v>0</v>
      </c>
      <c r="BL97" s="228"/>
      <c r="BM97" s="229"/>
      <c r="BN97" s="230"/>
      <c r="BO97" s="231"/>
      <c r="BP97" s="232">
        <f t="shared" si="7"/>
        <v>0</v>
      </c>
      <c r="BQ97" s="233"/>
      <c r="BR97" s="234"/>
      <c r="BS97" s="234"/>
      <c r="BT97" s="232">
        <f t="shared" si="12"/>
        <v>0</v>
      </c>
      <c r="BU97" s="232">
        <f t="shared" si="12"/>
        <v>0</v>
      </c>
      <c r="BV97" s="184"/>
    </row>
    <row r="98" spans="1:74" s="182" customFormat="1" ht="13.5" customHeight="1">
      <c r="A98" s="142"/>
      <c r="B98" s="143">
        <v>2015</v>
      </c>
      <c r="C98" s="142"/>
      <c r="D98" s="144"/>
      <c r="E98" s="145"/>
      <c r="F98" s="183" t="s">
        <v>261</v>
      </c>
      <c r="G98" s="146"/>
      <c r="H98" s="146"/>
      <c r="I98" s="142"/>
      <c r="J98" s="142"/>
      <c r="K98" s="142"/>
      <c r="L98" s="146"/>
      <c r="M98" s="150" t="s">
        <v>262</v>
      </c>
      <c r="N98" s="150"/>
      <c r="O98" s="145" t="str">
        <f t="shared" si="8"/>
        <v/>
      </c>
      <c r="P98" s="151" t="e">
        <f t="shared" si="9"/>
        <v>#VALUE!</v>
      </c>
      <c r="Q98" s="146"/>
      <c r="R98" s="142"/>
      <c r="S98" s="146"/>
      <c r="T98" s="145"/>
      <c r="U98" s="153"/>
      <c r="V98" s="154"/>
      <c r="W98" s="240"/>
      <c r="X98" s="238"/>
      <c r="Y98" s="238"/>
      <c r="Z98" s="238"/>
      <c r="AA98" s="238"/>
      <c r="AB98" s="238"/>
      <c r="AC98" s="238"/>
      <c r="AD98" s="238"/>
      <c r="AE98" s="238"/>
      <c r="AF98" s="239">
        <f t="shared" si="10"/>
        <v>0</v>
      </c>
      <c r="AG98" s="156"/>
      <c r="AH98" s="157"/>
      <c r="AI98" s="158"/>
      <c r="AJ98" s="157"/>
      <c r="AK98" s="158"/>
      <c r="AL98" s="157"/>
      <c r="AM98" s="158"/>
      <c r="AN98" s="157"/>
      <c r="AO98" s="159"/>
      <c r="AP98" s="160"/>
      <c r="AQ98" s="161"/>
      <c r="AR98" s="161"/>
      <c r="AS98" s="161"/>
      <c r="AT98" s="162" t="e">
        <f t="shared" si="11"/>
        <v>#DIV/0!</v>
      </c>
      <c r="AU98" s="163"/>
      <c r="AV98" s="164"/>
      <c r="AW98" s="165"/>
      <c r="AX98" s="166"/>
      <c r="AY98" s="167"/>
      <c r="AZ98" s="166"/>
      <c r="BA98" s="221"/>
      <c r="BB98" s="222"/>
      <c r="BC98" s="223"/>
      <c r="BD98" s="222"/>
      <c r="BE98" s="221"/>
      <c r="BF98" s="224"/>
      <c r="BG98" s="225"/>
      <c r="BH98" s="224"/>
      <c r="BI98" s="226"/>
      <c r="BJ98" s="227"/>
      <c r="BK98" s="175">
        <f t="shared" si="13"/>
        <v>0</v>
      </c>
      <c r="BL98" s="228"/>
      <c r="BM98" s="229"/>
      <c r="BN98" s="230"/>
      <c r="BO98" s="231"/>
      <c r="BP98" s="232">
        <f t="shared" si="7"/>
        <v>0</v>
      </c>
      <c r="BQ98" s="233"/>
      <c r="BR98" s="234"/>
      <c r="BS98" s="234"/>
      <c r="BT98" s="232">
        <f t="shared" si="12"/>
        <v>0</v>
      </c>
      <c r="BU98" s="232">
        <f t="shared" si="12"/>
        <v>0</v>
      </c>
      <c r="BV98" s="184"/>
    </row>
    <row r="99" spans="1:74" s="182" customFormat="1" ht="13.5" customHeight="1">
      <c r="A99" s="142"/>
      <c r="B99" s="143">
        <v>2015</v>
      </c>
      <c r="C99" s="142"/>
      <c r="D99" s="144"/>
      <c r="E99" s="145"/>
      <c r="F99" s="183" t="s">
        <v>261</v>
      </c>
      <c r="G99" s="146"/>
      <c r="H99" s="146"/>
      <c r="I99" s="142"/>
      <c r="J99" s="142"/>
      <c r="K99" s="142"/>
      <c r="L99" s="146"/>
      <c r="M99" s="150" t="s">
        <v>262</v>
      </c>
      <c r="N99" s="150"/>
      <c r="O99" s="145" t="str">
        <f t="shared" si="8"/>
        <v/>
      </c>
      <c r="P99" s="151" t="e">
        <f t="shared" si="9"/>
        <v>#VALUE!</v>
      </c>
      <c r="Q99" s="146"/>
      <c r="R99" s="142"/>
      <c r="S99" s="146"/>
      <c r="T99" s="145"/>
      <c r="U99" s="153"/>
      <c r="V99" s="154"/>
      <c r="W99" s="240"/>
      <c r="X99" s="238"/>
      <c r="Y99" s="238"/>
      <c r="Z99" s="238"/>
      <c r="AA99" s="238"/>
      <c r="AB99" s="238"/>
      <c r="AC99" s="238"/>
      <c r="AD99" s="238"/>
      <c r="AE99" s="238"/>
      <c r="AF99" s="239">
        <f t="shared" si="10"/>
        <v>0</v>
      </c>
      <c r="AG99" s="156"/>
      <c r="AH99" s="157"/>
      <c r="AI99" s="158"/>
      <c r="AJ99" s="157"/>
      <c r="AK99" s="158"/>
      <c r="AL99" s="157"/>
      <c r="AM99" s="158"/>
      <c r="AN99" s="157"/>
      <c r="AO99" s="159"/>
      <c r="AP99" s="160"/>
      <c r="AQ99" s="161"/>
      <c r="AR99" s="161"/>
      <c r="AS99" s="161"/>
      <c r="AT99" s="162" t="e">
        <f t="shared" si="11"/>
        <v>#DIV/0!</v>
      </c>
      <c r="AU99" s="163"/>
      <c r="AV99" s="164"/>
      <c r="AW99" s="165"/>
      <c r="AX99" s="166"/>
      <c r="AY99" s="167"/>
      <c r="AZ99" s="166"/>
      <c r="BA99" s="221"/>
      <c r="BB99" s="222"/>
      <c r="BC99" s="223"/>
      <c r="BD99" s="222"/>
      <c r="BE99" s="221"/>
      <c r="BF99" s="224"/>
      <c r="BG99" s="225"/>
      <c r="BH99" s="224"/>
      <c r="BI99" s="226"/>
      <c r="BJ99" s="227"/>
      <c r="BK99" s="175">
        <f t="shared" si="13"/>
        <v>0</v>
      </c>
      <c r="BL99" s="228"/>
      <c r="BM99" s="229"/>
      <c r="BN99" s="230"/>
      <c r="BO99" s="231"/>
      <c r="BP99" s="232">
        <f t="shared" si="7"/>
        <v>0</v>
      </c>
      <c r="BQ99" s="233"/>
      <c r="BR99" s="234"/>
      <c r="BS99" s="234"/>
      <c r="BT99" s="232">
        <f t="shared" si="12"/>
        <v>0</v>
      </c>
      <c r="BU99" s="232">
        <f t="shared" si="12"/>
        <v>0</v>
      </c>
      <c r="BV99" s="184"/>
    </row>
    <row r="100" spans="1:74" s="182" customFormat="1" ht="13.5" customHeight="1">
      <c r="A100" s="142"/>
      <c r="B100" s="143">
        <v>2015</v>
      </c>
      <c r="C100" s="142"/>
      <c r="D100" s="144"/>
      <c r="E100" s="145"/>
      <c r="F100" s="183" t="s">
        <v>261</v>
      </c>
      <c r="G100" s="146"/>
      <c r="H100" s="146"/>
      <c r="I100" s="142"/>
      <c r="J100" s="142"/>
      <c r="K100" s="142"/>
      <c r="L100" s="146"/>
      <c r="M100" s="150" t="s">
        <v>262</v>
      </c>
      <c r="N100" s="150"/>
      <c r="O100" s="145" t="str">
        <f t="shared" si="8"/>
        <v/>
      </c>
      <c r="P100" s="151" t="e">
        <f t="shared" si="9"/>
        <v>#VALUE!</v>
      </c>
      <c r="Q100" s="146"/>
      <c r="R100" s="142"/>
      <c r="S100" s="146"/>
      <c r="T100" s="145"/>
      <c r="U100" s="153"/>
      <c r="V100" s="154"/>
      <c r="W100" s="240"/>
      <c r="X100" s="238"/>
      <c r="Y100" s="238"/>
      <c r="Z100" s="238"/>
      <c r="AA100" s="238"/>
      <c r="AB100" s="238"/>
      <c r="AC100" s="238"/>
      <c r="AD100" s="238"/>
      <c r="AE100" s="238"/>
      <c r="AF100" s="239">
        <f t="shared" si="10"/>
        <v>0</v>
      </c>
      <c r="AG100" s="156"/>
      <c r="AH100" s="157"/>
      <c r="AI100" s="158"/>
      <c r="AJ100" s="157"/>
      <c r="AK100" s="158"/>
      <c r="AL100" s="157"/>
      <c r="AM100" s="158"/>
      <c r="AN100" s="157"/>
      <c r="AO100" s="159"/>
      <c r="AP100" s="160"/>
      <c r="AQ100" s="161"/>
      <c r="AR100" s="161"/>
      <c r="AS100" s="161"/>
      <c r="AT100" s="162" t="e">
        <f t="shared" si="11"/>
        <v>#DIV/0!</v>
      </c>
      <c r="AU100" s="163"/>
      <c r="AV100" s="164"/>
      <c r="AW100" s="165"/>
      <c r="AX100" s="166"/>
      <c r="AY100" s="167"/>
      <c r="AZ100" s="166"/>
      <c r="BA100" s="221"/>
      <c r="BB100" s="222"/>
      <c r="BC100" s="223"/>
      <c r="BD100" s="222"/>
      <c r="BE100" s="221"/>
      <c r="BF100" s="224"/>
      <c r="BG100" s="225"/>
      <c r="BH100" s="224"/>
      <c r="BI100" s="226"/>
      <c r="BJ100" s="227"/>
      <c r="BK100" s="175">
        <f t="shared" si="13"/>
        <v>0</v>
      </c>
      <c r="BL100" s="228"/>
      <c r="BM100" s="229"/>
      <c r="BN100" s="230"/>
      <c r="BO100" s="231"/>
      <c r="BP100" s="232">
        <f t="shared" si="7"/>
        <v>0</v>
      </c>
      <c r="BQ100" s="233"/>
      <c r="BR100" s="234"/>
      <c r="BS100" s="234"/>
      <c r="BT100" s="232">
        <f t="shared" si="12"/>
        <v>0</v>
      </c>
      <c r="BU100" s="232">
        <f t="shared" si="12"/>
        <v>0</v>
      </c>
      <c r="BV100" s="184"/>
    </row>
    <row r="101" spans="1:74" s="182" customFormat="1" ht="13.5" customHeight="1">
      <c r="A101" s="142"/>
      <c r="B101" s="143">
        <v>2015</v>
      </c>
      <c r="C101" s="142"/>
      <c r="D101" s="144"/>
      <c r="E101" s="145"/>
      <c r="F101" s="183" t="s">
        <v>261</v>
      </c>
      <c r="G101" s="146"/>
      <c r="H101" s="146"/>
      <c r="I101" s="142"/>
      <c r="J101" s="142"/>
      <c r="K101" s="142"/>
      <c r="L101" s="146"/>
      <c r="M101" s="150" t="s">
        <v>262</v>
      </c>
      <c r="N101" s="150"/>
      <c r="O101" s="145" t="str">
        <f t="shared" si="8"/>
        <v/>
      </c>
      <c r="P101" s="151" t="e">
        <f t="shared" si="9"/>
        <v>#VALUE!</v>
      </c>
      <c r="Q101" s="146"/>
      <c r="R101" s="142"/>
      <c r="S101" s="146"/>
      <c r="T101" s="145"/>
      <c r="U101" s="153"/>
      <c r="V101" s="154"/>
      <c r="W101" s="240"/>
      <c r="X101" s="238"/>
      <c r="Y101" s="238"/>
      <c r="Z101" s="238"/>
      <c r="AA101" s="238"/>
      <c r="AB101" s="238"/>
      <c r="AC101" s="238"/>
      <c r="AD101" s="238"/>
      <c r="AE101" s="238"/>
      <c r="AF101" s="239">
        <f t="shared" si="10"/>
        <v>0</v>
      </c>
      <c r="AG101" s="156"/>
      <c r="AH101" s="157"/>
      <c r="AI101" s="158"/>
      <c r="AJ101" s="157"/>
      <c r="AK101" s="158"/>
      <c r="AL101" s="157"/>
      <c r="AM101" s="158"/>
      <c r="AN101" s="157"/>
      <c r="AO101" s="159"/>
      <c r="AP101" s="160"/>
      <c r="AQ101" s="161"/>
      <c r="AR101" s="161"/>
      <c r="AS101" s="161"/>
      <c r="AT101" s="162" t="e">
        <f t="shared" si="11"/>
        <v>#DIV/0!</v>
      </c>
      <c r="AU101" s="163"/>
      <c r="AV101" s="164"/>
      <c r="AW101" s="165"/>
      <c r="AX101" s="166"/>
      <c r="AY101" s="167"/>
      <c r="AZ101" s="166"/>
      <c r="BA101" s="221"/>
      <c r="BB101" s="222"/>
      <c r="BC101" s="223"/>
      <c r="BD101" s="222"/>
      <c r="BE101" s="221"/>
      <c r="BF101" s="224"/>
      <c r="BG101" s="225"/>
      <c r="BH101" s="224"/>
      <c r="BI101" s="226"/>
      <c r="BJ101" s="227"/>
      <c r="BK101" s="175">
        <f t="shared" si="13"/>
        <v>0</v>
      </c>
      <c r="BL101" s="228"/>
      <c r="BM101" s="229"/>
      <c r="BN101" s="230"/>
      <c r="BO101" s="231"/>
      <c r="BP101" s="232">
        <f t="shared" si="7"/>
        <v>0</v>
      </c>
      <c r="BQ101" s="233"/>
      <c r="BR101" s="234"/>
      <c r="BS101" s="234"/>
      <c r="BT101" s="232">
        <f t="shared" si="12"/>
        <v>0</v>
      </c>
      <c r="BU101" s="232">
        <f t="shared" si="12"/>
        <v>0</v>
      </c>
      <c r="BV101" s="184"/>
    </row>
    <row r="102" spans="1:74" s="182" customFormat="1" ht="13.5" customHeight="1">
      <c r="A102" s="142"/>
      <c r="B102" s="143">
        <v>2015</v>
      </c>
      <c r="C102" s="142"/>
      <c r="D102" s="144"/>
      <c r="E102" s="145"/>
      <c r="F102" s="183" t="s">
        <v>261</v>
      </c>
      <c r="G102" s="146"/>
      <c r="H102" s="146"/>
      <c r="I102" s="142"/>
      <c r="J102" s="142"/>
      <c r="K102" s="142"/>
      <c r="L102" s="146"/>
      <c r="M102" s="150" t="s">
        <v>262</v>
      </c>
      <c r="N102" s="150"/>
      <c r="O102" s="145" t="str">
        <f t="shared" si="8"/>
        <v/>
      </c>
      <c r="P102" s="151" t="e">
        <f t="shared" si="9"/>
        <v>#VALUE!</v>
      </c>
      <c r="Q102" s="146"/>
      <c r="R102" s="142"/>
      <c r="S102" s="146"/>
      <c r="T102" s="145"/>
      <c r="U102" s="153"/>
      <c r="V102" s="154"/>
      <c r="W102" s="240"/>
      <c r="X102" s="238"/>
      <c r="Y102" s="238"/>
      <c r="Z102" s="238"/>
      <c r="AA102" s="238"/>
      <c r="AB102" s="238"/>
      <c r="AC102" s="238"/>
      <c r="AD102" s="238"/>
      <c r="AE102" s="238"/>
      <c r="AF102" s="239">
        <f t="shared" si="10"/>
        <v>0</v>
      </c>
      <c r="AG102" s="156"/>
      <c r="AH102" s="157"/>
      <c r="AI102" s="158"/>
      <c r="AJ102" s="157"/>
      <c r="AK102" s="158"/>
      <c r="AL102" s="157"/>
      <c r="AM102" s="158"/>
      <c r="AN102" s="157"/>
      <c r="AO102" s="159"/>
      <c r="AP102" s="160"/>
      <c r="AQ102" s="161"/>
      <c r="AR102" s="161"/>
      <c r="AS102" s="161"/>
      <c r="AT102" s="162" t="e">
        <f t="shared" si="11"/>
        <v>#DIV/0!</v>
      </c>
      <c r="AU102" s="163"/>
      <c r="AV102" s="164"/>
      <c r="AW102" s="165"/>
      <c r="AX102" s="166"/>
      <c r="AY102" s="167"/>
      <c r="AZ102" s="166"/>
      <c r="BA102" s="221"/>
      <c r="BB102" s="222"/>
      <c r="BC102" s="223"/>
      <c r="BD102" s="222"/>
      <c r="BE102" s="221"/>
      <c r="BF102" s="224"/>
      <c r="BG102" s="225"/>
      <c r="BH102" s="224"/>
      <c r="BI102" s="226"/>
      <c r="BJ102" s="227"/>
      <c r="BK102" s="175">
        <f t="shared" si="13"/>
        <v>0</v>
      </c>
      <c r="BL102" s="228"/>
      <c r="BM102" s="229"/>
      <c r="BN102" s="230"/>
      <c r="BO102" s="231"/>
      <c r="BP102" s="232">
        <f t="shared" si="7"/>
        <v>0</v>
      </c>
      <c r="BQ102" s="233"/>
      <c r="BR102" s="234"/>
      <c r="BS102" s="234"/>
      <c r="BT102" s="232">
        <f t="shared" si="12"/>
        <v>0</v>
      </c>
      <c r="BU102" s="232">
        <f t="shared" si="12"/>
        <v>0</v>
      </c>
      <c r="BV102" s="184"/>
    </row>
    <row r="103" spans="1:74" s="182" customFormat="1" ht="13.5" customHeight="1">
      <c r="A103" s="142"/>
      <c r="B103" s="143">
        <v>2015</v>
      </c>
      <c r="C103" s="142"/>
      <c r="D103" s="144"/>
      <c r="E103" s="145"/>
      <c r="F103" s="183" t="s">
        <v>261</v>
      </c>
      <c r="G103" s="146"/>
      <c r="H103" s="146"/>
      <c r="I103" s="142"/>
      <c r="J103" s="142"/>
      <c r="K103" s="142"/>
      <c r="L103" s="146"/>
      <c r="M103" s="150" t="s">
        <v>262</v>
      </c>
      <c r="N103" s="150"/>
      <c r="O103" s="145" t="str">
        <f t="shared" si="8"/>
        <v/>
      </c>
      <c r="P103" s="151" t="e">
        <f t="shared" si="9"/>
        <v>#VALUE!</v>
      </c>
      <c r="Q103" s="146"/>
      <c r="R103" s="142"/>
      <c r="S103" s="146"/>
      <c r="T103" s="145"/>
      <c r="U103" s="153"/>
      <c r="V103" s="154"/>
      <c r="W103" s="240"/>
      <c r="X103" s="238"/>
      <c r="Y103" s="238"/>
      <c r="Z103" s="238"/>
      <c r="AA103" s="238"/>
      <c r="AB103" s="238"/>
      <c r="AC103" s="238"/>
      <c r="AD103" s="238"/>
      <c r="AE103" s="238"/>
      <c r="AF103" s="239">
        <f t="shared" si="10"/>
        <v>0</v>
      </c>
      <c r="AG103" s="156"/>
      <c r="AH103" s="157"/>
      <c r="AI103" s="158"/>
      <c r="AJ103" s="157"/>
      <c r="AK103" s="158"/>
      <c r="AL103" s="157"/>
      <c r="AM103" s="158"/>
      <c r="AN103" s="157"/>
      <c r="AO103" s="159"/>
      <c r="AP103" s="160"/>
      <c r="AQ103" s="161"/>
      <c r="AR103" s="161"/>
      <c r="AS103" s="161"/>
      <c r="AT103" s="162" t="e">
        <f t="shared" si="11"/>
        <v>#DIV/0!</v>
      </c>
      <c r="AU103" s="163"/>
      <c r="AV103" s="164"/>
      <c r="AW103" s="165"/>
      <c r="AX103" s="166"/>
      <c r="AY103" s="167"/>
      <c r="AZ103" s="166"/>
      <c r="BA103" s="221"/>
      <c r="BB103" s="222"/>
      <c r="BC103" s="223"/>
      <c r="BD103" s="222"/>
      <c r="BE103" s="221"/>
      <c r="BF103" s="224"/>
      <c r="BG103" s="225"/>
      <c r="BH103" s="224"/>
      <c r="BI103" s="226"/>
      <c r="BJ103" s="227"/>
      <c r="BK103" s="175">
        <f t="shared" si="13"/>
        <v>0</v>
      </c>
      <c r="BL103" s="228"/>
      <c r="BM103" s="229"/>
      <c r="BN103" s="230"/>
      <c r="BO103" s="231"/>
      <c r="BP103" s="232">
        <f t="shared" si="7"/>
        <v>0</v>
      </c>
      <c r="BQ103" s="233"/>
      <c r="BR103" s="234"/>
      <c r="BS103" s="234"/>
      <c r="BT103" s="232">
        <f t="shared" si="12"/>
        <v>0</v>
      </c>
      <c r="BU103" s="232">
        <f t="shared" si="12"/>
        <v>0</v>
      </c>
      <c r="BV103" s="184"/>
    </row>
    <row r="104" spans="1:74" s="182" customFormat="1" ht="13.5" customHeight="1">
      <c r="A104" s="142"/>
      <c r="B104" s="143">
        <v>2015</v>
      </c>
      <c r="C104" s="142"/>
      <c r="D104" s="144"/>
      <c r="E104" s="145"/>
      <c r="F104" s="183" t="s">
        <v>261</v>
      </c>
      <c r="G104" s="146"/>
      <c r="H104" s="146"/>
      <c r="I104" s="142"/>
      <c r="J104" s="142"/>
      <c r="K104" s="142"/>
      <c r="L104" s="146"/>
      <c r="M104" s="150" t="s">
        <v>262</v>
      </c>
      <c r="N104" s="150"/>
      <c r="O104" s="145" t="str">
        <f t="shared" si="8"/>
        <v/>
      </c>
      <c r="P104" s="151" t="e">
        <f t="shared" si="9"/>
        <v>#VALUE!</v>
      </c>
      <c r="Q104" s="146"/>
      <c r="R104" s="142"/>
      <c r="S104" s="146"/>
      <c r="T104" s="145"/>
      <c r="U104" s="153"/>
      <c r="V104" s="154"/>
      <c r="W104" s="240"/>
      <c r="X104" s="238"/>
      <c r="Y104" s="238"/>
      <c r="Z104" s="238"/>
      <c r="AA104" s="238"/>
      <c r="AB104" s="238"/>
      <c r="AC104" s="238"/>
      <c r="AD104" s="238"/>
      <c r="AE104" s="238"/>
      <c r="AF104" s="239">
        <f t="shared" si="10"/>
        <v>0</v>
      </c>
      <c r="AG104" s="156"/>
      <c r="AH104" s="157"/>
      <c r="AI104" s="158"/>
      <c r="AJ104" s="157"/>
      <c r="AK104" s="158"/>
      <c r="AL104" s="157"/>
      <c r="AM104" s="158"/>
      <c r="AN104" s="157"/>
      <c r="AO104" s="159"/>
      <c r="AP104" s="160"/>
      <c r="AQ104" s="161"/>
      <c r="AR104" s="161"/>
      <c r="AS104" s="161"/>
      <c r="AT104" s="162" t="e">
        <f t="shared" si="11"/>
        <v>#DIV/0!</v>
      </c>
      <c r="AU104" s="163"/>
      <c r="AV104" s="164"/>
      <c r="AW104" s="165"/>
      <c r="AX104" s="166"/>
      <c r="AY104" s="167"/>
      <c r="AZ104" s="166"/>
      <c r="BA104" s="221"/>
      <c r="BB104" s="222"/>
      <c r="BC104" s="223"/>
      <c r="BD104" s="222"/>
      <c r="BE104" s="221"/>
      <c r="BF104" s="224"/>
      <c r="BG104" s="225"/>
      <c r="BH104" s="224"/>
      <c r="BI104" s="226"/>
      <c r="BJ104" s="227"/>
      <c r="BK104" s="175">
        <f t="shared" si="13"/>
        <v>0</v>
      </c>
      <c r="BL104" s="228"/>
      <c r="BM104" s="229"/>
      <c r="BN104" s="230"/>
      <c r="BO104" s="231"/>
      <c r="BP104" s="232">
        <f t="shared" si="7"/>
        <v>0</v>
      </c>
      <c r="BQ104" s="233"/>
      <c r="BR104" s="234"/>
      <c r="BS104" s="234"/>
      <c r="BT104" s="232">
        <f t="shared" si="12"/>
        <v>0</v>
      </c>
      <c r="BU104" s="232">
        <f t="shared" si="12"/>
        <v>0</v>
      </c>
      <c r="BV104" s="184"/>
    </row>
    <row r="105" spans="1:74" s="182" customFormat="1" ht="13.5" customHeight="1">
      <c r="A105" s="142"/>
      <c r="B105" s="143">
        <v>2015</v>
      </c>
      <c r="C105" s="142"/>
      <c r="D105" s="144"/>
      <c r="E105" s="145"/>
      <c r="F105" s="183" t="s">
        <v>261</v>
      </c>
      <c r="G105" s="146"/>
      <c r="H105" s="146"/>
      <c r="I105" s="142"/>
      <c r="J105" s="142"/>
      <c r="K105" s="142"/>
      <c r="L105" s="146"/>
      <c r="M105" s="150" t="s">
        <v>262</v>
      </c>
      <c r="N105" s="150"/>
      <c r="O105" s="145" t="str">
        <f t="shared" si="8"/>
        <v/>
      </c>
      <c r="P105" s="151" t="e">
        <f t="shared" si="9"/>
        <v>#VALUE!</v>
      </c>
      <c r="Q105" s="146"/>
      <c r="R105" s="142"/>
      <c r="S105" s="146"/>
      <c r="T105" s="145"/>
      <c r="U105" s="153"/>
      <c r="V105" s="154"/>
      <c r="W105" s="240"/>
      <c r="X105" s="238"/>
      <c r="Y105" s="238"/>
      <c r="Z105" s="238"/>
      <c r="AA105" s="238"/>
      <c r="AB105" s="238"/>
      <c r="AC105" s="238"/>
      <c r="AD105" s="238"/>
      <c r="AE105" s="238"/>
      <c r="AF105" s="239">
        <f t="shared" si="10"/>
        <v>0</v>
      </c>
      <c r="AG105" s="156"/>
      <c r="AH105" s="157"/>
      <c r="AI105" s="158"/>
      <c r="AJ105" s="157"/>
      <c r="AK105" s="158"/>
      <c r="AL105" s="157"/>
      <c r="AM105" s="158"/>
      <c r="AN105" s="157"/>
      <c r="AO105" s="159"/>
      <c r="AP105" s="160"/>
      <c r="AQ105" s="161"/>
      <c r="AR105" s="161"/>
      <c r="AS105" s="161"/>
      <c r="AT105" s="162" t="e">
        <f t="shared" si="11"/>
        <v>#DIV/0!</v>
      </c>
      <c r="AU105" s="163"/>
      <c r="AV105" s="164"/>
      <c r="AW105" s="165"/>
      <c r="AX105" s="166"/>
      <c r="AY105" s="167"/>
      <c r="AZ105" s="166"/>
      <c r="BA105" s="221"/>
      <c r="BB105" s="222"/>
      <c r="BC105" s="223"/>
      <c r="BD105" s="222"/>
      <c r="BE105" s="221"/>
      <c r="BF105" s="224"/>
      <c r="BG105" s="225"/>
      <c r="BH105" s="224"/>
      <c r="BI105" s="226"/>
      <c r="BJ105" s="227"/>
      <c r="BK105" s="175">
        <f t="shared" si="13"/>
        <v>0</v>
      </c>
      <c r="BL105" s="228"/>
      <c r="BM105" s="229"/>
      <c r="BN105" s="230"/>
      <c r="BO105" s="231"/>
      <c r="BP105" s="232">
        <f t="shared" si="7"/>
        <v>0</v>
      </c>
      <c r="BQ105" s="233"/>
      <c r="BR105" s="234"/>
      <c r="BS105" s="234"/>
      <c r="BT105" s="232">
        <f t="shared" si="12"/>
        <v>0</v>
      </c>
      <c r="BU105" s="232">
        <f t="shared" si="12"/>
        <v>0</v>
      </c>
      <c r="BV105" s="184"/>
    </row>
    <row r="106" spans="1:74" s="182" customFormat="1" ht="13.5" customHeight="1">
      <c r="A106" s="142"/>
      <c r="B106" s="143">
        <v>2015</v>
      </c>
      <c r="C106" s="142"/>
      <c r="D106" s="144"/>
      <c r="E106" s="145"/>
      <c r="F106" s="183" t="s">
        <v>261</v>
      </c>
      <c r="G106" s="146"/>
      <c r="H106" s="146"/>
      <c r="I106" s="142"/>
      <c r="J106" s="142"/>
      <c r="K106" s="142"/>
      <c r="L106" s="146"/>
      <c r="M106" s="150" t="s">
        <v>262</v>
      </c>
      <c r="N106" s="150"/>
      <c r="O106" s="145" t="str">
        <f t="shared" si="8"/>
        <v/>
      </c>
      <c r="P106" s="151" t="e">
        <f t="shared" si="9"/>
        <v>#VALUE!</v>
      </c>
      <c r="Q106" s="146"/>
      <c r="R106" s="142"/>
      <c r="S106" s="146"/>
      <c r="T106" s="145"/>
      <c r="U106" s="153"/>
      <c r="V106" s="154"/>
      <c r="W106" s="240"/>
      <c r="X106" s="238"/>
      <c r="Y106" s="238"/>
      <c r="Z106" s="238"/>
      <c r="AA106" s="238"/>
      <c r="AB106" s="238"/>
      <c r="AC106" s="238"/>
      <c r="AD106" s="238"/>
      <c r="AE106" s="238"/>
      <c r="AF106" s="239">
        <f t="shared" si="10"/>
        <v>0</v>
      </c>
      <c r="AG106" s="156"/>
      <c r="AH106" s="157"/>
      <c r="AI106" s="158"/>
      <c r="AJ106" s="157"/>
      <c r="AK106" s="158"/>
      <c r="AL106" s="157"/>
      <c r="AM106" s="158"/>
      <c r="AN106" s="157"/>
      <c r="AO106" s="159"/>
      <c r="AP106" s="160"/>
      <c r="AQ106" s="161"/>
      <c r="AR106" s="161"/>
      <c r="AS106" s="161"/>
      <c r="AT106" s="162" t="e">
        <f t="shared" si="11"/>
        <v>#DIV/0!</v>
      </c>
      <c r="AU106" s="163"/>
      <c r="AV106" s="164"/>
      <c r="AW106" s="165"/>
      <c r="AX106" s="166"/>
      <c r="AY106" s="167"/>
      <c r="AZ106" s="166"/>
      <c r="BA106" s="221"/>
      <c r="BB106" s="222"/>
      <c r="BC106" s="223"/>
      <c r="BD106" s="222"/>
      <c r="BE106" s="221"/>
      <c r="BF106" s="224"/>
      <c r="BG106" s="225"/>
      <c r="BH106" s="224"/>
      <c r="BI106" s="226"/>
      <c r="BJ106" s="227"/>
      <c r="BK106" s="175">
        <f t="shared" si="13"/>
        <v>0</v>
      </c>
      <c r="BL106" s="228"/>
      <c r="BM106" s="229"/>
      <c r="BN106" s="230"/>
      <c r="BO106" s="231"/>
      <c r="BP106" s="232">
        <f t="shared" si="7"/>
        <v>0</v>
      </c>
      <c r="BQ106" s="233"/>
      <c r="BR106" s="234"/>
      <c r="BS106" s="234"/>
      <c r="BT106" s="232">
        <f t="shared" si="12"/>
        <v>0</v>
      </c>
      <c r="BU106" s="232">
        <f t="shared" si="12"/>
        <v>0</v>
      </c>
      <c r="BV106" s="184"/>
    </row>
    <row r="107" spans="1:74" s="182" customFormat="1" ht="13.5" customHeight="1">
      <c r="A107" s="142"/>
      <c r="B107" s="143">
        <v>2015</v>
      </c>
      <c r="C107" s="142"/>
      <c r="D107" s="144"/>
      <c r="E107" s="145"/>
      <c r="F107" s="183" t="s">
        <v>261</v>
      </c>
      <c r="G107" s="146"/>
      <c r="H107" s="146"/>
      <c r="I107" s="142"/>
      <c r="J107" s="142"/>
      <c r="K107" s="142"/>
      <c r="L107" s="146"/>
      <c r="M107" s="150" t="s">
        <v>262</v>
      </c>
      <c r="N107" s="150"/>
      <c r="O107" s="145" t="str">
        <f t="shared" si="8"/>
        <v/>
      </c>
      <c r="P107" s="151" t="e">
        <f t="shared" si="9"/>
        <v>#VALUE!</v>
      </c>
      <c r="Q107" s="146"/>
      <c r="R107" s="142"/>
      <c r="S107" s="146"/>
      <c r="T107" s="145"/>
      <c r="U107" s="153"/>
      <c r="V107" s="154"/>
      <c r="W107" s="240"/>
      <c r="X107" s="238"/>
      <c r="Y107" s="238"/>
      <c r="Z107" s="238"/>
      <c r="AA107" s="238"/>
      <c r="AB107" s="238"/>
      <c r="AC107" s="238"/>
      <c r="AD107" s="238"/>
      <c r="AE107" s="238"/>
      <c r="AF107" s="239">
        <f t="shared" si="10"/>
        <v>0</v>
      </c>
      <c r="AG107" s="156"/>
      <c r="AH107" s="157"/>
      <c r="AI107" s="158"/>
      <c r="AJ107" s="157"/>
      <c r="AK107" s="158"/>
      <c r="AL107" s="157"/>
      <c r="AM107" s="158"/>
      <c r="AN107" s="157"/>
      <c r="AO107" s="159"/>
      <c r="AP107" s="160"/>
      <c r="AQ107" s="161"/>
      <c r="AR107" s="161"/>
      <c r="AS107" s="161"/>
      <c r="AT107" s="162" t="e">
        <f t="shared" si="11"/>
        <v>#DIV/0!</v>
      </c>
      <c r="AU107" s="163"/>
      <c r="AV107" s="164"/>
      <c r="AW107" s="165"/>
      <c r="AX107" s="166"/>
      <c r="AY107" s="167"/>
      <c r="AZ107" s="166"/>
      <c r="BA107" s="221"/>
      <c r="BB107" s="222"/>
      <c r="BC107" s="223"/>
      <c r="BD107" s="222"/>
      <c r="BE107" s="221"/>
      <c r="BF107" s="224"/>
      <c r="BG107" s="225"/>
      <c r="BH107" s="224"/>
      <c r="BI107" s="226"/>
      <c r="BJ107" s="227"/>
      <c r="BK107" s="175">
        <f t="shared" si="13"/>
        <v>0</v>
      </c>
      <c r="BL107" s="228"/>
      <c r="BM107" s="229"/>
      <c r="BN107" s="230"/>
      <c r="BO107" s="231"/>
      <c r="BP107" s="232">
        <f t="shared" si="7"/>
        <v>0</v>
      </c>
      <c r="BQ107" s="233"/>
      <c r="BR107" s="234"/>
      <c r="BS107" s="234"/>
      <c r="BT107" s="232">
        <f t="shared" si="12"/>
        <v>0</v>
      </c>
      <c r="BU107" s="232">
        <f t="shared" si="12"/>
        <v>0</v>
      </c>
      <c r="BV107" s="184"/>
    </row>
    <row r="108" spans="1:74" s="182" customFormat="1" ht="13.5" customHeight="1">
      <c r="A108" s="142"/>
      <c r="B108" s="143">
        <v>2015</v>
      </c>
      <c r="C108" s="142"/>
      <c r="D108" s="144"/>
      <c r="E108" s="145"/>
      <c r="F108" s="183" t="s">
        <v>261</v>
      </c>
      <c r="G108" s="146"/>
      <c r="H108" s="146"/>
      <c r="I108" s="142"/>
      <c r="J108" s="142"/>
      <c r="K108" s="142"/>
      <c r="L108" s="146"/>
      <c r="M108" s="150" t="s">
        <v>262</v>
      </c>
      <c r="N108" s="150"/>
      <c r="O108" s="145" t="str">
        <f t="shared" si="8"/>
        <v/>
      </c>
      <c r="P108" s="151" t="e">
        <f t="shared" si="9"/>
        <v>#VALUE!</v>
      </c>
      <c r="Q108" s="146"/>
      <c r="R108" s="142"/>
      <c r="S108" s="146"/>
      <c r="T108" s="145"/>
      <c r="U108" s="153"/>
      <c r="V108" s="154"/>
      <c r="W108" s="240"/>
      <c r="X108" s="238"/>
      <c r="Y108" s="238"/>
      <c r="Z108" s="238"/>
      <c r="AA108" s="238"/>
      <c r="AB108" s="238"/>
      <c r="AC108" s="238"/>
      <c r="AD108" s="238"/>
      <c r="AE108" s="238"/>
      <c r="AF108" s="239">
        <f t="shared" si="10"/>
        <v>0</v>
      </c>
      <c r="AG108" s="156"/>
      <c r="AH108" s="157"/>
      <c r="AI108" s="158"/>
      <c r="AJ108" s="157"/>
      <c r="AK108" s="158"/>
      <c r="AL108" s="157"/>
      <c r="AM108" s="158"/>
      <c r="AN108" s="157"/>
      <c r="AO108" s="159"/>
      <c r="AP108" s="160"/>
      <c r="AQ108" s="161"/>
      <c r="AR108" s="161"/>
      <c r="AS108" s="161"/>
      <c r="AT108" s="162" t="e">
        <f t="shared" si="11"/>
        <v>#DIV/0!</v>
      </c>
      <c r="AU108" s="163"/>
      <c r="AV108" s="164"/>
      <c r="AW108" s="165"/>
      <c r="AX108" s="166"/>
      <c r="AY108" s="167"/>
      <c r="AZ108" s="166"/>
      <c r="BA108" s="221"/>
      <c r="BB108" s="222"/>
      <c r="BC108" s="223"/>
      <c r="BD108" s="222"/>
      <c r="BE108" s="221"/>
      <c r="BF108" s="224"/>
      <c r="BG108" s="225"/>
      <c r="BH108" s="224"/>
      <c r="BI108" s="226"/>
      <c r="BJ108" s="227"/>
      <c r="BK108" s="175">
        <f t="shared" si="13"/>
        <v>0</v>
      </c>
      <c r="BL108" s="228"/>
      <c r="BM108" s="229"/>
      <c r="BN108" s="230"/>
      <c r="BO108" s="231"/>
      <c r="BP108" s="232">
        <f t="shared" si="7"/>
        <v>0</v>
      </c>
      <c r="BQ108" s="233"/>
      <c r="BR108" s="234"/>
      <c r="BS108" s="234"/>
      <c r="BT108" s="232">
        <f t="shared" si="12"/>
        <v>0</v>
      </c>
      <c r="BU108" s="232">
        <f t="shared" si="12"/>
        <v>0</v>
      </c>
      <c r="BV108" s="184"/>
    </row>
    <row r="109" spans="1:74" s="182" customFormat="1" ht="13.5" customHeight="1">
      <c r="A109" s="142"/>
      <c r="B109" s="143">
        <v>2015</v>
      </c>
      <c r="C109" s="142"/>
      <c r="D109" s="144"/>
      <c r="E109" s="145"/>
      <c r="F109" s="183" t="s">
        <v>261</v>
      </c>
      <c r="G109" s="146"/>
      <c r="H109" s="146"/>
      <c r="I109" s="142"/>
      <c r="J109" s="142"/>
      <c r="K109" s="142"/>
      <c r="L109" s="146"/>
      <c r="M109" s="150" t="s">
        <v>262</v>
      </c>
      <c r="N109" s="150"/>
      <c r="O109" s="145" t="str">
        <f t="shared" si="8"/>
        <v/>
      </c>
      <c r="P109" s="151" t="e">
        <f t="shared" si="9"/>
        <v>#VALUE!</v>
      </c>
      <c r="Q109" s="146"/>
      <c r="R109" s="142"/>
      <c r="S109" s="146"/>
      <c r="T109" s="145"/>
      <c r="U109" s="153"/>
      <c r="V109" s="154"/>
      <c r="W109" s="240"/>
      <c r="X109" s="238"/>
      <c r="Y109" s="238"/>
      <c r="Z109" s="238"/>
      <c r="AA109" s="238"/>
      <c r="AB109" s="238"/>
      <c r="AC109" s="238"/>
      <c r="AD109" s="238"/>
      <c r="AE109" s="238"/>
      <c r="AF109" s="239">
        <f t="shared" si="10"/>
        <v>0</v>
      </c>
      <c r="AG109" s="156"/>
      <c r="AH109" s="157"/>
      <c r="AI109" s="158"/>
      <c r="AJ109" s="157"/>
      <c r="AK109" s="158"/>
      <c r="AL109" s="157"/>
      <c r="AM109" s="158"/>
      <c r="AN109" s="157"/>
      <c r="AO109" s="159"/>
      <c r="AP109" s="160"/>
      <c r="AQ109" s="161"/>
      <c r="AR109" s="161"/>
      <c r="AS109" s="161"/>
      <c r="AT109" s="162" t="e">
        <f t="shared" si="11"/>
        <v>#DIV/0!</v>
      </c>
      <c r="AU109" s="163"/>
      <c r="AV109" s="164"/>
      <c r="AW109" s="165"/>
      <c r="AX109" s="166"/>
      <c r="AY109" s="167"/>
      <c r="AZ109" s="166"/>
      <c r="BA109" s="221"/>
      <c r="BB109" s="222"/>
      <c r="BC109" s="223"/>
      <c r="BD109" s="222"/>
      <c r="BE109" s="221"/>
      <c r="BF109" s="224"/>
      <c r="BG109" s="225"/>
      <c r="BH109" s="224"/>
      <c r="BI109" s="226"/>
      <c r="BJ109" s="227"/>
      <c r="BK109" s="175">
        <f t="shared" si="13"/>
        <v>0</v>
      </c>
      <c r="BL109" s="228"/>
      <c r="BM109" s="229"/>
      <c r="BN109" s="230"/>
      <c r="BO109" s="231"/>
      <c r="BP109" s="232">
        <f t="shared" si="7"/>
        <v>0</v>
      </c>
      <c r="BQ109" s="233"/>
      <c r="BR109" s="234"/>
      <c r="BS109" s="234"/>
      <c r="BT109" s="232">
        <f t="shared" si="12"/>
        <v>0</v>
      </c>
      <c r="BU109" s="232">
        <f t="shared" si="12"/>
        <v>0</v>
      </c>
      <c r="BV109" s="184"/>
    </row>
    <row r="110" spans="1:74" s="182" customFormat="1" ht="13.5" customHeight="1">
      <c r="A110" s="142"/>
      <c r="B110" s="143">
        <v>2015</v>
      </c>
      <c r="C110" s="142"/>
      <c r="D110" s="144"/>
      <c r="E110" s="145"/>
      <c r="F110" s="183" t="s">
        <v>261</v>
      </c>
      <c r="G110" s="146"/>
      <c r="H110" s="146"/>
      <c r="I110" s="142"/>
      <c r="J110" s="142"/>
      <c r="K110" s="142"/>
      <c r="L110" s="146"/>
      <c r="M110" s="150" t="s">
        <v>262</v>
      </c>
      <c r="N110" s="150"/>
      <c r="O110" s="145" t="str">
        <f t="shared" si="8"/>
        <v/>
      </c>
      <c r="P110" s="151" t="e">
        <f t="shared" si="9"/>
        <v>#VALUE!</v>
      </c>
      <c r="Q110" s="146"/>
      <c r="R110" s="142"/>
      <c r="S110" s="146"/>
      <c r="T110" s="145"/>
      <c r="U110" s="153"/>
      <c r="V110" s="154"/>
      <c r="W110" s="240"/>
      <c r="X110" s="238"/>
      <c r="Y110" s="238"/>
      <c r="Z110" s="238"/>
      <c r="AA110" s="238"/>
      <c r="AB110" s="238"/>
      <c r="AC110" s="238"/>
      <c r="AD110" s="238"/>
      <c r="AE110" s="238"/>
      <c r="AF110" s="239">
        <f t="shared" si="10"/>
        <v>0</v>
      </c>
      <c r="AG110" s="156"/>
      <c r="AH110" s="157"/>
      <c r="AI110" s="158"/>
      <c r="AJ110" s="157"/>
      <c r="AK110" s="158"/>
      <c r="AL110" s="157"/>
      <c r="AM110" s="158"/>
      <c r="AN110" s="157"/>
      <c r="AO110" s="159"/>
      <c r="AP110" s="160"/>
      <c r="AQ110" s="161"/>
      <c r="AR110" s="161"/>
      <c r="AS110" s="161"/>
      <c r="AT110" s="162" t="e">
        <f t="shared" si="11"/>
        <v>#DIV/0!</v>
      </c>
      <c r="AU110" s="163"/>
      <c r="AV110" s="164"/>
      <c r="AW110" s="165"/>
      <c r="AX110" s="166"/>
      <c r="AY110" s="167"/>
      <c r="AZ110" s="166"/>
      <c r="BA110" s="221"/>
      <c r="BB110" s="222"/>
      <c r="BC110" s="223"/>
      <c r="BD110" s="222"/>
      <c r="BE110" s="221"/>
      <c r="BF110" s="224"/>
      <c r="BG110" s="225"/>
      <c r="BH110" s="224"/>
      <c r="BI110" s="226"/>
      <c r="BJ110" s="227"/>
      <c r="BK110" s="175">
        <f t="shared" si="13"/>
        <v>0</v>
      </c>
      <c r="BL110" s="228"/>
      <c r="BM110" s="229"/>
      <c r="BN110" s="230"/>
      <c r="BO110" s="231"/>
      <c r="BP110" s="232">
        <f t="shared" si="7"/>
        <v>0</v>
      </c>
      <c r="BQ110" s="233"/>
      <c r="BR110" s="234"/>
      <c r="BS110" s="234"/>
      <c r="BT110" s="232">
        <f t="shared" si="12"/>
        <v>0</v>
      </c>
      <c r="BU110" s="232">
        <f t="shared" si="12"/>
        <v>0</v>
      </c>
      <c r="BV110" s="184"/>
    </row>
    <row r="111" spans="1:74" s="182" customFormat="1" ht="13.5" customHeight="1">
      <c r="A111" s="142"/>
      <c r="B111" s="143">
        <v>2015</v>
      </c>
      <c r="C111" s="142"/>
      <c r="D111" s="144"/>
      <c r="E111" s="145"/>
      <c r="F111" s="183" t="s">
        <v>261</v>
      </c>
      <c r="G111" s="146"/>
      <c r="H111" s="146"/>
      <c r="I111" s="142"/>
      <c r="J111" s="142"/>
      <c r="K111" s="142"/>
      <c r="L111" s="146"/>
      <c r="M111" s="150" t="s">
        <v>262</v>
      </c>
      <c r="N111" s="150"/>
      <c r="O111" s="145" t="str">
        <f t="shared" si="8"/>
        <v/>
      </c>
      <c r="P111" s="151" t="e">
        <f t="shared" si="9"/>
        <v>#VALUE!</v>
      </c>
      <c r="Q111" s="146"/>
      <c r="R111" s="142"/>
      <c r="S111" s="146"/>
      <c r="T111" s="145"/>
      <c r="U111" s="153"/>
      <c r="V111" s="154"/>
      <c r="W111" s="240"/>
      <c r="X111" s="238"/>
      <c r="Y111" s="238"/>
      <c r="Z111" s="238"/>
      <c r="AA111" s="238"/>
      <c r="AB111" s="238"/>
      <c r="AC111" s="238"/>
      <c r="AD111" s="238"/>
      <c r="AE111" s="238"/>
      <c r="AF111" s="239">
        <f t="shared" si="10"/>
        <v>0</v>
      </c>
      <c r="AG111" s="156"/>
      <c r="AH111" s="157"/>
      <c r="AI111" s="158"/>
      <c r="AJ111" s="157"/>
      <c r="AK111" s="158"/>
      <c r="AL111" s="157"/>
      <c r="AM111" s="158"/>
      <c r="AN111" s="157"/>
      <c r="AO111" s="159"/>
      <c r="AP111" s="160"/>
      <c r="AQ111" s="161"/>
      <c r="AR111" s="161"/>
      <c r="AS111" s="161"/>
      <c r="AT111" s="162" t="e">
        <f t="shared" si="11"/>
        <v>#DIV/0!</v>
      </c>
      <c r="AU111" s="163"/>
      <c r="AV111" s="164"/>
      <c r="AW111" s="165"/>
      <c r="AX111" s="166"/>
      <c r="AY111" s="167"/>
      <c r="AZ111" s="166"/>
      <c r="BA111" s="221"/>
      <c r="BB111" s="222"/>
      <c r="BC111" s="223"/>
      <c r="BD111" s="222"/>
      <c r="BE111" s="221"/>
      <c r="BF111" s="224"/>
      <c r="BG111" s="225"/>
      <c r="BH111" s="224"/>
      <c r="BI111" s="226"/>
      <c r="BJ111" s="227"/>
      <c r="BK111" s="175">
        <f t="shared" si="13"/>
        <v>0</v>
      </c>
      <c r="BL111" s="228"/>
      <c r="BM111" s="229"/>
      <c r="BN111" s="230"/>
      <c r="BO111" s="231"/>
      <c r="BP111" s="232">
        <f t="shared" si="7"/>
        <v>0</v>
      </c>
      <c r="BQ111" s="233"/>
      <c r="BR111" s="234"/>
      <c r="BS111" s="234"/>
      <c r="BT111" s="232">
        <f t="shared" si="12"/>
        <v>0</v>
      </c>
      <c r="BU111" s="232">
        <f t="shared" si="12"/>
        <v>0</v>
      </c>
      <c r="BV111" s="184"/>
    </row>
    <row r="112" spans="1:74" s="182" customFormat="1" ht="13.5" customHeight="1">
      <c r="A112" s="142"/>
      <c r="B112" s="143">
        <v>2015</v>
      </c>
      <c r="C112" s="142"/>
      <c r="D112" s="144"/>
      <c r="E112" s="145"/>
      <c r="F112" s="183" t="s">
        <v>261</v>
      </c>
      <c r="G112" s="146"/>
      <c r="H112" s="146"/>
      <c r="I112" s="142"/>
      <c r="J112" s="142"/>
      <c r="K112" s="142"/>
      <c r="L112" s="146"/>
      <c r="M112" s="150" t="s">
        <v>262</v>
      </c>
      <c r="N112" s="150"/>
      <c r="O112" s="145" t="str">
        <f t="shared" si="8"/>
        <v/>
      </c>
      <c r="P112" s="151" t="e">
        <f t="shared" si="9"/>
        <v>#VALUE!</v>
      </c>
      <c r="Q112" s="146"/>
      <c r="R112" s="142"/>
      <c r="S112" s="146"/>
      <c r="T112" s="145"/>
      <c r="U112" s="153"/>
      <c r="V112" s="154"/>
      <c r="W112" s="240"/>
      <c r="X112" s="238"/>
      <c r="Y112" s="238"/>
      <c r="Z112" s="238"/>
      <c r="AA112" s="238"/>
      <c r="AB112" s="238"/>
      <c r="AC112" s="238"/>
      <c r="AD112" s="238"/>
      <c r="AE112" s="238"/>
      <c r="AF112" s="239">
        <f t="shared" si="10"/>
        <v>0</v>
      </c>
      <c r="AG112" s="156"/>
      <c r="AH112" s="157"/>
      <c r="AI112" s="158"/>
      <c r="AJ112" s="157"/>
      <c r="AK112" s="158"/>
      <c r="AL112" s="157"/>
      <c r="AM112" s="158"/>
      <c r="AN112" s="157"/>
      <c r="AO112" s="159"/>
      <c r="AP112" s="160"/>
      <c r="AQ112" s="161"/>
      <c r="AR112" s="161"/>
      <c r="AS112" s="161"/>
      <c r="AT112" s="162" t="e">
        <f t="shared" si="11"/>
        <v>#DIV/0!</v>
      </c>
      <c r="AU112" s="163"/>
      <c r="AV112" s="164"/>
      <c r="AW112" s="165"/>
      <c r="AX112" s="166"/>
      <c r="AY112" s="167"/>
      <c r="AZ112" s="166"/>
      <c r="BA112" s="221"/>
      <c r="BB112" s="222"/>
      <c r="BC112" s="223"/>
      <c r="BD112" s="222"/>
      <c r="BE112" s="221"/>
      <c r="BF112" s="224"/>
      <c r="BG112" s="225"/>
      <c r="BH112" s="224"/>
      <c r="BI112" s="226"/>
      <c r="BJ112" s="227"/>
      <c r="BK112" s="175">
        <f t="shared" si="13"/>
        <v>0</v>
      </c>
      <c r="BL112" s="228"/>
      <c r="BM112" s="229"/>
      <c r="BN112" s="230"/>
      <c r="BO112" s="231"/>
      <c r="BP112" s="232">
        <f t="shared" si="7"/>
        <v>0</v>
      </c>
      <c r="BQ112" s="233"/>
      <c r="BR112" s="234"/>
      <c r="BS112" s="234"/>
      <c r="BT112" s="232">
        <f t="shared" si="12"/>
        <v>0</v>
      </c>
      <c r="BU112" s="232">
        <f t="shared" si="12"/>
        <v>0</v>
      </c>
      <c r="BV112" s="184"/>
    </row>
    <row r="113" spans="1:74" s="182" customFormat="1" ht="13.5" customHeight="1">
      <c r="A113" s="142"/>
      <c r="B113" s="143">
        <v>2015</v>
      </c>
      <c r="C113" s="142"/>
      <c r="D113" s="144"/>
      <c r="E113" s="145"/>
      <c r="F113" s="183" t="s">
        <v>261</v>
      </c>
      <c r="G113" s="146"/>
      <c r="H113" s="146"/>
      <c r="I113" s="142"/>
      <c r="J113" s="142"/>
      <c r="K113" s="142"/>
      <c r="L113" s="146"/>
      <c r="M113" s="150" t="s">
        <v>262</v>
      </c>
      <c r="N113" s="150"/>
      <c r="O113" s="145" t="str">
        <f t="shared" si="8"/>
        <v/>
      </c>
      <c r="P113" s="151" t="e">
        <f t="shared" si="9"/>
        <v>#VALUE!</v>
      </c>
      <c r="Q113" s="146"/>
      <c r="R113" s="142"/>
      <c r="S113" s="146"/>
      <c r="T113" s="145"/>
      <c r="U113" s="153"/>
      <c r="V113" s="154"/>
      <c r="W113" s="240"/>
      <c r="X113" s="238"/>
      <c r="Y113" s="238"/>
      <c r="Z113" s="238"/>
      <c r="AA113" s="238"/>
      <c r="AB113" s="238"/>
      <c r="AC113" s="238"/>
      <c r="AD113" s="238"/>
      <c r="AE113" s="238"/>
      <c r="AF113" s="239">
        <f t="shared" si="10"/>
        <v>0</v>
      </c>
      <c r="AG113" s="156"/>
      <c r="AH113" s="157"/>
      <c r="AI113" s="158"/>
      <c r="AJ113" s="157"/>
      <c r="AK113" s="158"/>
      <c r="AL113" s="157"/>
      <c r="AM113" s="158"/>
      <c r="AN113" s="157"/>
      <c r="AO113" s="159"/>
      <c r="AP113" s="160"/>
      <c r="AQ113" s="161"/>
      <c r="AR113" s="161"/>
      <c r="AS113" s="161"/>
      <c r="AT113" s="162" t="e">
        <f t="shared" si="11"/>
        <v>#DIV/0!</v>
      </c>
      <c r="AU113" s="163"/>
      <c r="AV113" s="164"/>
      <c r="AW113" s="165"/>
      <c r="AX113" s="166"/>
      <c r="AY113" s="167"/>
      <c r="AZ113" s="166"/>
      <c r="BA113" s="221"/>
      <c r="BB113" s="222"/>
      <c r="BC113" s="223"/>
      <c r="BD113" s="222"/>
      <c r="BE113" s="221"/>
      <c r="BF113" s="224"/>
      <c r="BG113" s="225"/>
      <c r="BH113" s="224"/>
      <c r="BI113" s="226"/>
      <c r="BJ113" s="227"/>
      <c r="BK113" s="175">
        <f t="shared" si="13"/>
        <v>0</v>
      </c>
      <c r="BL113" s="228"/>
      <c r="BM113" s="229"/>
      <c r="BN113" s="230"/>
      <c r="BO113" s="231"/>
      <c r="BP113" s="232">
        <f t="shared" si="7"/>
        <v>0</v>
      </c>
      <c r="BQ113" s="233"/>
      <c r="BR113" s="234"/>
      <c r="BS113" s="234"/>
      <c r="BT113" s="232">
        <f t="shared" si="12"/>
        <v>0</v>
      </c>
      <c r="BU113" s="232">
        <f t="shared" si="12"/>
        <v>0</v>
      </c>
      <c r="BV113" s="184"/>
    </row>
    <row r="114" spans="1:74" s="182" customFormat="1" ht="13.5" customHeight="1">
      <c r="A114" s="142"/>
      <c r="B114" s="143">
        <v>2015</v>
      </c>
      <c r="C114" s="142"/>
      <c r="D114" s="144"/>
      <c r="E114" s="145"/>
      <c r="F114" s="183" t="s">
        <v>261</v>
      </c>
      <c r="G114" s="146"/>
      <c r="H114" s="146"/>
      <c r="I114" s="142"/>
      <c r="J114" s="142"/>
      <c r="K114" s="142"/>
      <c r="L114" s="146"/>
      <c r="M114" s="150" t="s">
        <v>262</v>
      </c>
      <c r="N114" s="150"/>
      <c r="O114" s="145" t="str">
        <f t="shared" si="8"/>
        <v/>
      </c>
      <c r="P114" s="151" t="e">
        <f t="shared" si="9"/>
        <v>#VALUE!</v>
      </c>
      <c r="Q114" s="146"/>
      <c r="R114" s="142"/>
      <c r="S114" s="146"/>
      <c r="T114" s="145"/>
      <c r="U114" s="153"/>
      <c r="V114" s="154"/>
      <c r="W114" s="240"/>
      <c r="X114" s="238"/>
      <c r="Y114" s="238"/>
      <c r="Z114" s="238"/>
      <c r="AA114" s="238"/>
      <c r="AB114" s="238"/>
      <c r="AC114" s="238"/>
      <c r="AD114" s="238"/>
      <c r="AE114" s="238"/>
      <c r="AF114" s="239">
        <f t="shared" si="10"/>
        <v>0</v>
      </c>
      <c r="AG114" s="156"/>
      <c r="AH114" s="157"/>
      <c r="AI114" s="158"/>
      <c r="AJ114" s="157"/>
      <c r="AK114" s="158"/>
      <c r="AL114" s="157"/>
      <c r="AM114" s="158"/>
      <c r="AN114" s="157"/>
      <c r="AO114" s="159"/>
      <c r="AP114" s="160"/>
      <c r="AQ114" s="161"/>
      <c r="AR114" s="161"/>
      <c r="AS114" s="161"/>
      <c r="AT114" s="162" t="e">
        <f t="shared" si="11"/>
        <v>#DIV/0!</v>
      </c>
      <c r="AU114" s="163"/>
      <c r="AV114" s="164"/>
      <c r="AW114" s="165"/>
      <c r="AX114" s="166"/>
      <c r="AY114" s="167"/>
      <c r="AZ114" s="166"/>
      <c r="BA114" s="221"/>
      <c r="BB114" s="222"/>
      <c r="BC114" s="223"/>
      <c r="BD114" s="222"/>
      <c r="BE114" s="221"/>
      <c r="BF114" s="224"/>
      <c r="BG114" s="225"/>
      <c r="BH114" s="224"/>
      <c r="BI114" s="226"/>
      <c r="BJ114" s="227"/>
      <c r="BK114" s="175">
        <f t="shared" si="13"/>
        <v>0</v>
      </c>
      <c r="BL114" s="228"/>
      <c r="BM114" s="229"/>
      <c r="BN114" s="230"/>
      <c r="BO114" s="231"/>
      <c r="BP114" s="232">
        <f t="shared" si="7"/>
        <v>0</v>
      </c>
      <c r="BQ114" s="233"/>
      <c r="BR114" s="234"/>
      <c r="BS114" s="234"/>
      <c r="BT114" s="232">
        <f t="shared" si="12"/>
        <v>0</v>
      </c>
      <c r="BU114" s="232">
        <f t="shared" si="12"/>
        <v>0</v>
      </c>
      <c r="BV114" s="184"/>
    </row>
    <row r="115" spans="1:74" s="182" customFormat="1" ht="13.5" customHeight="1">
      <c r="A115" s="142"/>
      <c r="B115" s="143">
        <v>2015</v>
      </c>
      <c r="C115" s="142"/>
      <c r="D115" s="144"/>
      <c r="E115" s="145"/>
      <c r="F115" s="183" t="s">
        <v>261</v>
      </c>
      <c r="G115" s="146"/>
      <c r="H115" s="146"/>
      <c r="I115" s="142"/>
      <c r="J115" s="142"/>
      <c r="K115" s="142"/>
      <c r="L115" s="146"/>
      <c r="M115" s="150" t="s">
        <v>262</v>
      </c>
      <c r="N115" s="150"/>
      <c r="O115" s="145" t="str">
        <f t="shared" si="8"/>
        <v/>
      </c>
      <c r="P115" s="151" t="e">
        <f t="shared" si="9"/>
        <v>#VALUE!</v>
      </c>
      <c r="Q115" s="146"/>
      <c r="R115" s="142"/>
      <c r="S115" s="146"/>
      <c r="T115" s="145"/>
      <c r="U115" s="153"/>
      <c r="V115" s="154"/>
      <c r="W115" s="240"/>
      <c r="X115" s="238"/>
      <c r="Y115" s="238"/>
      <c r="Z115" s="238"/>
      <c r="AA115" s="238"/>
      <c r="AB115" s="238"/>
      <c r="AC115" s="238"/>
      <c r="AD115" s="238"/>
      <c r="AE115" s="238"/>
      <c r="AF115" s="239">
        <f t="shared" si="10"/>
        <v>0</v>
      </c>
      <c r="AG115" s="156"/>
      <c r="AH115" s="157"/>
      <c r="AI115" s="158"/>
      <c r="AJ115" s="157"/>
      <c r="AK115" s="158"/>
      <c r="AL115" s="157"/>
      <c r="AM115" s="158"/>
      <c r="AN115" s="157"/>
      <c r="AO115" s="159"/>
      <c r="AP115" s="160"/>
      <c r="AQ115" s="161"/>
      <c r="AR115" s="161"/>
      <c r="AS115" s="161"/>
      <c r="AT115" s="162" t="e">
        <f t="shared" si="11"/>
        <v>#DIV/0!</v>
      </c>
      <c r="AU115" s="163"/>
      <c r="AV115" s="164"/>
      <c r="AW115" s="165"/>
      <c r="AX115" s="166"/>
      <c r="AY115" s="167"/>
      <c r="AZ115" s="166"/>
      <c r="BA115" s="221"/>
      <c r="BB115" s="222"/>
      <c r="BC115" s="223"/>
      <c r="BD115" s="222"/>
      <c r="BE115" s="221"/>
      <c r="BF115" s="224"/>
      <c r="BG115" s="225"/>
      <c r="BH115" s="224"/>
      <c r="BI115" s="226"/>
      <c r="BJ115" s="227"/>
      <c r="BK115" s="175">
        <f t="shared" si="13"/>
        <v>0</v>
      </c>
      <c r="BL115" s="228"/>
      <c r="BM115" s="229"/>
      <c r="BN115" s="230"/>
      <c r="BO115" s="231"/>
      <c r="BP115" s="232">
        <f t="shared" si="7"/>
        <v>0</v>
      </c>
      <c r="BQ115" s="233"/>
      <c r="BR115" s="234"/>
      <c r="BS115" s="234"/>
      <c r="BT115" s="232">
        <f t="shared" si="12"/>
        <v>0</v>
      </c>
      <c r="BU115" s="232">
        <f t="shared" si="12"/>
        <v>0</v>
      </c>
      <c r="BV115" s="184"/>
    </row>
    <row r="116" spans="1:74" s="182" customFormat="1" ht="13.5" customHeight="1">
      <c r="A116" s="142"/>
      <c r="B116" s="143">
        <v>2015</v>
      </c>
      <c r="C116" s="142"/>
      <c r="D116" s="144"/>
      <c r="E116" s="145"/>
      <c r="F116" s="183" t="s">
        <v>261</v>
      </c>
      <c r="G116" s="146"/>
      <c r="H116" s="146"/>
      <c r="I116" s="142"/>
      <c r="J116" s="142"/>
      <c r="K116" s="142"/>
      <c r="L116" s="146"/>
      <c r="M116" s="150" t="s">
        <v>262</v>
      </c>
      <c r="N116" s="150"/>
      <c r="O116" s="145" t="str">
        <f t="shared" si="8"/>
        <v/>
      </c>
      <c r="P116" s="151" t="e">
        <f t="shared" si="9"/>
        <v>#VALUE!</v>
      </c>
      <c r="Q116" s="146"/>
      <c r="R116" s="142"/>
      <c r="S116" s="146"/>
      <c r="T116" s="145"/>
      <c r="U116" s="153"/>
      <c r="V116" s="154"/>
      <c r="W116" s="240"/>
      <c r="X116" s="238"/>
      <c r="Y116" s="238"/>
      <c r="Z116" s="238"/>
      <c r="AA116" s="238"/>
      <c r="AB116" s="238"/>
      <c r="AC116" s="238"/>
      <c r="AD116" s="238"/>
      <c r="AE116" s="238"/>
      <c r="AF116" s="239">
        <f t="shared" si="10"/>
        <v>0</v>
      </c>
      <c r="AG116" s="156"/>
      <c r="AH116" s="157"/>
      <c r="AI116" s="158"/>
      <c r="AJ116" s="157"/>
      <c r="AK116" s="158"/>
      <c r="AL116" s="157"/>
      <c r="AM116" s="158"/>
      <c r="AN116" s="157"/>
      <c r="AO116" s="159"/>
      <c r="AP116" s="160"/>
      <c r="AQ116" s="161"/>
      <c r="AR116" s="161"/>
      <c r="AS116" s="161"/>
      <c r="AT116" s="162" t="e">
        <f t="shared" si="11"/>
        <v>#DIV/0!</v>
      </c>
      <c r="AU116" s="163"/>
      <c r="AV116" s="164"/>
      <c r="AW116" s="165"/>
      <c r="AX116" s="166"/>
      <c r="AY116" s="167"/>
      <c r="AZ116" s="166"/>
      <c r="BA116" s="221"/>
      <c r="BB116" s="222"/>
      <c r="BC116" s="223"/>
      <c r="BD116" s="222"/>
      <c r="BE116" s="221"/>
      <c r="BF116" s="224"/>
      <c r="BG116" s="225"/>
      <c r="BH116" s="224"/>
      <c r="BI116" s="226"/>
      <c r="BJ116" s="227"/>
      <c r="BK116" s="175">
        <f t="shared" si="13"/>
        <v>0</v>
      </c>
      <c r="BL116" s="228"/>
      <c r="BM116" s="229"/>
      <c r="BN116" s="230"/>
      <c r="BO116" s="231"/>
      <c r="BP116" s="232">
        <f t="shared" si="7"/>
        <v>0</v>
      </c>
      <c r="BQ116" s="233"/>
      <c r="BR116" s="234"/>
      <c r="BS116" s="234"/>
      <c r="BT116" s="232">
        <f t="shared" si="12"/>
        <v>0</v>
      </c>
      <c r="BU116" s="232">
        <f t="shared" si="12"/>
        <v>0</v>
      </c>
      <c r="BV116" s="184"/>
    </row>
    <row r="117" spans="1:74" s="182" customFormat="1" ht="13.5" customHeight="1">
      <c r="A117" s="142"/>
      <c r="B117" s="143">
        <v>2015</v>
      </c>
      <c r="C117" s="142"/>
      <c r="D117" s="144"/>
      <c r="E117" s="145"/>
      <c r="F117" s="183" t="s">
        <v>261</v>
      </c>
      <c r="G117" s="146"/>
      <c r="H117" s="146"/>
      <c r="I117" s="142"/>
      <c r="J117" s="142"/>
      <c r="K117" s="142"/>
      <c r="L117" s="146"/>
      <c r="M117" s="150" t="s">
        <v>262</v>
      </c>
      <c r="N117" s="150"/>
      <c r="O117" s="145" t="str">
        <f t="shared" si="8"/>
        <v/>
      </c>
      <c r="P117" s="151" t="e">
        <f t="shared" si="9"/>
        <v>#VALUE!</v>
      </c>
      <c r="Q117" s="146"/>
      <c r="R117" s="142"/>
      <c r="S117" s="146"/>
      <c r="T117" s="145"/>
      <c r="U117" s="153"/>
      <c r="V117" s="154"/>
      <c r="W117" s="240"/>
      <c r="X117" s="238"/>
      <c r="Y117" s="238"/>
      <c r="Z117" s="238"/>
      <c r="AA117" s="238"/>
      <c r="AB117" s="238"/>
      <c r="AC117" s="238"/>
      <c r="AD117" s="238"/>
      <c r="AE117" s="238"/>
      <c r="AF117" s="239">
        <f t="shared" si="10"/>
        <v>0</v>
      </c>
      <c r="AG117" s="156"/>
      <c r="AH117" s="157"/>
      <c r="AI117" s="158"/>
      <c r="AJ117" s="157"/>
      <c r="AK117" s="158"/>
      <c r="AL117" s="157"/>
      <c r="AM117" s="158"/>
      <c r="AN117" s="157"/>
      <c r="AO117" s="159"/>
      <c r="AP117" s="160"/>
      <c r="AQ117" s="161"/>
      <c r="AR117" s="161"/>
      <c r="AS117" s="161"/>
      <c r="AT117" s="162" t="e">
        <f t="shared" si="11"/>
        <v>#DIV/0!</v>
      </c>
      <c r="AU117" s="163"/>
      <c r="AV117" s="164"/>
      <c r="AW117" s="165"/>
      <c r="AX117" s="166"/>
      <c r="AY117" s="167"/>
      <c r="AZ117" s="166"/>
      <c r="BA117" s="221"/>
      <c r="BB117" s="222"/>
      <c r="BC117" s="223"/>
      <c r="BD117" s="222"/>
      <c r="BE117" s="221"/>
      <c r="BF117" s="224"/>
      <c r="BG117" s="225"/>
      <c r="BH117" s="224"/>
      <c r="BI117" s="226"/>
      <c r="BJ117" s="227"/>
      <c r="BK117" s="175">
        <f t="shared" si="13"/>
        <v>0</v>
      </c>
      <c r="BL117" s="228"/>
      <c r="BM117" s="229"/>
      <c r="BN117" s="230"/>
      <c r="BO117" s="231"/>
      <c r="BP117" s="232">
        <f t="shared" si="7"/>
        <v>0</v>
      </c>
      <c r="BQ117" s="233"/>
      <c r="BR117" s="234"/>
      <c r="BS117" s="234"/>
      <c r="BT117" s="232">
        <f t="shared" si="12"/>
        <v>0</v>
      </c>
      <c r="BU117" s="232">
        <f t="shared" si="12"/>
        <v>0</v>
      </c>
      <c r="BV117" s="184"/>
    </row>
    <row r="118" spans="1:74" s="182" customFormat="1" ht="13.5" customHeight="1">
      <c r="A118" s="142"/>
      <c r="B118" s="143">
        <v>2015</v>
      </c>
      <c r="C118" s="142"/>
      <c r="D118" s="144"/>
      <c r="E118" s="145"/>
      <c r="F118" s="183" t="s">
        <v>261</v>
      </c>
      <c r="G118" s="146"/>
      <c r="H118" s="146"/>
      <c r="I118" s="142"/>
      <c r="J118" s="142"/>
      <c r="K118" s="142"/>
      <c r="L118" s="146"/>
      <c r="M118" s="150" t="s">
        <v>262</v>
      </c>
      <c r="N118" s="150"/>
      <c r="O118" s="145" t="str">
        <f t="shared" si="8"/>
        <v/>
      </c>
      <c r="P118" s="151" t="e">
        <f t="shared" si="9"/>
        <v>#VALUE!</v>
      </c>
      <c r="Q118" s="146"/>
      <c r="R118" s="142"/>
      <c r="S118" s="146"/>
      <c r="T118" s="145"/>
      <c r="U118" s="153"/>
      <c r="V118" s="154"/>
      <c r="W118" s="240"/>
      <c r="X118" s="238"/>
      <c r="Y118" s="238"/>
      <c r="Z118" s="238"/>
      <c r="AA118" s="238"/>
      <c r="AB118" s="238"/>
      <c r="AC118" s="238"/>
      <c r="AD118" s="238"/>
      <c r="AE118" s="238"/>
      <c r="AF118" s="239">
        <f t="shared" si="10"/>
        <v>0</v>
      </c>
      <c r="AG118" s="156"/>
      <c r="AH118" s="157"/>
      <c r="AI118" s="158"/>
      <c r="AJ118" s="157"/>
      <c r="AK118" s="158"/>
      <c r="AL118" s="157"/>
      <c r="AM118" s="158"/>
      <c r="AN118" s="157"/>
      <c r="AO118" s="159"/>
      <c r="AP118" s="160"/>
      <c r="AQ118" s="161"/>
      <c r="AR118" s="161"/>
      <c r="AS118" s="161"/>
      <c r="AT118" s="162" t="e">
        <f t="shared" si="11"/>
        <v>#DIV/0!</v>
      </c>
      <c r="AU118" s="163"/>
      <c r="AV118" s="164"/>
      <c r="AW118" s="165"/>
      <c r="AX118" s="166"/>
      <c r="AY118" s="167"/>
      <c r="AZ118" s="166"/>
      <c r="BA118" s="221"/>
      <c r="BB118" s="222"/>
      <c r="BC118" s="223"/>
      <c r="BD118" s="222"/>
      <c r="BE118" s="221"/>
      <c r="BF118" s="224"/>
      <c r="BG118" s="225"/>
      <c r="BH118" s="224"/>
      <c r="BI118" s="226"/>
      <c r="BJ118" s="227"/>
      <c r="BK118" s="175">
        <f t="shared" si="13"/>
        <v>0</v>
      </c>
      <c r="BL118" s="228"/>
      <c r="BM118" s="229"/>
      <c r="BN118" s="230"/>
      <c r="BO118" s="231"/>
      <c r="BP118" s="232">
        <f t="shared" si="7"/>
        <v>0</v>
      </c>
      <c r="BQ118" s="233"/>
      <c r="BR118" s="234"/>
      <c r="BS118" s="234"/>
      <c r="BT118" s="232">
        <f t="shared" si="12"/>
        <v>0</v>
      </c>
      <c r="BU118" s="232">
        <f t="shared" si="12"/>
        <v>0</v>
      </c>
      <c r="BV118" s="184"/>
    </row>
    <row r="119" spans="1:74" s="182" customFormat="1" ht="13.5" customHeight="1">
      <c r="A119" s="142"/>
      <c r="B119" s="143">
        <v>2015</v>
      </c>
      <c r="C119" s="142"/>
      <c r="D119" s="144"/>
      <c r="E119" s="145"/>
      <c r="F119" s="183" t="s">
        <v>261</v>
      </c>
      <c r="G119" s="146"/>
      <c r="H119" s="146"/>
      <c r="I119" s="142"/>
      <c r="J119" s="142"/>
      <c r="K119" s="142"/>
      <c r="L119" s="146"/>
      <c r="M119" s="150" t="s">
        <v>262</v>
      </c>
      <c r="N119" s="150"/>
      <c r="O119" s="145" t="str">
        <f t="shared" si="8"/>
        <v/>
      </c>
      <c r="P119" s="151" t="e">
        <f t="shared" si="9"/>
        <v>#VALUE!</v>
      </c>
      <c r="Q119" s="146"/>
      <c r="R119" s="142"/>
      <c r="S119" s="146"/>
      <c r="T119" s="145"/>
      <c r="U119" s="153"/>
      <c r="V119" s="154"/>
      <c r="W119" s="240"/>
      <c r="X119" s="238"/>
      <c r="Y119" s="238"/>
      <c r="Z119" s="238"/>
      <c r="AA119" s="238"/>
      <c r="AB119" s="238"/>
      <c r="AC119" s="238"/>
      <c r="AD119" s="238"/>
      <c r="AE119" s="238"/>
      <c r="AF119" s="239">
        <f t="shared" si="10"/>
        <v>0</v>
      </c>
      <c r="AG119" s="156"/>
      <c r="AH119" s="157"/>
      <c r="AI119" s="158"/>
      <c r="AJ119" s="157"/>
      <c r="AK119" s="158"/>
      <c r="AL119" s="157"/>
      <c r="AM119" s="158"/>
      <c r="AN119" s="157"/>
      <c r="AO119" s="159"/>
      <c r="AP119" s="160"/>
      <c r="AQ119" s="161"/>
      <c r="AR119" s="161"/>
      <c r="AS119" s="161"/>
      <c r="AT119" s="162" t="e">
        <f t="shared" si="11"/>
        <v>#DIV/0!</v>
      </c>
      <c r="AU119" s="163"/>
      <c r="AV119" s="164"/>
      <c r="AW119" s="165"/>
      <c r="AX119" s="166"/>
      <c r="AY119" s="167"/>
      <c r="AZ119" s="166"/>
      <c r="BA119" s="221"/>
      <c r="BB119" s="222"/>
      <c r="BC119" s="223"/>
      <c r="BD119" s="222"/>
      <c r="BE119" s="221"/>
      <c r="BF119" s="224"/>
      <c r="BG119" s="225"/>
      <c r="BH119" s="224"/>
      <c r="BI119" s="226"/>
      <c r="BJ119" s="227"/>
      <c r="BK119" s="175">
        <f t="shared" si="13"/>
        <v>0</v>
      </c>
      <c r="BL119" s="228"/>
      <c r="BM119" s="229"/>
      <c r="BN119" s="230"/>
      <c r="BO119" s="231"/>
      <c r="BP119" s="232">
        <f t="shared" si="7"/>
        <v>0</v>
      </c>
      <c r="BQ119" s="233"/>
      <c r="BR119" s="234"/>
      <c r="BS119" s="234"/>
      <c r="BT119" s="232">
        <f t="shared" si="12"/>
        <v>0</v>
      </c>
      <c r="BU119" s="232">
        <f t="shared" si="12"/>
        <v>0</v>
      </c>
      <c r="BV119" s="184"/>
    </row>
    <row r="120" spans="1:74" s="182" customFormat="1" ht="13.5" customHeight="1">
      <c r="A120" s="142"/>
      <c r="B120" s="143">
        <v>2015</v>
      </c>
      <c r="C120" s="142"/>
      <c r="D120" s="144"/>
      <c r="E120" s="145"/>
      <c r="F120" s="183" t="s">
        <v>261</v>
      </c>
      <c r="G120" s="146"/>
      <c r="H120" s="146"/>
      <c r="I120" s="142"/>
      <c r="J120" s="142"/>
      <c r="K120" s="142"/>
      <c r="L120" s="146"/>
      <c r="M120" s="150" t="s">
        <v>262</v>
      </c>
      <c r="N120" s="150"/>
      <c r="O120" s="145" t="str">
        <f t="shared" si="8"/>
        <v/>
      </c>
      <c r="P120" s="151" t="e">
        <f t="shared" si="9"/>
        <v>#VALUE!</v>
      </c>
      <c r="Q120" s="146"/>
      <c r="R120" s="142"/>
      <c r="S120" s="146"/>
      <c r="T120" s="145"/>
      <c r="U120" s="153"/>
      <c r="V120" s="154"/>
      <c r="W120" s="240"/>
      <c r="X120" s="238"/>
      <c r="Y120" s="238"/>
      <c r="Z120" s="238"/>
      <c r="AA120" s="238"/>
      <c r="AB120" s="238"/>
      <c r="AC120" s="238"/>
      <c r="AD120" s="238"/>
      <c r="AE120" s="238"/>
      <c r="AF120" s="239">
        <f t="shared" si="10"/>
        <v>0</v>
      </c>
      <c r="AG120" s="156"/>
      <c r="AH120" s="157"/>
      <c r="AI120" s="158"/>
      <c r="AJ120" s="157"/>
      <c r="AK120" s="158"/>
      <c r="AL120" s="157"/>
      <c r="AM120" s="158"/>
      <c r="AN120" s="157"/>
      <c r="AO120" s="159"/>
      <c r="AP120" s="160"/>
      <c r="AQ120" s="161"/>
      <c r="AR120" s="161"/>
      <c r="AS120" s="161"/>
      <c r="AT120" s="162" t="e">
        <f t="shared" si="11"/>
        <v>#DIV/0!</v>
      </c>
      <c r="AU120" s="163"/>
      <c r="AV120" s="164"/>
      <c r="AW120" s="165"/>
      <c r="AX120" s="166"/>
      <c r="AY120" s="167"/>
      <c r="AZ120" s="166"/>
      <c r="BA120" s="221"/>
      <c r="BB120" s="222"/>
      <c r="BC120" s="223"/>
      <c r="BD120" s="222"/>
      <c r="BE120" s="221"/>
      <c r="BF120" s="224"/>
      <c r="BG120" s="225"/>
      <c r="BH120" s="224"/>
      <c r="BI120" s="226"/>
      <c r="BJ120" s="227"/>
      <c r="BK120" s="175">
        <f t="shared" si="13"/>
        <v>0</v>
      </c>
      <c r="BL120" s="228"/>
      <c r="BM120" s="229"/>
      <c r="BN120" s="230"/>
      <c r="BO120" s="231"/>
      <c r="BP120" s="232">
        <f t="shared" si="7"/>
        <v>0</v>
      </c>
      <c r="BQ120" s="233"/>
      <c r="BR120" s="234"/>
      <c r="BS120" s="234"/>
      <c r="BT120" s="232">
        <f t="shared" si="12"/>
        <v>0</v>
      </c>
      <c r="BU120" s="232">
        <f t="shared" si="12"/>
        <v>0</v>
      </c>
      <c r="BV120" s="184"/>
    </row>
    <row r="121" spans="1:74" s="182" customFormat="1" ht="13.5" customHeight="1">
      <c r="A121" s="142"/>
      <c r="B121" s="143">
        <v>2015</v>
      </c>
      <c r="C121" s="142"/>
      <c r="D121" s="144"/>
      <c r="E121" s="145"/>
      <c r="F121" s="183" t="s">
        <v>261</v>
      </c>
      <c r="G121" s="146"/>
      <c r="H121" s="146"/>
      <c r="I121" s="142"/>
      <c r="J121" s="142"/>
      <c r="K121" s="142"/>
      <c r="L121" s="146"/>
      <c r="M121" s="150" t="s">
        <v>262</v>
      </c>
      <c r="N121" s="150"/>
      <c r="O121" s="145" t="str">
        <f t="shared" si="8"/>
        <v/>
      </c>
      <c r="P121" s="151" t="e">
        <f t="shared" si="9"/>
        <v>#VALUE!</v>
      </c>
      <c r="Q121" s="146"/>
      <c r="R121" s="142"/>
      <c r="S121" s="146"/>
      <c r="T121" s="145"/>
      <c r="U121" s="153"/>
      <c r="V121" s="154"/>
      <c r="W121" s="240"/>
      <c r="X121" s="238"/>
      <c r="Y121" s="238"/>
      <c r="Z121" s="238"/>
      <c r="AA121" s="238"/>
      <c r="AB121" s="238"/>
      <c r="AC121" s="238"/>
      <c r="AD121" s="238"/>
      <c r="AE121" s="238"/>
      <c r="AF121" s="239">
        <f t="shared" si="10"/>
        <v>0</v>
      </c>
      <c r="AG121" s="156"/>
      <c r="AH121" s="157"/>
      <c r="AI121" s="158"/>
      <c r="AJ121" s="157"/>
      <c r="AK121" s="158"/>
      <c r="AL121" s="157"/>
      <c r="AM121" s="158"/>
      <c r="AN121" s="157"/>
      <c r="AO121" s="159"/>
      <c r="AP121" s="160"/>
      <c r="AQ121" s="161"/>
      <c r="AR121" s="161"/>
      <c r="AS121" s="161"/>
      <c r="AT121" s="162" t="e">
        <f t="shared" si="11"/>
        <v>#DIV/0!</v>
      </c>
      <c r="AU121" s="163"/>
      <c r="AV121" s="164"/>
      <c r="AW121" s="165"/>
      <c r="AX121" s="166"/>
      <c r="AY121" s="167"/>
      <c r="AZ121" s="166"/>
      <c r="BA121" s="221"/>
      <c r="BB121" s="222"/>
      <c r="BC121" s="223"/>
      <c r="BD121" s="222"/>
      <c r="BE121" s="221"/>
      <c r="BF121" s="224"/>
      <c r="BG121" s="225"/>
      <c r="BH121" s="224"/>
      <c r="BI121" s="226"/>
      <c r="BJ121" s="227"/>
      <c r="BK121" s="175">
        <f t="shared" si="13"/>
        <v>0</v>
      </c>
      <c r="BL121" s="228"/>
      <c r="BM121" s="229"/>
      <c r="BN121" s="230"/>
      <c r="BO121" s="231"/>
      <c r="BP121" s="232">
        <f t="shared" si="7"/>
        <v>0</v>
      </c>
      <c r="BQ121" s="233"/>
      <c r="BR121" s="234"/>
      <c r="BS121" s="234"/>
      <c r="BT121" s="232">
        <f t="shared" si="12"/>
        <v>0</v>
      </c>
      <c r="BU121" s="232">
        <f t="shared" si="12"/>
        <v>0</v>
      </c>
      <c r="BV121" s="184"/>
    </row>
    <row r="122" spans="1:74" s="182" customFormat="1" ht="13.5" customHeight="1">
      <c r="A122" s="142"/>
      <c r="B122" s="143">
        <v>2015</v>
      </c>
      <c r="C122" s="142"/>
      <c r="D122" s="144"/>
      <c r="E122" s="145"/>
      <c r="F122" s="183" t="s">
        <v>261</v>
      </c>
      <c r="G122" s="146"/>
      <c r="H122" s="146"/>
      <c r="I122" s="142"/>
      <c r="J122" s="142"/>
      <c r="K122" s="142"/>
      <c r="L122" s="146"/>
      <c r="M122" s="150" t="s">
        <v>262</v>
      </c>
      <c r="N122" s="150"/>
      <c r="O122" s="145" t="str">
        <f t="shared" si="8"/>
        <v/>
      </c>
      <c r="P122" s="151" t="e">
        <f t="shared" si="9"/>
        <v>#VALUE!</v>
      </c>
      <c r="Q122" s="146"/>
      <c r="R122" s="142"/>
      <c r="S122" s="146"/>
      <c r="T122" s="145"/>
      <c r="U122" s="153"/>
      <c r="V122" s="154"/>
      <c r="W122" s="240"/>
      <c r="X122" s="238"/>
      <c r="Y122" s="238"/>
      <c r="Z122" s="238"/>
      <c r="AA122" s="238"/>
      <c r="AB122" s="238"/>
      <c r="AC122" s="238"/>
      <c r="AD122" s="238"/>
      <c r="AE122" s="238"/>
      <c r="AF122" s="239">
        <f t="shared" si="10"/>
        <v>0</v>
      </c>
      <c r="AG122" s="156"/>
      <c r="AH122" s="157"/>
      <c r="AI122" s="158"/>
      <c r="AJ122" s="157"/>
      <c r="AK122" s="158"/>
      <c r="AL122" s="157"/>
      <c r="AM122" s="158"/>
      <c r="AN122" s="157"/>
      <c r="AO122" s="159"/>
      <c r="AP122" s="160"/>
      <c r="AQ122" s="161"/>
      <c r="AR122" s="161"/>
      <c r="AS122" s="161"/>
      <c r="AT122" s="162" t="e">
        <f t="shared" si="11"/>
        <v>#DIV/0!</v>
      </c>
      <c r="AU122" s="163"/>
      <c r="AV122" s="164"/>
      <c r="AW122" s="165"/>
      <c r="AX122" s="166"/>
      <c r="AY122" s="167"/>
      <c r="AZ122" s="166"/>
      <c r="BA122" s="221"/>
      <c r="BB122" s="222"/>
      <c r="BC122" s="223"/>
      <c r="BD122" s="222"/>
      <c r="BE122" s="221"/>
      <c r="BF122" s="224"/>
      <c r="BG122" s="225"/>
      <c r="BH122" s="224"/>
      <c r="BI122" s="226"/>
      <c r="BJ122" s="227"/>
      <c r="BK122" s="175">
        <f t="shared" si="13"/>
        <v>0</v>
      </c>
      <c r="BL122" s="228"/>
      <c r="BM122" s="229"/>
      <c r="BN122" s="230"/>
      <c r="BO122" s="231"/>
      <c r="BP122" s="232">
        <f t="shared" si="7"/>
        <v>0</v>
      </c>
      <c r="BQ122" s="233"/>
      <c r="BR122" s="234"/>
      <c r="BS122" s="234"/>
      <c r="BT122" s="232">
        <f t="shared" si="12"/>
        <v>0</v>
      </c>
      <c r="BU122" s="232">
        <f t="shared" si="12"/>
        <v>0</v>
      </c>
      <c r="BV122" s="184"/>
    </row>
    <row r="123" spans="1:74" s="182" customFormat="1" ht="13.5" customHeight="1">
      <c r="A123" s="142"/>
      <c r="B123" s="143">
        <v>2015</v>
      </c>
      <c r="C123" s="142"/>
      <c r="D123" s="144"/>
      <c r="E123" s="145"/>
      <c r="F123" s="183" t="s">
        <v>261</v>
      </c>
      <c r="G123" s="146"/>
      <c r="H123" s="146"/>
      <c r="I123" s="142"/>
      <c r="J123" s="142"/>
      <c r="K123" s="142"/>
      <c r="L123" s="146"/>
      <c r="M123" s="150" t="s">
        <v>262</v>
      </c>
      <c r="N123" s="150"/>
      <c r="O123" s="145" t="str">
        <f t="shared" si="8"/>
        <v/>
      </c>
      <c r="P123" s="151" t="e">
        <f t="shared" si="9"/>
        <v>#VALUE!</v>
      </c>
      <c r="Q123" s="146"/>
      <c r="R123" s="142"/>
      <c r="S123" s="146"/>
      <c r="T123" s="145"/>
      <c r="U123" s="153"/>
      <c r="V123" s="154"/>
      <c r="W123" s="240"/>
      <c r="X123" s="238"/>
      <c r="Y123" s="238"/>
      <c r="Z123" s="238"/>
      <c r="AA123" s="238"/>
      <c r="AB123" s="238"/>
      <c r="AC123" s="238"/>
      <c r="AD123" s="238"/>
      <c r="AE123" s="238"/>
      <c r="AF123" s="239">
        <f t="shared" si="10"/>
        <v>0</v>
      </c>
      <c r="AG123" s="156"/>
      <c r="AH123" s="157"/>
      <c r="AI123" s="158"/>
      <c r="AJ123" s="157"/>
      <c r="AK123" s="158"/>
      <c r="AL123" s="157"/>
      <c r="AM123" s="158"/>
      <c r="AN123" s="157"/>
      <c r="AO123" s="159"/>
      <c r="AP123" s="160"/>
      <c r="AQ123" s="161"/>
      <c r="AR123" s="161"/>
      <c r="AS123" s="161"/>
      <c r="AT123" s="162" t="e">
        <f t="shared" si="11"/>
        <v>#DIV/0!</v>
      </c>
      <c r="AU123" s="163"/>
      <c r="AV123" s="164"/>
      <c r="AW123" s="165"/>
      <c r="AX123" s="166"/>
      <c r="AY123" s="167"/>
      <c r="AZ123" s="166"/>
      <c r="BA123" s="221"/>
      <c r="BB123" s="222"/>
      <c r="BC123" s="223"/>
      <c r="BD123" s="222"/>
      <c r="BE123" s="221"/>
      <c r="BF123" s="224"/>
      <c r="BG123" s="225"/>
      <c r="BH123" s="224"/>
      <c r="BI123" s="226"/>
      <c r="BJ123" s="227"/>
      <c r="BK123" s="175">
        <f t="shared" si="13"/>
        <v>0</v>
      </c>
      <c r="BL123" s="228"/>
      <c r="BM123" s="229"/>
      <c r="BN123" s="230"/>
      <c r="BO123" s="231"/>
      <c r="BP123" s="232">
        <f t="shared" si="7"/>
        <v>0</v>
      </c>
      <c r="BQ123" s="233"/>
      <c r="BR123" s="234"/>
      <c r="BS123" s="234"/>
      <c r="BT123" s="232">
        <f t="shared" si="12"/>
        <v>0</v>
      </c>
      <c r="BU123" s="232">
        <f t="shared" si="12"/>
        <v>0</v>
      </c>
      <c r="BV123" s="184"/>
    </row>
    <row r="124" spans="1:74" s="182" customFormat="1" ht="13.5" customHeight="1">
      <c r="A124" s="142"/>
      <c r="B124" s="143">
        <v>2015</v>
      </c>
      <c r="C124" s="142"/>
      <c r="D124" s="144"/>
      <c r="E124" s="145"/>
      <c r="F124" s="183" t="s">
        <v>261</v>
      </c>
      <c r="G124" s="146"/>
      <c r="H124" s="146"/>
      <c r="I124" s="142"/>
      <c r="J124" s="142"/>
      <c r="K124" s="142"/>
      <c r="L124" s="146"/>
      <c r="M124" s="150" t="s">
        <v>262</v>
      </c>
      <c r="N124" s="150"/>
      <c r="O124" s="145" t="str">
        <f t="shared" si="8"/>
        <v/>
      </c>
      <c r="P124" s="151" t="e">
        <f t="shared" si="9"/>
        <v>#VALUE!</v>
      </c>
      <c r="Q124" s="146"/>
      <c r="R124" s="142"/>
      <c r="S124" s="146"/>
      <c r="T124" s="145"/>
      <c r="U124" s="153"/>
      <c r="V124" s="154"/>
      <c r="W124" s="240"/>
      <c r="X124" s="238"/>
      <c r="Y124" s="238"/>
      <c r="Z124" s="238"/>
      <c r="AA124" s="238"/>
      <c r="AB124" s="238"/>
      <c r="AC124" s="238"/>
      <c r="AD124" s="238"/>
      <c r="AE124" s="238"/>
      <c r="AF124" s="239">
        <f t="shared" si="10"/>
        <v>0</v>
      </c>
      <c r="AG124" s="156"/>
      <c r="AH124" s="157"/>
      <c r="AI124" s="158"/>
      <c r="AJ124" s="157"/>
      <c r="AK124" s="158"/>
      <c r="AL124" s="157"/>
      <c r="AM124" s="158"/>
      <c r="AN124" s="157"/>
      <c r="AO124" s="159"/>
      <c r="AP124" s="160"/>
      <c r="AQ124" s="161"/>
      <c r="AR124" s="161"/>
      <c r="AS124" s="161"/>
      <c r="AT124" s="162" t="e">
        <f t="shared" si="11"/>
        <v>#DIV/0!</v>
      </c>
      <c r="AU124" s="163"/>
      <c r="AV124" s="164"/>
      <c r="AW124" s="165"/>
      <c r="AX124" s="166"/>
      <c r="AY124" s="167"/>
      <c r="AZ124" s="166"/>
      <c r="BA124" s="221"/>
      <c r="BB124" s="222"/>
      <c r="BC124" s="223"/>
      <c r="BD124" s="222"/>
      <c r="BE124" s="221"/>
      <c r="BF124" s="224"/>
      <c r="BG124" s="225"/>
      <c r="BH124" s="224"/>
      <c r="BI124" s="226"/>
      <c r="BJ124" s="227"/>
      <c r="BK124" s="175">
        <f t="shared" si="13"/>
        <v>0</v>
      </c>
      <c r="BL124" s="228"/>
      <c r="BM124" s="229"/>
      <c r="BN124" s="230"/>
      <c r="BO124" s="231"/>
      <c r="BP124" s="232">
        <f t="shared" si="7"/>
        <v>0</v>
      </c>
      <c r="BQ124" s="233"/>
      <c r="BR124" s="234"/>
      <c r="BS124" s="234"/>
      <c r="BT124" s="232">
        <f t="shared" si="12"/>
        <v>0</v>
      </c>
      <c r="BU124" s="232">
        <f t="shared" si="12"/>
        <v>0</v>
      </c>
      <c r="BV124" s="184"/>
    </row>
    <row r="125" spans="1:74" s="182" customFormat="1" ht="13.5" customHeight="1">
      <c r="A125" s="142"/>
      <c r="B125" s="143">
        <v>2015</v>
      </c>
      <c r="C125" s="142"/>
      <c r="D125" s="144"/>
      <c r="E125" s="145"/>
      <c r="F125" s="183" t="s">
        <v>261</v>
      </c>
      <c r="G125" s="146"/>
      <c r="H125" s="146"/>
      <c r="I125" s="142"/>
      <c r="J125" s="142"/>
      <c r="K125" s="142"/>
      <c r="L125" s="146"/>
      <c r="M125" s="150" t="s">
        <v>262</v>
      </c>
      <c r="N125" s="150"/>
      <c r="O125" s="145" t="str">
        <f t="shared" si="8"/>
        <v/>
      </c>
      <c r="P125" s="151" t="e">
        <f t="shared" si="9"/>
        <v>#VALUE!</v>
      </c>
      <c r="Q125" s="146"/>
      <c r="R125" s="142"/>
      <c r="S125" s="146"/>
      <c r="T125" s="145"/>
      <c r="U125" s="153"/>
      <c r="V125" s="154"/>
      <c r="W125" s="240"/>
      <c r="X125" s="238"/>
      <c r="Y125" s="238"/>
      <c r="Z125" s="238"/>
      <c r="AA125" s="238"/>
      <c r="AB125" s="238"/>
      <c r="AC125" s="238"/>
      <c r="AD125" s="238"/>
      <c r="AE125" s="238"/>
      <c r="AF125" s="239">
        <f t="shared" si="10"/>
        <v>0</v>
      </c>
      <c r="AG125" s="156"/>
      <c r="AH125" s="157"/>
      <c r="AI125" s="158"/>
      <c r="AJ125" s="157"/>
      <c r="AK125" s="158"/>
      <c r="AL125" s="157"/>
      <c r="AM125" s="158"/>
      <c r="AN125" s="157"/>
      <c r="AO125" s="159"/>
      <c r="AP125" s="160"/>
      <c r="AQ125" s="161"/>
      <c r="AR125" s="161"/>
      <c r="AS125" s="161"/>
      <c r="AT125" s="162" t="e">
        <f t="shared" si="11"/>
        <v>#DIV/0!</v>
      </c>
      <c r="AU125" s="163"/>
      <c r="AV125" s="164"/>
      <c r="AW125" s="165"/>
      <c r="AX125" s="166"/>
      <c r="AY125" s="167"/>
      <c r="AZ125" s="166"/>
      <c r="BA125" s="221"/>
      <c r="BB125" s="222"/>
      <c r="BC125" s="223"/>
      <c r="BD125" s="222"/>
      <c r="BE125" s="221"/>
      <c r="BF125" s="224"/>
      <c r="BG125" s="225"/>
      <c r="BH125" s="224"/>
      <c r="BI125" s="226"/>
      <c r="BJ125" s="227"/>
      <c r="BK125" s="175">
        <f t="shared" si="13"/>
        <v>0</v>
      </c>
      <c r="BL125" s="228"/>
      <c r="BM125" s="229"/>
      <c r="BN125" s="230"/>
      <c r="BO125" s="231"/>
      <c r="BP125" s="232">
        <f t="shared" si="7"/>
        <v>0</v>
      </c>
      <c r="BQ125" s="233"/>
      <c r="BR125" s="234"/>
      <c r="BS125" s="234"/>
      <c r="BT125" s="232">
        <f t="shared" si="12"/>
        <v>0</v>
      </c>
      <c r="BU125" s="232">
        <f t="shared" si="12"/>
        <v>0</v>
      </c>
      <c r="BV125" s="184"/>
    </row>
    <row r="126" spans="1:74" s="182" customFormat="1" ht="13.5" customHeight="1">
      <c r="A126" s="142"/>
      <c r="B126" s="143">
        <v>2015</v>
      </c>
      <c r="C126" s="142"/>
      <c r="D126" s="144"/>
      <c r="E126" s="145"/>
      <c r="F126" s="183" t="s">
        <v>261</v>
      </c>
      <c r="G126" s="146"/>
      <c r="H126" s="146"/>
      <c r="I126" s="142"/>
      <c r="J126" s="142"/>
      <c r="K126" s="142"/>
      <c r="L126" s="146"/>
      <c r="M126" s="150" t="s">
        <v>262</v>
      </c>
      <c r="N126" s="150"/>
      <c r="O126" s="145" t="str">
        <f t="shared" si="8"/>
        <v/>
      </c>
      <c r="P126" s="151" t="e">
        <f t="shared" si="9"/>
        <v>#VALUE!</v>
      </c>
      <c r="Q126" s="146"/>
      <c r="R126" s="142"/>
      <c r="S126" s="146"/>
      <c r="T126" s="145"/>
      <c r="U126" s="153"/>
      <c r="V126" s="154"/>
      <c r="W126" s="240"/>
      <c r="X126" s="238"/>
      <c r="Y126" s="238"/>
      <c r="Z126" s="238"/>
      <c r="AA126" s="238"/>
      <c r="AB126" s="238"/>
      <c r="AC126" s="238"/>
      <c r="AD126" s="238"/>
      <c r="AE126" s="238"/>
      <c r="AF126" s="239">
        <f t="shared" si="10"/>
        <v>0</v>
      </c>
      <c r="AG126" s="156"/>
      <c r="AH126" s="157"/>
      <c r="AI126" s="158"/>
      <c r="AJ126" s="157"/>
      <c r="AK126" s="158"/>
      <c r="AL126" s="157"/>
      <c r="AM126" s="158"/>
      <c r="AN126" s="157"/>
      <c r="AO126" s="159"/>
      <c r="AP126" s="160"/>
      <c r="AQ126" s="161"/>
      <c r="AR126" s="161"/>
      <c r="AS126" s="161"/>
      <c r="AT126" s="162" t="e">
        <f t="shared" si="11"/>
        <v>#DIV/0!</v>
      </c>
      <c r="AU126" s="163"/>
      <c r="AV126" s="164"/>
      <c r="AW126" s="165"/>
      <c r="AX126" s="166"/>
      <c r="AY126" s="167"/>
      <c r="AZ126" s="166"/>
      <c r="BA126" s="221"/>
      <c r="BB126" s="222"/>
      <c r="BC126" s="223"/>
      <c r="BD126" s="222"/>
      <c r="BE126" s="221"/>
      <c r="BF126" s="224"/>
      <c r="BG126" s="225"/>
      <c r="BH126" s="224"/>
      <c r="BI126" s="226"/>
      <c r="BJ126" s="227"/>
      <c r="BK126" s="175">
        <f t="shared" si="13"/>
        <v>0</v>
      </c>
      <c r="BL126" s="228"/>
      <c r="BM126" s="229"/>
      <c r="BN126" s="230"/>
      <c r="BO126" s="231"/>
      <c r="BP126" s="232">
        <f t="shared" si="7"/>
        <v>0</v>
      </c>
      <c r="BQ126" s="233"/>
      <c r="BR126" s="234"/>
      <c r="BS126" s="234"/>
      <c r="BT126" s="232">
        <f t="shared" si="12"/>
        <v>0</v>
      </c>
      <c r="BU126" s="232">
        <f t="shared" si="12"/>
        <v>0</v>
      </c>
      <c r="BV126" s="184"/>
    </row>
    <row r="127" spans="1:74" s="182" customFormat="1" ht="13.5" customHeight="1">
      <c r="A127" s="142"/>
      <c r="B127" s="143">
        <v>2015</v>
      </c>
      <c r="C127" s="142"/>
      <c r="D127" s="144"/>
      <c r="E127" s="145"/>
      <c r="F127" s="183" t="s">
        <v>261</v>
      </c>
      <c r="G127" s="146"/>
      <c r="H127" s="146"/>
      <c r="I127" s="142"/>
      <c r="J127" s="142"/>
      <c r="K127" s="142"/>
      <c r="L127" s="146"/>
      <c r="M127" s="150" t="s">
        <v>262</v>
      </c>
      <c r="N127" s="150"/>
      <c r="O127" s="145" t="str">
        <f t="shared" si="8"/>
        <v/>
      </c>
      <c r="P127" s="151" t="e">
        <f t="shared" si="9"/>
        <v>#VALUE!</v>
      </c>
      <c r="Q127" s="146"/>
      <c r="R127" s="142"/>
      <c r="S127" s="146"/>
      <c r="T127" s="145"/>
      <c r="U127" s="153"/>
      <c r="V127" s="154"/>
      <c r="W127" s="240"/>
      <c r="X127" s="238"/>
      <c r="Y127" s="238"/>
      <c r="Z127" s="238"/>
      <c r="AA127" s="238"/>
      <c r="AB127" s="238"/>
      <c r="AC127" s="238"/>
      <c r="AD127" s="238"/>
      <c r="AE127" s="238"/>
      <c r="AF127" s="239">
        <f t="shared" si="10"/>
        <v>0</v>
      </c>
      <c r="AG127" s="156"/>
      <c r="AH127" s="157"/>
      <c r="AI127" s="158"/>
      <c r="AJ127" s="157"/>
      <c r="AK127" s="158"/>
      <c r="AL127" s="157"/>
      <c r="AM127" s="158"/>
      <c r="AN127" s="157"/>
      <c r="AO127" s="159"/>
      <c r="AP127" s="160"/>
      <c r="AQ127" s="161"/>
      <c r="AR127" s="161"/>
      <c r="AS127" s="161"/>
      <c r="AT127" s="162" t="e">
        <f t="shared" si="11"/>
        <v>#DIV/0!</v>
      </c>
      <c r="AU127" s="163"/>
      <c r="AV127" s="164"/>
      <c r="AW127" s="165"/>
      <c r="AX127" s="166"/>
      <c r="AY127" s="167"/>
      <c r="AZ127" s="166"/>
      <c r="BA127" s="221"/>
      <c r="BB127" s="222"/>
      <c r="BC127" s="223"/>
      <c r="BD127" s="222"/>
      <c r="BE127" s="221"/>
      <c r="BF127" s="224"/>
      <c r="BG127" s="225"/>
      <c r="BH127" s="224"/>
      <c r="BI127" s="226"/>
      <c r="BJ127" s="227"/>
      <c r="BK127" s="175">
        <f t="shared" si="13"/>
        <v>0</v>
      </c>
      <c r="BL127" s="228"/>
      <c r="BM127" s="229"/>
      <c r="BN127" s="230"/>
      <c r="BO127" s="231"/>
      <c r="BP127" s="232">
        <f t="shared" si="7"/>
        <v>0</v>
      </c>
      <c r="BQ127" s="233"/>
      <c r="BR127" s="234"/>
      <c r="BS127" s="234"/>
      <c r="BT127" s="232">
        <f t="shared" si="12"/>
        <v>0</v>
      </c>
      <c r="BU127" s="232">
        <f t="shared" si="12"/>
        <v>0</v>
      </c>
      <c r="BV127" s="184"/>
    </row>
    <row r="128" spans="1:74" s="182" customFormat="1" ht="13.5" customHeight="1">
      <c r="A128" s="142"/>
      <c r="B128" s="143">
        <v>2015</v>
      </c>
      <c r="C128" s="142"/>
      <c r="D128" s="144"/>
      <c r="E128" s="145"/>
      <c r="F128" s="183" t="s">
        <v>261</v>
      </c>
      <c r="G128" s="146"/>
      <c r="H128" s="146"/>
      <c r="I128" s="142"/>
      <c r="J128" s="142"/>
      <c r="K128" s="142"/>
      <c r="L128" s="146"/>
      <c r="M128" s="150" t="s">
        <v>262</v>
      </c>
      <c r="N128" s="150"/>
      <c r="O128" s="145" t="str">
        <f t="shared" si="8"/>
        <v/>
      </c>
      <c r="P128" s="151" t="e">
        <f t="shared" si="9"/>
        <v>#VALUE!</v>
      </c>
      <c r="Q128" s="146"/>
      <c r="R128" s="142"/>
      <c r="S128" s="146"/>
      <c r="T128" s="145"/>
      <c r="U128" s="153"/>
      <c r="V128" s="154"/>
      <c r="W128" s="240"/>
      <c r="X128" s="238"/>
      <c r="Y128" s="238"/>
      <c r="Z128" s="238"/>
      <c r="AA128" s="238"/>
      <c r="AB128" s="238"/>
      <c r="AC128" s="238"/>
      <c r="AD128" s="238"/>
      <c r="AE128" s="238"/>
      <c r="AF128" s="239">
        <f t="shared" si="10"/>
        <v>0</v>
      </c>
      <c r="AG128" s="156"/>
      <c r="AH128" s="157"/>
      <c r="AI128" s="158"/>
      <c r="AJ128" s="157"/>
      <c r="AK128" s="158"/>
      <c r="AL128" s="157"/>
      <c r="AM128" s="158"/>
      <c r="AN128" s="157"/>
      <c r="AO128" s="159"/>
      <c r="AP128" s="160"/>
      <c r="AQ128" s="161"/>
      <c r="AR128" s="161"/>
      <c r="AS128" s="161"/>
      <c r="AT128" s="162" t="e">
        <f t="shared" si="11"/>
        <v>#DIV/0!</v>
      </c>
      <c r="AU128" s="163"/>
      <c r="AV128" s="164"/>
      <c r="AW128" s="165"/>
      <c r="AX128" s="166"/>
      <c r="AY128" s="167"/>
      <c r="AZ128" s="166"/>
      <c r="BA128" s="221"/>
      <c r="BB128" s="222"/>
      <c r="BC128" s="223"/>
      <c r="BD128" s="222"/>
      <c r="BE128" s="221"/>
      <c r="BF128" s="224"/>
      <c r="BG128" s="225"/>
      <c r="BH128" s="224"/>
      <c r="BI128" s="226"/>
      <c r="BJ128" s="227"/>
      <c r="BK128" s="175">
        <f t="shared" si="13"/>
        <v>0</v>
      </c>
      <c r="BL128" s="228"/>
      <c r="BM128" s="229"/>
      <c r="BN128" s="230"/>
      <c r="BO128" s="231"/>
      <c r="BP128" s="232">
        <f t="shared" si="7"/>
        <v>0</v>
      </c>
      <c r="BQ128" s="233"/>
      <c r="BR128" s="234"/>
      <c r="BS128" s="234"/>
      <c r="BT128" s="232">
        <f t="shared" si="12"/>
        <v>0</v>
      </c>
      <c r="BU128" s="232">
        <f t="shared" si="12"/>
        <v>0</v>
      </c>
      <c r="BV128" s="184"/>
    </row>
    <row r="129" spans="1:74" s="182" customFormat="1" ht="13.5" customHeight="1">
      <c r="A129" s="142"/>
      <c r="B129" s="143">
        <v>2015</v>
      </c>
      <c r="C129" s="142"/>
      <c r="D129" s="144"/>
      <c r="E129" s="145"/>
      <c r="F129" s="183" t="s">
        <v>261</v>
      </c>
      <c r="G129" s="146"/>
      <c r="H129" s="146"/>
      <c r="I129" s="142"/>
      <c r="J129" s="142"/>
      <c r="K129" s="142"/>
      <c r="L129" s="146"/>
      <c r="M129" s="150" t="s">
        <v>262</v>
      </c>
      <c r="N129" s="150"/>
      <c r="O129" s="145" t="str">
        <f t="shared" si="8"/>
        <v/>
      </c>
      <c r="P129" s="151" t="e">
        <f t="shared" si="9"/>
        <v>#VALUE!</v>
      </c>
      <c r="Q129" s="146"/>
      <c r="R129" s="142"/>
      <c r="S129" s="146"/>
      <c r="T129" s="145"/>
      <c r="U129" s="153"/>
      <c r="V129" s="154"/>
      <c r="W129" s="240"/>
      <c r="X129" s="238"/>
      <c r="Y129" s="238"/>
      <c r="Z129" s="238"/>
      <c r="AA129" s="238"/>
      <c r="AB129" s="238"/>
      <c r="AC129" s="238"/>
      <c r="AD129" s="238"/>
      <c r="AE129" s="238"/>
      <c r="AF129" s="239">
        <f t="shared" si="10"/>
        <v>0</v>
      </c>
      <c r="AG129" s="156"/>
      <c r="AH129" s="157"/>
      <c r="AI129" s="158"/>
      <c r="AJ129" s="157"/>
      <c r="AK129" s="158"/>
      <c r="AL129" s="157"/>
      <c r="AM129" s="158"/>
      <c r="AN129" s="157"/>
      <c r="AO129" s="159"/>
      <c r="AP129" s="160"/>
      <c r="AQ129" s="161"/>
      <c r="AR129" s="161"/>
      <c r="AS129" s="161"/>
      <c r="AT129" s="162" t="e">
        <f t="shared" si="11"/>
        <v>#DIV/0!</v>
      </c>
      <c r="AU129" s="163"/>
      <c r="AV129" s="164"/>
      <c r="AW129" s="165"/>
      <c r="AX129" s="166"/>
      <c r="AY129" s="167"/>
      <c r="AZ129" s="166"/>
      <c r="BA129" s="221"/>
      <c r="BB129" s="222"/>
      <c r="BC129" s="223"/>
      <c r="BD129" s="222"/>
      <c r="BE129" s="221"/>
      <c r="BF129" s="224"/>
      <c r="BG129" s="225"/>
      <c r="BH129" s="224"/>
      <c r="BI129" s="226"/>
      <c r="BJ129" s="227"/>
      <c r="BK129" s="175">
        <f t="shared" ref="BK129:BK192" si="14">SUM(AW129:BJ129)</f>
        <v>0</v>
      </c>
      <c r="BL129" s="228"/>
      <c r="BM129" s="229"/>
      <c r="BN129" s="230"/>
      <c r="BO129" s="231"/>
      <c r="BP129" s="232">
        <f t="shared" si="7"/>
        <v>0</v>
      </c>
      <c r="BQ129" s="233"/>
      <c r="BR129" s="234"/>
      <c r="BS129" s="234"/>
      <c r="BT129" s="232">
        <f t="shared" si="12"/>
        <v>0</v>
      </c>
      <c r="BU129" s="232">
        <f t="shared" si="12"/>
        <v>0</v>
      </c>
      <c r="BV129" s="184"/>
    </row>
    <row r="130" spans="1:74" s="182" customFormat="1" ht="13.5" customHeight="1">
      <c r="A130" s="142"/>
      <c r="B130" s="143">
        <v>2015</v>
      </c>
      <c r="C130" s="142"/>
      <c r="D130" s="144"/>
      <c r="E130" s="145"/>
      <c r="F130" s="183" t="s">
        <v>261</v>
      </c>
      <c r="G130" s="146"/>
      <c r="H130" s="146"/>
      <c r="I130" s="142"/>
      <c r="J130" s="142"/>
      <c r="K130" s="142"/>
      <c r="L130" s="146"/>
      <c r="M130" s="150" t="s">
        <v>262</v>
      </c>
      <c r="N130" s="150"/>
      <c r="O130" s="145" t="str">
        <f t="shared" si="8"/>
        <v/>
      </c>
      <c r="P130" s="151" t="e">
        <f t="shared" si="9"/>
        <v>#VALUE!</v>
      </c>
      <c r="Q130" s="146"/>
      <c r="R130" s="142"/>
      <c r="S130" s="146"/>
      <c r="T130" s="145"/>
      <c r="U130" s="153"/>
      <c r="V130" s="154"/>
      <c r="W130" s="240"/>
      <c r="X130" s="238"/>
      <c r="Y130" s="238"/>
      <c r="Z130" s="238"/>
      <c r="AA130" s="238"/>
      <c r="AB130" s="238"/>
      <c r="AC130" s="238"/>
      <c r="AD130" s="238"/>
      <c r="AE130" s="238"/>
      <c r="AF130" s="239">
        <f t="shared" si="10"/>
        <v>0</v>
      </c>
      <c r="AG130" s="156"/>
      <c r="AH130" s="157"/>
      <c r="AI130" s="158"/>
      <c r="AJ130" s="157"/>
      <c r="AK130" s="158"/>
      <c r="AL130" s="157"/>
      <c r="AM130" s="158"/>
      <c r="AN130" s="157"/>
      <c r="AO130" s="159"/>
      <c r="AP130" s="160"/>
      <c r="AQ130" s="161"/>
      <c r="AR130" s="161"/>
      <c r="AS130" s="161"/>
      <c r="AT130" s="162" t="e">
        <f t="shared" si="11"/>
        <v>#DIV/0!</v>
      </c>
      <c r="AU130" s="163"/>
      <c r="AV130" s="164"/>
      <c r="AW130" s="165"/>
      <c r="AX130" s="166"/>
      <c r="AY130" s="167"/>
      <c r="AZ130" s="166"/>
      <c r="BA130" s="221"/>
      <c r="BB130" s="222"/>
      <c r="BC130" s="223"/>
      <c r="BD130" s="222"/>
      <c r="BE130" s="221"/>
      <c r="BF130" s="224"/>
      <c r="BG130" s="225"/>
      <c r="BH130" s="224"/>
      <c r="BI130" s="226"/>
      <c r="BJ130" s="227"/>
      <c r="BK130" s="175">
        <f t="shared" si="14"/>
        <v>0</v>
      </c>
      <c r="BL130" s="228"/>
      <c r="BM130" s="229"/>
      <c r="BN130" s="230"/>
      <c r="BO130" s="231"/>
      <c r="BP130" s="232">
        <f t="shared" si="7"/>
        <v>0</v>
      </c>
      <c r="BQ130" s="233"/>
      <c r="BR130" s="234"/>
      <c r="BS130" s="234"/>
      <c r="BT130" s="232">
        <f t="shared" si="12"/>
        <v>0</v>
      </c>
      <c r="BU130" s="232">
        <f t="shared" si="12"/>
        <v>0</v>
      </c>
      <c r="BV130" s="184"/>
    </row>
    <row r="131" spans="1:74" s="182" customFormat="1" ht="13.5" customHeight="1">
      <c r="A131" s="142"/>
      <c r="B131" s="143">
        <v>2015</v>
      </c>
      <c r="C131" s="142"/>
      <c r="D131" s="144"/>
      <c r="E131" s="145"/>
      <c r="F131" s="183" t="s">
        <v>261</v>
      </c>
      <c r="G131" s="146"/>
      <c r="H131" s="146"/>
      <c r="I131" s="142"/>
      <c r="J131" s="142"/>
      <c r="K131" s="142"/>
      <c r="L131" s="146"/>
      <c r="M131" s="150" t="s">
        <v>262</v>
      </c>
      <c r="N131" s="150"/>
      <c r="O131" s="145" t="str">
        <f t="shared" si="8"/>
        <v/>
      </c>
      <c r="P131" s="151" t="e">
        <f t="shared" si="9"/>
        <v>#VALUE!</v>
      </c>
      <c r="Q131" s="146"/>
      <c r="R131" s="142"/>
      <c r="S131" s="146"/>
      <c r="T131" s="145"/>
      <c r="U131" s="153"/>
      <c r="V131" s="154"/>
      <c r="W131" s="240"/>
      <c r="X131" s="238"/>
      <c r="Y131" s="238"/>
      <c r="Z131" s="238"/>
      <c r="AA131" s="238"/>
      <c r="AB131" s="238"/>
      <c r="AC131" s="238"/>
      <c r="AD131" s="238"/>
      <c r="AE131" s="238"/>
      <c r="AF131" s="239">
        <f t="shared" si="10"/>
        <v>0</v>
      </c>
      <c r="AG131" s="156"/>
      <c r="AH131" s="157"/>
      <c r="AI131" s="158"/>
      <c r="AJ131" s="157"/>
      <c r="AK131" s="158"/>
      <c r="AL131" s="157"/>
      <c r="AM131" s="158"/>
      <c r="AN131" s="157"/>
      <c r="AO131" s="159"/>
      <c r="AP131" s="160"/>
      <c r="AQ131" s="161"/>
      <c r="AR131" s="161"/>
      <c r="AS131" s="161"/>
      <c r="AT131" s="162" t="e">
        <f t="shared" si="11"/>
        <v>#DIV/0!</v>
      </c>
      <c r="AU131" s="163"/>
      <c r="AV131" s="164"/>
      <c r="AW131" s="165"/>
      <c r="AX131" s="166"/>
      <c r="AY131" s="167"/>
      <c r="AZ131" s="166"/>
      <c r="BA131" s="221"/>
      <c r="BB131" s="222"/>
      <c r="BC131" s="223"/>
      <c r="BD131" s="222"/>
      <c r="BE131" s="221"/>
      <c r="BF131" s="224"/>
      <c r="BG131" s="225"/>
      <c r="BH131" s="224"/>
      <c r="BI131" s="226"/>
      <c r="BJ131" s="227"/>
      <c r="BK131" s="175">
        <f t="shared" si="14"/>
        <v>0</v>
      </c>
      <c r="BL131" s="228"/>
      <c r="BM131" s="229"/>
      <c r="BN131" s="230"/>
      <c r="BO131" s="231"/>
      <c r="BP131" s="232">
        <f t="shared" si="7"/>
        <v>0</v>
      </c>
      <c r="BQ131" s="233"/>
      <c r="BR131" s="234"/>
      <c r="BS131" s="234"/>
      <c r="BT131" s="232">
        <f t="shared" si="12"/>
        <v>0</v>
      </c>
      <c r="BU131" s="232">
        <f t="shared" si="12"/>
        <v>0</v>
      </c>
      <c r="BV131" s="184"/>
    </row>
    <row r="132" spans="1:74" s="182" customFormat="1" ht="13.5" customHeight="1">
      <c r="A132" s="142"/>
      <c r="B132" s="143">
        <v>2015</v>
      </c>
      <c r="C132" s="142"/>
      <c r="D132" s="144"/>
      <c r="E132" s="145"/>
      <c r="F132" s="183" t="s">
        <v>261</v>
      </c>
      <c r="G132" s="146"/>
      <c r="H132" s="146"/>
      <c r="I132" s="142"/>
      <c r="J132" s="142"/>
      <c r="K132" s="142"/>
      <c r="L132" s="146"/>
      <c r="M132" s="150" t="s">
        <v>262</v>
      </c>
      <c r="N132" s="150"/>
      <c r="O132" s="145" t="str">
        <f t="shared" si="8"/>
        <v/>
      </c>
      <c r="P132" s="151" t="e">
        <f t="shared" si="9"/>
        <v>#VALUE!</v>
      </c>
      <c r="Q132" s="146"/>
      <c r="R132" s="142"/>
      <c r="S132" s="146"/>
      <c r="T132" s="145"/>
      <c r="U132" s="153"/>
      <c r="V132" s="154"/>
      <c r="W132" s="240"/>
      <c r="X132" s="238"/>
      <c r="Y132" s="238"/>
      <c r="Z132" s="238"/>
      <c r="AA132" s="238"/>
      <c r="AB132" s="238"/>
      <c r="AC132" s="238"/>
      <c r="AD132" s="238"/>
      <c r="AE132" s="238"/>
      <c r="AF132" s="239">
        <f t="shared" si="10"/>
        <v>0</v>
      </c>
      <c r="AG132" s="156"/>
      <c r="AH132" s="157"/>
      <c r="AI132" s="158"/>
      <c r="AJ132" s="157"/>
      <c r="AK132" s="158"/>
      <c r="AL132" s="157"/>
      <c r="AM132" s="158"/>
      <c r="AN132" s="157"/>
      <c r="AO132" s="159"/>
      <c r="AP132" s="160"/>
      <c r="AQ132" s="161"/>
      <c r="AR132" s="161"/>
      <c r="AS132" s="161"/>
      <c r="AT132" s="162" t="e">
        <f t="shared" si="11"/>
        <v>#DIV/0!</v>
      </c>
      <c r="AU132" s="163"/>
      <c r="AV132" s="164"/>
      <c r="AW132" s="165"/>
      <c r="AX132" s="166"/>
      <c r="AY132" s="167"/>
      <c r="AZ132" s="166"/>
      <c r="BA132" s="221"/>
      <c r="BB132" s="222"/>
      <c r="BC132" s="223"/>
      <c r="BD132" s="222"/>
      <c r="BE132" s="221"/>
      <c r="BF132" s="224"/>
      <c r="BG132" s="225"/>
      <c r="BH132" s="224"/>
      <c r="BI132" s="226"/>
      <c r="BJ132" s="227"/>
      <c r="BK132" s="175">
        <f t="shared" si="14"/>
        <v>0</v>
      </c>
      <c r="BL132" s="228"/>
      <c r="BM132" s="229"/>
      <c r="BN132" s="230"/>
      <c r="BO132" s="231"/>
      <c r="BP132" s="232">
        <f t="shared" si="7"/>
        <v>0</v>
      </c>
      <c r="BQ132" s="233"/>
      <c r="BR132" s="234"/>
      <c r="BS132" s="234"/>
      <c r="BT132" s="232">
        <f t="shared" si="12"/>
        <v>0</v>
      </c>
      <c r="BU132" s="232">
        <f t="shared" si="12"/>
        <v>0</v>
      </c>
      <c r="BV132" s="184"/>
    </row>
    <row r="133" spans="1:74" s="182" customFormat="1" ht="13.5" customHeight="1">
      <c r="A133" s="142"/>
      <c r="B133" s="143">
        <v>2015</v>
      </c>
      <c r="C133" s="142"/>
      <c r="D133" s="144"/>
      <c r="E133" s="145"/>
      <c r="F133" s="183" t="s">
        <v>261</v>
      </c>
      <c r="G133" s="146"/>
      <c r="H133" s="146"/>
      <c r="I133" s="142"/>
      <c r="J133" s="142"/>
      <c r="K133" s="142"/>
      <c r="L133" s="146"/>
      <c r="M133" s="150" t="s">
        <v>262</v>
      </c>
      <c r="N133" s="150"/>
      <c r="O133" s="145" t="str">
        <f t="shared" si="8"/>
        <v/>
      </c>
      <c r="P133" s="151" t="e">
        <f t="shared" si="9"/>
        <v>#VALUE!</v>
      </c>
      <c r="Q133" s="146"/>
      <c r="R133" s="142"/>
      <c r="S133" s="146"/>
      <c r="T133" s="145"/>
      <c r="U133" s="153"/>
      <c r="V133" s="154"/>
      <c r="W133" s="240"/>
      <c r="X133" s="238"/>
      <c r="Y133" s="238"/>
      <c r="Z133" s="238"/>
      <c r="AA133" s="238"/>
      <c r="AB133" s="238"/>
      <c r="AC133" s="238"/>
      <c r="AD133" s="238"/>
      <c r="AE133" s="238"/>
      <c r="AF133" s="239">
        <f t="shared" si="10"/>
        <v>0</v>
      </c>
      <c r="AG133" s="156"/>
      <c r="AH133" s="157"/>
      <c r="AI133" s="158"/>
      <c r="AJ133" s="157"/>
      <c r="AK133" s="158"/>
      <c r="AL133" s="157"/>
      <c r="AM133" s="158"/>
      <c r="AN133" s="157"/>
      <c r="AO133" s="159"/>
      <c r="AP133" s="160"/>
      <c r="AQ133" s="161"/>
      <c r="AR133" s="161"/>
      <c r="AS133" s="161"/>
      <c r="AT133" s="162" t="e">
        <f t="shared" si="11"/>
        <v>#DIV/0!</v>
      </c>
      <c r="AU133" s="163"/>
      <c r="AV133" s="164"/>
      <c r="AW133" s="165"/>
      <c r="AX133" s="166"/>
      <c r="AY133" s="167"/>
      <c r="AZ133" s="166"/>
      <c r="BA133" s="221"/>
      <c r="BB133" s="222"/>
      <c r="BC133" s="223"/>
      <c r="BD133" s="222"/>
      <c r="BE133" s="221"/>
      <c r="BF133" s="224"/>
      <c r="BG133" s="225"/>
      <c r="BH133" s="224"/>
      <c r="BI133" s="226"/>
      <c r="BJ133" s="227"/>
      <c r="BK133" s="175">
        <f t="shared" si="14"/>
        <v>0</v>
      </c>
      <c r="BL133" s="228"/>
      <c r="BM133" s="229"/>
      <c r="BN133" s="230"/>
      <c r="BO133" s="231"/>
      <c r="BP133" s="232">
        <f t="shared" si="7"/>
        <v>0</v>
      </c>
      <c r="BQ133" s="233"/>
      <c r="BR133" s="234"/>
      <c r="BS133" s="234"/>
      <c r="BT133" s="232">
        <f t="shared" si="12"/>
        <v>0</v>
      </c>
      <c r="BU133" s="232">
        <f t="shared" si="12"/>
        <v>0</v>
      </c>
      <c r="BV133" s="184"/>
    </row>
    <row r="134" spans="1:74" s="182" customFormat="1" ht="13.5" customHeight="1">
      <c r="A134" s="142"/>
      <c r="B134" s="143">
        <v>2015</v>
      </c>
      <c r="C134" s="142"/>
      <c r="D134" s="144"/>
      <c r="E134" s="145"/>
      <c r="F134" s="183" t="s">
        <v>261</v>
      </c>
      <c r="G134" s="146"/>
      <c r="H134" s="146"/>
      <c r="I134" s="142"/>
      <c r="J134" s="142"/>
      <c r="K134" s="142"/>
      <c r="L134" s="146"/>
      <c r="M134" s="150" t="s">
        <v>262</v>
      </c>
      <c r="N134" s="150"/>
      <c r="O134" s="145" t="str">
        <f t="shared" si="8"/>
        <v/>
      </c>
      <c r="P134" s="151" t="e">
        <f t="shared" si="9"/>
        <v>#VALUE!</v>
      </c>
      <c r="Q134" s="146"/>
      <c r="R134" s="142"/>
      <c r="S134" s="146"/>
      <c r="T134" s="145"/>
      <c r="U134" s="153"/>
      <c r="V134" s="154"/>
      <c r="W134" s="240"/>
      <c r="X134" s="238"/>
      <c r="Y134" s="238"/>
      <c r="Z134" s="238"/>
      <c r="AA134" s="238"/>
      <c r="AB134" s="238"/>
      <c r="AC134" s="238"/>
      <c r="AD134" s="238"/>
      <c r="AE134" s="238"/>
      <c r="AF134" s="239">
        <f t="shared" si="10"/>
        <v>0</v>
      </c>
      <c r="AG134" s="156"/>
      <c r="AH134" s="157"/>
      <c r="AI134" s="158"/>
      <c r="AJ134" s="157"/>
      <c r="AK134" s="158"/>
      <c r="AL134" s="157"/>
      <c r="AM134" s="158"/>
      <c r="AN134" s="157"/>
      <c r="AO134" s="159"/>
      <c r="AP134" s="160"/>
      <c r="AQ134" s="161"/>
      <c r="AR134" s="161"/>
      <c r="AS134" s="161"/>
      <c r="AT134" s="162" t="e">
        <f t="shared" si="11"/>
        <v>#DIV/0!</v>
      </c>
      <c r="AU134" s="163"/>
      <c r="AV134" s="164"/>
      <c r="AW134" s="165"/>
      <c r="AX134" s="166"/>
      <c r="AY134" s="167"/>
      <c r="AZ134" s="166"/>
      <c r="BA134" s="221"/>
      <c r="BB134" s="222"/>
      <c r="BC134" s="223"/>
      <c r="BD134" s="222"/>
      <c r="BE134" s="221"/>
      <c r="BF134" s="224"/>
      <c r="BG134" s="225"/>
      <c r="BH134" s="224"/>
      <c r="BI134" s="226"/>
      <c r="BJ134" s="227"/>
      <c r="BK134" s="175">
        <f t="shared" si="14"/>
        <v>0</v>
      </c>
      <c r="BL134" s="228"/>
      <c r="BM134" s="229"/>
      <c r="BN134" s="230"/>
      <c r="BO134" s="231"/>
      <c r="BP134" s="232">
        <f t="shared" si="7"/>
        <v>0</v>
      </c>
      <c r="BQ134" s="233"/>
      <c r="BR134" s="234"/>
      <c r="BS134" s="234"/>
      <c r="BT134" s="232">
        <f t="shared" si="12"/>
        <v>0</v>
      </c>
      <c r="BU134" s="232">
        <f t="shared" si="12"/>
        <v>0</v>
      </c>
      <c r="BV134" s="184"/>
    </row>
    <row r="135" spans="1:74" s="182" customFormat="1" ht="13.5" customHeight="1">
      <c r="A135" s="142"/>
      <c r="B135" s="143">
        <v>2015</v>
      </c>
      <c r="C135" s="142"/>
      <c r="D135" s="144"/>
      <c r="E135" s="145"/>
      <c r="F135" s="183" t="s">
        <v>261</v>
      </c>
      <c r="G135" s="146"/>
      <c r="H135" s="146"/>
      <c r="I135" s="142"/>
      <c r="J135" s="142"/>
      <c r="K135" s="142"/>
      <c r="L135" s="146"/>
      <c r="M135" s="150" t="s">
        <v>262</v>
      </c>
      <c r="N135" s="150"/>
      <c r="O135" s="145" t="str">
        <f t="shared" si="8"/>
        <v/>
      </c>
      <c r="P135" s="151" t="e">
        <f t="shared" si="9"/>
        <v>#VALUE!</v>
      </c>
      <c r="Q135" s="146"/>
      <c r="R135" s="142"/>
      <c r="S135" s="146"/>
      <c r="T135" s="145"/>
      <c r="U135" s="153"/>
      <c r="V135" s="154"/>
      <c r="W135" s="240"/>
      <c r="X135" s="238"/>
      <c r="Y135" s="238"/>
      <c r="Z135" s="238"/>
      <c r="AA135" s="238"/>
      <c r="AB135" s="238"/>
      <c r="AC135" s="238"/>
      <c r="AD135" s="238"/>
      <c r="AE135" s="238"/>
      <c r="AF135" s="239">
        <f t="shared" si="10"/>
        <v>0</v>
      </c>
      <c r="AG135" s="156"/>
      <c r="AH135" s="157"/>
      <c r="AI135" s="158"/>
      <c r="AJ135" s="157"/>
      <c r="AK135" s="158"/>
      <c r="AL135" s="157"/>
      <c r="AM135" s="158"/>
      <c r="AN135" s="157"/>
      <c r="AO135" s="159"/>
      <c r="AP135" s="160"/>
      <c r="AQ135" s="161"/>
      <c r="AR135" s="161"/>
      <c r="AS135" s="161"/>
      <c r="AT135" s="162" t="e">
        <f t="shared" si="11"/>
        <v>#DIV/0!</v>
      </c>
      <c r="AU135" s="163"/>
      <c r="AV135" s="164"/>
      <c r="AW135" s="165"/>
      <c r="AX135" s="166"/>
      <c r="AY135" s="167"/>
      <c r="AZ135" s="166"/>
      <c r="BA135" s="221"/>
      <c r="BB135" s="222"/>
      <c r="BC135" s="223"/>
      <c r="BD135" s="222"/>
      <c r="BE135" s="221"/>
      <c r="BF135" s="224"/>
      <c r="BG135" s="225"/>
      <c r="BH135" s="224"/>
      <c r="BI135" s="226"/>
      <c r="BJ135" s="227"/>
      <c r="BK135" s="175">
        <f t="shared" si="14"/>
        <v>0</v>
      </c>
      <c r="BL135" s="228"/>
      <c r="BM135" s="229"/>
      <c r="BN135" s="230"/>
      <c r="BO135" s="231"/>
      <c r="BP135" s="232">
        <f t="shared" si="7"/>
        <v>0</v>
      </c>
      <c r="BQ135" s="233"/>
      <c r="BR135" s="234"/>
      <c r="BS135" s="234"/>
      <c r="BT135" s="232">
        <f t="shared" si="12"/>
        <v>0</v>
      </c>
      <c r="BU135" s="232">
        <f t="shared" si="12"/>
        <v>0</v>
      </c>
      <c r="BV135" s="184"/>
    </row>
    <row r="136" spans="1:74" s="182" customFormat="1" ht="13.5" customHeight="1">
      <c r="A136" s="142"/>
      <c r="B136" s="143">
        <v>2015</v>
      </c>
      <c r="C136" s="142"/>
      <c r="D136" s="144"/>
      <c r="E136" s="145"/>
      <c r="F136" s="183" t="s">
        <v>261</v>
      </c>
      <c r="G136" s="146"/>
      <c r="H136" s="146"/>
      <c r="I136" s="142"/>
      <c r="J136" s="142"/>
      <c r="K136" s="142"/>
      <c r="L136" s="146"/>
      <c r="M136" s="150" t="s">
        <v>262</v>
      </c>
      <c r="N136" s="150"/>
      <c r="O136" s="145" t="str">
        <f t="shared" si="8"/>
        <v/>
      </c>
      <c r="P136" s="151" t="e">
        <f t="shared" si="9"/>
        <v>#VALUE!</v>
      </c>
      <c r="Q136" s="146"/>
      <c r="R136" s="142"/>
      <c r="S136" s="146"/>
      <c r="T136" s="145"/>
      <c r="U136" s="153"/>
      <c r="V136" s="154"/>
      <c r="W136" s="240"/>
      <c r="X136" s="238"/>
      <c r="Y136" s="238"/>
      <c r="Z136" s="238"/>
      <c r="AA136" s="238"/>
      <c r="AB136" s="238"/>
      <c r="AC136" s="238"/>
      <c r="AD136" s="238"/>
      <c r="AE136" s="238"/>
      <c r="AF136" s="239">
        <f t="shared" si="10"/>
        <v>0</v>
      </c>
      <c r="AG136" s="156"/>
      <c r="AH136" s="157"/>
      <c r="AI136" s="158"/>
      <c r="AJ136" s="157"/>
      <c r="AK136" s="158"/>
      <c r="AL136" s="157"/>
      <c r="AM136" s="158"/>
      <c r="AN136" s="157"/>
      <c r="AO136" s="159"/>
      <c r="AP136" s="160"/>
      <c r="AQ136" s="161"/>
      <c r="AR136" s="161"/>
      <c r="AS136" s="161"/>
      <c r="AT136" s="162" t="e">
        <f t="shared" si="11"/>
        <v>#DIV/0!</v>
      </c>
      <c r="AU136" s="163"/>
      <c r="AV136" s="164"/>
      <c r="AW136" s="165"/>
      <c r="AX136" s="166"/>
      <c r="AY136" s="167"/>
      <c r="AZ136" s="166"/>
      <c r="BA136" s="221"/>
      <c r="BB136" s="222"/>
      <c r="BC136" s="223"/>
      <c r="BD136" s="222"/>
      <c r="BE136" s="221"/>
      <c r="BF136" s="224"/>
      <c r="BG136" s="225"/>
      <c r="BH136" s="224"/>
      <c r="BI136" s="226"/>
      <c r="BJ136" s="227"/>
      <c r="BK136" s="175">
        <f t="shared" si="14"/>
        <v>0</v>
      </c>
      <c r="BL136" s="228"/>
      <c r="BM136" s="229"/>
      <c r="BN136" s="230"/>
      <c r="BO136" s="231"/>
      <c r="BP136" s="232">
        <f t="shared" si="7"/>
        <v>0</v>
      </c>
      <c r="BQ136" s="233"/>
      <c r="BR136" s="234"/>
      <c r="BS136" s="234"/>
      <c r="BT136" s="232">
        <f t="shared" si="12"/>
        <v>0</v>
      </c>
      <c r="BU136" s="232">
        <f t="shared" si="12"/>
        <v>0</v>
      </c>
      <c r="BV136" s="184"/>
    </row>
    <row r="137" spans="1:74" s="182" customFormat="1" ht="13.5" customHeight="1">
      <c r="A137" s="142"/>
      <c r="B137" s="143">
        <v>2015</v>
      </c>
      <c r="C137" s="142"/>
      <c r="D137" s="144"/>
      <c r="E137" s="145"/>
      <c r="F137" s="183" t="s">
        <v>261</v>
      </c>
      <c r="G137" s="146"/>
      <c r="H137" s="146"/>
      <c r="I137" s="142"/>
      <c r="J137" s="142"/>
      <c r="K137" s="142"/>
      <c r="L137" s="146"/>
      <c r="M137" s="150" t="s">
        <v>262</v>
      </c>
      <c r="N137" s="150"/>
      <c r="O137" s="145" t="str">
        <f t="shared" si="8"/>
        <v/>
      </c>
      <c r="P137" s="151" t="e">
        <f t="shared" si="9"/>
        <v>#VALUE!</v>
      </c>
      <c r="Q137" s="146"/>
      <c r="R137" s="142"/>
      <c r="S137" s="146"/>
      <c r="T137" s="145"/>
      <c r="U137" s="153"/>
      <c r="V137" s="154"/>
      <c r="W137" s="240"/>
      <c r="X137" s="238"/>
      <c r="Y137" s="238"/>
      <c r="Z137" s="238"/>
      <c r="AA137" s="238"/>
      <c r="AB137" s="238"/>
      <c r="AC137" s="238"/>
      <c r="AD137" s="238"/>
      <c r="AE137" s="238"/>
      <c r="AF137" s="239">
        <f t="shared" si="10"/>
        <v>0</v>
      </c>
      <c r="AG137" s="156"/>
      <c r="AH137" s="157"/>
      <c r="AI137" s="158"/>
      <c r="AJ137" s="157"/>
      <c r="AK137" s="158"/>
      <c r="AL137" s="157"/>
      <c r="AM137" s="158"/>
      <c r="AN137" s="157"/>
      <c r="AO137" s="159"/>
      <c r="AP137" s="160"/>
      <c r="AQ137" s="161"/>
      <c r="AR137" s="161"/>
      <c r="AS137" s="161"/>
      <c r="AT137" s="162" t="e">
        <f t="shared" si="11"/>
        <v>#DIV/0!</v>
      </c>
      <c r="AU137" s="163"/>
      <c r="AV137" s="164"/>
      <c r="AW137" s="165"/>
      <c r="AX137" s="166"/>
      <c r="AY137" s="167"/>
      <c r="AZ137" s="166"/>
      <c r="BA137" s="221"/>
      <c r="BB137" s="222"/>
      <c r="BC137" s="223"/>
      <c r="BD137" s="222"/>
      <c r="BE137" s="221"/>
      <c r="BF137" s="224"/>
      <c r="BG137" s="225"/>
      <c r="BH137" s="224"/>
      <c r="BI137" s="226"/>
      <c r="BJ137" s="227"/>
      <c r="BK137" s="175">
        <f t="shared" si="14"/>
        <v>0</v>
      </c>
      <c r="BL137" s="228"/>
      <c r="BM137" s="229"/>
      <c r="BN137" s="230"/>
      <c r="BO137" s="231"/>
      <c r="BP137" s="232">
        <f t="shared" si="7"/>
        <v>0</v>
      </c>
      <c r="BQ137" s="233"/>
      <c r="BR137" s="234"/>
      <c r="BS137" s="234"/>
      <c r="BT137" s="232">
        <f t="shared" si="12"/>
        <v>0</v>
      </c>
      <c r="BU137" s="232">
        <f t="shared" si="12"/>
        <v>0</v>
      </c>
      <c r="BV137" s="184"/>
    </row>
    <row r="138" spans="1:74" s="182" customFormat="1" ht="13.5" customHeight="1">
      <c r="A138" s="142"/>
      <c r="B138" s="143">
        <v>2015</v>
      </c>
      <c r="C138" s="142"/>
      <c r="D138" s="144"/>
      <c r="E138" s="145"/>
      <c r="F138" s="183" t="s">
        <v>261</v>
      </c>
      <c r="G138" s="146"/>
      <c r="H138" s="146"/>
      <c r="I138" s="142"/>
      <c r="J138" s="142"/>
      <c r="K138" s="142"/>
      <c r="L138" s="146"/>
      <c r="M138" s="150" t="s">
        <v>262</v>
      </c>
      <c r="N138" s="150"/>
      <c r="O138" s="145" t="str">
        <f t="shared" si="8"/>
        <v/>
      </c>
      <c r="P138" s="151" t="e">
        <f t="shared" si="9"/>
        <v>#VALUE!</v>
      </c>
      <c r="Q138" s="146"/>
      <c r="R138" s="142"/>
      <c r="S138" s="146"/>
      <c r="T138" s="145"/>
      <c r="U138" s="153"/>
      <c r="V138" s="154"/>
      <c r="W138" s="240"/>
      <c r="X138" s="238"/>
      <c r="Y138" s="238"/>
      <c r="Z138" s="238"/>
      <c r="AA138" s="238"/>
      <c r="AB138" s="238"/>
      <c r="AC138" s="238"/>
      <c r="AD138" s="238"/>
      <c r="AE138" s="238"/>
      <c r="AF138" s="239">
        <f t="shared" si="10"/>
        <v>0</v>
      </c>
      <c r="AG138" s="156"/>
      <c r="AH138" s="157"/>
      <c r="AI138" s="158"/>
      <c r="AJ138" s="157"/>
      <c r="AK138" s="158"/>
      <c r="AL138" s="157"/>
      <c r="AM138" s="158"/>
      <c r="AN138" s="157"/>
      <c r="AO138" s="159"/>
      <c r="AP138" s="160"/>
      <c r="AQ138" s="161"/>
      <c r="AR138" s="161"/>
      <c r="AS138" s="161"/>
      <c r="AT138" s="162" t="e">
        <f t="shared" si="11"/>
        <v>#DIV/0!</v>
      </c>
      <c r="AU138" s="163"/>
      <c r="AV138" s="164"/>
      <c r="AW138" s="165"/>
      <c r="AX138" s="166"/>
      <c r="AY138" s="167"/>
      <c r="AZ138" s="166"/>
      <c r="BA138" s="221"/>
      <c r="BB138" s="222"/>
      <c r="BC138" s="223"/>
      <c r="BD138" s="222"/>
      <c r="BE138" s="221"/>
      <c r="BF138" s="224"/>
      <c r="BG138" s="225"/>
      <c r="BH138" s="224"/>
      <c r="BI138" s="226"/>
      <c r="BJ138" s="227"/>
      <c r="BK138" s="175">
        <f t="shared" si="14"/>
        <v>0</v>
      </c>
      <c r="BL138" s="228"/>
      <c r="BM138" s="229"/>
      <c r="BN138" s="230"/>
      <c r="BO138" s="231"/>
      <c r="BP138" s="232">
        <f t="shared" si="7"/>
        <v>0</v>
      </c>
      <c r="BQ138" s="233"/>
      <c r="BR138" s="234"/>
      <c r="BS138" s="234"/>
      <c r="BT138" s="232">
        <f t="shared" si="12"/>
        <v>0</v>
      </c>
      <c r="BU138" s="232">
        <f t="shared" si="12"/>
        <v>0</v>
      </c>
      <c r="BV138" s="184"/>
    </row>
    <row r="139" spans="1:74" s="182" customFormat="1" ht="13.5" customHeight="1">
      <c r="A139" s="142"/>
      <c r="B139" s="143">
        <v>2015</v>
      </c>
      <c r="C139" s="142"/>
      <c r="D139" s="144"/>
      <c r="E139" s="145"/>
      <c r="F139" s="183" t="s">
        <v>261</v>
      </c>
      <c r="G139" s="146"/>
      <c r="H139" s="146"/>
      <c r="I139" s="142"/>
      <c r="J139" s="142"/>
      <c r="K139" s="142"/>
      <c r="L139" s="146"/>
      <c r="M139" s="150" t="s">
        <v>262</v>
      </c>
      <c r="N139" s="150"/>
      <c r="O139" s="145" t="str">
        <f t="shared" si="8"/>
        <v/>
      </c>
      <c r="P139" s="151" t="e">
        <f t="shared" si="9"/>
        <v>#VALUE!</v>
      </c>
      <c r="Q139" s="146"/>
      <c r="R139" s="142"/>
      <c r="S139" s="146"/>
      <c r="T139" s="145"/>
      <c r="U139" s="153"/>
      <c r="V139" s="154"/>
      <c r="W139" s="240"/>
      <c r="X139" s="238"/>
      <c r="Y139" s="238"/>
      <c r="Z139" s="238"/>
      <c r="AA139" s="238"/>
      <c r="AB139" s="238"/>
      <c r="AC139" s="238"/>
      <c r="AD139" s="238"/>
      <c r="AE139" s="238"/>
      <c r="AF139" s="239">
        <f t="shared" si="10"/>
        <v>0</v>
      </c>
      <c r="AG139" s="156"/>
      <c r="AH139" s="157"/>
      <c r="AI139" s="158"/>
      <c r="AJ139" s="157"/>
      <c r="AK139" s="158"/>
      <c r="AL139" s="157"/>
      <c r="AM139" s="158"/>
      <c r="AN139" s="157"/>
      <c r="AO139" s="159"/>
      <c r="AP139" s="160"/>
      <c r="AQ139" s="161"/>
      <c r="AR139" s="161"/>
      <c r="AS139" s="161"/>
      <c r="AT139" s="162" t="e">
        <f t="shared" si="11"/>
        <v>#DIV/0!</v>
      </c>
      <c r="AU139" s="163"/>
      <c r="AV139" s="164"/>
      <c r="AW139" s="165"/>
      <c r="AX139" s="166"/>
      <c r="AY139" s="167"/>
      <c r="AZ139" s="166"/>
      <c r="BA139" s="221"/>
      <c r="BB139" s="222"/>
      <c r="BC139" s="223"/>
      <c r="BD139" s="222"/>
      <c r="BE139" s="221"/>
      <c r="BF139" s="224"/>
      <c r="BG139" s="225"/>
      <c r="BH139" s="224"/>
      <c r="BI139" s="226"/>
      <c r="BJ139" s="227"/>
      <c r="BK139" s="175">
        <f t="shared" si="14"/>
        <v>0</v>
      </c>
      <c r="BL139" s="228"/>
      <c r="BM139" s="229"/>
      <c r="BN139" s="230"/>
      <c r="BO139" s="231"/>
      <c r="BP139" s="232">
        <f t="shared" si="7"/>
        <v>0</v>
      </c>
      <c r="BQ139" s="233"/>
      <c r="BR139" s="234"/>
      <c r="BS139" s="234"/>
      <c r="BT139" s="232">
        <f t="shared" si="12"/>
        <v>0</v>
      </c>
      <c r="BU139" s="232">
        <f t="shared" si="12"/>
        <v>0</v>
      </c>
      <c r="BV139" s="184"/>
    </row>
    <row r="140" spans="1:74" s="182" customFormat="1" ht="13.5" customHeight="1">
      <c r="A140" s="142"/>
      <c r="B140" s="143">
        <v>2015</v>
      </c>
      <c r="C140" s="142"/>
      <c r="D140" s="144"/>
      <c r="E140" s="145"/>
      <c r="F140" s="183" t="s">
        <v>261</v>
      </c>
      <c r="G140" s="146"/>
      <c r="H140" s="146"/>
      <c r="I140" s="142"/>
      <c r="J140" s="142"/>
      <c r="K140" s="142"/>
      <c r="L140" s="146"/>
      <c r="M140" s="150" t="s">
        <v>262</v>
      </c>
      <c r="N140" s="150"/>
      <c r="O140" s="145" t="str">
        <f t="shared" si="8"/>
        <v/>
      </c>
      <c r="P140" s="151" t="e">
        <f t="shared" si="9"/>
        <v>#VALUE!</v>
      </c>
      <c r="Q140" s="146"/>
      <c r="R140" s="142"/>
      <c r="S140" s="146"/>
      <c r="T140" s="145"/>
      <c r="U140" s="153"/>
      <c r="V140" s="154"/>
      <c r="W140" s="240"/>
      <c r="X140" s="238"/>
      <c r="Y140" s="238"/>
      <c r="Z140" s="238"/>
      <c r="AA140" s="238"/>
      <c r="AB140" s="238"/>
      <c r="AC140" s="238"/>
      <c r="AD140" s="238"/>
      <c r="AE140" s="238"/>
      <c r="AF140" s="239">
        <f t="shared" si="10"/>
        <v>0</v>
      </c>
      <c r="AG140" s="156"/>
      <c r="AH140" s="157"/>
      <c r="AI140" s="158"/>
      <c r="AJ140" s="157"/>
      <c r="AK140" s="158"/>
      <c r="AL140" s="157"/>
      <c r="AM140" s="158"/>
      <c r="AN140" s="157"/>
      <c r="AO140" s="159"/>
      <c r="AP140" s="160"/>
      <c r="AQ140" s="161"/>
      <c r="AR140" s="161"/>
      <c r="AS140" s="161"/>
      <c r="AT140" s="162" t="e">
        <f t="shared" si="11"/>
        <v>#DIV/0!</v>
      </c>
      <c r="AU140" s="163"/>
      <c r="AV140" s="164"/>
      <c r="AW140" s="165"/>
      <c r="AX140" s="166"/>
      <c r="AY140" s="167"/>
      <c r="AZ140" s="166"/>
      <c r="BA140" s="221"/>
      <c r="BB140" s="222"/>
      <c r="BC140" s="223"/>
      <c r="BD140" s="222"/>
      <c r="BE140" s="221"/>
      <c r="BF140" s="224"/>
      <c r="BG140" s="225"/>
      <c r="BH140" s="224"/>
      <c r="BI140" s="226"/>
      <c r="BJ140" s="227"/>
      <c r="BK140" s="175">
        <f t="shared" si="14"/>
        <v>0</v>
      </c>
      <c r="BL140" s="228"/>
      <c r="BM140" s="229"/>
      <c r="BN140" s="230"/>
      <c r="BO140" s="231"/>
      <c r="BP140" s="232">
        <f t="shared" si="7"/>
        <v>0</v>
      </c>
      <c r="BQ140" s="233"/>
      <c r="BR140" s="234"/>
      <c r="BS140" s="234"/>
      <c r="BT140" s="232">
        <f t="shared" si="12"/>
        <v>0</v>
      </c>
      <c r="BU140" s="232">
        <f t="shared" si="12"/>
        <v>0</v>
      </c>
      <c r="BV140" s="184"/>
    </row>
    <row r="141" spans="1:74" s="182" customFormat="1" ht="13.5" customHeight="1">
      <c r="A141" s="142"/>
      <c r="B141" s="143">
        <v>2015</v>
      </c>
      <c r="C141" s="142"/>
      <c r="D141" s="144"/>
      <c r="E141" s="145"/>
      <c r="F141" s="183" t="s">
        <v>261</v>
      </c>
      <c r="G141" s="146"/>
      <c r="H141" s="146"/>
      <c r="I141" s="142"/>
      <c r="J141" s="142"/>
      <c r="K141" s="142"/>
      <c r="L141" s="146"/>
      <c r="M141" s="150" t="s">
        <v>262</v>
      </c>
      <c r="N141" s="150"/>
      <c r="O141" s="145" t="str">
        <f t="shared" si="8"/>
        <v/>
      </c>
      <c r="P141" s="151" t="e">
        <f t="shared" si="9"/>
        <v>#VALUE!</v>
      </c>
      <c r="Q141" s="146"/>
      <c r="R141" s="142"/>
      <c r="S141" s="146"/>
      <c r="T141" s="145"/>
      <c r="U141" s="153"/>
      <c r="V141" s="154"/>
      <c r="W141" s="240"/>
      <c r="X141" s="238"/>
      <c r="Y141" s="238"/>
      <c r="Z141" s="238"/>
      <c r="AA141" s="238"/>
      <c r="AB141" s="238"/>
      <c r="AC141" s="238"/>
      <c r="AD141" s="238"/>
      <c r="AE141" s="238"/>
      <c r="AF141" s="239">
        <f t="shared" si="10"/>
        <v>0</v>
      </c>
      <c r="AG141" s="156"/>
      <c r="AH141" s="157"/>
      <c r="AI141" s="158"/>
      <c r="AJ141" s="157"/>
      <c r="AK141" s="158"/>
      <c r="AL141" s="157"/>
      <c r="AM141" s="158"/>
      <c r="AN141" s="157"/>
      <c r="AO141" s="159"/>
      <c r="AP141" s="160"/>
      <c r="AQ141" s="161"/>
      <c r="AR141" s="161"/>
      <c r="AS141" s="161"/>
      <c r="AT141" s="162" t="e">
        <f t="shared" si="11"/>
        <v>#DIV/0!</v>
      </c>
      <c r="AU141" s="163"/>
      <c r="AV141" s="164"/>
      <c r="AW141" s="165"/>
      <c r="AX141" s="166"/>
      <c r="AY141" s="167"/>
      <c r="AZ141" s="166"/>
      <c r="BA141" s="221"/>
      <c r="BB141" s="222"/>
      <c r="BC141" s="223"/>
      <c r="BD141" s="222"/>
      <c r="BE141" s="221"/>
      <c r="BF141" s="224"/>
      <c r="BG141" s="225"/>
      <c r="BH141" s="224"/>
      <c r="BI141" s="226"/>
      <c r="BJ141" s="227"/>
      <c r="BK141" s="175">
        <f t="shared" si="14"/>
        <v>0</v>
      </c>
      <c r="BL141" s="228"/>
      <c r="BM141" s="229"/>
      <c r="BN141" s="230"/>
      <c r="BO141" s="231"/>
      <c r="BP141" s="232">
        <f t="shared" si="7"/>
        <v>0</v>
      </c>
      <c r="BQ141" s="233"/>
      <c r="BR141" s="234"/>
      <c r="BS141" s="234"/>
      <c r="BT141" s="232">
        <f t="shared" si="12"/>
        <v>0</v>
      </c>
      <c r="BU141" s="232">
        <f t="shared" si="12"/>
        <v>0</v>
      </c>
      <c r="BV141" s="184"/>
    </row>
    <row r="142" spans="1:74" s="182" customFormat="1" ht="13.5" customHeight="1">
      <c r="A142" s="142"/>
      <c r="B142" s="143">
        <v>2015</v>
      </c>
      <c r="C142" s="142"/>
      <c r="D142" s="144"/>
      <c r="E142" s="145"/>
      <c r="F142" s="183" t="s">
        <v>261</v>
      </c>
      <c r="G142" s="146"/>
      <c r="H142" s="146"/>
      <c r="I142" s="142"/>
      <c r="J142" s="142"/>
      <c r="K142" s="142"/>
      <c r="L142" s="146"/>
      <c r="M142" s="150" t="s">
        <v>262</v>
      </c>
      <c r="N142" s="150"/>
      <c r="O142" s="145" t="str">
        <f t="shared" si="8"/>
        <v/>
      </c>
      <c r="P142" s="151" t="e">
        <f t="shared" si="9"/>
        <v>#VALUE!</v>
      </c>
      <c r="Q142" s="146"/>
      <c r="R142" s="142"/>
      <c r="S142" s="146"/>
      <c r="T142" s="145"/>
      <c r="U142" s="153"/>
      <c r="V142" s="154"/>
      <c r="W142" s="240"/>
      <c r="X142" s="238"/>
      <c r="Y142" s="238"/>
      <c r="Z142" s="238"/>
      <c r="AA142" s="238"/>
      <c r="AB142" s="238"/>
      <c r="AC142" s="238"/>
      <c r="AD142" s="238"/>
      <c r="AE142" s="238"/>
      <c r="AF142" s="239">
        <f t="shared" si="10"/>
        <v>0</v>
      </c>
      <c r="AG142" s="156"/>
      <c r="AH142" s="157"/>
      <c r="AI142" s="158"/>
      <c r="AJ142" s="157"/>
      <c r="AK142" s="158"/>
      <c r="AL142" s="157"/>
      <c r="AM142" s="158"/>
      <c r="AN142" s="157"/>
      <c r="AO142" s="159"/>
      <c r="AP142" s="160"/>
      <c r="AQ142" s="161"/>
      <c r="AR142" s="161"/>
      <c r="AS142" s="161"/>
      <c r="AT142" s="162" t="e">
        <f t="shared" si="11"/>
        <v>#DIV/0!</v>
      </c>
      <c r="AU142" s="163"/>
      <c r="AV142" s="164"/>
      <c r="AW142" s="165"/>
      <c r="AX142" s="166"/>
      <c r="AY142" s="167"/>
      <c r="AZ142" s="166"/>
      <c r="BA142" s="221"/>
      <c r="BB142" s="222"/>
      <c r="BC142" s="223"/>
      <c r="BD142" s="222"/>
      <c r="BE142" s="221"/>
      <c r="BF142" s="224"/>
      <c r="BG142" s="225"/>
      <c r="BH142" s="224"/>
      <c r="BI142" s="226"/>
      <c r="BJ142" s="227"/>
      <c r="BK142" s="175">
        <f t="shared" si="14"/>
        <v>0</v>
      </c>
      <c r="BL142" s="228"/>
      <c r="BM142" s="229"/>
      <c r="BN142" s="230"/>
      <c r="BO142" s="231"/>
      <c r="BP142" s="232">
        <f t="shared" si="7"/>
        <v>0</v>
      </c>
      <c r="BQ142" s="233"/>
      <c r="BR142" s="234"/>
      <c r="BS142" s="234"/>
      <c r="BT142" s="232">
        <f t="shared" si="12"/>
        <v>0</v>
      </c>
      <c r="BU142" s="232">
        <f t="shared" si="12"/>
        <v>0</v>
      </c>
      <c r="BV142" s="184"/>
    </row>
    <row r="143" spans="1:74" s="182" customFormat="1" ht="13.5" customHeight="1">
      <c r="A143" s="142"/>
      <c r="B143" s="143">
        <v>2015</v>
      </c>
      <c r="C143" s="142"/>
      <c r="D143" s="144"/>
      <c r="E143" s="145"/>
      <c r="F143" s="183" t="s">
        <v>261</v>
      </c>
      <c r="G143" s="146"/>
      <c r="H143" s="146"/>
      <c r="I143" s="142"/>
      <c r="J143" s="142"/>
      <c r="K143" s="142"/>
      <c r="L143" s="146"/>
      <c r="M143" s="150" t="s">
        <v>262</v>
      </c>
      <c r="N143" s="150"/>
      <c r="O143" s="145" t="str">
        <f t="shared" si="8"/>
        <v/>
      </c>
      <c r="P143" s="151" t="e">
        <f t="shared" si="9"/>
        <v>#VALUE!</v>
      </c>
      <c r="Q143" s="146"/>
      <c r="R143" s="142"/>
      <c r="S143" s="146"/>
      <c r="T143" s="145"/>
      <c r="U143" s="153"/>
      <c r="V143" s="154"/>
      <c r="W143" s="240"/>
      <c r="X143" s="238"/>
      <c r="Y143" s="238"/>
      <c r="Z143" s="238"/>
      <c r="AA143" s="238"/>
      <c r="AB143" s="238"/>
      <c r="AC143" s="238"/>
      <c r="AD143" s="238"/>
      <c r="AE143" s="238"/>
      <c r="AF143" s="239">
        <f t="shared" si="10"/>
        <v>0</v>
      </c>
      <c r="AG143" s="156"/>
      <c r="AH143" s="157"/>
      <c r="AI143" s="158"/>
      <c r="AJ143" s="157"/>
      <c r="AK143" s="158"/>
      <c r="AL143" s="157"/>
      <c r="AM143" s="158"/>
      <c r="AN143" s="157"/>
      <c r="AO143" s="159"/>
      <c r="AP143" s="160"/>
      <c r="AQ143" s="161"/>
      <c r="AR143" s="161"/>
      <c r="AS143" s="161"/>
      <c r="AT143" s="162" t="e">
        <f t="shared" si="11"/>
        <v>#DIV/0!</v>
      </c>
      <c r="AU143" s="163"/>
      <c r="AV143" s="164"/>
      <c r="AW143" s="165"/>
      <c r="AX143" s="166"/>
      <c r="AY143" s="167"/>
      <c r="AZ143" s="166"/>
      <c r="BA143" s="221"/>
      <c r="BB143" s="222"/>
      <c r="BC143" s="223"/>
      <c r="BD143" s="222"/>
      <c r="BE143" s="221"/>
      <c r="BF143" s="224"/>
      <c r="BG143" s="225"/>
      <c r="BH143" s="224"/>
      <c r="BI143" s="226"/>
      <c r="BJ143" s="227"/>
      <c r="BK143" s="175">
        <f t="shared" si="14"/>
        <v>0</v>
      </c>
      <c r="BL143" s="228"/>
      <c r="BM143" s="229"/>
      <c r="BN143" s="230"/>
      <c r="BO143" s="231"/>
      <c r="BP143" s="232">
        <f t="shared" si="7"/>
        <v>0</v>
      </c>
      <c r="BQ143" s="233"/>
      <c r="BR143" s="234"/>
      <c r="BS143" s="234"/>
      <c r="BT143" s="232">
        <f t="shared" si="12"/>
        <v>0</v>
      </c>
      <c r="BU143" s="232">
        <f t="shared" si="12"/>
        <v>0</v>
      </c>
      <c r="BV143" s="184"/>
    </row>
    <row r="144" spans="1:74" s="182" customFormat="1" ht="13.5" customHeight="1">
      <c r="A144" s="142"/>
      <c r="B144" s="143">
        <v>2015</v>
      </c>
      <c r="C144" s="142"/>
      <c r="D144" s="144"/>
      <c r="E144" s="145"/>
      <c r="F144" s="183" t="s">
        <v>261</v>
      </c>
      <c r="G144" s="146"/>
      <c r="H144" s="146"/>
      <c r="I144" s="142"/>
      <c r="J144" s="142"/>
      <c r="K144" s="142"/>
      <c r="L144" s="146"/>
      <c r="M144" s="150" t="s">
        <v>262</v>
      </c>
      <c r="N144" s="150"/>
      <c r="O144" s="145" t="str">
        <f t="shared" si="8"/>
        <v/>
      </c>
      <c r="P144" s="151" t="e">
        <f t="shared" si="9"/>
        <v>#VALUE!</v>
      </c>
      <c r="Q144" s="146"/>
      <c r="R144" s="142"/>
      <c r="S144" s="146"/>
      <c r="T144" s="145"/>
      <c r="U144" s="153"/>
      <c r="V144" s="154"/>
      <c r="W144" s="240"/>
      <c r="X144" s="238"/>
      <c r="Y144" s="238"/>
      <c r="Z144" s="238"/>
      <c r="AA144" s="238"/>
      <c r="AB144" s="238"/>
      <c r="AC144" s="238"/>
      <c r="AD144" s="238"/>
      <c r="AE144" s="238"/>
      <c r="AF144" s="239">
        <f t="shared" si="10"/>
        <v>0</v>
      </c>
      <c r="AG144" s="156"/>
      <c r="AH144" s="157"/>
      <c r="AI144" s="158"/>
      <c r="AJ144" s="157"/>
      <c r="AK144" s="158"/>
      <c r="AL144" s="157"/>
      <c r="AM144" s="158"/>
      <c r="AN144" s="157"/>
      <c r="AO144" s="159"/>
      <c r="AP144" s="160"/>
      <c r="AQ144" s="161"/>
      <c r="AR144" s="161"/>
      <c r="AS144" s="161"/>
      <c r="AT144" s="162" t="e">
        <f t="shared" si="11"/>
        <v>#DIV/0!</v>
      </c>
      <c r="AU144" s="163"/>
      <c r="AV144" s="164"/>
      <c r="AW144" s="165"/>
      <c r="AX144" s="166"/>
      <c r="AY144" s="167"/>
      <c r="AZ144" s="166"/>
      <c r="BA144" s="221"/>
      <c r="BB144" s="222"/>
      <c r="BC144" s="223"/>
      <c r="BD144" s="222"/>
      <c r="BE144" s="221"/>
      <c r="BF144" s="224"/>
      <c r="BG144" s="225"/>
      <c r="BH144" s="224"/>
      <c r="BI144" s="226"/>
      <c r="BJ144" s="227"/>
      <c r="BK144" s="175">
        <f t="shared" si="14"/>
        <v>0</v>
      </c>
      <c r="BL144" s="228"/>
      <c r="BM144" s="229"/>
      <c r="BN144" s="230"/>
      <c r="BO144" s="231"/>
      <c r="BP144" s="232">
        <f t="shared" si="7"/>
        <v>0</v>
      </c>
      <c r="BQ144" s="233"/>
      <c r="BR144" s="234"/>
      <c r="BS144" s="234"/>
      <c r="BT144" s="232">
        <f t="shared" si="12"/>
        <v>0</v>
      </c>
      <c r="BU144" s="232">
        <f t="shared" si="12"/>
        <v>0</v>
      </c>
      <c r="BV144" s="184"/>
    </row>
    <row r="145" spans="1:74" s="182" customFormat="1" ht="13.5" customHeight="1">
      <c r="A145" s="142"/>
      <c r="B145" s="143">
        <v>2015</v>
      </c>
      <c r="C145" s="142"/>
      <c r="D145" s="144"/>
      <c r="E145" s="145"/>
      <c r="F145" s="183" t="s">
        <v>261</v>
      </c>
      <c r="G145" s="146"/>
      <c r="H145" s="146"/>
      <c r="I145" s="142"/>
      <c r="J145" s="142"/>
      <c r="K145" s="142"/>
      <c r="L145" s="146"/>
      <c r="M145" s="150" t="s">
        <v>262</v>
      </c>
      <c r="N145" s="150"/>
      <c r="O145" s="145" t="str">
        <f t="shared" si="8"/>
        <v/>
      </c>
      <c r="P145" s="151" t="e">
        <f t="shared" si="9"/>
        <v>#VALUE!</v>
      </c>
      <c r="Q145" s="146"/>
      <c r="R145" s="142"/>
      <c r="S145" s="146"/>
      <c r="T145" s="145"/>
      <c r="U145" s="153"/>
      <c r="V145" s="154"/>
      <c r="W145" s="240"/>
      <c r="X145" s="238"/>
      <c r="Y145" s="238"/>
      <c r="Z145" s="238"/>
      <c r="AA145" s="238"/>
      <c r="AB145" s="238"/>
      <c r="AC145" s="238"/>
      <c r="AD145" s="238"/>
      <c r="AE145" s="238"/>
      <c r="AF145" s="239">
        <f t="shared" si="10"/>
        <v>0</v>
      </c>
      <c r="AG145" s="156"/>
      <c r="AH145" s="157"/>
      <c r="AI145" s="158"/>
      <c r="AJ145" s="157"/>
      <c r="AK145" s="158"/>
      <c r="AL145" s="157"/>
      <c r="AM145" s="158"/>
      <c r="AN145" s="157"/>
      <c r="AO145" s="159"/>
      <c r="AP145" s="160"/>
      <c r="AQ145" s="161"/>
      <c r="AR145" s="161"/>
      <c r="AS145" s="161"/>
      <c r="AT145" s="162" t="e">
        <f t="shared" si="11"/>
        <v>#DIV/0!</v>
      </c>
      <c r="AU145" s="163"/>
      <c r="AV145" s="164"/>
      <c r="AW145" s="165"/>
      <c r="AX145" s="166"/>
      <c r="AY145" s="167"/>
      <c r="AZ145" s="166"/>
      <c r="BA145" s="221"/>
      <c r="BB145" s="222"/>
      <c r="BC145" s="223"/>
      <c r="BD145" s="222"/>
      <c r="BE145" s="221"/>
      <c r="BF145" s="224"/>
      <c r="BG145" s="225"/>
      <c r="BH145" s="224"/>
      <c r="BI145" s="226"/>
      <c r="BJ145" s="227"/>
      <c r="BK145" s="175">
        <f t="shared" si="14"/>
        <v>0</v>
      </c>
      <c r="BL145" s="228"/>
      <c r="BM145" s="229"/>
      <c r="BN145" s="230"/>
      <c r="BO145" s="231"/>
      <c r="BP145" s="232">
        <f t="shared" si="7"/>
        <v>0</v>
      </c>
      <c r="BQ145" s="233"/>
      <c r="BR145" s="234"/>
      <c r="BS145" s="234"/>
      <c r="BT145" s="232">
        <f t="shared" si="12"/>
        <v>0</v>
      </c>
      <c r="BU145" s="232">
        <f t="shared" si="12"/>
        <v>0</v>
      </c>
      <c r="BV145" s="184"/>
    </row>
    <row r="146" spans="1:74" s="182" customFormat="1" ht="13.5" customHeight="1">
      <c r="A146" s="142"/>
      <c r="B146" s="143">
        <v>2015</v>
      </c>
      <c r="C146" s="142"/>
      <c r="D146" s="144"/>
      <c r="E146" s="145"/>
      <c r="F146" s="183" t="s">
        <v>261</v>
      </c>
      <c r="G146" s="146"/>
      <c r="H146" s="146"/>
      <c r="I146" s="142"/>
      <c r="J146" s="142"/>
      <c r="K146" s="142"/>
      <c r="L146" s="146"/>
      <c r="M146" s="150" t="s">
        <v>262</v>
      </c>
      <c r="N146" s="150"/>
      <c r="O146" s="145" t="str">
        <f t="shared" si="8"/>
        <v/>
      </c>
      <c r="P146" s="151" t="e">
        <f t="shared" si="9"/>
        <v>#VALUE!</v>
      </c>
      <c r="Q146" s="146"/>
      <c r="R146" s="142"/>
      <c r="S146" s="146"/>
      <c r="T146" s="145"/>
      <c r="U146" s="153"/>
      <c r="V146" s="154"/>
      <c r="W146" s="240"/>
      <c r="X146" s="238"/>
      <c r="Y146" s="238"/>
      <c r="Z146" s="238"/>
      <c r="AA146" s="238"/>
      <c r="AB146" s="238"/>
      <c r="AC146" s="238"/>
      <c r="AD146" s="238"/>
      <c r="AE146" s="238"/>
      <c r="AF146" s="239">
        <f t="shared" si="10"/>
        <v>0</v>
      </c>
      <c r="AG146" s="156"/>
      <c r="AH146" s="157"/>
      <c r="AI146" s="158"/>
      <c r="AJ146" s="157"/>
      <c r="AK146" s="158"/>
      <c r="AL146" s="157"/>
      <c r="AM146" s="158"/>
      <c r="AN146" s="157"/>
      <c r="AO146" s="159"/>
      <c r="AP146" s="160"/>
      <c r="AQ146" s="161"/>
      <c r="AR146" s="161"/>
      <c r="AS146" s="161"/>
      <c r="AT146" s="162" t="e">
        <f t="shared" si="11"/>
        <v>#DIV/0!</v>
      </c>
      <c r="AU146" s="163"/>
      <c r="AV146" s="164"/>
      <c r="AW146" s="165"/>
      <c r="AX146" s="166"/>
      <c r="AY146" s="167"/>
      <c r="AZ146" s="166"/>
      <c r="BA146" s="221"/>
      <c r="BB146" s="222"/>
      <c r="BC146" s="223"/>
      <c r="BD146" s="222"/>
      <c r="BE146" s="221"/>
      <c r="BF146" s="224"/>
      <c r="BG146" s="225"/>
      <c r="BH146" s="224"/>
      <c r="BI146" s="226"/>
      <c r="BJ146" s="227"/>
      <c r="BK146" s="175">
        <f t="shared" si="14"/>
        <v>0</v>
      </c>
      <c r="BL146" s="228"/>
      <c r="BM146" s="229"/>
      <c r="BN146" s="230"/>
      <c r="BO146" s="231"/>
      <c r="BP146" s="232">
        <f t="shared" si="7"/>
        <v>0</v>
      </c>
      <c r="BQ146" s="233"/>
      <c r="BR146" s="234"/>
      <c r="BS146" s="234"/>
      <c r="BT146" s="232">
        <f t="shared" si="12"/>
        <v>0</v>
      </c>
      <c r="BU146" s="232">
        <f t="shared" si="12"/>
        <v>0</v>
      </c>
      <c r="BV146" s="184"/>
    </row>
    <row r="147" spans="1:74" s="182" customFormat="1" ht="13.5" customHeight="1">
      <c r="A147" s="142"/>
      <c r="B147" s="143">
        <v>2015</v>
      </c>
      <c r="C147" s="142"/>
      <c r="D147" s="144"/>
      <c r="E147" s="145"/>
      <c r="F147" s="183" t="s">
        <v>261</v>
      </c>
      <c r="G147" s="146"/>
      <c r="H147" s="146"/>
      <c r="I147" s="142"/>
      <c r="J147" s="142"/>
      <c r="K147" s="142"/>
      <c r="L147" s="146"/>
      <c r="M147" s="150" t="s">
        <v>262</v>
      </c>
      <c r="N147" s="150"/>
      <c r="O147" s="145" t="str">
        <f t="shared" si="8"/>
        <v/>
      </c>
      <c r="P147" s="151" t="e">
        <f t="shared" si="9"/>
        <v>#VALUE!</v>
      </c>
      <c r="Q147" s="146"/>
      <c r="R147" s="142"/>
      <c r="S147" s="146"/>
      <c r="T147" s="145"/>
      <c r="U147" s="153"/>
      <c r="V147" s="154"/>
      <c r="W147" s="240"/>
      <c r="X147" s="238"/>
      <c r="Y147" s="238"/>
      <c r="Z147" s="238"/>
      <c r="AA147" s="238"/>
      <c r="AB147" s="238"/>
      <c r="AC147" s="238"/>
      <c r="AD147" s="238"/>
      <c r="AE147" s="238"/>
      <c r="AF147" s="239">
        <f t="shared" si="10"/>
        <v>0</v>
      </c>
      <c r="AG147" s="156"/>
      <c r="AH147" s="157"/>
      <c r="AI147" s="158"/>
      <c r="AJ147" s="157"/>
      <c r="AK147" s="158"/>
      <c r="AL147" s="157"/>
      <c r="AM147" s="158"/>
      <c r="AN147" s="157"/>
      <c r="AO147" s="159"/>
      <c r="AP147" s="160"/>
      <c r="AQ147" s="161"/>
      <c r="AR147" s="161"/>
      <c r="AS147" s="161"/>
      <c r="AT147" s="162" t="e">
        <f t="shared" si="11"/>
        <v>#DIV/0!</v>
      </c>
      <c r="AU147" s="163"/>
      <c r="AV147" s="164"/>
      <c r="AW147" s="165"/>
      <c r="AX147" s="166"/>
      <c r="AY147" s="167"/>
      <c r="AZ147" s="166"/>
      <c r="BA147" s="221"/>
      <c r="BB147" s="222"/>
      <c r="BC147" s="223"/>
      <c r="BD147" s="222"/>
      <c r="BE147" s="221"/>
      <c r="BF147" s="224"/>
      <c r="BG147" s="225"/>
      <c r="BH147" s="224"/>
      <c r="BI147" s="226"/>
      <c r="BJ147" s="227"/>
      <c r="BK147" s="175">
        <f t="shared" si="14"/>
        <v>0</v>
      </c>
      <c r="BL147" s="228"/>
      <c r="BM147" s="229"/>
      <c r="BN147" s="230"/>
      <c r="BO147" s="231"/>
      <c r="BP147" s="232">
        <f t="shared" si="7"/>
        <v>0</v>
      </c>
      <c r="BQ147" s="233"/>
      <c r="BR147" s="234"/>
      <c r="BS147" s="234"/>
      <c r="BT147" s="232">
        <f t="shared" si="12"/>
        <v>0</v>
      </c>
      <c r="BU147" s="232">
        <f t="shared" si="12"/>
        <v>0</v>
      </c>
      <c r="BV147" s="184"/>
    </row>
    <row r="148" spans="1:74" s="182" customFormat="1" ht="13.5" customHeight="1">
      <c r="A148" s="142"/>
      <c r="B148" s="143">
        <v>2015</v>
      </c>
      <c r="C148" s="142"/>
      <c r="D148" s="144"/>
      <c r="E148" s="145"/>
      <c r="F148" s="183" t="s">
        <v>261</v>
      </c>
      <c r="G148" s="146"/>
      <c r="H148" s="146"/>
      <c r="I148" s="142"/>
      <c r="J148" s="142"/>
      <c r="K148" s="142"/>
      <c r="L148" s="146"/>
      <c r="M148" s="150" t="s">
        <v>262</v>
      </c>
      <c r="N148" s="150"/>
      <c r="O148" s="145" t="str">
        <f t="shared" si="8"/>
        <v/>
      </c>
      <c r="P148" s="151" t="e">
        <f t="shared" si="9"/>
        <v>#VALUE!</v>
      </c>
      <c r="Q148" s="146"/>
      <c r="R148" s="142"/>
      <c r="S148" s="146"/>
      <c r="T148" s="145"/>
      <c r="U148" s="153"/>
      <c r="V148" s="154"/>
      <c r="W148" s="240"/>
      <c r="X148" s="238"/>
      <c r="Y148" s="238"/>
      <c r="Z148" s="238"/>
      <c r="AA148" s="238"/>
      <c r="AB148" s="238"/>
      <c r="AC148" s="238"/>
      <c r="AD148" s="238"/>
      <c r="AE148" s="238"/>
      <c r="AF148" s="239">
        <f t="shared" si="10"/>
        <v>0</v>
      </c>
      <c r="AG148" s="156"/>
      <c r="AH148" s="157"/>
      <c r="AI148" s="158"/>
      <c r="AJ148" s="157"/>
      <c r="AK148" s="158"/>
      <c r="AL148" s="157"/>
      <c r="AM148" s="158"/>
      <c r="AN148" s="157"/>
      <c r="AO148" s="159"/>
      <c r="AP148" s="160"/>
      <c r="AQ148" s="161"/>
      <c r="AR148" s="161"/>
      <c r="AS148" s="161"/>
      <c r="AT148" s="162" t="e">
        <f t="shared" si="11"/>
        <v>#DIV/0!</v>
      </c>
      <c r="AU148" s="163"/>
      <c r="AV148" s="164"/>
      <c r="AW148" s="165"/>
      <c r="AX148" s="166"/>
      <c r="AY148" s="167"/>
      <c r="AZ148" s="166"/>
      <c r="BA148" s="221"/>
      <c r="BB148" s="222"/>
      <c r="BC148" s="223"/>
      <c r="BD148" s="222"/>
      <c r="BE148" s="221"/>
      <c r="BF148" s="224"/>
      <c r="BG148" s="225"/>
      <c r="BH148" s="224"/>
      <c r="BI148" s="226"/>
      <c r="BJ148" s="227"/>
      <c r="BK148" s="175">
        <f t="shared" si="14"/>
        <v>0</v>
      </c>
      <c r="BL148" s="228"/>
      <c r="BM148" s="229"/>
      <c r="BN148" s="230"/>
      <c r="BO148" s="231"/>
      <c r="BP148" s="232">
        <f t="shared" si="7"/>
        <v>0</v>
      </c>
      <c r="BQ148" s="233"/>
      <c r="BR148" s="234"/>
      <c r="BS148" s="234"/>
      <c r="BT148" s="232">
        <f t="shared" si="12"/>
        <v>0</v>
      </c>
      <c r="BU148" s="232">
        <f t="shared" si="12"/>
        <v>0</v>
      </c>
      <c r="BV148" s="184"/>
    </row>
    <row r="149" spans="1:74" s="182" customFormat="1" ht="13.5" customHeight="1">
      <c r="A149" s="142"/>
      <c r="B149" s="143">
        <v>2015</v>
      </c>
      <c r="C149" s="142"/>
      <c r="D149" s="144"/>
      <c r="E149" s="145"/>
      <c r="F149" s="183" t="s">
        <v>261</v>
      </c>
      <c r="G149" s="146"/>
      <c r="H149" s="146"/>
      <c r="I149" s="142"/>
      <c r="J149" s="142"/>
      <c r="K149" s="142"/>
      <c r="L149" s="146"/>
      <c r="M149" s="150" t="s">
        <v>262</v>
      </c>
      <c r="N149" s="150"/>
      <c r="O149" s="145" t="str">
        <f t="shared" si="8"/>
        <v/>
      </c>
      <c r="P149" s="151" t="e">
        <f t="shared" si="9"/>
        <v>#VALUE!</v>
      </c>
      <c r="Q149" s="146"/>
      <c r="R149" s="142"/>
      <c r="S149" s="146"/>
      <c r="T149" s="145"/>
      <c r="U149" s="153"/>
      <c r="V149" s="154"/>
      <c r="W149" s="240"/>
      <c r="X149" s="238"/>
      <c r="Y149" s="238"/>
      <c r="Z149" s="238"/>
      <c r="AA149" s="238"/>
      <c r="AB149" s="238"/>
      <c r="AC149" s="238"/>
      <c r="AD149" s="238"/>
      <c r="AE149" s="238"/>
      <c r="AF149" s="239">
        <f t="shared" si="10"/>
        <v>0</v>
      </c>
      <c r="AG149" s="156"/>
      <c r="AH149" s="157"/>
      <c r="AI149" s="158"/>
      <c r="AJ149" s="157"/>
      <c r="AK149" s="158"/>
      <c r="AL149" s="157"/>
      <c r="AM149" s="158"/>
      <c r="AN149" s="157"/>
      <c r="AO149" s="159"/>
      <c r="AP149" s="160"/>
      <c r="AQ149" s="161"/>
      <c r="AR149" s="161"/>
      <c r="AS149" s="161"/>
      <c r="AT149" s="162" t="e">
        <f t="shared" si="11"/>
        <v>#DIV/0!</v>
      </c>
      <c r="AU149" s="163"/>
      <c r="AV149" s="164"/>
      <c r="AW149" s="165"/>
      <c r="AX149" s="166"/>
      <c r="AY149" s="167"/>
      <c r="AZ149" s="166"/>
      <c r="BA149" s="221"/>
      <c r="BB149" s="222"/>
      <c r="BC149" s="223"/>
      <c r="BD149" s="222"/>
      <c r="BE149" s="221"/>
      <c r="BF149" s="224"/>
      <c r="BG149" s="225"/>
      <c r="BH149" s="224"/>
      <c r="BI149" s="226"/>
      <c r="BJ149" s="227"/>
      <c r="BK149" s="175">
        <f t="shared" si="14"/>
        <v>0</v>
      </c>
      <c r="BL149" s="228"/>
      <c r="BM149" s="229"/>
      <c r="BN149" s="230"/>
      <c r="BO149" s="231"/>
      <c r="BP149" s="232">
        <f t="shared" si="7"/>
        <v>0</v>
      </c>
      <c r="BQ149" s="233"/>
      <c r="BR149" s="234"/>
      <c r="BS149" s="234"/>
      <c r="BT149" s="232">
        <f t="shared" si="12"/>
        <v>0</v>
      </c>
      <c r="BU149" s="232">
        <f t="shared" si="12"/>
        <v>0</v>
      </c>
      <c r="BV149" s="184"/>
    </row>
    <row r="150" spans="1:74" s="182" customFormat="1" ht="13.5" customHeight="1">
      <c r="A150" s="142"/>
      <c r="B150" s="143">
        <v>2015</v>
      </c>
      <c r="C150" s="142"/>
      <c r="D150" s="144"/>
      <c r="E150" s="145"/>
      <c r="F150" s="183" t="s">
        <v>261</v>
      </c>
      <c r="G150" s="146"/>
      <c r="H150" s="146"/>
      <c r="I150" s="142"/>
      <c r="J150" s="142"/>
      <c r="K150" s="142"/>
      <c r="L150" s="146"/>
      <c r="M150" s="150" t="s">
        <v>262</v>
      </c>
      <c r="N150" s="150"/>
      <c r="O150" s="145" t="str">
        <f t="shared" si="8"/>
        <v/>
      </c>
      <c r="P150" s="151" t="e">
        <f t="shared" si="9"/>
        <v>#VALUE!</v>
      </c>
      <c r="Q150" s="146"/>
      <c r="R150" s="142"/>
      <c r="S150" s="146"/>
      <c r="T150" s="145"/>
      <c r="U150" s="153"/>
      <c r="V150" s="154"/>
      <c r="W150" s="240"/>
      <c r="X150" s="238"/>
      <c r="Y150" s="238"/>
      <c r="Z150" s="238"/>
      <c r="AA150" s="238"/>
      <c r="AB150" s="238"/>
      <c r="AC150" s="238"/>
      <c r="AD150" s="238"/>
      <c r="AE150" s="238"/>
      <c r="AF150" s="239">
        <f t="shared" si="10"/>
        <v>0</v>
      </c>
      <c r="AG150" s="156"/>
      <c r="AH150" s="157"/>
      <c r="AI150" s="158"/>
      <c r="AJ150" s="157"/>
      <c r="AK150" s="158"/>
      <c r="AL150" s="157"/>
      <c r="AM150" s="158"/>
      <c r="AN150" s="157"/>
      <c r="AO150" s="159"/>
      <c r="AP150" s="160"/>
      <c r="AQ150" s="161"/>
      <c r="AR150" s="161"/>
      <c r="AS150" s="161"/>
      <c r="AT150" s="162" t="e">
        <f t="shared" si="11"/>
        <v>#DIV/0!</v>
      </c>
      <c r="AU150" s="163"/>
      <c r="AV150" s="164"/>
      <c r="AW150" s="165"/>
      <c r="AX150" s="166"/>
      <c r="AY150" s="167"/>
      <c r="AZ150" s="166"/>
      <c r="BA150" s="221"/>
      <c r="BB150" s="222"/>
      <c r="BC150" s="223"/>
      <c r="BD150" s="222"/>
      <c r="BE150" s="221"/>
      <c r="BF150" s="224"/>
      <c r="BG150" s="225"/>
      <c r="BH150" s="224"/>
      <c r="BI150" s="226"/>
      <c r="BJ150" s="227"/>
      <c r="BK150" s="175">
        <f t="shared" si="14"/>
        <v>0</v>
      </c>
      <c r="BL150" s="228"/>
      <c r="BM150" s="229"/>
      <c r="BN150" s="230"/>
      <c r="BO150" s="231"/>
      <c r="BP150" s="232">
        <f t="shared" si="7"/>
        <v>0</v>
      </c>
      <c r="BQ150" s="233"/>
      <c r="BR150" s="234"/>
      <c r="BS150" s="234"/>
      <c r="BT150" s="232">
        <f t="shared" si="12"/>
        <v>0</v>
      </c>
      <c r="BU150" s="232">
        <f t="shared" si="12"/>
        <v>0</v>
      </c>
      <c r="BV150" s="184"/>
    </row>
    <row r="151" spans="1:74" s="182" customFormat="1" ht="13.5" customHeight="1">
      <c r="A151" s="142"/>
      <c r="B151" s="143">
        <v>2015</v>
      </c>
      <c r="C151" s="142"/>
      <c r="D151" s="144"/>
      <c r="E151" s="145"/>
      <c r="F151" s="183" t="s">
        <v>261</v>
      </c>
      <c r="G151" s="146"/>
      <c r="H151" s="146"/>
      <c r="I151" s="142"/>
      <c r="J151" s="142"/>
      <c r="K151" s="142"/>
      <c r="L151" s="146"/>
      <c r="M151" s="150" t="s">
        <v>262</v>
      </c>
      <c r="N151" s="150"/>
      <c r="O151" s="145" t="str">
        <f t="shared" si="8"/>
        <v/>
      </c>
      <c r="P151" s="151" t="e">
        <f t="shared" si="9"/>
        <v>#VALUE!</v>
      </c>
      <c r="Q151" s="146"/>
      <c r="R151" s="142"/>
      <c r="S151" s="146"/>
      <c r="T151" s="145"/>
      <c r="U151" s="153"/>
      <c r="V151" s="154"/>
      <c r="W151" s="240"/>
      <c r="X151" s="238"/>
      <c r="Y151" s="238"/>
      <c r="Z151" s="238"/>
      <c r="AA151" s="238"/>
      <c r="AB151" s="238"/>
      <c r="AC151" s="238"/>
      <c r="AD151" s="238"/>
      <c r="AE151" s="238"/>
      <c r="AF151" s="239">
        <f t="shared" si="10"/>
        <v>0</v>
      </c>
      <c r="AG151" s="156"/>
      <c r="AH151" s="157"/>
      <c r="AI151" s="158"/>
      <c r="AJ151" s="157"/>
      <c r="AK151" s="158"/>
      <c r="AL151" s="157"/>
      <c r="AM151" s="158"/>
      <c r="AN151" s="157"/>
      <c r="AO151" s="159"/>
      <c r="AP151" s="160"/>
      <c r="AQ151" s="161"/>
      <c r="AR151" s="161"/>
      <c r="AS151" s="161"/>
      <c r="AT151" s="162" t="e">
        <f t="shared" si="11"/>
        <v>#DIV/0!</v>
      </c>
      <c r="AU151" s="163"/>
      <c r="AV151" s="164"/>
      <c r="AW151" s="165"/>
      <c r="AX151" s="166"/>
      <c r="AY151" s="167"/>
      <c r="AZ151" s="166"/>
      <c r="BA151" s="221"/>
      <c r="BB151" s="222"/>
      <c r="BC151" s="223"/>
      <c r="BD151" s="222"/>
      <c r="BE151" s="221"/>
      <c r="BF151" s="224"/>
      <c r="BG151" s="225"/>
      <c r="BH151" s="224"/>
      <c r="BI151" s="226"/>
      <c r="BJ151" s="227"/>
      <c r="BK151" s="175">
        <f t="shared" si="14"/>
        <v>0</v>
      </c>
      <c r="BL151" s="228"/>
      <c r="BM151" s="229"/>
      <c r="BN151" s="230"/>
      <c r="BO151" s="231"/>
      <c r="BP151" s="232">
        <f t="shared" si="7"/>
        <v>0</v>
      </c>
      <c r="BQ151" s="233"/>
      <c r="BR151" s="234"/>
      <c r="BS151" s="234"/>
      <c r="BT151" s="232">
        <f t="shared" si="12"/>
        <v>0</v>
      </c>
      <c r="BU151" s="232">
        <f t="shared" si="12"/>
        <v>0</v>
      </c>
      <c r="BV151" s="184"/>
    </row>
    <row r="152" spans="1:74" s="182" customFormat="1" ht="13.5" customHeight="1">
      <c r="A152" s="142"/>
      <c r="B152" s="143">
        <v>2015</v>
      </c>
      <c r="C152" s="142"/>
      <c r="D152" s="144"/>
      <c r="E152" s="145"/>
      <c r="F152" s="183" t="s">
        <v>261</v>
      </c>
      <c r="G152" s="146"/>
      <c r="H152" s="146"/>
      <c r="I152" s="142"/>
      <c r="J152" s="142"/>
      <c r="K152" s="142"/>
      <c r="L152" s="146"/>
      <c r="M152" s="150" t="s">
        <v>262</v>
      </c>
      <c r="N152" s="150"/>
      <c r="O152" s="145" t="str">
        <f t="shared" si="8"/>
        <v/>
      </c>
      <c r="P152" s="151" t="e">
        <f t="shared" si="9"/>
        <v>#VALUE!</v>
      </c>
      <c r="Q152" s="146"/>
      <c r="R152" s="142"/>
      <c r="S152" s="146"/>
      <c r="T152" s="145"/>
      <c r="U152" s="153"/>
      <c r="V152" s="154"/>
      <c r="W152" s="240"/>
      <c r="X152" s="238"/>
      <c r="Y152" s="238"/>
      <c r="Z152" s="238"/>
      <c r="AA152" s="238"/>
      <c r="AB152" s="238"/>
      <c r="AC152" s="238"/>
      <c r="AD152" s="238"/>
      <c r="AE152" s="238"/>
      <c r="AF152" s="239">
        <f t="shared" si="10"/>
        <v>0</v>
      </c>
      <c r="AG152" s="156"/>
      <c r="AH152" s="157"/>
      <c r="AI152" s="158"/>
      <c r="AJ152" s="157"/>
      <c r="AK152" s="158"/>
      <c r="AL152" s="157"/>
      <c r="AM152" s="158"/>
      <c r="AN152" s="157"/>
      <c r="AO152" s="159"/>
      <c r="AP152" s="160"/>
      <c r="AQ152" s="161"/>
      <c r="AR152" s="161"/>
      <c r="AS152" s="161"/>
      <c r="AT152" s="162" t="e">
        <f t="shared" si="11"/>
        <v>#DIV/0!</v>
      </c>
      <c r="AU152" s="163"/>
      <c r="AV152" s="164"/>
      <c r="AW152" s="165"/>
      <c r="AX152" s="166"/>
      <c r="AY152" s="167"/>
      <c r="AZ152" s="166"/>
      <c r="BA152" s="221"/>
      <c r="BB152" s="222"/>
      <c r="BC152" s="223"/>
      <c r="BD152" s="222"/>
      <c r="BE152" s="221"/>
      <c r="BF152" s="224"/>
      <c r="BG152" s="225"/>
      <c r="BH152" s="224"/>
      <c r="BI152" s="226"/>
      <c r="BJ152" s="227"/>
      <c r="BK152" s="175">
        <f t="shared" si="14"/>
        <v>0</v>
      </c>
      <c r="BL152" s="228"/>
      <c r="BM152" s="229"/>
      <c r="BN152" s="230"/>
      <c r="BO152" s="231"/>
      <c r="BP152" s="232">
        <f t="shared" si="7"/>
        <v>0</v>
      </c>
      <c r="BQ152" s="233"/>
      <c r="BR152" s="234"/>
      <c r="BS152" s="234"/>
      <c r="BT152" s="232">
        <f t="shared" si="12"/>
        <v>0</v>
      </c>
      <c r="BU152" s="232">
        <f t="shared" si="12"/>
        <v>0</v>
      </c>
      <c r="BV152" s="184"/>
    </row>
    <row r="153" spans="1:74" s="182" customFormat="1" ht="14">
      <c r="A153" s="241"/>
      <c r="B153" s="242">
        <v>2015</v>
      </c>
      <c r="C153" s="241"/>
      <c r="D153" s="243"/>
      <c r="E153" s="244"/>
      <c r="F153" s="241" t="s">
        <v>261</v>
      </c>
      <c r="G153" s="245"/>
      <c r="H153" s="245"/>
      <c r="I153" s="246"/>
      <c r="J153" s="246"/>
      <c r="K153" s="246"/>
      <c r="L153" s="247"/>
      <c r="M153" s="248"/>
      <c r="N153" s="249"/>
      <c r="O153" s="244" t="str">
        <f t="shared" si="8"/>
        <v/>
      </c>
      <c r="P153" s="250" t="e">
        <f t="shared" si="9"/>
        <v>#VALUE!</v>
      </c>
      <c r="Q153" s="245"/>
      <c r="R153" s="241"/>
      <c r="S153" s="247"/>
      <c r="T153" s="251"/>
      <c r="U153" s="251"/>
      <c r="V153" s="252"/>
      <c r="W153" s="253"/>
      <c r="X153" s="254"/>
      <c r="Y153" s="254"/>
      <c r="Z153" s="254"/>
      <c r="AA153" s="254"/>
      <c r="AB153" s="254"/>
      <c r="AC153" s="254"/>
      <c r="AD153" s="254"/>
      <c r="AE153" s="254"/>
      <c r="AF153" s="255">
        <f t="shared" si="10"/>
        <v>0</v>
      </c>
      <c r="AG153" s="256"/>
      <c r="AH153" s="257"/>
      <c r="AI153" s="258"/>
      <c r="AJ153" s="257"/>
      <c r="AK153" s="258"/>
      <c r="AL153" s="257"/>
      <c r="AM153" s="258"/>
      <c r="AN153" s="257"/>
      <c r="AO153" s="259"/>
      <c r="AP153" s="260"/>
      <c r="AQ153" s="261"/>
      <c r="AR153" s="261"/>
      <c r="AS153" s="261"/>
      <c r="AT153" s="262" t="e">
        <f t="shared" si="11"/>
        <v>#DIV/0!</v>
      </c>
      <c r="AU153" s="263"/>
      <c r="AV153" s="264"/>
      <c r="AW153" s="165"/>
      <c r="AX153" s="166"/>
      <c r="AY153" s="167"/>
      <c r="AZ153" s="166"/>
      <c r="BA153" s="168"/>
      <c r="BB153" s="169"/>
      <c r="BC153" s="170"/>
      <c r="BD153" s="169"/>
      <c r="BE153" s="168"/>
      <c r="BF153" s="171"/>
      <c r="BG153" s="172"/>
      <c r="BH153" s="171"/>
      <c r="BI153" s="173"/>
      <c r="BJ153" s="174"/>
      <c r="BK153" s="175">
        <f t="shared" si="14"/>
        <v>0</v>
      </c>
      <c r="BL153" s="176"/>
      <c r="BM153" s="177"/>
      <c r="BN153" s="265"/>
      <c r="BO153" s="266"/>
      <c r="BP153" s="178">
        <f t="shared" si="7"/>
        <v>0</v>
      </c>
      <c r="BQ153" s="180"/>
      <c r="BR153" s="181"/>
      <c r="BS153" s="181"/>
      <c r="BT153" s="175">
        <f t="shared" si="12"/>
        <v>0</v>
      </c>
      <c r="BU153" s="175">
        <f t="shared" si="12"/>
        <v>0</v>
      </c>
      <c r="BV153" s="267"/>
    </row>
    <row r="154" spans="1:74" s="288" customFormat="1" ht="14">
      <c r="A154" s="268"/>
      <c r="B154" s="269">
        <v>2015</v>
      </c>
      <c r="C154" s="268"/>
      <c r="D154" s="270"/>
      <c r="E154" s="271"/>
      <c r="F154" s="268" t="s">
        <v>261</v>
      </c>
      <c r="G154" s="272"/>
      <c r="H154" s="272"/>
      <c r="I154" s="273"/>
      <c r="J154" s="273"/>
      <c r="K154" s="273"/>
      <c r="L154" s="274"/>
      <c r="M154" s="275"/>
      <c r="N154" s="276"/>
      <c r="O154" s="271" t="str">
        <f t="shared" ref="O154:O217" si="15">IF(OR(ISBLANK(M154),ISBLANK(N154)),"",M154-N154)</f>
        <v/>
      </c>
      <c r="P154" s="277" t="e">
        <f t="shared" ref="P154:P217" si="16">IF(ISBLANK(O154),"",(O154/365))</f>
        <v>#VALUE!</v>
      </c>
      <c r="Q154" s="272"/>
      <c r="R154" s="268"/>
      <c r="S154" s="274"/>
      <c r="T154" s="278"/>
      <c r="U154" s="278"/>
      <c r="V154" s="279"/>
      <c r="W154" s="280"/>
      <c r="X154" s="281"/>
      <c r="Y154" s="281"/>
      <c r="Z154" s="281"/>
      <c r="AA154" s="281"/>
      <c r="AB154" s="281"/>
      <c r="AC154" s="281"/>
      <c r="AD154" s="281"/>
      <c r="AE154" s="281"/>
      <c r="AF154" s="282">
        <f t="shared" ref="AF154:AF217" si="17">SUM(X154:AE154)</f>
        <v>0</v>
      </c>
      <c r="AG154" s="256"/>
      <c r="AH154" s="257"/>
      <c r="AI154" s="258"/>
      <c r="AJ154" s="257"/>
      <c r="AK154" s="258"/>
      <c r="AL154" s="257"/>
      <c r="AM154" s="258"/>
      <c r="AN154" s="257"/>
      <c r="AO154" s="259"/>
      <c r="AP154" s="283"/>
      <c r="AQ154" s="284"/>
      <c r="AR154" s="284"/>
      <c r="AS154" s="284"/>
      <c r="AT154" s="285" t="e">
        <f t="shared" ref="AT154:AT217" si="18">AVERAGE(AR154:AS154)</f>
        <v>#DIV/0!</v>
      </c>
      <c r="AU154" s="286"/>
      <c r="AV154" s="287"/>
      <c r="AW154" s="165"/>
      <c r="AX154" s="166"/>
      <c r="AY154" s="167"/>
      <c r="AZ154" s="166"/>
      <c r="BA154" s="168"/>
      <c r="BB154" s="169"/>
      <c r="BC154" s="170"/>
      <c r="BD154" s="169"/>
      <c r="BE154" s="168"/>
      <c r="BF154" s="171"/>
      <c r="BG154" s="172"/>
      <c r="BH154" s="171"/>
      <c r="BI154" s="173"/>
      <c r="BJ154" s="174"/>
      <c r="BK154" s="175">
        <f t="shared" si="14"/>
        <v>0</v>
      </c>
      <c r="BL154" s="176"/>
      <c r="BM154" s="177"/>
      <c r="BN154" s="265"/>
      <c r="BO154" s="266"/>
      <c r="BP154" s="178">
        <f t="shared" ref="BP154:BP217" si="19">SUM(BL154:BO154)</f>
        <v>0</v>
      </c>
      <c r="BQ154" s="180"/>
      <c r="BR154" s="181"/>
      <c r="BS154" s="181"/>
      <c r="BT154" s="175">
        <f t="shared" ref="BT154:BU217" si="20">BR154/2</f>
        <v>0</v>
      </c>
      <c r="BU154" s="175">
        <f t="shared" si="20"/>
        <v>0</v>
      </c>
      <c r="BV154" s="267"/>
    </row>
    <row r="155" spans="1:74" s="288" customFormat="1" ht="14">
      <c r="A155" s="268"/>
      <c r="B155" s="269">
        <v>2015</v>
      </c>
      <c r="C155" s="268"/>
      <c r="D155" s="270"/>
      <c r="E155" s="271"/>
      <c r="F155" s="268" t="s">
        <v>261</v>
      </c>
      <c r="G155" s="272"/>
      <c r="H155" s="272"/>
      <c r="I155" s="273"/>
      <c r="J155" s="273"/>
      <c r="K155" s="273"/>
      <c r="L155" s="274"/>
      <c r="M155" s="275"/>
      <c r="N155" s="276"/>
      <c r="O155" s="271" t="str">
        <f t="shared" si="15"/>
        <v/>
      </c>
      <c r="P155" s="277" t="e">
        <f t="shared" si="16"/>
        <v>#VALUE!</v>
      </c>
      <c r="Q155" s="272"/>
      <c r="R155" s="268"/>
      <c r="S155" s="274"/>
      <c r="T155" s="278"/>
      <c r="U155" s="278"/>
      <c r="V155" s="279"/>
      <c r="W155" s="280"/>
      <c r="X155" s="281"/>
      <c r="Y155" s="281"/>
      <c r="Z155" s="281"/>
      <c r="AA155" s="281"/>
      <c r="AB155" s="281"/>
      <c r="AC155" s="281"/>
      <c r="AD155" s="281"/>
      <c r="AE155" s="281"/>
      <c r="AF155" s="282">
        <f t="shared" si="17"/>
        <v>0</v>
      </c>
      <c r="AG155" s="256"/>
      <c r="AH155" s="257"/>
      <c r="AI155" s="258"/>
      <c r="AJ155" s="257"/>
      <c r="AK155" s="258"/>
      <c r="AL155" s="257"/>
      <c r="AM155" s="258"/>
      <c r="AN155" s="257"/>
      <c r="AO155" s="259"/>
      <c r="AP155" s="283"/>
      <c r="AQ155" s="284"/>
      <c r="AR155" s="284"/>
      <c r="AS155" s="284"/>
      <c r="AT155" s="285" t="e">
        <f t="shared" si="18"/>
        <v>#DIV/0!</v>
      </c>
      <c r="AU155" s="286"/>
      <c r="AV155" s="287"/>
      <c r="AW155" s="165"/>
      <c r="AX155" s="166"/>
      <c r="AY155" s="167"/>
      <c r="AZ155" s="166"/>
      <c r="BA155" s="168"/>
      <c r="BB155" s="169"/>
      <c r="BC155" s="170"/>
      <c r="BD155" s="169"/>
      <c r="BE155" s="168"/>
      <c r="BF155" s="171"/>
      <c r="BG155" s="172"/>
      <c r="BH155" s="171"/>
      <c r="BI155" s="173"/>
      <c r="BJ155" s="174"/>
      <c r="BK155" s="175">
        <f t="shared" si="14"/>
        <v>0</v>
      </c>
      <c r="BL155" s="176"/>
      <c r="BM155" s="177"/>
      <c r="BN155" s="265"/>
      <c r="BO155" s="266"/>
      <c r="BP155" s="178">
        <f t="shared" si="19"/>
        <v>0</v>
      </c>
      <c r="BQ155" s="180"/>
      <c r="BR155" s="181"/>
      <c r="BS155" s="181"/>
      <c r="BT155" s="175">
        <f t="shared" si="20"/>
        <v>0</v>
      </c>
      <c r="BU155" s="175">
        <f t="shared" si="20"/>
        <v>0</v>
      </c>
      <c r="BV155" s="267"/>
    </row>
    <row r="156" spans="1:74" s="288" customFormat="1" ht="14">
      <c r="A156" s="268"/>
      <c r="B156" s="269">
        <v>2015</v>
      </c>
      <c r="C156" s="268"/>
      <c r="D156" s="270"/>
      <c r="E156" s="271"/>
      <c r="F156" s="268" t="s">
        <v>261</v>
      </c>
      <c r="G156" s="272"/>
      <c r="H156" s="272"/>
      <c r="I156" s="273"/>
      <c r="J156" s="273"/>
      <c r="K156" s="273"/>
      <c r="L156" s="274"/>
      <c r="M156" s="275"/>
      <c r="N156" s="276"/>
      <c r="O156" s="271" t="str">
        <f t="shared" si="15"/>
        <v/>
      </c>
      <c r="P156" s="277" t="e">
        <f t="shared" si="16"/>
        <v>#VALUE!</v>
      </c>
      <c r="Q156" s="272"/>
      <c r="R156" s="268"/>
      <c r="S156" s="274"/>
      <c r="T156" s="278"/>
      <c r="U156" s="278"/>
      <c r="V156" s="279"/>
      <c r="W156" s="280"/>
      <c r="X156" s="281"/>
      <c r="Y156" s="281"/>
      <c r="Z156" s="281"/>
      <c r="AA156" s="281"/>
      <c r="AB156" s="281"/>
      <c r="AC156" s="281"/>
      <c r="AD156" s="281"/>
      <c r="AE156" s="281"/>
      <c r="AF156" s="282">
        <f t="shared" si="17"/>
        <v>0</v>
      </c>
      <c r="AG156" s="256"/>
      <c r="AH156" s="257"/>
      <c r="AI156" s="258"/>
      <c r="AJ156" s="257"/>
      <c r="AK156" s="258"/>
      <c r="AL156" s="257"/>
      <c r="AM156" s="258"/>
      <c r="AN156" s="257"/>
      <c r="AO156" s="259"/>
      <c r="AP156" s="283"/>
      <c r="AQ156" s="284"/>
      <c r="AR156" s="284"/>
      <c r="AS156" s="284"/>
      <c r="AT156" s="285" t="e">
        <f t="shared" si="18"/>
        <v>#DIV/0!</v>
      </c>
      <c r="AU156" s="286"/>
      <c r="AV156" s="287"/>
      <c r="AW156" s="165"/>
      <c r="AX156" s="166"/>
      <c r="AY156" s="167"/>
      <c r="AZ156" s="166"/>
      <c r="BA156" s="168"/>
      <c r="BB156" s="169"/>
      <c r="BC156" s="170"/>
      <c r="BD156" s="169"/>
      <c r="BE156" s="168"/>
      <c r="BF156" s="171"/>
      <c r="BG156" s="172"/>
      <c r="BH156" s="171"/>
      <c r="BI156" s="173"/>
      <c r="BJ156" s="174"/>
      <c r="BK156" s="175">
        <f t="shared" si="14"/>
        <v>0</v>
      </c>
      <c r="BL156" s="176"/>
      <c r="BM156" s="177"/>
      <c r="BN156" s="265"/>
      <c r="BO156" s="266"/>
      <c r="BP156" s="178">
        <f t="shared" si="19"/>
        <v>0</v>
      </c>
      <c r="BQ156" s="180"/>
      <c r="BR156" s="181"/>
      <c r="BS156" s="181"/>
      <c r="BT156" s="175">
        <f t="shared" si="20"/>
        <v>0</v>
      </c>
      <c r="BU156" s="175">
        <f t="shared" si="20"/>
        <v>0</v>
      </c>
      <c r="BV156" s="267"/>
    </row>
    <row r="157" spans="1:74" s="288" customFormat="1" ht="14">
      <c r="A157" s="268"/>
      <c r="B157" s="269">
        <v>2015</v>
      </c>
      <c r="C157" s="268"/>
      <c r="D157" s="270"/>
      <c r="E157" s="271"/>
      <c r="F157" s="268" t="s">
        <v>261</v>
      </c>
      <c r="G157" s="272"/>
      <c r="H157" s="272"/>
      <c r="I157" s="273"/>
      <c r="J157" s="273"/>
      <c r="K157" s="273"/>
      <c r="L157" s="274"/>
      <c r="M157" s="275"/>
      <c r="N157" s="276"/>
      <c r="O157" s="271" t="str">
        <f t="shared" si="15"/>
        <v/>
      </c>
      <c r="P157" s="277" t="e">
        <f t="shared" si="16"/>
        <v>#VALUE!</v>
      </c>
      <c r="Q157" s="272"/>
      <c r="R157" s="268"/>
      <c r="S157" s="274"/>
      <c r="T157" s="278"/>
      <c r="U157" s="278"/>
      <c r="V157" s="279"/>
      <c r="W157" s="280"/>
      <c r="X157" s="281"/>
      <c r="Y157" s="281"/>
      <c r="Z157" s="281"/>
      <c r="AA157" s="281"/>
      <c r="AB157" s="281"/>
      <c r="AC157" s="281"/>
      <c r="AD157" s="281"/>
      <c r="AE157" s="281"/>
      <c r="AF157" s="282">
        <f t="shared" si="17"/>
        <v>0</v>
      </c>
      <c r="AG157" s="256"/>
      <c r="AH157" s="257"/>
      <c r="AI157" s="258"/>
      <c r="AJ157" s="257"/>
      <c r="AK157" s="258"/>
      <c r="AL157" s="257"/>
      <c r="AM157" s="258"/>
      <c r="AN157" s="257"/>
      <c r="AO157" s="259"/>
      <c r="AP157" s="283"/>
      <c r="AQ157" s="284"/>
      <c r="AR157" s="284"/>
      <c r="AS157" s="284"/>
      <c r="AT157" s="285" t="e">
        <f t="shared" si="18"/>
        <v>#DIV/0!</v>
      </c>
      <c r="AU157" s="286"/>
      <c r="AV157" s="287"/>
      <c r="AW157" s="165"/>
      <c r="AX157" s="166"/>
      <c r="AY157" s="167"/>
      <c r="AZ157" s="166"/>
      <c r="BA157" s="168"/>
      <c r="BB157" s="169"/>
      <c r="BC157" s="170"/>
      <c r="BD157" s="169"/>
      <c r="BE157" s="168"/>
      <c r="BF157" s="171"/>
      <c r="BG157" s="172"/>
      <c r="BH157" s="171"/>
      <c r="BI157" s="173"/>
      <c r="BJ157" s="174"/>
      <c r="BK157" s="175">
        <f t="shared" si="14"/>
        <v>0</v>
      </c>
      <c r="BL157" s="176"/>
      <c r="BM157" s="177"/>
      <c r="BN157" s="265"/>
      <c r="BO157" s="266"/>
      <c r="BP157" s="178">
        <f t="shared" si="19"/>
        <v>0</v>
      </c>
      <c r="BQ157" s="180"/>
      <c r="BR157" s="181"/>
      <c r="BS157" s="181"/>
      <c r="BT157" s="175">
        <f t="shared" si="20"/>
        <v>0</v>
      </c>
      <c r="BU157" s="175">
        <f t="shared" si="20"/>
        <v>0</v>
      </c>
      <c r="BV157" s="267"/>
    </row>
    <row r="158" spans="1:74" s="288" customFormat="1" ht="14">
      <c r="A158" s="268"/>
      <c r="B158" s="269">
        <v>2015</v>
      </c>
      <c r="C158" s="268"/>
      <c r="D158" s="270"/>
      <c r="E158" s="271"/>
      <c r="F158" s="268" t="s">
        <v>261</v>
      </c>
      <c r="G158" s="272"/>
      <c r="H158" s="272"/>
      <c r="I158" s="273"/>
      <c r="J158" s="273"/>
      <c r="K158" s="273"/>
      <c r="L158" s="274"/>
      <c r="M158" s="275"/>
      <c r="N158" s="276"/>
      <c r="O158" s="271" t="str">
        <f t="shared" si="15"/>
        <v/>
      </c>
      <c r="P158" s="277" t="e">
        <f t="shared" si="16"/>
        <v>#VALUE!</v>
      </c>
      <c r="Q158" s="272"/>
      <c r="R158" s="268"/>
      <c r="S158" s="274"/>
      <c r="T158" s="278"/>
      <c r="U158" s="278"/>
      <c r="V158" s="279"/>
      <c r="W158" s="280"/>
      <c r="X158" s="281"/>
      <c r="Y158" s="281"/>
      <c r="Z158" s="281"/>
      <c r="AA158" s="281"/>
      <c r="AB158" s="281"/>
      <c r="AC158" s="281"/>
      <c r="AD158" s="281"/>
      <c r="AE158" s="281"/>
      <c r="AF158" s="282">
        <f t="shared" si="17"/>
        <v>0</v>
      </c>
      <c r="AG158" s="256"/>
      <c r="AH158" s="257"/>
      <c r="AI158" s="258"/>
      <c r="AJ158" s="257"/>
      <c r="AK158" s="258"/>
      <c r="AL158" s="257"/>
      <c r="AM158" s="258"/>
      <c r="AN158" s="257"/>
      <c r="AO158" s="259"/>
      <c r="AP158" s="283"/>
      <c r="AQ158" s="284"/>
      <c r="AR158" s="284"/>
      <c r="AS158" s="284"/>
      <c r="AT158" s="285" t="e">
        <f t="shared" si="18"/>
        <v>#DIV/0!</v>
      </c>
      <c r="AU158" s="286"/>
      <c r="AV158" s="287"/>
      <c r="AW158" s="165"/>
      <c r="AX158" s="166"/>
      <c r="AY158" s="167"/>
      <c r="AZ158" s="166"/>
      <c r="BA158" s="168"/>
      <c r="BB158" s="169"/>
      <c r="BC158" s="170"/>
      <c r="BD158" s="169"/>
      <c r="BE158" s="168"/>
      <c r="BF158" s="171"/>
      <c r="BG158" s="172"/>
      <c r="BH158" s="171"/>
      <c r="BI158" s="173"/>
      <c r="BJ158" s="174"/>
      <c r="BK158" s="175">
        <f t="shared" si="14"/>
        <v>0</v>
      </c>
      <c r="BL158" s="176"/>
      <c r="BM158" s="177"/>
      <c r="BN158" s="265"/>
      <c r="BO158" s="266"/>
      <c r="BP158" s="178">
        <f t="shared" si="19"/>
        <v>0</v>
      </c>
      <c r="BQ158" s="180"/>
      <c r="BR158" s="181"/>
      <c r="BS158" s="181"/>
      <c r="BT158" s="175">
        <f t="shared" si="20"/>
        <v>0</v>
      </c>
      <c r="BU158" s="175">
        <f t="shared" si="20"/>
        <v>0</v>
      </c>
      <c r="BV158" s="267"/>
    </row>
    <row r="159" spans="1:74" s="288" customFormat="1" ht="14">
      <c r="A159" s="268"/>
      <c r="B159" s="269">
        <v>2015</v>
      </c>
      <c r="C159" s="268"/>
      <c r="D159" s="270"/>
      <c r="E159" s="271"/>
      <c r="F159" s="268" t="s">
        <v>261</v>
      </c>
      <c r="G159" s="272"/>
      <c r="H159" s="272"/>
      <c r="I159" s="273"/>
      <c r="J159" s="273"/>
      <c r="K159" s="273"/>
      <c r="L159" s="274"/>
      <c r="M159" s="275"/>
      <c r="N159" s="276"/>
      <c r="O159" s="271" t="str">
        <f t="shared" si="15"/>
        <v/>
      </c>
      <c r="P159" s="277" t="e">
        <f t="shared" si="16"/>
        <v>#VALUE!</v>
      </c>
      <c r="Q159" s="272"/>
      <c r="R159" s="268"/>
      <c r="S159" s="274"/>
      <c r="T159" s="278"/>
      <c r="U159" s="278"/>
      <c r="V159" s="279"/>
      <c r="W159" s="280"/>
      <c r="X159" s="281"/>
      <c r="Y159" s="281"/>
      <c r="Z159" s="281"/>
      <c r="AA159" s="281"/>
      <c r="AB159" s="281"/>
      <c r="AC159" s="281"/>
      <c r="AD159" s="281"/>
      <c r="AE159" s="281"/>
      <c r="AF159" s="282">
        <f t="shared" si="17"/>
        <v>0</v>
      </c>
      <c r="AG159" s="256"/>
      <c r="AH159" s="257"/>
      <c r="AI159" s="258"/>
      <c r="AJ159" s="257"/>
      <c r="AK159" s="258"/>
      <c r="AL159" s="257"/>
      <c r="AM159" s="258"/>
      <c r="AN159" s="257"/>
      <c r="AO159" s="259"/>
      <c r="AP159" s="283"/>
      <c r="AQ159" s="284"/>
      <c r="AR159" s="284"/>
      <c r="AS159" s="284"/>
      <c r="AT159" s="285" t="e">
        <f t="shared" si="18"/>
        <v>#DIV/0!</v>
      </c>
      <c r="AU159" s="286"/>
      <c r="AV159" s="287"/>
      <c r="AW159" s="165"/>
      <c r="AX159" s="166"/>
      <c r="AY159" s="167"/>
      <c r="AZ159" s="166"/>
      <c r="BA159" s="168"/>
      <c r="BB159" s="169"/>
      <c r="BC159" s="170"/>
      <c r="BD159" s="169"/>
      <c r="BE159" s="168"/>
      <c r="BF159" s="171"/>
      <c r="BG159" s="172"/>
      <c r="BH159" s="171"/>
      <c r="BI159" s="173"/>
      <c r="BJ159" s="174"/>
      <c r="BK159" s="175">
        <f t="shared" si="14"/>
        <v>0</v>
      </c>
      <c r="BL159" s="176"/>
      <c r="BM159" s="177"/>
      <c r="BN159" s="265"/>
      <c r="BO159" s="266"/>
      <c r="BP159" s="178">
        <f t="shared" si="19"/>
        <v>0</v>
      </c>
      <c r="BQ159" s="180"/>
      <c r="BR159" s="181"/>
      <c r="BS159" s="181"/>
      <c r="BT159" s="175">
        <f t="shared" si="20"/>
        <v>0</v>
      </c>
      <c r="BU159" s="175">
        <f t="shared" si="20"/>
        <v>0</v>
      </c>
      <c r="BV159" s="267"/>
    </row>
    <row r="160" spans="1:74" s="288" customFormat="1" ht="14">
      <c r="A160" s="268"/>
      <c r="B160" s="269">
        <v>2015</v>
      </c>
      <c r="C160" s="268"/>
      <c r="D160" s="270"/>
      <c r="E160" s="271"/>
      <c r="F160" s="268" t="s">
        <v>261</v>
      </c>
      <c r="G160" s="272"/>
      <c r="H160" s="272"/>
      <c r="I160" s="273"/>
      <c r="J160" s="273"/>
      <c r="K160" s="273"/>
      <c r="L160" s="274"/>
      <c r="M160" s="275"/>
      <c r="N160" s="276"/>
      <c r="O160" s="271" t="str">
        <f t="shared" si="15"/>
        <v/>
      </c>
      <c r="P160" s="277" t="e">
        <f t="shared" si="16"/>
        <v>#VALUE!</v>
      </c>
      <c r="Q160" s="272"/>
      <c r="R160" s="268"/>
      <c r="S160" s="274"/>
      <c r="T160" s="278"/>
      <c r="U160" s="278"/>
      <c r="V160" s="279"/>
      <c r="W160" s="280"/>
      <c r="X160" s="281"/>
      <c r="Y160" s="281"/>
      <c r="Z160" s="281"/>
      <c r="AA160" s="281"/>
      <c r="AB160" s="281"/>
      <c r="AC160" s="281"/>
      <c r="AD160" s="281"/>
      <c r="AE160" s="281"/>
      <c r="AF160" s="282">
        <f t="shared" si="17"/>
        <v>0</v>
      </c>
      <c r="AG160" s="256"/>
      <c r="AH160" s="257"/>
      <c r="AI160" s="258"/>
      <c r="AJ160" s="257"/>
      <c r="AK160" s="258"/>
      <c r="AL160" s="257"/>
      <c r="AM160" s="258"/>
      <c r="AN160" s="257"/>
      <c r="AO160" s="259"/>
      <c r="AP160" s="283"/>
      <c r="AQ160" s="284"/>
      <c r="AR160" s="284"/>
      <c r="AS160" s="284"/>
      <c r="AT160" s="285" t="e">
        <f t="shared" si="18"/>
        <v>#DIV/0!</v>
      </c>
      <c r="AU160" s="286"/>
      <c r="AV160" s="287"/>
      <c r="AW160" s="165"/>
      <c r="AX160" s="166"/>
      <c r="AY160" s="167"/>
      <c r="AZ160" s="166"/>
      <c r="BA160" s="168"/>
      <c r="BB160" s="169"/>
      <c r="BC160" s="170"/>
      <c r="BD160" s="169"/>
      <c r="BE160" s="168"/>
      <c r="BF160" s="171"/>
      <c r="BG160" s="172"/>
      <c r="BH160" s="171"/>
      <c r="BI160" s="173"/>
      <c r="BJ160" s="174"/>
      <c r="BK160" s="175">
        <f t="shared" si="14"/>
        <v>0</v>
      </c>
      <c r="BL160" s="176"/>
      <c r="BM160" s="177"/>
      <c r="BN160" s="265"/>
      <c r="BO160" s="266"/>
      <c r="BP160" s="178">
        <f t="shared" si="19"/>
        <v>0</v>
      </c>
      <c r="BQ160" s="180"/>
      <c r="BR160" s="181"/>
      <c r="BS160" s="181"/>
      <c r="BT160" s="175">
        <f t="shared" si="20"/>
        <v>0</v>
      </c>
      <c r="BU160" s="175">
        <f t="shared" si="20"/>
        <v>0</v>
      </c>
      <c r="BV160" s="267"/>
    </row>
    <row r="161" spans="1:74" s="288" customFormat="1" ht="14">
      <c r="A161" s="268"/>
      <c r="B161" s="269">
        <v>2015</v>
      </c>
      <c r="C161" s="268"/>
      <c r="D161" s="270"/>
      <c r="E161" s="271"/>
      <c r="F161" s="268" t="s">
        <v>261</v>
      </c>
      <c r="G161" s="272"/>
      <c r="H161" s="272"/>
      <c r="I161" s="273"/>
      <c r="J161" s="273"/>
      <c r="K161" s="273"/>
      <c r="L161" s="274"/>
      <c r="M161" s="275"/>
      <c r="N161" s="276"/>
      <c r="O161" s="271" t="str">
        <f t="shared" si="15"/>
        <v/>
      </c>
      <c r="P161" s="277" t="e">
        <f t="shared" si="16"/>
        <v>#VALUE!</v>
      </c>
      <c r="Q161" s="272"/>
      <c r="R161" s="268"/>
      <c r="S161" s="274"/>
      <c r="T161" s="278"/>
      <c r="U161" s="278"/>
      <c r="V161" s="279"/>
      <c r="W161" s="280"/>
      <c r="X161" s="281"/>
      <c r="Y161" s="281"/>
      <c r="Z161" s="281"/>
      <c r="AA161" s="281"/>
      <c r="AB161" s="281"/>
      <c r="AC161" s="281"/>
      <c r="AD161" s="281"/>
      <c r="AE161" s="281"/>
      <c r="AF161" s="282">
        <f t="shared" si="17"/>
        <v>0</v>
      </c>
      <c r="AG161" s="256"/>
      <c r="AH161" s="257"/>
      <c r="AI161" s="258"/>
      <c r="AJ161" s="257"/>
      <c r="AK161" s="258"/>
      <c r="AL161" s="257"/>
      <c r="AM161" s="258"/>
      <c r="AN161" s="257"/>
      <c r="AO161" s="259"/>
      <c r="AP161" s="283"/>
      <c r="AQ161" s="284"/>
      <c r="AR161" s="284"/>
      <c r="AS161" s="284"/>
      <c r="AT161" s="285" t="e">
        <f t="shared" si="18"/>
        <v>#DIV/0!</v>
      </c>
      <c r="AU161" s="286"/>
      <c r="AV161" s="287"/>
      <c r="AW161" s="165"/>
      <c r="AX161" s="166"/>
      <c r="AY161" s="167"/>
      <c r="AZ161" s="166"/>
      <c r="BA161" s="168"/>
      <c r="BB161" s="169"/>
      <c r="BC161" s="170"/>
      <c r="BD161" s="169"/>
      <c r="BE161" s="168"/>
      <c r="BF161" s="171"/>
      <c r="BG161" s="172"/>
      <c r="BH161" s="171"/>
      <c r="BI161" s="173"/>
      <c r="BJ161" s="174"/>
      <c r="BK161" s="175">
        <f t="shared" si="14"/>
        <v>0</v>
      </c>
      <c r="BL161" s="176"/>
      <c r="BM161" s="177"/>
      <c r="BN161" s="265"/>
      <c r="BO161" s="266"/>
      <c r="BP161" s="178">
        <f t="shared" si="19"/>
        <v>0</v>
      </c>
      <c r="BQ161" s="180"/>
      <c r="BR161" s="181"/>
      <c r="BS161" s="181"/>
      <c r="BT161" s="175">
        <f t="shared" si="20"/>
        <v>0</v>
      </c>
      <c r="BU161" s="175">
        <f t="shared" si="20"/>
        <v>0</v>
      </c>
      <c r="BV161" s="267"/>
    </row>
    <row r="162" spans="1:74" s="288" customFormat="1" ht="14">
      <c r="A162" s="268"/>
      <c r="B162" s="269">
        <v>2015</v>
      </c>
      <c r="C162" s="268"/>
      <c r="D162" s="270"/>
      <c r="E162" s="271"/>
      <c r="F162" s="268" t="s">
        <v>261</v>
      </c>
      <c r="G162" s="272"/>
      <c r="H162" s="272"/>
      <c r="I162" s="273"/>
      <c r="J162" s="273"/>
      <c r="K162" s="273"/>
      <c r="L162" s="274"/>
      <c r="M162" s="275"/>
      <c r="N162" s="276"/>
      <c r="O162" s="271" t="str">
        <f t="shared" si="15"/>
        <v/>
      </c>
      <c r="P162" s="277" t="e">
        <f t="shared" si="16"/>
        <v>#VALUE!</v>
      </c>
      <c r="Q162" s="272"/>
      <c r="R162" s="268"/>
      <c r="S162" s="274"/>
      <c r="T162" s="278"/>
      <c r="U162" s="278"/>
      <c r="V162" s="279"/>
      <c r="W162" s="280"/>
      <c r="X162" s="281"/>
      <c r="Y162" s="281"/>
      <c r="Z162" s="281"/>
      <c r="AA162" s="281"/>
      <c r="AB162" s="281"/>
      <c r="AC162" s="281"/>
      <c r="AD162" s="281"/>
      <c r="AE162" s="281"/>
      <c r="AF162" s="282">
        <f t="shared" si="17"/>
        <v>0</v>
      </c>
      <c r="AG162" s="256"/>
      <c r="AH162" s="257"/>
      <c r="AI162" s="258"/>
      <c r="AJ162" s="257"/>
      <c r="AK162" s="258"/>
      <c r="AL162" s="257"/>
      <c r="AM162" s="258"/>
      <c r="AN162" s="257"/>
      <c r="AO162" s="259"/>
      <c r="AP162" s="283"/>
      <c r="AQ162" s="284"/>
      <c r="AR162" s="284"/>
      <c r="AS162" s="284"/>
      <c r="AT162" s="285" t="e">
        <f t="shared" si="18"/>
        <v>#DIV/0!</v>
      </c>
      <c r="AU162" s="286"/>
      <c r="AV162" s="287"/>
      <c r="AW162" s="165"/>
      <c r="AX162" s="166"/>
      <c r="AY162" s="167"/>
      <c r="AZ162" s="166"/>
      <c r="BA162" s="168"/>
      <c r="BB162" s="169"/>
      <c r="BC162" s="170"/>
      <c r="BD162" s="169"/>
      <c r="BE162" s="168"/>
      <c r="BF162" s="171"/>
      <c r="BG162" s="172"/>
      <c r="BH162" s="171"/>
      <c r="BI162" s="173"/>
      <c r="BJ162" s="174"/>
      <c r="BK162" s="175">
        <f t="shared" si="14"/>
        <v>0</v>
      </c>
      <c r="BL162" s="176"/>
      <c r="BM162" s="177"/>
      <c r="BN162" s="265"/>
      <c r="BO162" s="266"/>
      <c r="BP162" s="178">
        <f t="shared" si="19"/>
        <v>0</v>
      </c>
      <c r="BQ162" s="180"/>
      <c r="BR162" s="181"/>
      <c r="BS162" s="181"/>
      <c r="BT162" s="175">
        <f t="shared" si="20"/>
        <v>0</v>
      </c>
      <c r="BU162" s="175">
        <f t="shared" si="20"/>
        <v>0</v>
      </c>
      <c r="BV162" s="267"/>
    </row>
    <row r="163" spans="1:74" s="288" customFormat="1" ht="14">
      <c r="A163" s="268"/>
      <c r="B163" s="269">
        <v>2015</v>
      </c>
      <c r="C163" s="268"/>
      <c r="D163" s="270"/>
      <c r="E163" s="271"/>
      <c r="F163" s="268" t="s">
        <v>261</v>
      </c>
      <c r="G163" s="272"/>
      <c r="H163" s="272"/>
      <c r="I163" s="273"/>
      <c r="J163" s="273"/>
      <c r="K163" s="273"/>
      <c r="L163" s="274"/>
      <c r="M163" s="275"/>
      <c r="N163" s="276"/>
      <c r="O163" s="271" t="str">
        <f t="shared" si="15"/>
        <v/>
      </c>
      <c r="P163" s="277" t="e">
        <f t="shared" si="16"/>
        <v>#VALUE!</v>
      </c>
      <c r="Q163" s="272"/>
      <c r="R163" s="268"/>
      <c r="S163" s="274"/>
      <c r="T163" s="278"/>
      <c r="U163" s="278"/>
      <c r="V163" s="279"/>
      <c r="W163" s="280"/>
      <c r="X163" s="281"/>
      <c r="Y163" s="281"/>
      <c r="Z163" s="281"/>
      <c r="AA163" s="281"/>
      <c r="AB163" s="281"/>
      <c r="AC163" s="281"/>
      <c r="AD163" s="281"/>
      <c r="AE163" s="281"/>
      <c r="AF163" s="282">
        <f t="shared" si="17"/>
        <v>0</v>
      </c>
      <c r="AG163" s="256"/>
      <c r="AH163" s="257"/>
      <c r="AI163" s="258"/>
      <c r="AJ163" s="257"/>
      <c r="AK163" s="258"/>
      <c r="AL163" s="257"/>
      <c r="AM163" s="258"/>
      <c r="AN163" s="257"/>
      <c r="AO163" s="259"/>
      <c r="AP163" s="283"/>
      <c r="AQ163" s="284"/>
      <c r="AR163" s="284"/>
      <c r="AS163" s="284"/>
      <c r="AT163" s="285" t="e">
        <f t="shared" si="18"/>
        <v>#DIV/0!</v>
      </c>
      <c r="AU163" s="286"/>
      <c r="AV163" s="287"/>
      <c r="AW163" s="165"/>
      <c r="AX163" s="166"/>
      <c r="AY163" s="167"/>
      <c r="AZ163" s="166"/>
      <c r="BA163" s="168"/>
      <c r="BB163" s="169"/>
      <c r="BC163" s="170"/>
      <c r="BD163" s="169"/>
      <c r="BE163" s="168"/>
      <c r="BF163" s="171"/>
      <c r="BG163" s="172"/>
      <c r="BH163" s="171"/>
      <c r="BI163" s="173"/>
      <c r="BJ163" s="174"/>
      <c r="BK163" s="175">
        <f t="shared" si="14"/>
        <v>0</v>
      </c>
      <c r="BL163" s="176"/>
      <c r="BM163" s="177"/>
      <c r="BN163" s="265"/>
      <c r="BO163" s="266"/>
      <c r="BP163" s="178">
        <f t="shared" si="19"/>
        <v>0</v>
      </c>
      <c r="BQ163" s="180"/>
      <c r="BR163" s="181"/>
      <c r="BS163" s="181"/>
      <c r="BT163" s="175">
        <f t="shared" si="20"/>
        <v>0</v>
      </c>
      <c r="BU163" s="175">
        <f t="shared" si="20"/>
        <v>0</v>
      </c>
      <c r="BV163" s="267"/>
    </row>
    <row r="164" spans="1:74" s="288" customFormat="1" ht="14">
      <c r="A164" s="268"/>
      <c r="B164" s="269">
        <v>2015</v>
      </c>
      <c r="C164" s="268"/>
      <c r="D164" s="270"/>
      <c r="E164" s="271"/>
      <c r="F164" s="268" t="s">
        <v>261</v>
      </c>
      <c r="G164" s="272"/>
      <c r="H164" s="272"/>
      <c r="I164" s="273"/>
      <c r="J164" s="273"/>
      <c r="K164" s="273"/>
      <c r="L164" s="274"/>
      <c r="M164" s="275"/>
      <c r="N164" s="276"/>
      <c r="O164" s="271" t="str">
        <f t="shared" si="15"/>
        <v/>
      </c>
      <c r="P164" s="277" t="e">
        <f t="shared" si="16"/>
        <v>#VALUE!</v>
      </c>
      <c r="Q164" s="272"/>
      <c r="R164" s="268"/>
      <c r="S164" s="274"/>
      <c r="T164" s="278"/>
      <c r="U164" s="278"/>
      <c r="V164" s="279"/>
      <c r="W164" s="280"/>
      <c r="X164" s="281"/>
      <c r="Y164" s="281"/>
      <c r="Z164" s="281"/>
      <c r="AA164" s="281"/>
      <c r="AB164" s="281"/>
      <c r="AC164" s="281"/>
      <c r="AD164" s="281"/>
      <c r="AE164" s="281"/>
      <c r="AF164" s="282">
        <f t="shared" si="17"/>
        <v>0</v>
      </c>
      <c r="AG164" s="256"/>
      <c r="AH164" s="257"/>
      <c r="AI164" s="258"/>
      <c r="AJ164" s="257"/>
      <c r="AK164" s="258"/>
      <c r="AL164" s="257"/>
      <c r="AM164" s="258"/>
      <c r="AN164" s="257"/>
      <c r="AO164" s="259"/>
      <c r="AP164" s="283"/>
      <c r="AQ164" s="284"/>
      <c r="AR164" s="284"/>
      <c r="AS164" s="284"/>
      <c r="AT164" s="285" t="e">
        <f t="shared" si="18"/>
        <v>#DIV/0!</v>
      </c>
      <c r="AU164" s="286"/>
      <c r="AV164" s="287"/>
      <c r="AW164" s="165"/>
      <c r="AX164" s="166"/>
      <c r="AY164" s="167"/>
      <c r="AZ164" s="166"/>
      <c r="BA164" s="168"/>
      <c r="BB164" s="169"/>
      <c r="BC164" s="170"/>
      <c r="BD164" s="169"/>
      <c r="BE164" s="168"/>
      <c r="BF164" s="171"/>
      <c r="BG164" s="172"/>
      <c r="BH164" s="171"/>
      <c r="BI164" s="173"/>
      <c r="BJ164" s="174"/>
      <c r="BK164" s="175">
        <f t="shared" si="14"/>
        <v>0</v>
      </c>
      <c r="BL164" s="176"/>
      <c r="BM164" s="177"/>
      <c r="BN164" s="265"/>
      <c r="BO164" s="266"/>
      <c r="BP164" s="178">
        <f t="shared" si="19"/>
        <v>0</v>
      </c>
      <c r="BQ164" s="180"/>
      <c r="BR164" s="181"/>
      <c r="BS164" s="181"/>
      <c r="BT164" s="175">
        <f t="shared" si="20"/>
        <v>0</v>
      </c>
      <c r="BU164" s="175">
        <f t="shared" si="20"/>
        <v>0</v>
      </c>
      <c r="BV164" s="267"/>
    </row>
    <row r="165" spans="1:74" s="288" customFormat="1" ht="14">
      <c r="A165" s="268"/>
      <c r="B165" s="269">
        <v>2015</v>
      </c>
      <c r="C165" s="268"/>
      <c r="D165" s="270"/>
      <c r="E165" s="271"/>
      <c r="F165" s="268" t="s">
        <v>261</v>
      </c>
      <c r="G165" s="272"/>
      <c r="H165" s="272"/>
      <c r="I165" s="273"/>
      <c r="J165" s="273"/>
      <c r="K165" s="273"/>
      <c r="L165" s="274"/>
      <c r="M165" s="275"/>
      <c r="N165" s="276"/>
      <c r="O165" s="271" t="str">
        <f t="shared" si="15"/>
        <v/>
      </c>
      <c r="P165" s="277" t="e">
        <f t="shared" si="16"/>
        <v>#VALUE!</v>
      </c>
      <c r="Q165" s="272"/>
      <c r="R165" s="268"/>
      <c r="S165" s="274"/>
      <c r="T165" s="278"/>
      <c r="U165" s="278"/>
      <c r="V165" s="279"/>
      <c r="W165" s="280"/>
      <c r="X165" s="281"/>
      <c r="Y165" s="281"/>
      <c r="Z165" s="281"/>
      <c r="AA165" s="281"/>
      <c r="AB165" s="281"/>
      <c r="AC165" s="281"/>
      <c r="AD165" s="281"/>
      <c r="AE165" s="281"/>
      <c r="AF165" s="282">
        <f t="shared" si="17"/>
        <v>0</v>
      </c>
      <c r="AG165" s="256"/>
      <c r="AH165" s="257"/>
      <c r="AI165" s="258"/>
      <c r="AJ165" s="257"/>
      <c r="AK165" s="258"/>
      <c r="AL165" s="257"/>
      <c r="AM165" s="258"/>
      <c r="AN165" s="257"/>
      <c r="AO165" s="259"/>
      <c r="AP165" s="283"/>
      <c r="AQ165" s="284"/>
      <c r="AR165" s="284"/>
      <c r="AS165" s="284"/>
      <c r="AT165" s="285" t="e">
        <f t="shared" si="18"/>
        <v>#DIV/0!</v>
      </c>
      <c r="AU165" s="286"/>
      <c r="AV165" s="287"/>
      <c r="AW165" s="165"/>
      <c r="AX165" s="166"/>
      <c r="AY165" s="167"/>
      <c r="AZ165" s="166"/>
      <c r="BA165" s="168"/>
      <c r="BB165" s="169"/>
      <c r="BC165" s="170"/>
      <c r="BD165" s="169"/>
      <c r="BE165" s="168"/>
      <c r="BF165" s="171"/>
      <c r="BG165" s="172"/>
      <c r="BH165" s="171"/>
      <c r="BI165" s="173"/>
      <c r="BJ165" s="174"/>
      <c r="BK165" s="175">
        <f t="shared" si="14"/>
        <v>0</v>
      </c>
      <c r="BL165" s="176"/>
      <c r="BM165" s="177"/>
      <c r="BN165" s="265"/>
      <c r="BO165" s="266"/>
      <c r="BP165" s="178">
        <f t="shared" si="19"/>
        <v>0</v>
      </c>
      <c r="BQ165" s="180"/>
      <c r="BR165" s="181"/>
      <c r="BS165" s="181"/>
      <c r="BT165" s="175">
        <f t="shared" si="20"/>
        <v>0</v>
      </c>
      <c r="BU165" s="175">
        <f t="shared" si="20"/>
        <v>0</v>
      </c>
      <c r="BV165" s="267"/>
    </row>
    <row r="166" spans="1:74" s="288" customFormat="1" ht="14">
      <c r="A166" s="268"/>
      <c r="B166" s="269">
        <v>2015</v>
      </c>
      <c r="C166" s="268"/>
      <c r="D166" s="270"/>
      <c r="E166" s="271"/>
      <c r="F166" s="268" t="s">
        <v>261</v>
      </c>
      <c r="G166" s="272"/>
      <c r="H166" s="272"/>
      <c r="I166" s="273"/>
      <c r="J166" s="273"/>
      <c r="K166" s="273"/>
      <c r="L166" s="274"/>
      <c r="M166" s="275"/>
      <c r="N166" s="276"/>
      <c r="O166" s="271" t="str">
        <f t="shared" si="15"/>
        <v/>
      </c>
      <c r="P166" s="277" t="e">
        <f t="shared" si="16"/>
        <v>#VALUE!</v>
      </c>
      <c r="Q166" s="272"/>
      <c r="R166" s="268"/>
      <c r="S166" s="274"/>
      <c r="T166" s="278"/>
      <c r="U166" s="278"/>
      <c r="V166" s="279"/>
      <c r="W166" s="280"/>
      <c r="X166" s="281"/>
      <c r="Y166" s="281"/>
      <c r="Z166" s="281"/>
      <c r="AA166" s="281"/>
      <c r="AB166" s="281"/>
      <c r="AC166" s="281"/>
      <c r="AD166" s="281"/>
      <c r="AE166" s="281"/>
      <c r="AF166" s="282">
        <f t="shared" si="17"/>
        <v>0</v>
      </c>
      <c r="AG166" s="256"/>
      <c r="AH166" s="257"/>
      <c r="AI166" s="258"/>
      <c r="AJ166" s="257"/>
      <c r="AK166" s="258"/>
      <c r="AL166" s="257"/>
      <c r="AM166" s="258"/>
      <c r="AN166" s="257"/>
      <c r="AO166" s="259"/>
      <c r="AP166" s="283"/>
      <c r="AQ166" s="284"/>
      <c r="AR166" s="284"/>
      <c r="AS166" s="284"/>
      <c r="AT166" s="285" t="e">
        <f t="shared" si="18"/>
        <v>#DIV/0!</v>
      </c>
      <c r="AU166" s="286"/>
      <c r="AV166" s="287"/>
      <c r="AW166" s="165"/>
      <c r="AX166" s="166"/>
      <c r="AY166" s="167"/>
      <c r="AZ166" s="166"/>
      <c r="BA166" s="168"/>
      <c r="BB166" s="169"/>
      <c r="BC166" s="170"/>
      <c r="BD166" s="169"/>
      <c r="BE166" s="168"/>
      <c r="BF166" s="171"/>
      <c r="BG166" s="172"/>
      <c r="BH166" s="171"/>
      <c r="BI166" s="173"/>
      <c r="BJ166" s="174"/>
      <c r="BK166" s="175">
        <f t="shared" si="14"/>
        <v>0</v>
      </c>
      <c r="BL166" s="176"/>
      <c r="BM166" s="177"/>
      <c r="BN166" s="265"/>
      <c r="BO166" s="266"/>
      <c r="BP166" s="178">
        <f t="shared" si="19"/>
        <v>0</v>
      </c>
      <c r="BQ166" s="180"/>
      <c r="BR166" s="181"/>
      <c r="BS166" s="181"/>
      <c r="BT166" s="175">
        <f t="shared" si="20"/>
        <v>0</v>
      </c>
      <c r="BU166" s="175">
        <f t="shared" si="20"/>
        <v>0</v>
      </c>
      <c r="BV166" s="267"/>
    </row>
    <row r="167" spans="1:74" s="288" customFormat="1" ht="14">
      <c r="A167" s="268"/>
      <c r="B167" s="269">
        <v>2015</v>
      </c>
      <c r="C167" s="268"/>
      <c r="D167" s="270"/>
      <c r="E167" s="271"/>
      <c r="F167" s="268" t="s">
        <v>261</v>
      </c>
      <c r="G167" s="272"/>
      <c r="H167" s="272"/>
      <c r="I167" s="273"/>
      <c r="J167" s="273"/>
      <c r="K167" s="273"/>
      <c r="L167" s="274"/>
      <c r="M167" s="275"/>
      <c r="N167" s="276"/>
      <c r="O167" s="271" t="str">
        <f t="shared" si="15"/>
        <v/>
      </c>
      <c r="P167" s="277" t="e">
        <f t="shared" si="16"/>
        <v>#VALUE!</v>
      </c>
      <c r="Q167" s="272"/>
      <c r="R167" s="268"/>
      <c r="S167" s="274"/>
      <c r="T167" s="278"/>
      <c r="U167" s="278"/>
      <c r="V167" s="279"/>
      <c r="W167" s="280"/>
      <c r="X167" s="281"/>
      <c r="Y167" s="281"/>
      <c r="Z167" s="281"/>
      <c r="AA167" s="281"/>
      <c r="AB167" s="281"/>
      <c r="AC167" s="281"/>
      <c r="AD167" s="281"/>
      <c r="AE167" s="281"/>
      <c r="AF167" s="282">
        <f t="shared" si="17"/>
        <v>0</v>
      </c>
      <c r="AG167" s="256"/>
      <c r="AH167" s="257"/>
      <c r="AI167" s="258"/>
      <c r="AJ167" s="257"/>
      <c r="AK167" s="258"/>
      <c r="AL167" s="257"/>
      <c r="AM167" s="258"/>
      <c r="AN167" s="257"/>
      <c r="AO167" s="259"/>
      <c r="AP167" s="283"/>
      <c r="AQ167" s="284"/>
      <c r="AR167" s="284"/>
      <c r="AS167" s="284"/>
      <c r="AT167" s="285" t="e">
        <f t="shared" si="18"/>
        <v>#DIV/0!</v>
      </c>
      <c r="AU167" s="286"/>
      <c r="AV167" s="287"/>
      <c r="AW167" s="165"/>
      <c r="AX167" s="166"/>
      <c r="AY167" s="167"/>
      <c r="AZ167" s="166"/>
      <c r="BA167" s="168"/>
      <c r="BB167" s="169"/>
      <c r="BC167" s="170"/>
      <c r="BD167" s="169"/>
      <c r="BE167" s="168"/>
      <c r="BF167" s="171"/>
      <c r="BG167" s="172"/>
      <c r="BH167" s="171"/>
      <c r="BI167" s="173"/>
      <c r="BJ167" s="174"/>
      <c r="BK167" s="175">
        <f t="shared" si="14"/>
        <v>0</v>
      </c>
      <c r="BL167" s="176"/>
      <c r="BM167" s="177"/>
      <c r="BN167" s="265"/>
      <c r="BO167" s="266"/>
      <c r="BP167" s="178">
        <f t="shared" si="19"/>
        <v>0</v>
      </c>
      <c r="BQ167" s="180"/>
      <c r="BR167" s="181"/>
      <c r="BS167" s="181"/>
      <c r="BT167" s="175">
        <f t="shared" si="20"/>
        <v>0</v>
      </c>
      <c r="BU167" s="175">
        <f t="shared" si="20"/>
        <v>0</v>
      </c>
      <c r="BV167" s="267"/>
    </row>
    <row r="168" spans="1:74" s="288" customFormat="1" ht="14">
      <c r="A168" s="268"/>
      <c r="B168" s="269">
        <v>2015</v>
      </c>
      <c r="C168" s="268"/>
      <c r="D168" s="270"/>
      <c r="E168" s="271"/>
      <c r="F168" s="268" t="s">
        <v>261</v>
      </c>
      <c r="G168" s="272"/>
      <c r="H168" s="272"/>
      <c r="I168" s="273"/>
      <c r="J168" s="273"/>
      <c r="K168" s="273"/>
      <c r="L168" s="274"/>
      <c r="M168" s="275"/>
      <c r="N168" s="276"/>
      <c r="O168" s="271" t="str">
        <f t="shared" si="15"/>
        <v/>
      </c>
      <c r="P168" s="277" t="e">
        <f t="shared" si="16"/>
        <v>#VALUE!</v>
      </c>
      <c r="Q168" s="272"/>
      <c r="R168" s="268"/>
      <c r="S168" s="274"/>
      <c r="T168" s="278"/>
      <c r="U168" s="278"/>
      <c r="V168" s="279"/>
      <c r="W168" s="280"/>
      <c r="X168" s="281"/>
      <c r="Y168" s="281"/>
      <c r="Z168" s="281"/>
      <c r="AA168" s="281"/>
      <c r="AB168" s="281"/>
      <c r="AC168" s="281"/>
      <c r="AD168" s="281"/>
      <c r="AE168" s="281"/>
      <c r="AF168" s="282">
        <f t="shared" si="17"/>
        <v>0</v>
      </c>
      <c r="AG168" s="256"/>
      <c r="AH168" s="257"/>
      <c r="AI168" s="258"/>
      <c r="AJ168" s="257"/>
      <c r="AK168" s="258"/>
      <c r="AL168" s="257"/>
      <c r="AM168" s="258"/>
      <c r="AN168" s="257"/>
      <c r="AO168" s="259"/>
      <c r="AP168" s="283"/>
      <c r="AQ168" s="284"/>
      <c r="AR168" s="284"/>
      <c r="AS168" s="284"/>
      <c r="AT168" s="285" t="e">
        <f t="shared" si="18"/>
        <v>#DIV/0!</v>
      </c>
      <c r="AU168" s="286"/>
      <c r="AV168" s="287"/>
      <c r="AW168" s="165"/>
      <c r="AX168" s="166"/>
      <c r="AY168" s="167"/>
      <c r="AZ168" s="166"/>
      <c r="BA168" s="168"/>
      <c r="BB168" s="169"/>
      <c r="BC168" s="170"/>
      <c r="BD168" s="169"/>
      <c r="BE168" s="168"/>
      <c r="BF168" s="171"/>
      <c r="BG168" s="172"/>
      <c r="BH168" s="171"/>
      <c r="BI168" s="173"/>
      <c r="BJ168" s="174"/>
      <c r="BK168" s="175">
        <f t="shared" si="14"/>
        <v>0</v>
      </c>
      <c r="BL168" s="176"/>
      <c r="BM168" s="177"/>
      <c r="BN168" s="265"/>
      <c r="BO168" s="266"/>
      <c r="BP168" s="178">
        <f t="shared" si="19"/>
        <v>0</v>
      </c>
      <c r="BQ168" s="180"/>
      <c r="BR168" s="181"/>
      <c r="BS168" s="181"/>
      <c r="BT168" s="175">
        <f t="shared" si="20"/>
        <v>0</v>
      </c>
      <c r="BU168" s="175">
        <f t="shared" si="20"/>
        <v>0</v>
      </c>
      <c r="BV168" s="267"/>
    </row>
    <row r="169" spans="1:74" s="288" customFormat="1" ht="14">
      <c r="A169" s="268"/>
      <c r="B169" s="269">
        <v>2015</v>
      </c>
      <c r="C169" s="268"/>
      <c r="D169" s="270"/>
      <c r="E169" s="271"/>
      <c r="F169" s="268" t="s">
        <v>261</v>
      </c>
      <c r="G169" s="272"/>
      <c r="H169" s="272"/>
      <c r="I169" s="273"/>
      <c r="J169" s="273"/>
      <c r="K169" s="273"/>
      <c r="L169" s="274"/>
      <c r="M169" s="275"/>
      <c r="N169" s="276"/>
      <c r="O169" s="271" t="str">
        <f t="shared" si="15"/>
        <v/>
      </c>
      <c r="P169" s="277" t="e">
        <f t="shared" si="16"/>
        <v>#VALUE!</v>
      </c>
      <c r="Q169" s="272"/>
      <c r="R169" s="268"/>
      <c r="S169" s="274"/>
      <c r="T169" s="278"/>
      <c r="U169" s="278"/>
      <c r="V169" s="279"/>
      <c r="W169" s="280"/>
      <c r="X169" s="281"/>
      <c r="Y169" s="281"/>
      <c r="Z169" s="281"/>
      <c r="AA169" s="281"/>
      <c r="AB169" s="281"/>
      <c r="AC169" s="281"/>
      <c r="AD169" s="281"/>
      <c r="AE169" s="281"/>
      <c r="AF169" s="282">
        <f t="shared" si="17"/>
        <v>0</v>
      </c>
      <c r="AG169" s="256"/>
      <c r="AH169" s="257"/>
      <c r="AI169" s="258"/>
      <c r="AJ169" s="257"/>
      <c r="AK169" s="258"/>
      <c r="AL169" s="257"/>
      <c r="AM169" s="258"/>
      <c r="AN169" s="257"/>
      <c r="AO169" s="259"/>
      <c r="AP169" s="283"/>
      <c r="AQ169" s="284"/>
      <c r="AR169" s="284"/>
      <c r="AS169" s="284"/>
      <c r="AT169" s="285" t="e">
        <f t="shared" si="18"/>
        <v>#DIV/0!</v>
      </c>
      <c r="AU169" s="286"/>
      <c r="AV169" s="287"/>
      <c r="AW169" s="165"/>
      <c r="AX169" s="166"/>
      <c r="AY169" s="167"/>
      <c r="AZ169" s="166"/>
      <c r="BA169" s="168"/>
      <c r="BB169" s="169"/>
      <c r="BC169" s="170"/>
      <c r="BD169" s="169"/>
      <c r="BE169" s="168"/>
      <c r="BF169" s="171"/>
      <c r="BG169" s="172"/>
      <c r="BH169" s="171"/>
      <c r="BI169" s="173"/>
      <c r="BJ169" s="174"/>
      <c r="BK169" s="175">
        <f t="shared" si="14"/>
        <v>0</v>
      </c>
      <c r="BL169" s="176"/>
      <c r="BM169" s="177"/>
      <c r="BN169" s="265"/>
      <c r="BO169" s="266"/>
      <c r="BP169" s="178">
        <f t="shared" si="19"/>
        <v>0</v>
      </c>
      <c r="BQ169" s="180"/>
      <c r="BR169" s="181"/>
      <c r="BS169" s="181"/>
      <c r="BT169" s="175">
        <f t="shared" si="20"/>
        <v>0</v>
      </c>
      <c r="BU169" s="175">
        <f t="shared" si="20"/>
        <v>0</v>
      </c>
      <c r="BV169" s="267"/>
    </row>
    <row r="170" spans="1:74" s="288" customFormat="1" ht="14">
      <c r="A170" s="268"/>
      <c r="B170" s="269">
        <v>2015</v>
      </c>
      <c r="C170" s="268"/>
      <c r="D170" s="270"/>
      <c r="E170" s="271"/>
      <c r="F170" s="268" t="s">
        <v>261</v>
      </c>
      <c r="G170" s="272"/>
      <c r="H170" s="272"/>
      <c r="I170" s="273"/>
      <c r="J170" s="273"/>
      <c r="K170" s="273"/>
      <c r="L170" s="274"/>
      <c r="M170" s="275"/>
      <c r="N170" s="276"/>
      <c r="O170" s="271" t="str">
        <f t="shared" si="15"/>
        <v/>
      </c>
      <c r="P170" s="277" t="e">
        <f t="shared" si="16"/>
        <v>#VALUE!</v>
      </c>
      <c r="Q170" s="272"/>
      <c r="R170" s="268"/>
      <c r="S170" s="274"/>
      <c r="T170" s="278"/>
      <c r="U170" s="278"/>
      <c r="V170" s="279"/>
      <c r="W170" s="280"/>
      <c r="X170" s="281"/>
      <c r="Y170" s="281"/>
      <c r="Z170" s="281"/>
      <c r="AA170" s="281"/>
      <c r="AB170" s="281"/>
      <c r="AC170" s="281"/>
      <c r="AD170" s="281"/>
      <c r="AE170" s="281"/>
      <c r="AF170" s="282">
        <f t="shared" si="17"/>
        <v>0</v>
      </c>
      <c r="AG170" s="256"/>
      <c r="AH170" s="257"/>
      <c r="AI170" s="258"/>
      <c r="AJ170" s="257"/>
      <c r="AK170" s="258"/>
      <c r="AL170" s="257"/>
      <c r="AM170" s="258"/>
      <c r="AN170" s="257"/>
      <c r="AO170" s="259"/>
      <c r="AP170" s="283"/>
      <c r="AQ170" s="284"/>
      <c r="AR170" s="284"/>
      <c r="AS170" s="284"/>
      <c r="AT170" s="285" t="e">
        <f t="shared" si="18"/>
        <v>#DIV/0!</v>
      </c>
      <c r="AU170" s="286"/>
      <c r="AV170" s="287"/>
      <c r="AW170" s="165"/>
      <c r="AX170" s="166"/>
      <c r="AY170" s="167"/>
      <c r="AZ170" s="166"/>
      <c r="BA170" s="168"/>
      <c r="BB170" s="169"/>
      <c r="BC170" s="170"/>
      <c r="BD170" s="169"/>
      <c r="BE170" s="168"/>
      <c r="BF170" s="171"/>
      <c r="BG170" s="172"/>
      <c r="BH170" s="171"/>
      <c r="BI170" s="173"/>
      <c r="BJ170" s="174"/>
      <c r="BK170" s="175">
        <f t="shared" si="14"/>
        <v>0</v>
      </c>
      <c r="BL170" s="176"/>
      <c r="BM170" s="177"/>
      <c r="BN170" s="265"/>
      <c r="BO170" s="266"/>
      <c r="BP170" s="178">
        <f t="shared" si="19"/>
        <v>0</v>
      </c>
      <c r="BQ170" s="180"/>
      <c r="BR170" s="181"/>
      <c r="BS170" s="181"/>
      <c r="BT170" s="175">
        <f t="shared" si="20"/>
        <v>0</v>
      </c>
      <c r="BU170" s="175">
        <f t="shared" si="20"/>
        <v>0</v>
      </c>
      <c r="BV170" s="267"/>
    </row>
    <row r="171" spans="1:74" s="288" customFormat="1" ht="14">
      <c r="A171" s="268"/>
      <c r="B171" s="269">
        <v>2015</v>
      </c>
      <c r="C171" s="268"/>
      <c r="D171" s="270"/>
      <c r="E171" s="271"/>
      <c r="F171" s="268" t="s">
        <v>261</v>
      </c>
      <c r="G171" s="272"/>
      <c r="H171" s="272"/>
      <c r="I171" s="273"/>
      <c r="J171" s="273"/>
      <c r="K171" s="273"/>
      <c r="L171" s="274"/>
      <c r="M171" s="275"/>
      <c r="N171" s="276"/>
      <c r="O171" s="271" t="str">
        <f t="shared" si="15"/>
        <v/>
      </c>
      <c r="P171" s="277" t="e">
        <f t="shared" si="16"/>
        <v>#VALUE!</v>
      </c>
      <c r="Q171" s="272"/>
      <c r="R171" s="268"/>
      <c r="S171" s="274"/>
      <c r="T171" s="278"/>
      <c r="U171" s="278"/>
      <c r="V171" s="279"/>
      <c r="W171" s="280"/>
      <c r="X171" s="281"/>
      <c r="Y171" s="281"/>
      <c r="Z171" s="281"/>
      <c r="AA171" s="281"/>
      <c r="AB171" s="281"/>
      <c r="AC171" s="281"/>
      <c r="AD171" s="281"/>
      <c r="AE171" s="281"/>
      <c r="AF171" s="282">
        <f t="shared" si="17"/>
        <v>0</v>
      </c>
      <c r="AG171" s="256"/>
      <c r="AH171" s="257"/>
      <c r="AI171" s="258"/>
      <c r="AJ171" s="257"/>
      <c r="AK171" s="258"/>
      <c r="AL171" s="257"/>
      <c r="AM171" s="258"/>
      <c r="AN171" s="257"/>
      <c r="AO171" s="259"/>
      <c r="AP171" s="283"/>
      <c r="AQ171" s="284"/>
      <c r="AR171" s="284"/>
      <c r="AS171" s="284"/>
      <c r="AT171" s="285" t="e">
        <f t="shared" si="18"/>
        <v>#DIV/0!</v>
      </c>
      <c r="AU171" s="286"/>
      <c r="AV171" s="287"/>
      <c r="AW171" s="165"/>
      <c r="AX171" s="166"/>
      <c r="AY171" s="167"/>
      <c r="AZ171" s="166"/>
      <c r="BA171" s="168"/>
      <c r="BB171" s="169"/>
      <c r="BC171" s="170"/>
      <c r="BD171" s="169"/>
      <c r="BE171" s="168"/>
      <c r="BF171" s="171"/>
      <c r="BG171" s="172"/>
      <c r="BH171" s="171"/>
      <c r="BI171" s="173"/>
      <c r="BJ171" s="174"/>
      <c r="BK171" s="175">
        <f t="shared" si="14"/>
        <v>0</v>
      </c>
      <c r="BL171" s="176"/>
      <c r="BM171" s="177"/>
      <c r="BN171" s="265"/>
      <c r="BO171" s="266"/>
      <c r="BP171" s="178">
        <f t="shared" si="19"/>
        <v>0</v>
      </c>
      <c r="BQ171" s="180"/>
      <c r="BR171" s="181"/>
      <c r="BS171" s="181"/>
      <c r="BT171" s="175">
        <f t="shared" si="20"/>
        <v>0</v>
      </c>
      <c r="BU171" s="175">
        <f t="shared" si="20"/>
        <v>0</v>
      </c>
      <c r="BV171" s="267"/>
    </row>
    <row r="172" spans="1:74" s="288" customFormat="1" ht="14">
      <c r="A172" s="268"/>
      <c r="B172" s="269">
        <v>2015</v>
      </c>
      <c r="C172" s="268"/>
      <c r="D172" s="270"/>
      <c r="E172" s="271"/>
      <c r="F172" s="268" t="s">
        <v>261</v>
      </c>
      <c r="G172" s="272"/>
      <c r="H172" s="272"/>
      <c r="I172" s="273"/>
      <c r="J172" s="273"/>
      <c r="K172" s="273"/>
      <c r="L172" s="274"/>
      <c r="M172" s="275"/>
      <c r="N172" s="276"/>
      <c r="O172" s="271" t="str">
        <f t="shared" si="15"/>
        <v/>
      </c>
      <c r="P172" s="277" t="e">
        <f t="shared" si="16"/>
        <v>#VALUE!</v>
      </c>
      <c r="Q172" s="272"/>
      <c r="R172" s="268"/>
      <c r="S172" s="274"/>
      <c r="T172" s="278"/>
      <c r="U172" s="278"/>
      <c r="V172" s="279"/>
      <c r="W172" s="280"/>
      <c r="X172" s="281"/>
      <c r="Y172" s="281"/>
      <c r="Z172" s="281"/>
      <c r="AA172" s="281"/>
      <c r="AB172" s="281"/>
      <c r="AC172" s="281"/>
      <c r="AD172" s="281"/>
      <c r="AE172" s="281"/>
      <c r="AF172" s="282">
        <f t="shared" si="17"/>
        <v>0</v>
      </c>
      <c r="AG172" s="256"/>
      <c r="AH172" s="257"/>
      <c r="AI172" s="258"/>
      <c r="AJ172" s="257"/>
      <c r="AK172" s="258"/>
      <c r="AL172" s="257"/>
      <c r="AM172" s="258"/>
      <c r="AN172" s="257"/>
      <c r="AO172" s="259"/>
      <c r="AP172" s="283"/>
      <c r="AQ172" s="284"/>
      <c r="AR172" s="284"/>
      <c r="AS172" s="284"/>
      <c r="AT172" s="285" t="e">
        <f t="shared" si="18"/>
        <v>#DIV/0!</v>
      </c>
      <c r="AU172" s="286"/>
      <c r="AV172" s="287"/>
      <c r="AW172" s="165"/>
      <c r="AX172" s="166"/>
      <c r="AY172" s="167"/>
      <c r="AZ172" s="166"/>
      <c r="BA172" s="168"/>
      <c r="BB172" s="169"/>
      <c r="BC172" s="170"/>
      <c r="BD172" s="169"/>
      <c r="BE172" s="168"/>
      <c r="BF172" s="171"/>
      <c r="BG172" s="172"/>
      <c r="BH172" s="171"/>
      <c r="BI172" s="173"/>
      <c r="BJ172" s="174"/>
      <c r="BK172" s="175">
        <f t="shared" si="14"/>
        <v>0</v>
      </c>
      <c r="BL172" s="176"/>
      <c r="BM172" s="177"/>
      <c r="BN172" s="265"/>
      <c r="BO172" s="266"/>
      <c r="BP172" s="178">
        <f t="shared" si="19"/>
        <v>0</v>
      </c>
      <c r="BQ172" s="180"/>
      <c r="BR172" s="181"/>
      <c r="BS172" s="181"/>
      <c r="BT172" s="175">
        <f t="shared" si="20"/>
        <v>0</v>
      </c>
      <c r="BU172" s="175">
        <f t="shared" si="20"/>
        <v>0</v>
      </c>
      <c r="BV172" s="267"/>
    </row>
    <row r="173" spans="1:74" s="288" customFormat="1" ht="14">
      <c r="A173" s="268"/>
      <c r="B173" s="269">
        <v>2015</v>
      </c>
      <c r="C173" s="268"/>
      <c r="D173" s="270"/>
      <c r="E173" s="271"/>
      <c r="F173" s="268" t="s">
        <v>261</v>
      </c>
      <c r="G173" s="272"/>
      <c r="H173" s="272"/>
      <c r="I173" s="273"/>
      <c r="J173" s="273"/>
      <c r="K173" s="273"/>
      <c r="L173" s="274"/>
      <c r="M173" s="275"/>
      <c r="N173" s="276"/>
      <c r="O173" s="271" t="str">
        <f t="shared" si="15"/>
        <v/>
      </c>
      <c r="P173" s="277" t="e">
        <f t="shared" si="16"/>
        <v>#VALUE!</v>
      </c>
      <c r="Q173" s="272"/>
      <c r="R173" s="268"/>
      <c r="S173" s="274"/>
      <c r="T173" s="278"/>
      <c r="U173" s="278"/>
      <c r="V173" s="279"/>
      <c r="W173" s="280"/>
      <c r="X173" s="281"/>
      <c r="Y173" s="281"/>
      <c r="Z173" s="281"/>
      <c r="AA173" s="281"/>
      <c r="AB173" s="281"/>
      <c r="AC173" s="281"/>
      <c r="AD173" s="281"/>
      <c r="AE173" s="281"/>
      <c r="AF173" s="282">
        <f t="shared" si="17"/>
        <v>0</v>
      </c>
      <c r="AG173" s="256"/>
      <c r="AH173" s="257"/>
      <c r="AI173" s="258"/>
      <c r="AJ173" s="257"/>
      <c r="AK173" s="258"/>
      <c r="AL173" s="257"/>
      <c r="AM173" s="258"/>
      <c r="AN173" s="257"/>
      <c r="AO173" s="259"/>
      <c r="AP173" s="283"/>
      <c r="AQ173" s="284"/>
      <c r="AR173" s="284"/>
      <c r="AS173" s="284"/>
      <c r="AT173" s="285" t="e">
        <f t="shared" si="18"/>
        <v>#DIV/0!</v>
      </c>
      <c r="AU173" s="286"/>
      <c r="AV173" s="287"/>
      <c r="AW173" s="165"/>
      <c r="AX173" s="166"/>
      <c r="AY173" s="167"/>
      <c r="AZ173" s="166"/>
      <c r="BA173" s="168"/>
      <c r="BB173" s="169"/>
      <c r="BC173" s="170"/>
      <c r="BD173" s="169"/>
      <c r="BE173" s="168"/>
      <c r="BF173" s="171"/>
      <c r="BG173" s="172"/>
      <c r="BH173" s="171"/>
      <c r="BI173" s="173"/>
      <c r="BJ173" s="174"/>
      <c r="BK173" s="175">
        <f t="shared" si="14"/>
        <v>0</v>
      </c>
      <c r="BL173" s="176"/>
      <c r="BM173" s="177"/>
      <c r="BN173" s="265"/>
      <c r="BO173" s="266"/>
      <c r="BP173" s="178">
        <f t="shared" si="19"/>
        <v>0</v>
      </c>
      <c r="BQ173" s="180"/>
      <c r="BR173" s="181"/>
      <c r="BS173" s="181"/>
      <c r="BT173" s="175">
        <f t="shared" si="20"/>
        <v>0</v>
      </c>
      <c r="BU173" s="175">
        <f t="shared" si="20"/>
        <v>0</v>
      </c>
      <c r="BV173" s="267"/>
    </row>
    <row r="174" spans="1:74" s="288" customFormat="1" ht="14">
      <c r="A174" s="268"/>
      <c r="B174" s="269">
        <v>2015</v>
      </c>
      <c r="C174" s="268"/>
      <c r="D174" s="270"/>
      <c r="E174" s="271"/>
      <c r="F174" s="268" t="s">
        <v>261</v>
      </c>
      <c r="G174" s="272"/>
      <c r="H174" s="272"/>
      <c r="I174" s="273"/>
      <c r="J174" s="273"/>
      <c r="K174" s="273"/>
      <c r="L174" s="274"/>
      <c r="M174" s="275"/>
      <c r="N174" s="276"/>
      <c r="O174" s="271" t="str">
        <f t="shared" si="15"/>
        <v/>
      </c>
      <c r="P174" s="277" t="e">
        <f t="shared" si="16"/>
        <v>#VALUE!</v>
      </c>
      <c r="Q174" s="272"/>
      <c r="R174" s="268"/>
      <c r="S174" s="274"/>
      <c r="T174" s="278"/>
      <c r="U174" s="278"/>
      <c r="V174" s="279"/>
      <c r="W174" s="280"/>
      <c r="X174" s="281"/>
      <c r="Y174" s="281"/>
      <c r="Z174" s="281"/>
      <c r="AA174" s="281"/>
      <c r="AB174" s="281"/>
      <c r="AC174" s="281"/>
      <c r="AD174" s="281"/>
      <c r="AE174" s="281"/>
      <c r="AF174" s="282">
        <f t="shared" si="17"/>
        <v>0</v>
      </c>
      <c r="AG174" s="256"/>
      <c r="AH174" s="257"/>
      <c r="AI174" s="258"/>
      <c r="AJ174" s="257"/>
      <c r="AK174" s="258"/>
      <c r="AL174" s="257"/>
      <c r="AM174" s="258"/>
      <c r="AN174" s="257"/>
      <c r="AO174" s="259"/>
      <c r="AP174" s="283"/>
      <c r="AQ174" s="284"/>
      <c r="AR174" s="284"/>
      <c r="AS174" s="284"/>
      <c r="AT174" s="285" t="e">
        <f t="shared" si="18"/>
        <v>#DIV/0!</v>
      </c>
      <c r="AU174" s="286"/>
      <c r="AV174" s="287"/>
      <c r="AW174" s="165"/>
      <c r="AX174" s="166"/>
      <c r="AY174" s="167"/>
      <c r="AZ174" s="166"/>
      <c r="BA174" s="168"/>
      <c r="BB174" s="169"/>
      <c r="BC174" s="170"/>
      <c r="BD174" s="169"/>
      <c r="BE174" s="168"/>
      <c r="BF174" s="171"/>
      <c r="BG174" s="172"/>
      <c r="BH174" s="171"/>
      <c r="BI174" s="173"/>
      <c r="BJ174" s="174"/>
      <c r="BK174" s="175">
        <f t="shared" si="14"/>
        <v>0</v>
      </c>
      <c r="BL174" s="176"/>
      <c r="BM174" s="177"/>
      <c r="BN174" s="265"/>
      <c r="BO174" s="266"/>
      <c r="BP174" s="178">
        <f t="shared" si="19"/>
        <v>0</v>
      </c>
      <c r="BQ174" s="180"/>
      <c r="BR174" s="181"/>
      <c r="BS174" s="181"/>
      <c r="BT174" s="175">
        <f t="shared" si="20"/>
        <v>0</v>
      </c>
      <c r="BU174" s="175">
        <f t="shared" si="20"/>
        <v>0</v>
      </c>
      <c r="BV174" s="267"/>
    </row>
    <row r="175" spans="1:74" s="288" customFormat="1" ht="14">
      <c r="A175" s="268"/>
      <c r="B175" s="269">
        <v>2015</v>
      </c>
      <c r="C175" s="268"/>
      <c r="D175" s="270"/>
      <c r="E175" s="271"/>
      <c r="F175" s="268" t="s">
        <v>261</v>
      </c>
      <c r="G175" s="272"/>
      <c r="H175" s="272"/>
      <c r="I175" s="273"/>
      <c r="J175" s="273"/>
      <c r="K175" s="273"/>
      <c r="L175" s="274"/>
      <c r="M175" s="275"/>
      <c r="N175" s="276"/>
      <c r="O175" s="271" t="str">
        <f t="shared" si="15"/>
        <v/>
      </c>
      <c r="P175" s="277" t="e">
        <f t="shared" si="16"/>
        <v>#VALUE!</v>
      </c>
      <c r="Q175" s="272"/>
      <c r="R175" s="268"/>
      <c r="S175" s="274"/>
      <c r="T175" s="278"/>
      <c r="U175" s="278"/>
      <c r="V175" s="279"/>
      <c r="W175" s="280"/>
      <c r="X175" s="281"/>
      <c r="Y175" s="281"/>
      <c r="Z175" s="281"/>
      <c r="AA175" s="281"/>
      <c r="AB175" s="281"/>
      <c r="AC175" s="281"/>
      <c r="AD175" s="281"/>
      <c r="AE175" s="281"/>
      <c r="AF175" s="282">
        <f t="shared" si="17"/>
        <v>0</v>
      </c>
      <c r="AG175" s="256"/>
      <c r="AH175" s="257"/>
      <c r="AI175" s="258"/>
      <c r="AJ175" s="257"/>
      <c r="AK175" s="258"/>
      <c r="AL175" s="257"/>
      <c r="AM175" s="258"/>
      <c r="AN175" s="257"/>
      <c r="AO175" s="259"/>
      <c r="AP175" s="283"/>
      <c r="AQ175" s="284"/>
      <c r="AR175" s="284"/>
      <c r="AS175" s="284"/>
      <c r="AT175" s="285" t="e">
        <f t="shared" si="18"/>
        <v>#DIV/0!</v>
      </c>
      <c r="AU175" s="286"/>
      <c r="AV175" s="287"/>
      <c r="AW175" s="165"/>
      <c r="AX175" s="166"/>
      <c r="AY175" s="167"/>
      <c r="AZ175" s="166"/>
      <c r="BA175" s="168"/>
      <c r="BB175" s="169"/>
      <c r="BC175" s="170"/>
      <c r="BD175" s="169"/>
      <c r="BE175" s="168"/>
      <c r="BF175" s="171"/>
      <c r="BG175" s="172"/>
      <c r="BH175" s="171"/>
      <c r="BI175" s="173"/>
      <c r="BJ175" s="174"/>
      <c r="BK175" s="175">
        <f t="shared" si="14"/>
        <v>0</v>
      </c>
      <c r="BL175" s="176"/>
      <c r="BM175" s="177"/>
      <c r="BN175" s="265"/>
      <c r="BO175" s="266"/>
      <c r="BP175" s="178">
        <f t="shared" si="19"/>
        <v>0</v>
      </c>
      <c r="BQ175" s="180"/>
      <c r="BR175" s="181"/>
      <c r="BS175" s="181"/>
      <c r="BT175" s="175">
        <f t="shared" si="20"/>
        <v>0</v>
      </c>
      <c r="BU175" s="175">
        <f t="shared" si="20"/>
        <v>0</v>
      </c>
      <c r="BV175" s="267"/>
    </row>
    <row r="176" spans="1:74" s="288" customFormat="1" ht="14">
      <c r="A176" s="268"/>
      <c r="B176" s="269">
        <v>2015</v>
      </c>
      <c r="C176" s="268"/>
      <c r="D176" s="270"/>
      <c r="E176" s="271"/>
      <c r="F176" s="268" t="s">
        <v>261</v>
      </c>
      <c r="G176" s="272"/>
      <c r="H176" s="272"/>
      <c r="I176" s="273"/>
      <c r="J176" s="273"/>
      <c r="K176" s="273"/>
      <c r="L176" s="274"/>
      <c r="M176" s="275"/>
      <c r="N176" s="276"/>
      <c r="O176" s="271" t="str">
        <f t="shared" si="15"/>
        <v/>
      </c>
      <c r="P176" s="277" t="e">
        <f t="shared" si="16"/>
        <v>#VALUE!</v>
      </c>
      <c r="Q176" s="272"/>
      <c r="R176" s="268"/>
      <c r="S176" s="274"/>
      <c r="T176" s="278"/>
      <c r="U176" s="278"/>
      <c r="V176" s="279"/>
      <c r="W176" s="280"/>
      <c r="X176" s="281"/>
      <c r="Y176" s="281"/>
      <c r="Z176" s="281"/>
      <c r="AA176" s="281"/>
      <c r="AB176" s="281"/>
      <c r="AC176" s="281"/>
      <c r="AD176" s="281"/>
      <c r="AE176" s="281"/>
      <c r="AF176" s="282">
        <f t="shared" si="17"/>
        <v>0</v>
      </c>
      <c r="AG176" s="256"/>
      <c r="AH176" s="257"/>
      <c r="AI176" s="258"/>
      <c r="AJ176" s="257"/>
      <c r="AK176" s="258"/>
      <c r="AL176" s="257"/>
      <c r="AM176" s="258"/>
      <c r="AN176" s="257"/>
      <c r="AO176" s="259"/>
      <c r="AP176" s="283"/>
      <c r="AQ176" s="284"/>
      <c r="AR176" s="284"/>
      <c r="AS176" s="284"/>
      <c r="AT176" s="285" t="e">
        <f t="shared" si="18"/>
        <v>#DIV/0!</v>
      </c>
      <c r="AU176" s="286"/>
      <c r="AV176" s="287"/>
      <c r="AW176" s="165"/>
      <c r="AX176" s="166"/>
      <c r="AY176" s="167"/>
      <c r="AZ176" s="166"/>
      <c r="BA176" s="168"/>
      <c r="BB176" s="169"/>
      <c r="BC176" s="170"/>
      <c r="BD176" s="169"/>
      <c r="BE176" s="168"/>
      <c r="BF176" s="171"/>
      <c r="BG176" s="172"/>
      <c r="BH176" s="171"/>
      <c r="BI176" s="173"/>
      <c r="BJ176" s="174"/>
      <c r="BK176" s="175">
        <f t="shared" si="14"/>
        <v>0</v>
      </c>
      <c r="BL176" s="176"/>
      <c r="BM176" s="177"/>
      <c r="BN176" s="265"/>
      <c r="BO176" s="266"/>
      <c r="BP176" s="178">
        <f t="shared" si="19"/>
        <v>0</v>
      </c>
      <c r="BQ176" s="180"/>
      <c r="BR176" s="181"/>
      <c r="BS176" s="181"/>
      <c r="BT176" s="175">
        <f t="shared" si="20"/>
        <v>0</v>
      </c>
      <c r="BU176" s="175">
        <f t="shared" si="20"/>
        <v>0</v>
      </c>
      <c r="BV176" s="267"/>
    </row>
    <row r="177" spans="1:74" s="288" customFormat="1" ht="14">
      <c r="A177" s="268"/>
      <c r="B177" s="269">
        <v>2015</v>
      </c>
      <c r="C177" s="268"/>
      <c r="D177" s="270"/>
      <c r="E177" s="271"/>
      <c r="F177" s="268" t="s">
        <v>261</v>
      </c>
      <c r="G177" s="272"/>
      <c r="H177" s="272"/>
      <c r="I177" s="273"/>
      <c r="J177" s="273"/>
      <c r="K177" s="273"/>
      <c r="L177" s="274"/>
      <c r="M177" s="275"/>
      <c r="N177" s="276"/>
      <c r="O177" s="271" t="str">
        <f t="shared" si="15"/>
        <v/>
      </c>
      <c r="P177" s="277" t="e">
        <f t="shared" si="16"/>
        <v>#VALUE!</v>
      </c>
      <c r="Q177" s="272"/>
      <c r="R177" s="268"/>
      <c r="S177" s="274"/>
      <c r="T177" s="278"/>
      <c r="U177" s="278"/>
      <c r="V177" s="279"/>
      <c r="W177" s="280"/>
      <c r="X177" s="281"/>
      <c r="Y177" s="281"/>
      <c r="Z177" s="281"/>
      <c r="AA177" s="281"/>
      <c r="AB177" s="281"/>
      <c r="AC177" s="281"/>
      <c r="AD177" s="281"/>
      <c r="AE177" s="281"/>
      <c r="AF177" s="282">
        <f t="shared" si="17"/>
        <v>0</v>
      </c>
      <c r="AG177" s="256"/>
      <c r="AH177" s="257"/>
      <c r="AI177" s="258"/>
      <c r="AJ177" s="257"/>
      <c r="AK177" s="258"/>
      <c r="AL177" s="257"/>
      <c r="AM177" s="258"/>
      <c r="AN177" s="257"/>
      <c r="AO177" s="259"/>
      <c r="AP177" s="283"/>
      <c r="AQ177" s="284"/>
      <c r="AR177" s="284"/>
      <c r="AS177" s="284"/>
      <c r="AT177" s="285" t="e">
        <f t="shared" si="18"/>
        <v>#DIV/0!</v>
      </c>
      <c r="AU177" s="286"/>
      <c r="AV177" s="287"/>
      <c r="AW177" s="165"/>
      <c r="AX177" s="166"/>
      <c r="AY177" s="167"/>
      <c r="AZ177" s="166"/>
      <c r="BA177" s="168"/>
      <c r="BB177" s="169"/>
      <c r="BC177" s="170"/>
      <c r="BD177" s="169"/>
      <c r="BE177" s="168"/>
      <c r="BF177" s="171"/>
      <c r="BG177" s="172"/>
      <c r="BH177" s="171"/>
      <c r="BI177" s="173"/>
      <c r="BJ177" s="174"/>
      <c r="BK177" s="175">
        <f t="shared" si="14"/>
        <v>0</v>
      </c>
      <c r="BL177" s="176"/>
      <c r="BM177" s="177"/>
      <c r="BN177" s="265"/>
      <c r="BO177" s="266"/>
      <c r="BP177" s="178">
        <f t="shared" si="19"/>
        <v>0</v>
      </c>
      <c r="BQ177" s="180"/>
      <c r="BR177" s="181"/>
      <c r="BS177" s="181"/>
      <c r="BT177" s="175">
        <f t="shared" si="20"/>
        <v>0</v>
      </c>
      <c r="BU177" s="175">
        <f t="shared" si="20"/>
        <v>0</v>
      </c>
      <c r="BV177" s="267"/>
    </row>
    <row r="178" spans="1:74" s="288" customFormat="1" ht="14">
      <c r="A178" s="268"/>
      <c r="B178" s="269">
        <v>2015</v>
      </c>
      <c r="C178" s="268"/>
      <c r="D178" s="270"/>
      <c r="E178" s="271"/>
      <c r="F178" s="268" t="s">
        <v>261</v>
      </c>
      <c r="G178" s="272"/>
      <c r="H178" s="272"/>
      <c r="I178" s="273"/>
      <c r="J178" s="273"/>
      <c r="K178" s="273"/>
      <c r="L178" s="274"/>
      <c r="M178" s="275"/>
      <c r="N178" s="276"/>
      <c r="O178" s="271" t="str">
        <f t="shared" si="15"/>
        <v/>
      </c>
      <c r="P178" s="277" t="e">
        <f t="shared" si="16"/>
        <v>#VALUE!</v>
      </c>
      <c r="Q178" s="272"/>
      <c r="R178" s="268"/>
      <c r="S178" s="274"/>
      <c r="T178" s="278"/>
      <c r="U178" s="278"/>
      <c r="V178" s="279"/>
      <c r="W178" s="280"/>
      <c r="X178" s="281"/>
      <c r="Y178" s="281"/>
      <c r="Z178" s="281"/>
      <c r="AA178" s="281"/>
      <c r="AB178" s="281"/>
      <c r="AC178" s="281"/>
      <c r="AD178" s="281"/>
      <c r="AE178" s="281"/>
      <c r="AF178" s="282">
        <f t="shared" si="17"/>
        <v>0</v>
      </c>
      <c r="AG178" s="256"/>
      <c r="AH178" s="257"/>
      <c r="AI178" s="258"/>
      <c r="AJ178" s="257"/>
      <c r="AK178" s="258"/>
      <c r="AL178" s="257"/>
      <c r="AM178" s="258"/>
      <c r="AN178" s="257"/>
      <c r="AO178" s="259"/>
      <c r="AP178" s="283"/>
      <c r="AQ178" s="284"/>
      <c r="AR178" s="284"/>
      <c r="AS178" s="284"/>
      <c r="AT178" s="285" t="e">
        <f t="shared" si="18"/>
        <v>#DIV/0!</v>
      </c>
      <c r="AU178" s="286"/>
      <c r="AV178" s="287"/>
      <c r="AW178" s="165"/>
      <c r="AX178" s="166"/>
      <c r="AY178" s="167"/>
      <c r="AZ178" s="166"/>
      <c r="BA178" s="168"/>
      <c r="BB178" s="169"/>
      <c r="BC178" s="170"/>
      <c r="BD178" s="169"/>
      <c r="BE178" s="168"/>
      <c r="BF178" s="171"/>
      <c r="BG178" s="172"/>
      <c r="BH178" s="171"/>
      <c r="BI178" s="173"/>
      <c r="BJ178" s="174"/>
      <c r="BK178" s="175">
        <f t="shared" si="14"/>
        <v>0</v>
      </c>
      <c r="BL178" s="176"/>
      <c r="BM178" s="177"/>
      <c r="BN178" s="265"/>
      <c r="BO178" s="266"/>
      <c r="BP178" s="178">
        <f t="shared" si="19"/>
        <v>0</v>
      </c>
      <c r="BQ178" s="180"/>
      <c r="BR178" s="181"/>
      <c r="BS178" s="181"/>
      <c r="BT178" s="175">
        <f t="shared" si="20"/>
        <v>0</v>
      </c>
      <c r="BU178" s="175">
        <f t="shared" si="20"/>
        <v>0</v>
      </c>
      <c r="BV178" s="267"/>
    </row>
    <row r="179" spans="1:74" s="288" customFormat="1" ht="14">
      <c r="A179" s="268"/>
      <c r="B179" s="269">
        <v>2015</v>
      </c>
      <c r="C179" s="268"/>
      <c r="D179" s="270"/>
      <c r="E179" s="271"/>
      <c r="F179" s="268" t="s">
        <v>261</v>
      </c>
      <c r="G179" s="272"/>
      <c r="H179" s="272"/>
      <c r="I179" s="273"/>
      <c r="J179" s="273"/>
      <c r="K179" s="273"/>
      <c r="L179" s="274"/>
      <c r="M179" s="275"/>
      <c r="N179" s="276"/>
      <c r="O179" s="271" t="str">
        <f t="shared" si="15"/>
        <v/>
      </c>
      <c r="P179" s="277" t="e">
        <f t="shared" si="16"/>
        <v>#VALUE!</v>
      </c>
      <c r="Q179" s="272"/>
      <c r="R179" s="268"/>
      <c r="S179" s="274"/>
      <c r="T179" s="278"/>
      <c r="U179" s="278"/>
      <c r="V179" s="279"/>
      <c r="W179" s="280"/>
      <c r="X179" s="281"/>
      <c r="Y179" s="281"/>
      <c r="Z179" s="281"/>
      <c r="AA179" s="281"/>
      <c r="AB179" s="281"/>
      <c r="AC179" s="281"/>
      <c r="AD179" s="281"/>
      <c r="AE179" s="281"/>
      <c r="AF179" s="282">
        <f t="shared" si="17"/>
        <v>0</v>
      </c>
      <c r="AG179" s="256"/>
      <c r="AH179" s="257"/>
      <c r="AI179" s="258"/>
      <c r="AJ179" s="257"/>
      <c r="AK179" s="258"/>
      <c r="AL179" s="257"/>
      <c r="AM179" s="258"/>
      <c r="AN179" s="257"/>
      <c r="AO179" s="259"/>
      <c r="AP179" s="283"/>
      <c r="AQ179" s="284"/>
      <c r="AR179" s="284"/>
      <c r="AS179" s="284"/>
      <c r="AT179" s="285" t="e">
        <f t="shared" si="18"/>
        <v>#DIV/0!</v>
      </c>
      <c r="AU179" s="286"/>
      <c r="AV179" s="287"/>
      <c r="AW179" s="165"/>
      <c r="AX179" s="166"/>
      <c r="AY179" s="167"/>
      <c r="AZ179" s="166"/>
      <c r="BA179" s="168"/>
      <c r="BB179" s="169"/>
      <c r="BC179" s="170"/>
      <c r="BD179" s="169"/>
      <c r="BE179" s="168"/>
      <c r="BF179" s="171"/>
      <c r="BG179" s="172"/>
      <c r="BH179" s="171"/>
      <c r="BI179" s="173"/>
      <c r="BJ179" s="174"/>
      <c r="BK179" s="175">
        <f t="shared" si="14"/>
        <v>0</v>
      </c>
      <c r="BL179" s="176"/>
      <c r="BM179" s="177"/>
      <c r="BN179" s="265"/>
      <c r="BO179" s="266"/>
      <c r="BP179" s="178">
        <f t="shared" si="19"/>
        <v>0</v>
      </c>
      <c r="BQ179" s="180"/>
      <c r="BR179" s="181"/>
      <c r="BS179" s="181"/>
      <c r="BT179" s="175">
        <f t="shared" si="20"/>
        <v>0</v>
      </c>
      <c r="BU179" s="175">
        <f t="shared" si="20"/>
        <v>0</v>
      </c>
      <c r="BV179" s="267"/>
    </row>
    <row r="180" spans="1:74" s="288" customFormat="1" ht="14">
      <c r="A180" s="268"/>
      <c r="B180" s="269">
        <v>2015</v>
      </c>
      <c r="C180" s="268"/>
      <c r="D180" s="270"/>
      <c r="E180" s="271"/>
      <c r="F180" s="268" t="s">
        <v>261</v>
      </c>
      <c r="G180" s="272"/>
      <c r="H180" s="272"/>
      <c r="I180" s="273"/>
      <c r="J180" s="273"/>
      <c r="K180" s="273"/>
      <c r="L180" s="274"/>
      <c r="M180" s="275"/>
      <c r="N180" s="276"/>
      <c r="O180" s="271" t="str">
        <f t="shared" si="15"/>
        <v/>
      </c>
      <c r="P180" s="277" t="e">
        <f t="shared" si="16"/>
        <v>#VALUE!</v>
      </c>
      <c r="Q180" s="272"/>
      <c r="R180" s="268"/>
      <c r="S180" s="274"/>
      <c r="T180" s="278"/>
      <c r="U180" s="278"/>
      <c r="V180" s="279"/>
      <c r="W180" s="280"/>
      <c r="X180" s="281"/>
      <c r="Y180" s="281"/>
      <c r="Z180" s="281"/>
      <c r="AA180" s="281"/>
      <c r="AB180" s="281"/>
      <c r="AC180" s="281"/>
      <c r="AD180" s="281"/>
      <c r="AE180" s="281"/>
      <c r="AF180" s="282">
        <f t="shared" si="17"/>
        <v>0</v>
      </c>
      <c r="AG180" s="256"/>
      <c r="AH180" s="257"/>
      <c r="AI180" s="258"/>
      <c r="AJ180" s="257"/>
      <c r="AK180" s="258"/>
      <c r="AL180" s="257"/>
      <c r="AM180" s="258"/>
      <c r="AN180" s="257"/>
      <c r="AO180" s="259"/>
      <c r="AP180" s="283"/>
      <c r="AQ180" s="284"/>
      <c r="AR180" s="284"/>
      <c r="AS180" s="284"/>
      <c r="AT180" s="285" t="e">
        <f t="shared" si="18"/>
        <v>#DIV/0!</v>
      </c>
      <c r="AU180" s="286"/>
      <c r="AV180" s="287"/>
      <c r="AW180" s="165"/>
      <c r="AX180" s="166"/>
      <c r="AY180" s="167"/>
      <c r="AZ180" s="166"/>
      <c r="BA180" s="168"/>
      <c r="BB180" s="169"/>
      <c r="BC180" s="170"/>
      <c r="BD180" s="169"/>
      <c r="BE180" s="168"/>
      <c r="BF180" s="171"/>
      <c r="BG180" s="172"/>
      <c r="BH180" s="171"/>
      <c r="BI180" s="173"/>
      <c r="BJ180" s="174"/>
      <c r="BK180" s="175">
        <f t="shared" si="14"/>
        <v>0</v>
      </c>
      <c r="BL180" s="176"/>
      <c r="BM180" s="177"/>
      <c r="BN180" s="265"/>
      <c r="BO180" s="266"/>
      <c r="BP180" s="178">
        <f t="shared" si="19"/>
        <v>0</v>
      </c>
      <c r="BQ180" s="180"/>
      <c r="BR180" s="181"/>
      <c r="BS180" s="181"/>
      <c r="BT180" s="175">
        <f t="shared" si="20"/>
        <v>0</v>
      </c>
      <c r="BU180" s="175">
        <f t="shared" si="20"/>
        <v>0</v>
      </c>
      <c r="BV180" s="267"/>
    </row>
    <row r="181" spans="1:74" s="288" customFormat="1" ht="14">
      <c r="A181" s="268"/>
      <c r="B181" s="269">
        <v>2015</v>
      </c>
      <c r="C181" s="268"/>
      <c r="D181" s="270"/>
      <c r="E181" s="271"/>
      <c r="F181" s="268" t="s">
        <v>261</v>
      </c>
      <c r="G181" s="272"/>
      <c r="H181" s="272"/>
      <c r="I181" s="273"/>
      <c r="J181" s="273"/>
      <c r="K181" s="273"/>
      <c r="L181" s="274"/>
      <c r="M181" s="275"/>
      <c r="N181" s="276"/>
      <c r="O181" s="271" t="str">
        <f t="shared" si="15"/>
        <v/>
      </c>
      <c r="P181" s="277" t="e">
        <f t="shared" si="16"/>
        <v>#VALUE!</v>
      </c>
      <c r="Q181" s="272"/>
      <c r="R181" s="268"/>
      <c r="S181" s="274"/>
      <c r="T181" s="278"/>
      <c r="U181" s="278"/>
      <c r="V181" s="279"/>
      <c r="W181" s="280"/>
      <c r="X181" s="281"/>
      <c r="Y181" s="281"/>
      <c r="Z181" s="281"/>
      <c r="AA181" s="281"/>
      <c r="AB181" s="281"/>
      <c r="AC181" s="281"/>
      <c r="AD181" s="281"/>
      <c r="AE181" s="281"/>
      <c r="AF181" s="282">
        <f t="shared" si="17"/>
        <v>0</v>
      </c>
      <c r="AG181" s="256"/>
      <c r="AH181" s="257"/>
      <c r="AI181" s="258"/>
      <c r="AJ181" s="257"/>
      <c r="AK181" s="258"/>
      <c r="AL181" s="257"/>
      <c r="AM181" s="258"/>
      <c r="AN181" s="257"/>
      <c r="AO181" s="259"/>
      <c r="AP181" s="283"/>
      <c r="AQ181" s="284"/>
      <c r="AR181" s="284"/>
      <c r="AS181" s="284"/>
      <c r="AT181" s="285" t="e">
        <f t="shared" si="18"/>
        <v>#DIV/0!</v>
      </c>
      <c r="AU181" s="286"/>
      <c r="AV181" s="287"/>
      <c r="AW181" s="165"/>
      <c r="AX181" s="166"/>
      <c r="AY181" s="167"/>
      <c r="AZ181" s="166"/>
      <c r="BA181" s="168"/>
      <c r="BB181" s="169"/>
      <c r="BC181" s="170"/>
      <c r="BD181" s="169"/>
      <c r="BE181" s="168"/>
      <c r="BF181" s="171"/>
      <c r="BG181" s="172"/>
      <c r="BH181" s="171"/>
      <c r="BI181" s="173"/>
      <c r="BJ181" s="174"/>
      <c r="BK181" s="175">
        <f t="shared" si="14"/>
        <v>0</v>
      </c>
      <c r="BL181" s="176"/>
      <c r="BM181" s="177"/>
      <c r="BN181" s="265"/>
      <c r="BO181" s="266"/>
      <c r="BP181" s="178">
        <f t="shared" si="19"/>
        <v>0</v>
      </c>
      <c r="BQ181" s="180"/>
      <c r="BR181" s="181"/>
      <c r="BS181" s="181"/>
      <c r="BT181" s="175">
        <f t="shared" si="20"/>
        <v>0</v>
      </c>
      <c r="BU181" s="175">
        <f t="shared" si="20"/>
        <v>0</v>
      </c>
      <c r="BV181" s="267"/>
    </row>
    <row r="182" spans="1:74" s="288" customFormat="1" ht="14">
      <c r="A182" s="268"/>
      <c r="B182" s="269">
        <v>2015</v>
      </c>
      <c r="C182" s="268"/>
      <c r="D182" s="270"/>
      <c r="E182" s="271"/>
      <c r="F182" s="268" t="s">
        <v>261</v>
      </c>
      <c r="G182" s="272"/>
      <c r="H182" s="272"/>
      <c r="I182" s="273"/>
      <c r="J182" s="273"/>
      <c r="K182" s="273"/>
      <c r="L182" s="274"/>
      <c r="M182" s="275"/>
      <c r="N182" s="276"/>
      <c r="O182" s="271" t="str">
        <f t="shared" si="15"/>
        <v/>
      </c>
      <c r="P182" s="277" t="e">
        <f t="shared" si="16"/>
        <v>#VALUE!</v>
      </c>
      <c r="Q182" s="272"/>
      <c r="R182" s="268"/>
      <c r="S182" s="274"/>
      <c r="T182" s="278"/>
      <c r="U182" s="278"/>
      <c r="V182" s="279"/>
      <c r="W182" s="280"/>
      <c r="X182" s="281"/>
      <c r="Y182" s="281"/>
      <c r="Z182" s="281"/>
      <c r="AA182" s="281"/>
      <c r="AB182" s="281"/>
      <c r="AC182" s="281"/>
      <c r="AD182" s="281"/>
      <c r="AE182" s="281"/>
      <c r="AF182" s="282">
        <f t="shared" si="17"/>
        <v>0</v>
      </c>
      <c r="AG182" s="256"/>
      <c r="AH182" s="257"/>
      <c r="AI182" s="258"/>
      <c r="AJ182" s="257"/>
      <c r="AK182" s="258"/>
      <c r="AL182" s="257"/>
      <c r="AM182" s="258"/>
      <c r="AN182" s="257"/>
      <c r="AO182" s="259"/>
      <c r="AP182" s="283"/>
      <c r="AQ182" s="284"/>
      <c r="AR182" s="284"/>
      <c r="AS182" s="284"/>
      <c r="AT182" s="285" t="e">
        <f t="shared" si="18"/>
        <v>#DIV/0!</v>
      </c>
      <c r="AU182" s="286"/>
      <c r="AV182" s="287"/>
      <c r="AW182" s="165"/>
      <c r="AX182" s="166"/>
      <c r="AY182" s="167"/>
      <c r="AZ182" s="166"/>
      <c r="BA182" s="168"/>
      <c r="BB182" s="169"/>
      <c r="BC182" s="170"/>
      <c r="BD182" s="169"/>
      <c r="BE182" s="168"/>
      <c r="BF182" s="171"/>
      <c r="BG182" s="172"/>
      <c r="BH182" s="171"/>
      <c r="BI182" s="173"/>
      <c r="BJ182" s="174"/>
      <c r="BK182" s="175">
        <f t="shared" si="14"/>
        <v>0</v>
      </c>
      <c r="BL182" s="176"/>
      <c r="BM182" s="177"/>
      <c r="BN182" s="265"/>
      <c r="BO182" s="266"/>
      <c r="BP182" s="178">
        <f t="shared" si="19"/>
        <v>0</v>
      </c>
      <c r="BQ182" s="180"/>
      <c r="BR182" s="181"/>
      <c r="BS182" s="181"/>
      <c r="BT182" s="175">
        <f t="shared" si="20"/>
        <v>0</v>
      </c>
      <c r="BU182" s="175">
        <f t="shared" si="20"/>
        <v>0</v>
      </c>
      <c r="BV182" s="267"/>
    </row>
    <row r="183" spans="1:74" s="288" customFormat="1" ht="14">
      <c r="A183" s="268"/>
      <c r="B183" s="269">
        <v>2015</v>
      </c>
      <c r="C183" s="268"/>
      <c r="D183" s="270"/>
      <c r="E183" s="271"/>
      <c r="F183" s="268" t="s">
        <v>261</v>
      </c>
      <c r="G183" s="272"/>
      <c r="H183" s="272"/>
      <c r="I183" s="273"/>
      <c r="J183" s="273"/>
      <c r="K183" s="273"/>
      <c r="L183" s="274"/>
      <c r="M183" s="275"/>
      <c r="N183" s="276"/>
      <c r="O183" s="271" t="str">
        <f t="shared" si="15"/>
        <v/>
      </c>
      <c r="P183" s="277" t="e">
        <f t="shared" si="16"/>
        <v>#VALUE!</v>
      </c>
      <c r="Q183" s="272"/>
      <c r="R183" s="268"/>
      <c r="S183" s="274"/>
      <c r="T183" s="278"/>
      <c r="U183" s="278"/>
      <c r="V183" s="279"/>
      <c r="W183" s="280"/>
      <c r="X183" s="281"/>
      <c r="Y183" s="281"/>
      <c r="Z183" s="281"/>
      <c r="AA183" s="281"/>
      <c r="AB183" s="281"/>
      <c r="AC183" s="281"/>
      <c r="AD183" s="281"/>
      <c r="AE183" s="281"/>
      <c r="AF183" s="282">
        <f t="shared" si="17"/>
        <v>0</v>
      </c>
      <c r="AG183" s="256"/>
      <c r="AH183" s="257"/>
      <c r="AI183" s="258"/>
      <c r="AJ183" s="257"/>
      <c r="AK183" s="258"/>
      <c r="AL183" s="257"/>
      <c r="AM183" s="258"/>
      <c r="AN183" s="257"/>
      <c r="AO183" s="259"/>
      <c r="AP183" s="283"/>
      <c r="AQ183" s="284"/>
      <c r="AR183" s="284"/>
      <c r="AS183" s="284"/>
      <c r="AT183" s="285" t="e">
        <f t="shared" si="18"/>
        <v>#DIV/0!</v>
      </c>
      <c r="AU183" s="286"/>
      <c r="AV183" s="287"/>
      <c r="AW183" s="165"/>
      <c r="AX183" s="166"/>
      <c r="AY183" s="167"/>
      <c r="AZ183" s="166"/>
      <c r="BA183" s="168"/>
      <c r="BB183" s="169"/>
      <c r="BC183" s="170"/>
      <c r="BD183" s="169"/>
      <c r="BE183" s="168"/>
      <c r="BF183" s="171"/>
      <c r="BG183" s="172"/>
      <c r="BH183" s="171"/>
      <c r="BI183" s="173"/>
      <c r="BJ183" s="174"/>
      <c r="BK183" s="175">
        <f t="shared" si="14"/>
        <v>0</v>
      </c>
      <c r="BL183" s="176"/>
      <c r="BM183" s="177"/>
      <c r="BN183" s="265"/>
      <c r="BO183" s="266"/>
      <c r="BP183" s="178">
        <f t="shared" si="19"/>
        <v>0</v>
      </c>
      <c r="BQ183" s="180"/>
      <c r="BR183" s="181"/>
      <c r="BS183" s="181"/>
      <c r="BT183" s="175">
        <f t="shared" si="20"/>
        <v>0</v>
      </c>
      <c r="BU183" s="175">
        <f t="shared" si="20"/>
        <v>0</v>
      </c>
      <c r="BV183" s="267"/>
    </row>
    <row r="184" spans="1:74" s="288" customFormat="1" ht="14">
      <c r="A184" s="268"/>
      <c r="B184" s="269">
        <v>2015</v>
      </c>
      <c r="C184" s="268"/>
      <c r="D184" s="270"/>
      <c r="E184" s="271"/>
      <c r="F184" s="268" t="s">
        <v>261</v>
      </c>
      <c r="G184" s="272"/>
      <c r="H184" s="272"/>
      <c r="I184" s="273"/>
      <c r="J184" s="273"/>
      <c r="K184" s="273"/>
      <c r="L184" s="274"/>
      <c r="M184" s="275"/>
      <c r="N184" s="276"/>
      <c r="O184" s="271" t="str">
        <f t="shared" si="15"/>
        <v/>
      </c>
      <c r="P184" s="277" t="e">
        <f t="shared" si="16"/>
        <v>#VALUE!</v>
      </c>
      <c r="Q184" s="272"/>
      <c r="R184" s="268"/>
      <c r="S184" s="274"/>
      <c r="T184" s="278"/>
      <c r="U184" s="278"/>
      <c r="V184" s="279"/>
      <c r="W184" s="280"/>
      <c r="X184" s="281"/>
      <c r="Y184" s="281"/>
      <c r="Z184" s="281"/>
      <c r="AA184" s="281"/>
      <c r="AB184" s="281"/>
      <c r="AC184" s="281"/>
      <c r="AD184" s="281"/>
      <c r="AE184" s="281"/>
      <c r="AF184" s="282">
        <f t="shared" si="17"/>
        <v>0</v>
      </c>
      <c r="AG184" s="256"/>
      <c r="AH184" s="257"/>
      <c r="AI184" s="258"/>
      <c r="AJ184" s="257"/>
      <c r="AK184" s="258"/>
      <c r="AL184" s="257"/>
      <c r="AM184" s="258"/>
      <c r="AN184" s="257"/>
      <c r="AO184" s="259"/>
      <c r="AP184" s="283"/>
      <c r="AQ184" s="284"/>
      <c r="AR184" s="284"/>
      <c r="AS184" s="284"/>
      <c r="AT184" s="285" t="e">
        <f t="shared" si="18"/>
        <v>#DIV/0!</v>
      </c>
      <c r="AU184" s="286"/>
      <c r="AV184" s="287"/>
      <c r="AW184" s="165"/>
      <c r="AX184" s="166"/>
      <c r="AY184" s="167"/>
      <c r="AZ184" s="166"/>
      <c r="BA184" s="168"/>
      <c r="BB184" s="169"/>
      <c r="BC184" s="170"/>
      <c r="BD184" s="169"/>
      <c r="BE184" s="168"/>
      <c r="BF184" s="171"/>
      <c r="BG184" s="172"/>
      <c r="BH184" s="171"/>
      <c r="BI184" s="173"/>
      <c r="BJ184" s="174"/>
      <c r="BK184" s="175">
        <f t="shared" si="14"/>
        <v>0</v>
      </c>
      <c r="BL184" s="176"/>
      <c r="BM184" s="177"/>
      <c r="BN184" s="265"/>
      <c r="BO184" s="266"/>
      <c r="BP184" s="178">
        <f t="shared" si="19"/>
        <v>0</v>
      </c>
      <c r="BQ184" s="180"/>
      <c r="BR184" s="181"/>
      <c r="BS184" s="181"/>
      <c r="BT184" s="175">
        <f t="shared" si="20"/>
        <v>0</v>
      </c>
      <c r="BU184" s="175">
        <f t="shared" si="20"/>
        <v>0</v>
      </c>
      <c r="BV184" s="267"/>
    </row>
    <row r="185" spans="1:74" s="288" customFormat="1" ht="14">
      <c r="A185" s="268"/>
      <c r="B185" s="269">
        <v>2015</v>
      </c>
      <c r="C185" s="268"/>
      <c r="D185" s="270"/>
      <c r="E185" s="271"/>
      <c r="F185" s="268" t="s">
        <v>261</v>
      </c>
      <c r="G185" s="272"/>
      <c r="H185" s="272"/>
      <c r="I185" s="273"/>
      <c r="J185" s="273"/>
      <c r="K185" s="273"/>
      <c r="L185" s="274"/>
      <c r="M185" s="275"/>
      <c r="N185" s="276"/>
      <c r="O185" s="271" t="str">
        <f t="shared" si="15"/>
        <v/>
      </c>
      <c r="P185" s="277" t="e">
        <f t="shared" si="16"/>
        <v>#VALUE!</v>
      </c>
      <c r="Q185" s="272"/>
      <c r="R185" s="268"/>
      <c r="S185" s="274"/>
      <c r="T185" s="278"/>
      <c r="U185" s="278"/>
      <c r="V185" s="279"/>
      <c r="W185" s="280"/>
      <c r="X185" s="281"/>
      <c r="Y185" s="281"/>
      <c r="Z185" s="281"/>
      <c r="AA185" s="281"/>
      <c r="AB185" s="281"/>
      <c r="AC185" s="281"/>
      <c r="AD185" s="281"/>
      <c r="AE185" s="281"/>
      <c r="AF185" s="282">
        <f t="shared" si="17"/>
        <v>0</v>
      </c>
      <c r="AG185" s="256"/>
      <c r="AH185" s="257"/>
      <c r="AI185" s="258"/>
      <c r="AJ185" s="257"/>
      <c r="AK185" s="258"/>
      <c r="AL185" s="257"/>
      <c r="AM185" s="258"/>
      <c r="AN185" s="257"/>
      <c r="AO185" s="259"/>
      <c r="AP185" s="283"/>
      <c r="AQ185" s="284"/>
      <c r="AR185" s="284"/>
      <c r="AS185" s="284"/>
      <c r="AT185" s="285" t="e">
        <f t="shared" si="18"/>
        <v>#DIV/0!</v>
      </c>
      <c r="AU185" s="286"/>
      <c r="AV185" s="287"/>
      <c r="AW185" s="165"/>
      <c r="AX185" s="166"/>
      <c r="AY185" s="167"/>
      <c r="AZ185" s="166"/>
      <c r="BA185" s="168"/>
      <c r="BB185" s="169"/>
      <c r="BC185" s="170"/>
      <c r="BD185" s="169"/>
      <c r="BE185" s="168"/>
      <c r="BF185" s="171"/>
      <c r="BG185" s="172"/>
      <c r="BH185" s="171"/>
      <c r="BI185" s="173"/>
      <c r="BJ185" s="174"/>
      <c r="BK185" s="175">
        <f t="shared" si="14"/>
        <v>0</v>
      </c>
      <c r="BL185" s="176"/>
      <c r="BM185" s="177"/>
      <c r="BN185" s="265"/>
      <c r="BO185" s="266"/>
      <c r="BP185" s="178">
        <f t="shared" si="19"/>
        <v>0</v>
      </c>
      <c r="BQ185" s="180"/>
      <c r="BR185" s="181"/>
      <c r="BS185" s="181"/>
      <c r="BT185" s="175">
        <f t="shared" si="20"/>
        <v>0</v>
      </c>
      <c r="BU185" s="175">
        <f t="shared" si="20"/>
        <v>0</v>
      </c>
      <c r="BV185" s="267"/>
    </row>
    <row r="186" spans="1:74" s="288" customFormat="1" ht="14">
      <c r="A186" s="268"/>
      <c r="B186" s="269">
        <v>2015</v>
      </c>
      <c r="C186" s="268"/>
      <c r="D186" s="270"/>
      <c r="E186" s="271"/>
      <c r="F186" s="268" t="s">
        <v>261</v>
      </c>
      <c r="G186" s="272"/>
      <c r="H186" s="272"/>
      <c r="I186" s="273"/>
      <c r="J186" s="273"/>
      <c r="K186" s="273"/>
      <c r="L186" s="274"/>
      <c r="M186" s="275"/>
      <c r="N186" s="276"/>
      <c r="O186" s="271" t="str">
        <f t="shared" si="15"/>
        <v/>
      </c>
      <c r="P186" s="277" t="e">
        <f t="shared" si="16"/>
        <v>#VALUE!</v>
      </c>
      <c r="Q186" s="272"/>
      <c r="R186" s="268"/>
      <c r="S186" s="274"/>
      <c r="T186" s="278"/>
      <c r="U186" s="278"/>
      <c r="V186" s="279"/>
      <c r="W186" s="280"/>
      <c r="X186" s="281"/>
      <c r="Y186" s="281"/>
      <c r="Z186" s="281"/>
      <c r="AA186" s="281"/>
      <c r="AB186" s="281"/>
      <c r="AC186" s="281"/>
      <c r="AD186" s="281"/>
      <c r="AE186" s="281"/>
      <c r="AF186" s="282">
        <f t="shared" si="17"/>
        <v>0</v>
      </c>
      <c r="AG186" s="256"/>
      <c r="AH186" s="257"/>
      <c r="AI186" s="258"/>
      <c r="AJ186" s="257"/>
      <c r="AK186" s="258"/>
      <c r="AL186" s="257"/>
      <c r="AM186" s="258"/>
      <c r="AN186" s="257"/>
      <c r="AO186" s="259"/>
      <c r="AP186" s="283"/>
      <c r="AQ186" s="284"/>
      <c r="AR186" s="284"/>
      <c r="AS186" s="284"/>
      <c r="AT186" s="285" t="e">
        <f t="shared" si="18"/>
        <v>#DIV/0!</v>
      </c>
      <c r="AU186" s="286"/>
      <c r="AV186" s="287"/>
      <c r="AW186" s="165"/>
      <c r="AX186" s="166"/>
      <c r="AY186" s="167"/>
      <c r="AZ186" s="166"/>
      <c r="BA186" s="168"/>
      <c r="BB186" s="169"/>
      <c r="BC186" s="170"/>
      <c r="BD186" s="169"/>
      <c r="BE186" s="168"/>
      <c r="BF186" s="171"/>
      <c r="BG186" s="172"/>
      <c r="BH186" s="171"/>
      <c r="BI186" s="173"/>
      <c r="BJ186" s="174"/>
      <c r="BK186" s="175">
        <f t="shared" si="14"/>
        <v>0</v>
      </c>
      <c r="BL186" s="176"/>
      <c r="BM186" s="177"/>
      <c r="BN186" s="265"/>
      <c r="BO186" s="266"/>
      <c r="BP186" s="178">
        <f t="shared" si="19"/>
        <v>0</v>
      </c>
      <c r="BQ186" s="180"/>
      <c r="BR186" s="181"/>
      <c r="BS186" s="181"/>
      <c r="BT186" s="175">
        <f t="shared" si="20"/>
        <v>0</v>
      </c>
      <c r="BU186" s="175">
        <f t="shared" si="20"/>
        <v>0</v>
      </c>
      <c r="BV186" s="267"/>
    </row>
    <row r="187" spans="1:74" s="288" customFormat="1" ht="14">
      <c r="A187" s="268"/>
      <c r="B187" s="269">
        <v>2015</v>
      </c>
      <c r="C187" s="268"/>
      <c r="D187" s="270"/>
      <c r="E187" s="271"/>
      <c r="F187" s="268" t="s">
        <v>261</v>
      </c>
      <c r="G187" s="272"/>
      <c r="H187" s="272"/>
      <c r="I187" s="273"/>
      <c r="J187" s="273"/>
      <c r="K187" s="273"/>
      <c r="L187" s="274"/>
      <c r="M187" s="275"/>
      <c r="N187" s="276"/>
      <c r="O187" s="271" t="str">
        <f t="shared" si="15"/>
        <v/>
      </c>
      <c r="P187" s="277" t="e">
        <f t="shared" si="16"/>
        <v>#VALUE!</v>
      </c>
      <c r="Q187" s="272"/>
      <c r="R187" s="268"/>
      <c r="S187" s="274"/>
      <c r="T187" s="278"/>
      <c r="U187" s="278"/>
      <c r="V187" s="279"/>
      <c r="W187" s="280"/>
      <c r="X187" s="281"/>
      <c r="Y187" s="281"/>
      <c r="Z187" s="281"/>
      <c r="AA187" s="281"/>
      <c r="AB187" s="281"/>
      <c r="AC187" s="281"/>
      <c r="AD187" s="281"/>
      <c r="AE187" s="281"/>
      <c r="AF187" s="282">
        <f t="shared" si="17"/>
        <v>0</v>
      </c>
      <c r="AG187" s="256"/>
      <c r="AH187" s="257"/>
      <c r="AI187" s="258"/>
      <c r="AJ187" s="257"/>
      <c r="AK187" s="258"/>
      <c r="AL187" s="257"/>
      <c r="AM187" s="258"/>
      <c r="AN187" s="257"/>
      <c r="AO187" s="259"/>
      <c r="AP187" s="283"/>
      <c r="AQ187" s="284"/>
      <c r="AR187" s="284"/>
      <c r="AS187" s="284"/>
      <c r="AT187" s="285" t="e">
        <f t="shared" si="18"/>
        <v>#DIV/0!</v>
      </c>
      <c r="AU187" s="286"/>
      <c r="AV187" s="287"/>
      <c r="AW187" s="165"/>
      <c r="AX187" s="166"/>
      <c r="AY187" s="167"/>
      <c r="AZ187" s="166"/>
      <c r="BA187" s="168"/>
      <c r="BB187" s="169"/>
      <c r="BC187" s="170"/>
      <c r="BD187" s="169"/>
      <c r="BE187" s="168"/>
      <c r="BF187" s="171"/>
      <c r="BG187" s="172"/>
      <c r="BH187" s="171"/>
      <c r="BI187" s="173"/>
      <c r="BJ187" s="174"/>
      <c r="BK187" s="175">
        <f t="shared" si="14"/>
        <v>0</v>
      </c>
      <c r="BL187" s="176"/>
      <c r="BM187" s="177"/>
      <c r="BN187" s="265"/>
      <c r="BO187" s="266"/>
      <c r="BP187" s="178">
        <f t="shared" si="19"/>
        <v>0</v>
      </c>
      <c r="BQ187" s="180"/>
      <c r="BR187" s="181"/>
      <c r="BS187" s="181"/>
      <c r="BT187" s="175">
        <f t="shared" si="20"/>
        <v>0</v>
      </c>
      <c r="BU187" s="175">
        <f t="shared" si="20"/>
        <v>0</v>
      </c>
      <c r="BV187" s="267"/>
    </row>
    <row r="188" spans="1:74" s="288" customFormat="1" ht="14">
      <c r="A188" s="268"/>
      <c r="B188" s="269">
        <v>2015</v>
      </c>
      <c r="C188" s="268"/>
      <c r="D188" s="270"/>
      <c r="E188" s="271"/>
      <c r="F188" s="268" t="s">
        <v>261</v>
      </c>
      <c r="G188" s="272"/>
      <c r="H188" s="272"/>
      <c r="I188" s="273"/>
      <c r="J188" s="273"/>
      <c r="K188" s="273"/>
      <c r="L188" s="274"/>
      <c r="M188" s="275"/>
      <c r="N188" s="276"/>
      <c r="O188" s="271" t="str">
        <f t="shared" si="15"/>
        <v/>
      </c>
      <c r="P188" s="277" t="e">
        <f t="shared" si="16"/>
        <v>#VALUE!</v>
      </c>
      <c r="Q188" s="272"/>
      <c r="R188" s="268"/>
      <c r="S188" s="274"/>
      <c r="T188" s="278"/>
      <c r="U188" s="278"/>
      <c r="V188" s="279"/>
      <c r="W188" s="280"/>
      <c r="X188" s="281"/>
      <c r="Y188" s="281"/>
      <c r="Z188" s="281"/>
      <c r="AA188" s="281"/>
      <c r="AB188" s="281"/>
      <c r="AC188" s="281"/>
      <c r="AD188" s="281"/>
      <c r="AE188" s="281"/>
      <c r="AF188" s="282">
        <f t="shared" si="17"/>
        <v>0</v>
      </c>
      <c r="AG188" s="256"/>
      <c r="AH188" s="257"/>
      <c r="AI188" s="258"/>
      <c r="AJ188" s="257"/>
      <c r="AK188" s="258"/>
      <c r="AL188" s="257"/>
      <c r="AM188" s="258"/>
      <c r="AN188" s="257"/>
      <c r="AO188" s="259"/>
      <c r="AP188" s="283"/>
      <c r="AQ188" s="284"/>
      <c r="AR188" s="284"/>
      <c r="AS188" s="284"/>
      <c r="AT188" s="285" t="e">
        <f t="shared" si="18"/>
        <v>#DIV/0!</v>
      </c>
      <c r="AU188" s="286"/>
      <c r="AV188" s="287"/>
      <c r="AW188" s="165"/>
      <c r="AX188" s="166"/>
      <c r="AY188" s="167"/>
      <c r="AZ188" s="166"/>
      <c r="BA188" s="168"/>
      <c r="BB188" s="169"/>
      <c r="BC188" s="170"/>
      <c r="BD188" s="169"/>
      <c r="BE188" s="168"/>
      <c r="BF188" s="171"/>
      <c r="BG188" s="172"/>
      <c r="BH188" s="171"/>
      <c r="BI188" s="173"/>
      <c r="BJ188" s="174"/>
      <c r="BK188" s="175">
        <f t="shared" si="14"/>
        <v>0</v>
      </c>
      <c r="BL188" s="176"/>
      <c r="BM188" s="177"/>
      <c r="BN188" s="265"/>
      <c r="BO188" s="266"/>
      <c r="BP188" s="178">
        <f t="shared" si="19"/>
        <v>0</v>
      </c>
      <c r="BQ188" s="180"/>
      <c r="BR188" s="181"/>
      <c r="BS188" s="181"/>
      <c r="BT188" s="175">
        <f t="shared" si="20"/>
        <v>0</v>
      </c>
      <c r="BU188" s="175">
        <f t="shared" si="20"/>
        <v>0</v>
      </c>
      <c r="BV188" s="267"/>
    </row>
    <row r="189" spans="1:74" s="288" customFormat="1" ht="14">
      <c r="A189" s="268"/>
      <c r="B189" s="269">
        <v>2015</v>
      </c>
      <c r="C189" s="268"/>
      <c r="D189" s="270"/>
      <c r="E189" s="271"/>
      <c r="F189" s="268" t="s">
        <v>261</v>
      </c>
      <c r="G189" s="272"/>
      <c r="H189" s="272"/>
      <c r="I189" s="273"/>
      <c r="J189" s="273"/>
      <c r="K189" s="273"/>
      <c r="L189" s="274"/>
      <c r="M189" s="275"/>
      <c r="N189" s="276"/>
      <c r="O189" s="271" t="str">
        <f t="shared" si="15"/>
        <v/>
      </c>
      <c r="P189" s="277" t="e">
        <f t="shared" si="16"/>
        <v>#VALUE!</v>
      </c>
      <c r="Q189" s="272"/>
      <c r="R189" s="268"/>
      <c r="S189" s="274"/>
      <c r="T189" s="278"/>
      <c r="U189" s="278"/>
      <c r="V189" s="279"/>
      <c r="W189" s="280"/>
      <c r="X189" s="281"/>
      <c r="Y189" s="281"/>
      <c r="Z189" s="281"/>
      <c r="AA189" s="281"/>
      <c r="AB189" s="281"/>
      <c r="AC189" s="281"/>
      <c r="AD189" s="281"/>
      <c r="AE189" s="281"/>
      <c r="AF189" s="282">
        <f t="shared" si="17"/>
        <v>0</v>
      </c>
      <c r="AG189" s="256"/>
      <c r="AH189" s="257"/>
      <c r="AI189" s="258"/>
      <c r="AJ189" s="257"/>
      <c r="AK189" s="258"/>
      <c r="AL189" s="257"/>
      <c r="AM189" s="258"/>
      <c r="AN189" s="257"/>
      <c r="AO189" s="259"/>
      <c r="AP189" s="283"/>
      <c r="AQ189" s="284"/>
      <c r="AR189" s="284"/>
      <c r="AS189" s="284"/>
      <c r="AT189" s="285" t="e">
        <f t="shared" si="18"/>
        <v>#DIV/0!</v>
      </c>
      <c r="AU189" s="286"/>
      <c r="AV189" s="287"/>
      <c r="AW189" s="165"/>
      <c r="AX189" s="166"/>
      <c r="AY189" s="167"/>
      <c r="AZ189" s="166"/>
      <c r="BA189" s="168"/>
      <c r="BB189" s="169"/>
      <c r="BC189" s="170"/>
      <c r="BD189" s="169"/>
      <c r="BE189" s="168"/>
      <c r="BF189" s="171"/>
      <c r="BG189" s="172"/>
      <c r="BH189" s="171"/>
      <c r="BI189" s="173"/>
      <c r="BJ189" s="174"/>
      <c r="BK189" s="175">
        <f t="shared" si="14"/>
        <v>0</v>
      </c>
      <c r="BL189" s="176"/>
      <c r="BM189" s="177"/>
      <c r="BN189" s="265"/>
      <c r="BO189" s="266"/>
      <c r="BP189" s="178">
        <f t="shared" si="19"/>
        <v>0</v>
      </c>
      <c r="BQ189" s="180"/>
      <c r="BR189" s="181"/>
      <c r="BS189" s="181"/>
      <c r="BT189" s="175">
        <f t="shared" si="20"/>
        <v>0</v>
      </c>
      <c r="BU189" s="175">
        <f t="shared" si="20"/>
        <v>0</v>
      </c>
      <c r="BV189" s="267"/>
    </row>
    <row r="190" spans="1:74" s="288" customFormat="1" ht="14">
      <c r="A190" s="268"/>
      <c r="B190" s="269">
        <v>2015</v>
      </c>
      <c r="C190" s="268"/>
      <c r="D190" s="270"/>
      <c r="E190" s="271"/>
      <c r="F190" s="268" t="s">
        <v>261</v>
      </c>
      <c r="G190" s="272"/>
      <c r="H190" s="272"/>
      <c r="I190" s="273"/>
      <c r="J190" s="273"/>
      <c r="K190" s="273"/>
      <c r="L190" s="274"/>
      <c r="M190" s="275"/>
      <c r="N190" s="276"/>
      <c r="O190" s="271" t="str">
        <f t="shared" si="15"/>
        <v/>
      </c>
      <c r="P190" s="277" t="e">
        <f t="shared" si="16"/>
        <v>#VALUE!</v>
      </c>
      <c r="Q190" s="272"/>
      <c r="R190" s="268"/>
      <c r="S190" s="274"/>
      <c r="T190" s="278"/>
      <c r="U190" s="278"/>
      <c r="V190" s="279"/>
      <c r="W190" s="280"/>
      <c r="X190" s="281"/>
      <c r="Y190" s="281"/>
      <c r="Z190" s="281"/>
      <c r="AA190" s="281"/>
      <c r="AB190" s="281"/>
      <c r="AC190" s="281"/>
      <c r="AD190" s="281"/>
      <c r="AE190" s="281"/>
      <c r="AF190" s="282">
        <f t="shared" si="17"/>
        <v>0</v>
      </c>
      <c r="AG190" s="256"/>
      <c r="AH190" s="257"/>
      <c r="AI190" s="258"/>
      <c r="AJ190" s="257"/>
      <c r="AK190" s="258"/>
      <c r="AL190" s="257"/>
      <c r="AM190" s="258"/>
      <c r="AN190" s="257"/>
      <c r="AO190" s="259"/>
      <c r="AP190" s="283"/>
      <c r="AQ190" s="284"/>
      <c r="AR190" s="284"/>
      <c r="AS190" s="284"/>
      <c r="AT190" s="285" t="e">
        <f t="shared" si="18"/>
        <v>#DIV/0!</v>
      </c>
      <c r="AU190" s="286"/>
      <c r="AV190" s="287"/>
      <c r="AW190" s="165"/>
      <c r="AX190" s="166"/>
      <c r="AY190" s="167"/>
      <c r="AZ190" s="166"/>
      <c r="BA190" s="168"/>
      <c r="BB190" s="169"/>
      <c r="BC190" s="170"/>
      <c r="BD190" s="169"/>
      <c r="BE190" s="168"/>
      <c r="BF190" s="171"/>
      <c r="BG190" s="172"/>
      <c r="BH190" s="171"/>
      <c r="BI190" s="173"/>
      <c r="BJ190" s="174"/>
      <c r="BK190" s="175">
        <f t="shared" si="14"/>
        <v>0</v>
      </c>
      <c r="BL190" s="176"/>
      <c r="BM190" s="177"/>
      <c r="BN190" s="265"/>
      <c r="BO190" s="266"/>
      <c r="BP190" s="178">
        <f t="shared" si="19"/>
        <v>0</v>
      </c>
      <c r="BQ190" s="180"/>
      <c r="BR190" s="181"/>
      <c r="BS190" s="181"/>
      <c r="BT190" s="175">
        <f t="shared" si="20"/>
        <v>0</v>
      </c>
      <c r="BU190" s="175">
        <f t="shared" si="20"/>
        <v>0</v>
      </c>
      <c r="BV190" s="267"/>
    </row>
    <row r="191" spans="1:74" s="288" customFormat="1" ht="14">
      <c r="A191" s="268"/>
      <c r="B191" s="269">
        <v>2015</v>
      </c>
      <c r="C191" s="268"/>
      <c r="D191" s="270"/>
      <c r="E191" s="271"/>
      <c r="F191" s="268" t="s">
        <v>261</v>
      </c>
      <c r="G191" s="272"/>
      <c r="H191" s="272"/>
      <c r="I191" s="273"/>
      <c r="J191" s="273"/>
      <c r="K191" s="273"/>
      <c r="L191" s="274"/>
      <c r="M191" s="275"/>
      <c r="N191" s="276"/>
      <c r="O191" s="271" t="str">
        <f t="shared" si="15"/>
        <v/>
      </c>
      <c r="P191" s="277" t="e">
        <f t="shared" si="16"/>
        <v>#VALUE!</v>
      </c>
      <c r="Q191" s="272"/>
      <c r="R191" s="268"/>
      <c r="S191" s="274"/>
      <c r="T191" s="278"/>
      <c r="U191" s="278"/>
      <c r="V191" s="279"/>
      <c r="W191" s="280"/>
      <c r="X191" s="281"/>
      <c r="Y191" s="281"/>
      <c r="Z191" s="281"/>
      <c r="AA191" s="281"/>
      <c r="AB191" s="281"/>
      <c r="AC191" s="281"/>
      <c r="AD191" s="281"/>
      <c r="AE191" s="281"/>
      <c r="AF191" s="282">
        <f t="shared" si="17"/>
        <v>0</v>
      </c>
      <c r="AG191" s="256"/>
      <c r="AH191" s="257"/>
      <c r="AI191" s="258"/>
      <c r="AJ191" s="257"/>
      <c r="AK191" s="258"/>
      <c r="AL191" s="257"/>
      <c r="AM191" s="258"/>
      <c r="AN191" s="257"/>
      <c r="AO191" s="259"/>
      <c r="AP191" s="283"/>
      <c r="AQ191" s="284"/>
      <c r="AR191" s="284"/>
      <c r="AS191" s="284"/>
      <c r="AT191" s="285" t="e">
        <f t="shared" si="18"/>
        <v>#DIV/0!</v>
      </c>
      <c r="AU191" s="286"/>
      <c r="AV191" s="287"/>
      <c r="AW191" s="165"/>
      <c r="AX191" s="166"/>
      <c r="AY191" s="167"/>
      <c r="AZ191" s="166"/>
      <c r="BA191" s="168"/>
      <c r="BB191" s="169"/>
      <c r="BC191" s="170"/>
      <c r="BD191" s="169"/>
      <c r="BE191" s="168"/>
      <c r="BF191" s="171"/>
      <c r="BG191" s="172"/>
      <c r="BH191" s="171"/>
      <c r="BI191" s="173"/>
      <c r="BJ191" s="174"/>
      <c r="BK191" s="175">
        <f t="shared" si="14"/>
        <v>0</v>
      </c>
      <c r="BL191" s="176"/>
      <c r="BM191" s="177"/>
      <c r="BN191" s="265"/>
      <c r="BO191" s="266"/>
      <c r="BP191" s="178">
        <f t="shared" si="19"/>
        <v>0</v>
      </c>
      <c r="BQ191" s="180"/>
      <c r="BR191" s="181"/>
      <c r="BS191" s="181"/>
      <c r="BT191" s="175">
        <f t="shared" si="20"/>
        <v>0</v>
      </c>
      <c r="BU191" s="175">
        <f t="shared" si="20"/>
        <v>0</v>
      </c>
      <c r="BV191" s="267"/>
    </row>
    <row r="192" spans="1:74" s="288" customFormat="1" ht="14">
      <c r="A192" s="268"/>
      <c r="B192" s="269">
        <v>2015</v>
      </c>
      <c r="C192" s="268"/>
      <c r="D192" s="270"/>
      <c r="E192" s="271"/>
      <c r="F192" s="268" t="s">
        <v>261</v>
      </c>
      <c r="G192" s="272"/>
      <c r="H192" s="272"/>
      <c r="I192" s="273"/>
      <c r="J192" s="273"/>
      <c r="K192" s="273"/>
      <c r="L192" s="274"/>
      <c r="M192" s="275"/>
      <c r="N192" s="276"/>
      <c r="O192" s="271" t="str">
        <f t="shared" si="15"/>
        <v/>
      </c>
      <c r="P192" s="277" t="e">
        <f t="shared" si="16"/>
        <v>#VALUE!</v>
      </c>
      <c r="Q192" s="272"/>
      <c r="R192" s="268"/>
      <c r="S192" s="274"/>
      <c r="T192" s="278"/>
      <c r="U192" s="278"/>
      <c r="V192" s="279"/>
      <c r="W192" s="280"/>
      <c r="X192" s="281"/>
      <c r="Y192" s="281"/>
      <c r="Z192" s="281"/>
      <c r="AA192" s="281"/>
      <c r="AB192" s="281"/>
      <c r="AC192" s="281"/>
      <c r="AD192" s="281"/>
      <c r="AE192" s="281"/>
      <c r="AF192" s="282">
        <f t="shared" si="17"/>
        <v>0</v>
      </c>
      <c r="AG192" s="256"/>
      <c r="AH192" s="257"/>
      <c r="AI192" s="258"/>
      <c r="AJ192" s="257"/>
      <c r="AK192" s="258"/>
      <c r="AL192" s="257"/>
      <c r="AM192" s="258"/>
      <c r="AN192" s="257"/>
      <c r="AO192" s="259"/>
      <c r="AP192" s="283"/>
      <c r="AQ192" s="284"/>
      <c r="AR192" s="284"/>
      <c r="AS192" s="284"/>
      <c r="AT192" s="285" t="e">
        <f t="shared" si="18"/>
        <v>#DIV/0!</v>
      </c>
      <c r="AU192" s="286"/>
      <c r="AV192" s="287"/>
      <c r="AW192" s="165"/>
      <c r="AX192" s="166"/>
      <c r="AY192" s="167"/>
      <c r="AZ192" s="166"/>
      <c r="BA192" s="168"/>
      <c r="BB192" s="169"/>
      <c r="BC192" s="170"/>
      <c r="BD192" s="169"/>
      <c r="BE192" s="168"/>
      <c r="BF192" s="171"/>
      <c r="BG192" s="172"/>
      <c r="BH192" s="171"/>
      <c r="BI192" s="173"/>
      <c r="BJ192" s="174"/>
      <c r="BK192" s="175">
        <f t="shared" si="14"/>
        <v>0</v>
      </c>
      <c r="BL192" s="176"/>
      <c r="BM192" s="177"/>
      <c r="BN192" s="265"/>
      <c r="BO192" s="266"/>
      <c r="BP192" s="178">
        <f t="shared" si="19"/>
        <v>0</v>
      </c>
      <c r="BQ192" s="180"/>
      <c r="BR192" s="181"/>
      <c r="BS192" s="181"/>
      <c r="BT192" s="175">
        <f t="shared" si="20"/>
        <v>0</v>
      </c>
      <c r="BU192" s="175">
        <f t="shared" si="20"/>
        <v>0</v>
      </c>
      <c r="BV192" s="267"/>
    </row>
    <row r="193" spans="1:74" s="288" customFormat="1" ht="14">
      <c r="A193" s="268"/>
      <c r="B193" s="269">
        <v>2015</v>
      </c>
      <c r="C193" s="268"/>
      <c r="D193" s="270"/>
      <c r="E193" s="271"/>
      <c r="F193" s="268" t="s">
        <v>261</v>
      </c>
      <c r="G193" s="272"/>
      <c r="H193" s="272"/>
      <c r="I193" s="273"/>
      <c r="J193" s="273"/>
      <c r="K193" s="273"/>
      <c r="L193" s="274"/>
      <c r="M193" s="275"/>
      <c r="N193" s="276"/>
      <c r="O193" s="271" t="str">
        <f t="shared" si="15"/>
        <v/>
      </c>
      <c r="P193" s="277" t="e">
        <f t="shared" si="16"/>
        <v>#VALUE!</v>
      </c>
      <c r="Q193" s="272"/>
      <c r="R193" s="268"/>
      <c r="S193" s="274"/>
      <c r="T193" s="278"/>
      <c r="U193" s="278"/>
      <c r="V193" s="279"/>
      <c r="W193" s="280"/>
      <c r="X193" s="281"/>
      <c r="Y193" s="281"/>
      <c r="Z193" s="281"/>
      <c r="AA193" s="281"/>
      <c r="AB193" s="281"/>
      <c r="AC193" s="281"/>
      <c r="AD193" s="281"/>
      <c r="AE193" s="281"/>
      <c r="AF193" s="282">
        <f t="shared" si="17"/>
        <v>0</v>
      </c>
      <c r="AG193" s="256"/>
      <c r="AH193" s="257"/>
      <c r="AI193" s="258"/>
      <c r="AJ193" s="257"/>
      <c r="AK193" s="258"/>
      <c r="AL193" s="257"/>
      <c r="AM193" s="258"/>
      <c r="AN193" s="257"/>
      <c r="AO193" s="259"/>
      <c r="AP193" s="283"/>
      <c r="AQ193" s="284"/>
      <c r="AR193" s="284"/>
      <c r="AS193" s="284"/>
      <c r="AT193" s="285" t="e">
        <f t="shared" si="18"/>
        <v>#DIV/0!</v>
      </c>
      <c r="AU193" s="286"/>
      <c r="AV193" s="287"/>
      <c r="AW193" s="165"/>
      <c r="AX193" s="166"/>
      <c r="AY193" s="167"/>
      <c r="AZ193" s="166"/>
      <c r="BA193" s="168"/>
      <c r="BB193" s="169"/>
      <c r="BC193" s="170"/>
      <c r="BD193" s="169"/>
      <c r="BE193" s="168"/>
      <c r="BF193" s="171"/>
      <c r="BG193" s="172"/>
      <c r="BH193" s="171"/>
      <c r="BI193" s="173"/>
      <c r="BJ193" s="174"/>
      <c r="BK193" s="175">
        <f t="shared" ref="BK193:BK256" si="21">SUM(AW193:BJ193)</f>
        <v>0</v>
      </c>
      <c r="BL193" s="176"/>
      <c r="BM193" s="177"/>
      <c r="BN193" s="265"/>
      <c r="BO193" s="266"/>
      <c r="BP193" s="178">
        <f t="shared" si="19"/>
        <v>0</v>
      </c>
      <c r="BQ193" s="180"/>
      <c r="BR193" s="181"/>
      <c r="BS193" s="181"/>
      <c r="BT193" s="175">
        <f t="shared" si="20"/>
        <v>0</v>
      </c>
      <c r="BU193" s="175">
        <f t="shared" si="20"/>
        <v>0</v>
      </c>
      <c r="BV193" s="267"/>
    </row>
    <row r="194" spans="1:74" s="288" customFormat="1" ht="14">
      <c r="A194" s="268"/>
      <c r="B194" s="269">
        <v>2015</v>
      </c>
      <c r="C194" s="268"/>
      <c r="D194" s="270"/>
      <c r="E194" s="271"/>
      <c r="F194" s="268" t="s">
        <v>261</v>
      </c>
      <c r="G194" s="272"/>
      <c r="H194" s="272"/>
      <c r="I194" s="273"/>
      <c r="J194" s="273"/>
      <c r="K194" s="273"/>
      <c r="L194" s="274"/>
      <c r="M194" s="275"/>
      <c r="N194" s="276"/>
      <c r="O194" s="271" t="str">
        <f t="shared" si="15"/>
        <v/>
      </c>
      <c r="P194" s="277" t="e">
        <f t="shared" si="16"/>
        <v>#VALUE!</v>
      </c>
      <c r="Q194" s="272"/>
      <c r="R194" s="268"/>
      <c r="S194" s="274"/>
      <c r="T194" s="278"/>
      <c r="U194" s="278"/>
      <c r="V194" s="279"/>
      <c r="W194" s="280"/>
      <c r="X194" s="281"/>
      <c r="Y194" s="281"/>
      <c r="Z194" s="281"/>
      <c r="AA194" s="281"/>
      <c r="AB194" s="281"/>
      <c r="AC194" s="281"/>
      <c r="AD194" s="281"/>
      <c r="AE194" s="281"/>
      <c r="AF194" s="282">
        <f t="shared" si="17"/>
        <v>0</v>
      </c>
      <c r="AG194" s="256"/>
      <c r="AH194" s="257"/>
      <c r="AI194" s="258"/>
      <c r="AJ194" s="257"/>
      <c r="AK194" s="258"/>
      <c r="AL194" s="257"/>
      <c r="AM194" s="258"/>
      <c r="AN194" s="257"/>
      <c r="AO194" s="259"/>
      <c r="AP194" s="283"/>
      <c r="AQ194" s="284"/>
      <c r="AR194" s="284"/>
      <c r="AS194" s="284"/>
      <c r="AT194" s="285" t="e">
        <f t="shared" si="18"/>
        <v>#DIV/0!</v>
      </c>
      <c r="AU194" s="286"/>
      <c r="AV194" s="287"/>
      <c r="AW194" s="165"/>
      <c r="AX194" s="166"/>
      <c r="AY194" s="167"/>
      <c r="AZ194" s="166"/>
      <c r="BA194" s="168"/>
      <c r="BB194" s="169"/>
      <c r="BC194" s="170"/>
      <c r="BD194" s="169"/>
      <c r="BE194" s="168"/>
      <c r="BF194" s="171"/>
      <c r="BG194" s="172"/>
      <c r="BH194" s="171"/>
      <c r="BI194" s="173"/>
      <c r="BJ194" s="174"/>
      <c r="BK194" s="175">
        <f t="shared" si="21"/>
        <v>0</v>
      </c>
      <c r="BL194" s="176"/>
      <c r="BM194" s="177"/>
      <c r="BN194" s="265"/>
      <c r="BO194" s="266"/>
      <c r="BP194" s="178">
        <f t="shared" si="19"/>
        <v>0</v>
      </c>
      <c r="BQ194" s="180"/>
      <c r="BR194" s="181"/>
      <c r="BS194" s="181"/>
      <c r="BT194" s="175">
        <f t="shared" si="20"/>
        <v>0</v>
      </c>
      <c r="BU194" s="175">
        <f t="shared" si="20"/>
        <v>0</v>
      </c>
      <c r="BV194" s="267"/>
    </row>
    <row r="195" spans="1:74" s="288" customFormat="1" ht="14">
      <c r="A195" s="268"/>
      <c r="B195" s="269">
        <v>2015</v>
      </c>
      <c r="C195" s="268"/>
      <c r="D195" s="270"/>
      <c r="E195" s="271"/>
      <c r="F195" s="268" t="s">
        <v>261</v>
      </c>
      <c r="G195" s="272"/>
      <c r="H195" s="272"/>
      <c r="I195" s="273"/>
      <c r="J195" s="273"/>
      <c r="K195" s="273"/>
      <c r="L195" s="274"/>
      <c r="M195" s="275"/>
      <c r="N195" s="276"/>
      <c r="O195" s="271" t="str">
        <f t="shared" si="15"/>
        <v/>
      </c>
      <c r="P195" s="277" t="e">
        <f t="shared" si="16"/>
        <v>#VALUE!</v>
      </c>
      <c r="Q195" s="272"/>
      <c r="R195" s="268"/>
      <c r="S195" s="274"/>
      <c r="T195" s="278"/>
      <c r="U195" s="278"/>
      <c r="V195" s="279"/>
      <c r="W195" s="280"/>
      <c r="X195" s="281"/>
      <c r="Y195" s="281"/>
      <c r="Z195" s="281"/>
      <c r="AA195" s="281"/>
      <c r="AB195" s="281"/>
      <c r="AC195" s="281"/>
      <c r="AD195" s="281"/>
      <c r="AE195" s="281"/>
      <c r="AF195" s="282">
        <f t="shared" si="17"/>
        <v>0</v>
      </c>
      <c r="AG195" s="256"/>
      <c r="AH195" s="257"/>
      <c r="AI195" s="258"/>
      <c r="AJ195" s="257"/>
      <c r="AK195" s="258"/>
      <c r="AL195" s="257"/>
      <c r="AM195" s="258"/>
      <c r="AN195" s="257"/>
      <c r="AO195" s="259"/>
      <c r="AP195" s="283"/>
      <c r="AQ195" s="284"/>
      <c r="AR195" s="284"/>
      <c r="AS195" s="284"/>
      <c r="AT195" s="285" t="e">
        <f t="shared" si="18"/>
        <v>#DIV/0!</v>
      </c>
      <c r="AU195" s="286"/>
      <c r="AV195" s="287"/>
      <c r="AW195" s="165"/>
      <c r="AX195" s="166"/>
      <c r="AY195" s="167"/>
      <c r="AZ195" s="166"/>
      <c r="BA195" s="168"/>
      <c r="BB195" s="169"/>
      <c r="BC195" s="170"/>
      <c r="BD195" s="169"/>
      <c r="BE195" s="168"/>
      <c r="BF195" s="171"/>
      <c r="BG195" s="172"/>
      <c r="BH195" s="171"/>
      <c r="BI195" s="173"/>
      <c r="BJ195" s="174"/>
      <c r="BK195" s="175">
        <f t="shared" si="21"/>
        <v>0</v>
      </c>
      <c r="BL195" s="176"/>
      <c r="BM195" s="177"/>
      <c r="BN195" s="265"/>
      <c r="BO195" s="266"/>
      <c r="BP195" s="178">
        <f t="shared" si="19"/>
        <v>0</v>
      </c>
      <c r="BQ195" s="180"/>
      <c r="BR195" s="181"/>
      <c r="BS195" s="181"/>
      <c r="BT195" s="175">
        <f t="shared" si="20"/>
        <v>0</v>
      </c>
      <c r="BU195" s="175">
        <f t="shared" si="20"/>
        <v>0</v>
      </c>
      <c r="BV195" s="267"/>
    </row>
    <row r="196" spans="1:74" s="288" customFormat="1" ht="14">
      <c r="A196" s="268"/>
      <c r="B196" s="269">
        <v>2015</v>
      </c>
      <c r="C196" s="268"/>
      <c r="D196" s="270"/>
      <c r="E196" s="271"/>
      <c r="F196" s="268" t="s">
        <v>261</v>
      </c>
      <c r="G196" s="272"/>
      <c r="H196" s="272"/>
      <c r="I196" s="273"/>
      <c r="J196" s="273"/>
      <c r="K196" s="273"/>
      <c r="L196" s="274"/>
      <c r="M196" s="275"/>
      <c r="N196" s="276"/>
      <c r="O196" s="271" t="str">
        <f t="shared" si="15"/>
        <v/>
      </c>
      <c r="P196" s="277" t="e">
        <f t="shared" si="16"/>
        <v>#VALUE!</v>
      </c>
      <c r="Q196" s="272"/>
      <c r="R196" s="268"/>
      <c r="S196" s="274"/>
      <c r="T196" s="278"/>
      <c r="U196" s="278"/>
      <c r="V196" s="279"/>
      <c r="W196" s="280"/>
      <c r="X196" s="281"/>
      <c r="Y196" s="281"/>
      <c r="Z196" s="281"/>
      <c r="AA196" s="281"/>
      <c r="AB196" s="281"/>
      <c r="AC196" s="281"/>
      <c r="AD196" s="281"/>
      <c r="AE196" s="281"/>
      <c r="AF196" s="282">
        <f t="shared" si="17"/>
        <v>0</v>
      </c>
      <c r="AG196" s="256"/>
      <c r="AH196" s="257"/>
      <c r="AI196" s="258"/>
      <c r="AJ196" s="257"/>
      <c r="AK196" s="258"/>
      <c r="AL196" s="257"/>
      <c r="AM196" s="258"/>
      <c r="AN196" s="257"/>
      <c r="AO196" s="259"/>
      <c r="AP196" s="283"/>
      <c r="AQ196" s="284"/>
      <c r="AR196" s="284"/>
      <c r="AS196" s="284"/>
      <c r="AT196" s="285" t="e">
        <f t="shared" si="18"/>
        <v>#DIV/0!</v>
      </c>
      <c r="AU196" s="286"/>
      <c r="AV196" s="287"/>
      <c r="AW196" s="165"/>
      <c r="AX196" s="166"/>
      <c r="AY196" s="167"/>
      <c r="AZ196" s="166"/>
      <c r="BA196" s="168"/>
      <c r="BB196" s="169"/>
      <c r="BC196" s="170"/>
      <c r="BD196" s="169"/>
      <c r="BE196" s="168"/>
      <c r="BF196" s="171"/>
      <c r="BG196" s="172"/>
      <c r="BH196" s="171"/>
      <c r="BI196" s="173"/>
      <c r="BJ196" s="174"/>
      <c r="BK196" s="175">
        <f t="shared" si="21"/>
        <v>0</v>
      </c>
      <c r="BL196" s="176"/>
      <c r="BM196" s="177"/>
      <c r="BN196" s="265"/>
      <c r="BO196" s="266"/>
      <c r="BP196" s="178">
        <f t="shared" si="19"/>
        <v>0</v>
      </c>
      <c r="BQ196" s="180"/>
      <c r="BR196" s="181"/>
      <c r="BS196" s="181"/>
      <c r="BT196" s="175">
        <f t="shared" si="20"/>
        <v>0</v>
      </c>
      <c r="BU196" s="175">
        <f t="shared" si="20"/>
        <v>0</v>
      </c>
      <c r="BV196" s="267"/>
    </row>
    <row r="197" spans="1:74" s="288" customFormat="1" ht="14">
      <c r="A197" s="268"/>
      <c r="B197" s="269">
        <v>2015</v>
      </c>
      <c r="C197" s="268"/>
      <c r="D197" s="270"/>
      <c r="E197" s="271"/>
      <c r="F197" s="268" t="s">
        <v>261</v>
      </c>
      <c r="G197" s="272"/>
      <c r="H197" s="272"/>
      <c r="I197" s="273"/>
      <c r="J197" s="273"/>
      <c r="K197" s="273"/>
      <c r="L197" s="274"/>
      <c r="M197" s="275"/>
      <c r="N197" s="276"/>
      <c r="O197" s="271" t="str">
        <f t="shared" si="15"/>
        <v/>
      </c>
      <c r="P197" s="277" t="e">
        <f t="shared" si="16"/>
        <v>#VALUE!</v>
      </c>
      <c r="Q197" s="272"/>
      <c r="R197" s="268"/>
      <c r="S197" s="274"/>
      <c r="T197" s="278"/>
      <c r="U197" s="278"/>
      <c r="V197" s="279"/>
      <c r="W197" s="280"/>
      <c r="X197" s="281"/>
      <c r="Y197" s="281"/>
      <c r="Z197" s="281"/>
      <c r="AA197" s="281"/>
      <c r="AB197" s="281"/>
      <c r="AC197" s="281"/>
      <c r="AD197" s="281"/>
      <c r="AE197" s="281"/>
      <c r="AF197" s="282">
        <f t="shared" si="17"/>
        <v>0</v>
      </c>
      <c r="AG197" s="256"/>
      <c r="AH197" s="257"/>
      <c r="AI197" s="258"/>
      <c r="AJ197" s="257"/>
      <c r="AK197" s="258"/>
      <c r="AL197" s="257"/>
      <c r="AM197" s="258"/>
      <c r="AN197" s="257"/>
      <c r="AO197" s="259"/>
      <c r="AP197" s="283"/>
      <c r="AQ197" s="284"/>
      <c r="AR197" s="284"/>
      <c r="AS197" s="284"/>
      <c r="AT197" s="285" t="e">
        <f t="shared" si="18"/>
        <v>#DIV/0!</v>
      </c>
      <c r="AU197" s="286"/>
      <c r="AV197" s="287"/>
      <c r="AW197" s="165"/>
      <c r="AX197" s="166"/>
      <c r="AY197" s="167"/>
      <c r="AZ197" s="166"/>
      <c r="BA197" s="168"/>
      <c r="BB197" s="169"/>
      <c r="BC197" s="170"/>
      <c r="BD197" s="169"/>
      <c r="BE197" s="168"/>
      <c r="BF197" s="171"/>
      <c r="BG197" s="172"/>
      <c r="BH197" s="171"/>
      <c r="BI197" s="173"/>
      <c r="BJ197" s="174"/>
      <c r="BK197" s="175">
        <f t="shared" si="21"/>
        <v>0</v>
      </c>
      <c r="BL197" s="176"/>
      <c r="BM197" s="177"/>
      <c r="BN197" s="265"/>
      <c r="BO197" s="266"/>
      <c r="BP197" s="178">
        <f t="shared" si="19"/>
        <v>0</v>
      </c>
      <c r="BQ197" s="180"/>
      <c r="BR197" s="181"/>
      <c r="BS197" s="181"/>
      <c r="BT197" s="175">
        <f t="shared" si="20"/>
        <v>0</v>
      </c>
      <c r="BU197" s="175">
        <f t="shared" si="20"/>
        <v>0</v>
      </c>
      <c r="BV197" s="267"/>
    </row>
    <row r="198" spans="1:74" s="288" customFormat="1" ht="14">
      <c r="A198" s="268"/>
      <c r="B198" s="269">
        <v>2015</v>
      </c>
      <c r="C198" s="268"/>
      <c r="D198" s="270"/>
      <c r="E198" s="271"/>
      <c r="F198" s="268" t="s">
        <v>261</v>
      </c>
      <c r="G198" s="272"/>
      <c r="H198" s="272"/>
      <c r="I198" s="273"/>
      <c r="J198" s="273"/>
      <c r="K198" s="273"/>
      <c r="L198" s="274"/>
      <c r="M198" s="275"/>
      <c r="N198" s="276"/>
      <c r="O198" s="271" t="str">
        <f t="shared" si="15"/>
        <v/>
      </c>
      <c r="P198" s="277" t="e">
        <f t="shared" si="16"/>
        <v>#VALUE!</v>
      </c>
      <c r="Q198" s="272"/>
      <c r="R198" s="268"/>
      <c r="S198" s="274"/>
      <c r="T198" s="278"/>
      <c r="U198" s="278"/>
      <c r="V198" s="279"/>
      <c r="W198" s="280"/>
      <c r="X198" s="281"/>
      <c r="Y198" s="281"/>
      <c r="Z198" s="281"/>
      <c r="AA198" s="281"/>
      <c r="AB198" s="281"/>
      <c r="AC198" s="281"/>
      <c r="AD198" s="281"/>
      <c r="AE198" s="281"/>
      <c r="AF198" s="282">
        <f t="shared" si="17"/>
        <v>0</v>
      </c>
      <c r="AG198" s="256"/>
      <c r="AH198" s="257"/>
      <c r="AI198" s="258"/>
      <c r="AJ198" s="257"/>
      <c r="AK198" s="258"/>
      <c r="AL198" s="257"/>
      <c r="AM198" s="258"/>
      <c r="AN198" s="257"/>
      <c r="AO198" s="259"/>
      <c r="AP198" s="283"/>
      <c r="AQ198" s="284"/>
      <c r="AR198" s="284"/>
      <c r="AS198" s="284"/>
      <c r="AT198" s="285" t="e">
        <f t="shared" si="18"/>
        <v>#DIV/0!</v>
      </c>
      <c r="AU198" s="286"/>
      <c r="AV198" s="287"/>
      <c r="AW198" s="165"/>
      <c r="AX198" s="166"/>
      <c r="AY198" s="167"/>
      <c r="AZ198" s="166"/>
      <c r="BA198" s="168"/>
      <c r="BB198" s="169"/>
      <c r="BC198" s="170"/>
      <c r="BD198" s="169"/>
      <c r="BE198" s="168"/>
      <c r="BF198" s="171"/>
      <c r="BG198" s="172"/>
      <c r="BH198" s="171"/>
      <c r="BI198" s="173"/>
      <c r="BJ198" s="174"/>
      <c r="BK198" s="175">
        <f t="shared" si="21"/>
        <v>0</v>
      </c>
      <c r="BL198" s="176"/>
      <c r="BM198" s="177"/>
      <c r="BN198" s="265"/>
      <c r="BO198" s="266"/>
      <c r="BP198" s="178">
        <f t="shared" si="19"/>
        <v>0</v>
      </c>
      <c r="BQ198" s="180"/>
      <c r="BR198" s="181"/>
      <c r="BS198" s="181"/>
      <c r="BT198" s="175">
        <f t="shared" si="20"/>
        <v>0</v>
      </c>
      <c r="BU198" s="175">
        <f t="shared" si="20"/>
        <v>0</v>
      </c>
      <c r="BV198" s="267"/>
    </row>
    <row r="199" spans="1:74" s="288" customFormat="1" ht="14">
      <c r="A199" s="268"/>
      <c r="B199" s="269">
        <v>2015</v>
      </c>
      <c r="C199" s="268"/>
      <c r="D199" s="270"/>
      <c r="E199" s="271"/>
      <c r="F199" s="268" t="s">
        <v>261</v>
      </c>
      <c r="G199" s="272"/>
      <c r="H199" s="272"/>
      <c r="I199" s="273"/>
      <c r="J199" s="273"/>
      <c r="K199" s="273"/>
      <c r="L199" s="274"/>
      <c r="M199" s="275"/>
      <c r="N199" s="276"/>
      <c r="O199" s="271" t="str">
        <f t="shared" si="15"/>
        <v/>
      </c>
      <c r="P199" s="277" t="e">
        <f t="shared" si="16"/>
        <v>#VALUE!</v>
      </c>
      <c r="Q199" s="272"/>
      <c r="R199" s="268"/>
      <c r="S199" s="274"/>
      <c r="T199" s="278"/>
      <c r="U199" s="278"/>
      <c r="V199" s="279"/>
      <c r="W199" s="280"/>
      <c r="X199" s="281"/>
      <c r="Y199" s="281"/>
      <c r="Z199" s="281"/>
      <c r="AA199" s="281"/>
      <c r="AB199" s="281"/>
      <c r="AC199" s="281"/>
      <c r="AD199" s="281"/>
      <c r="AE199" s="281"/>
      <c r="AF199" s="282">
        <f t="shared" si="17"/>
        <v>0</v>
      </c>
      <c r="AG199" s="256"/>
      <c r="AH199" s="257"/>
      <c r="AI199" s="258"/>
      <c r="AJ199" s="257"/>
      <c r="AK199" s="258"/>
      <c r="AL199" s="257"/>
      <c r="AM199" s="258"/>
      <c r="AN199" s="257"/>
      <c r="AO199" s="259"/>
      <c r="AP199" s="283"/>
      <c r="AQ199" s="284"/>
      <c r="AR199" s="284"/>
      <c r="AS199" s="284"/>
      <c r="AT199" s="285" t="e">
        <f t="shared" si="18"/>
        <v>#DIV/0!</v>
      </c>
      <c r="AU199" s="286"/>
      <c r="AV199" s="287"/>
      <c r="AW199" s="165"/>
      <c r="AX199" s="166"/>
      <c r="AY199" s="167"/>
      <c r="AZ199" s="166"/>
      <c r="BA199" s="168"/>
      <c r="BB199" s="169"/>
      <c r="BC199" s="170"/>
      <c r="BD199" s="169"/>
      <c r="BE199" s="168"/>
      <c r="BF199" s="171"/>
      <c r="BG199" s="172"/>
      <c r="BH199" s="171"/>
      <c r="BI199" s="173"/>
      <c r="BJ199" s="174"/>
      <c r="BK199" s="175">
        <f t="shared" si="21"/>
        <v>0</v>
      </c>
      <c r="BL199" s="176"/>
      <c r="BM199" s="177"/>
      <c r="BN199" s="265"/>
      <c r="BO199" s="266"/>
      <c r="BP199" s="178">
        <f t="shared" si="19"/>
        <v>0</v>
      </c>
      <c r="BQ199" s="180"/>
      <c r="BR199" s="181"/>
      <c r="BS199" s="181"/>
      <c r="BT199" s="175">
        <f t="shared" si="20"/>
        <v>0</v>
      </c>
      <c r="BU199" s="175">
        <f t="shared" si="20"/>
        <v>0</v>
      </c>
      <c r="BV199" s="267"/>
    </row>
    <row r="200" spans="1:74" s="288" customFormat="1" ht="14">
      <c r="A200" s="268"/>
      <c r="B200" s="269">
        <v>2015</v>
      </c>
      <c r="C200" s="268"/>
      <c r="D200" s="270"/>
      <c r="E200" s="271"/>
      <c r="F200" s="268" t="s">
        <v>261</v>
      </c>
      <c r="G200" s="272"/>
      <c r="H200" s="272"/>
      <c r="I200" s="273"/>
      <c r="J200" s="273"/>
      <c r="K200" s="273"/>
      <c r="L200" s="274"/>
      <c r="M200" s="275"/>
      <c r="N200" s="276"/>
      <c r="O200" s="271" t="str">
        <f t="shared" si="15"/>
        <v/>
      </c>
      <c r="P200" s="277" t="e">
        <f t="shared" si="16"/>
        <v>#VALUE!</v>
      </c>
      <c r="Q200" s="272"/>
      <c r="R200" s="268"/>
      <c r="S200" s="274"/>
      <c r="T200" s="278"/>
      <c r="U200" s="278"/>
      <c r="V200" s="279"/>
      <c r="W200" s="280"/>
      <c r="X200" s="281"/>
      <c r="Y200" s="281"/>
      <c r="Z200" s="281"/>
      <c r="AA200" s="281"/>
      <c r="AB200" s="281"/>
      <c r="AC200" s="281"/>
      <c r="AD200" s="281"/>
      <c r="AE200" s="281"/>
      <c r="AF200" s="282">
        <f t="shared" si="17"/>
        <v>0</v>
      </c>
      <c r="AG200" s="256"/>
      <c r="AH200" s="257"/>
      <c r="AI200" s="258"/>
      <c r="AJ200" s="257"/>
      <c r="AK200" s="258"/>
      <c r="AL200" s="257"/>
      <c r="AM200" s="258"/>
      <c r="AN200" s="257"/>
      <c r="AO200" s="259"/>
      <c r="AP200" s="283"/>
      <c r="AQ200" s="284"/>
      <c r="AR200" s="284"/>
      <c r="AS200" s="284"/>
      <c r="AT200" s="285" t="e">
        <f t="shared" si="18"/>
        <v>#DIV/0!</v>
      </c>
      <c r="AU200" s="286"/>
      <c r="AV200" s="287"/>
      <c r="AW200" s="165"/>
      <c r="AX200" s="166"/>
      <c r="AY200" s="167"/>
      <c r="AZ200" s="166"/>
      <c r="BA200" s="168"/>
      <c r="BB200" s="169"/>
      <c r="BC200" s="170"/>
      <c r="BD200" s="169"/>
      <c r="BE200" s="168"/>
      <c r="BF200" s="171"/>
      <c r="BG200" s="172"/>
      <c r="BH200" s="171"/>
      <c r="BI200" s="173"/>
      <c r="BJ200" s="174"/>
      <c r="BK200" s="175">
        <f t="shared" si="21"/>
        <v>0</v>
      </c>
      <c r="BL200" s="176"/>
      <c r="BM200" s="177"/>
      <c r="BN200" s="265"/>
      <c r="BO200" s="266"/>
      <c r="BP200" s="178">
        <f t="shared" si="19"/>
        <v>0</v>
      </c>
      <c r="BQ200" s="180"/>
      <c r="BR200" s="181"/>
      <c r="BS200" s="181"/>
      <c r="BT200" s="175">
        <f t="shared" si="20"/>
        <v>0</v>
      </c>
      <c r="BU200" s="175">
        <f t="shared" si="20"/>
        <v>0</v>
      </c>
      <c r="BV200" s="267"/>
    </row>
    <row r="201" spans="1:74" s="288" customFormat="1" ht="14">
      <c r="A201" s="268"/>
      <c r="B201" s="269">
        <v>2015</v>
      </c>
      <c r="C201" s="268"/>
      <c r="D201" s="270"/>
      <c r="E201" s="271"/>
      <c r="F201" s="268" t="s">
        <v>261</v>
      </c>
      <c r="G201" s="272"/>
      <c r="H201" s="272"/>
      <c r="I201" s="273"/>
      <c r="J201" s="273"/>
      <c r="K201" s="273"/>
      <c r="L201" s="274"/>
      <c r="M201" s="275"/>
      <c r="N201" s="276"/>
      <c r="O201" s="271" t="str">
        <f t="shared" si="15"/>
        <v/>
      </c>
      <c r="P201" s="277" t="e">
        <f t="shared" si="16"/>
        <v>#VALUE!</v>
      </c>
      <c r="Q201" s="272"/>
      <c r="R201" s="268"/>
      <c r="S201" s="274"/>
      <c r="T201" s="278"/>
      <c r="U201" s="278"/>
      <c r="V201" s="279"/>
      <c r="W201" s="280"/>
      <c r="X201" s="281"/>
      <c r="Y201" s="281"/>
      <c r="Z201" s="281"/>
      <c r="AA201" s="281"/>
      <c r="AB201" s="281"/>
      <c r="AC201" s="281"/>
      <c r="AD201" s="281"/>
      <c r="AE201" s="281"/>
      <c r="AF201" s="282">
        <f t="shared" si="17"/>
        <v>0</v>
      </c>
      <c r="AG201" s="256"/>
      <c r="AH201" s="257"/>
      <c r="AI201" s="258"/>
      <c r="AJ201" s="257"/>
      <c r="AK201" s="258"/>
      <c r="AL201" s="257"/>
      <c r="AM201" s="258"/>
      <c r="AN201" s="257"/>
      <c r="AO201" s="259"/>
      <c r="AP201" s="283"/>
      <c r="AQ201" s="284"/>
      <c r="AR201" s="284"/>
      <c r="AS201" s="284"/>
      <c r="AT201" s="285" t="e">
        <f t="shared" si="18"/>
        <v>#DIV/0!</v>
      </c>
      <c r="AU201" s="286"/>
      <c r="AV201" s="287"/>
      <c r="AW201" s="165"/>
      <c r="AX201" s="166"/>
      <c r="AY201" s="167"/>
      <c r="AZ201" s="166"/>
      <c r="BA201" s="168"/>
      <c r="BB201" s="169"/>
      <c r="BC201" s="170"/>
      <c r="BD201" s="169"/>
      <c r="BE201" s="168"/>
      <c r="BF201" s="171"/>
      <c r="BG201" s="172"/>
      <c r="BH201" s="171"/>
      <c r="BI201" s="173"/>
      <c r="BJ201" s="174"/>
      <c r="BK201" s="175">
        <f t="shared" si="21"/>
        <v>0</v>
      </c>
      <c r="BL201" s="176"/>
      <c r="BM201" s="177"/>
      <c r="BN201" s="265"/>
      <c r="BO201" s="266"/>
      <c r="BP201" s="178">
        <f t="shared" si="19"/>
        <v>0</v>
      </c>
      <c r="BQ201" s="180"/>
      <c r="BR201" s="181"/>
      <c r="BS201" s="181"/>
      <c r="BT201" s="175">
        <f t="shared" si="20"/>
        <v>0</v>
      </c>
      <c r="BU201" s="175">
        <f t="shared" si="20"/>
        <v>0</v>
      </c>
      <c r="BV201" s="267"/>
    </row>
    <row r="202" spans="1:74" s="288" customFormat="1" ht="14">
      <c r="A202" s="268"/>
      <c r="B202" s="269">
        <v>2015</v>
      </c>
      <c r="C202" s="268"/>
      <c r="D202" s="270"/>
      <c r="E202" s="271"/>
      <c r="F202" s="268" t="s">
        <v>261</v>
      </c>
      <c r="G202" s="272"/>
      <c r="H202" s="272"/>
      <c r="I202" s="273"/>
      <c r="J202" s="273"/>
      <c r="K202" s="273"/>
      <c r="L202" s="274"/>
      <c r="M202" s="275"/>
      <c r="N202" s="276"/>
      <c r="O202" s="271" t="str">
        <f t="shared" si="15"/>
        <v/>
      </c>
      <c r="P202" s="277" t="e">
        <f t="shared" si="16"/>
        <v>#VALUE!</v>
      </c>
      <c r="Q202" s="272"/>
      <c r="R202" s="268"/>
      <c r="S202" s="274"/>
      <c r="T202" s="278"/>
      <c r="U202" s="278"/>
      <c r="V202" s="279"/>
      <c r="W202" s="280"/>
      <c r="X202" s="281"/>
      <c r="Y202" s="281"/>
      <c r="Z202" s="281"/>
      <c r="AA202" s="281"/>
      <c r="AB202" s="281"/>
      <c r="AC202" s="281"/>
      <c r="AD202" s="281"/>
      <c r="AE202" s="281"/>
      <c r="AF202" s="282">
        <f t="shared" si="17"/>
        <v>0</v>
      </c>
      <c r="AG202" s="256"/>
      <c r="AH202" s="257"/>
      <c r="AI202" s="258"/>
      <c r="AJ202" s="257"/>
      <c r="AK202" s="258"/>
      <c r="AL202" s="257"/>
      <c r="AM202" s="258"/>
      <c r="AN202" s="257"/>
      <c r="AO202" s="259"/>
      <c r="AP202" s="283"/>
      <c r="AQ202" s="284"/>
      <c r="AR202" s="284"/>
      <c r="AS202" s="284"/>
      <c r="AT202" s="285" t="e">
        <f t="shared" si="18"/>
        <v>#DIV/0!</v>
      </c>
      <c r="AU202" s="286"/>
      <c r="AV202" s="287"/>
      <c r="AW202" s="165"/>
      <c r="AX202" s="166"/>
      <c r="AY202" s="167"/>
      <c r="AZ202" s="166"/>
      <c r="BA202" s="168"/>
      <c r="BB202" s="169"/>
      <c r="BC202" s="170"/>
      <c r="BD202" s="169"/>
      <c r="BE202" s="168"/>
      <c r="BF202" s="171"/>
      <c r="BG202" s="172"/>
      <c r="BH202" s="171"/>
      <c r="BI202" s="173"/>
      <c r="BJ202" s="174"/>
      <c r="BK202" s="175">
        <f t="shared" si="21"/>
        <v>0</v>
      </c>
      <c r="BL202" s="176"/>
      <c r="BM202" s="177"/>
      <c r="BN202" s="265"/>
      <c r="BO202" s="266"/>
      <c r="BP202" s="178">
        <f t="shared" si="19"/>
        <v>0</v>
      </c>
      <c r="BQ202" s="180"/>
      <c r="BR202" s="181"/>
      <c r="BS202" s="181"/>
      <c r="BT202" s="175">
        <f t="shared" si="20"/>
        <v>0</v>
      </c>
      <c r="BU202" s="175">
        <f t="shared" si="20"/>
        <v>0</v>
      </c>
      <c r="BV202" s="267"/>
    </row>
    <row r="203" spans="1:74" s="288" customFormat="1" ht="14">
      <c r="A203" s="268"/>
      <c r="B203" s="269">
        <v>2015</v>
      </c>
      <c r="C203" s="268"/>
      <c r="D203" s="270"/>
      <c r="E203" s="271"/>
      <c r="F203" s="268" t="s">
        <v>261</v>
      </c>
      <c r="G203" s="272"/>
      <c r="H203" s="272"/>
      <c r="I203" s="273"/>
      <c r="J203" s="273"/>
      <c r="K203" s="273"/>
      <c r="L203" s="274"/>
      <c r="M203" s="275"/>
      <c r="N203" s="276"/>
      <c r="O203" s="271" t="str">
        <f t="shared" si="15"/>
        <v/>
      </c>
      <c r="P203" s="277" t="e">
        <f t="shared" si="16"/>
        <v>#VALUE!</v>
      </c>
      <c r="Q203" s="272"/>
      <c r="R203" s="268"/>
      <c r="S203" s="274"/>
      <c r="T203" s="278"/>
      <c r="U203" s="278"/>
      <c r="V203" s="279"/>
      <c r="W203" s="280"/>
      <c r="X203" s="281"/>
      <c r="Y203" s="281"/>
      <c r="Z203" s="281"/>
      <c r="AA203" s="281"/>
      <c r="AB203" s="281"/>
      <c r="AC203" s="281"/>
      <c r="AD203" s="281"/>
      <c r="AE203" s="281"/>
      <c r="AF203" s="282">
        <f t="shared" si="17"/>
        <v>0</v>
      </c>
      <c r="AG203" s="256"/>
      <c r="AH203" s="257"/>
      <c r="AI203" s="258"/>
      <c r="AJ203" s="257"/>
      <c r="AK203" s="258"/>
      <c r="AL203" s="257"/>
      <c r="AM203" s="258"/>
      <c r="AN203" s="257"/>
      <c r="AO203" s="259"/>
      <c r="AP203" s="283"/>
      <c r="AQ203" s="284"/>
      <c r="AR203" s="284"/>
      <c r="AS203" s="284"/>
      <c r="AT203" s="285" t="e">
        <f t="shared" si="18"/>
        <v>#DIV/0!</v>
      </c>
      <c r="AU203" s="286"/>
      <c r="AV203" s="287"/>
      <c r="AW203" s="165"/>
      <c r="AX203" s="166"/>
      <c r="AY203" s="167"/>
      <c r="AZ203" s="166"/>
      <c r="BA203" s="168"/>
      <c r="BB203" s="169"/>
      <c r="BC203" s="170"/>
      <c r="BD203" s="169"/>
      <c r="BE203" s="168"/>
      <c r="BF203" s="171"/>
      <c r="BG203" s="172"/>
      <c r="BH203" s="171"/>
      <c r="BI203" s="173"/>
      <c r="BJ203" s="174"/>
      <c r="BK203" s="175">
        <f t="shared" si="21"/>
        <v>0</v>
      </c>
      <c r="BL203" s="176"/>
      <c r="BM203" s="177"/>
      <c r="BN203" s="265"/>
      <c r="BO203" s="266"/>
      <c r="BP203" s="178">
        <f t="shared" si="19"/>
        <v>0</v>
      </c>
      <c r="BQ203" s="180"/>
      <c r="BR203" s="181"/>
      <c r="BS203" s="181"/>
      <c r="BT203" s="175">
        <f t="shared" si="20"/>
        <v>0</v>
      </c>
      <c r="BU203" s="175">
        <f t="shared" si="20"/>
        <v>0</v>
      </c>
      <c r="BV203" s="267"/>
    </row>
    <row r="204" spans="1:74" s="288" customFormat="1" ht="14">
      <c r="A204" s="268"/>
      <c r="B204" s="269">
        <v>2015</v>
      </c>
      <c r="C204" s="268"/>
      <c r="D204" s="270"/>
      <c r="E204" s="271"/>
      <c r="F204" s="268" t="s">
        <v>261</v>
      </c>
      <c r="G204" s="272"/>
      <c r="H204" s="272"/>
      <c r="I204" s="273"/>
      <c r="J204" s="273"/>
      <c r="K204" s="273"/>
      <c r="L204" s="274"/>
      <c r="M204" s="275"/>
      <c r="N204" s="276"/>
      <c r="O204" s="271" t="str">
        <f t="shared" si="15"/>
        <v/>
      </c>
      <c r="P204" s="277" t="e">
        <f t="shared" si="16"/>
        <v>#VALUE!</v>
      </c>
      <c r="Q204" s="272"/>
      <c r="R204" s="268"/>
      <c r="S204" s="274"/>
      <c r="T204" s="278"/>
      <c r="U204" s="278"/>
      <c r="V204" s="279"/>
      <c r="W204" s="280"/>
      <c r="X204" s="281"/>
      <c r="Y204" s="281"/>
      <c r="Z204" s="281"/>
      <c r="AA204" s="281"/>
      <c r="AB204" s="281"/>
      <c r="AC204" s="281"/>
      <c r="AD204" s="281"/>
      <c r="AE204" s="281"/>
      <c r="AF204" s="282">
        <f t="shared" si="17"/>
        <v>0</v>
      </c>
      <c r="AG204" s="256"/>
      <c r="AH204" s="257"/>
      <c r="AI204" s="258"/>
      <c r="AJ204" s="257"/>
      <c r="AK204" s="258"/>
      <c r="AL204" s="257"/>
      <c r="AM204" s="258"/>
      <c r="AN204" s="257"/>
      <c r="AO204" s="259"/>
      <c r="AP204" s="283"/>
      <c r="AQ204" s="284"/>
      <c r="AR204" s="284"/>
      <c r="AS204" s="284"/>
      <c r="AT204" s="285" t="e">
        <f t="shared" si="18"/>
        <v>#DIV/0!</v>
      </c>
      <c r="AU204" s="286"/>
      <c r="AV204" s="287"/>
      <c r="AW204" s="165"/>
      <c r="AX204" s="166"/>
      <c r="AY204" s="167"/>
      <c r="AZ204" s="166"/>
      <c r="BA204" s="168"/>
      <c r="BB204" s="169"/>
      <c r="BC204" s="170"/>
      <c r="BD204" s="169"/>
      <c r="BE204" s="168"/>
      <c r="BF204" s="171"/>
      <c r="BG204" s="172"/>
      <c r="BH204" s="171"/>
      <c r="BI204" s="173"/>
      <c r="BJ204" s="174"/>
      <c r="BK204" s="175">
        <f t="shared" si="21"/>
        <v>0</v>
      </c>
      <c r="BL204" s="176"/>
      <c r="BM204" s="177"/>
      <c r="BN204" s="265"/>
      <c r="BO204" s="266"/>
      <c r="BP204" s="178">
        <f t="shared" si="19"/>
        <v>0</v>
      </c>
      <c r="BQ204" s="180"/>
      <c r="BR204" s="181"/>
      <c r="BS204" s="181"/>
      <c r="BT204" s="175">
        <f t="shared" si="20"/>
        <v>0</v>
      </c>
      <c r="BU204" s="175">
        <f t="shared" si="20"/>
        <v>0</v>
      </c>
      <c r="BV204" s="267"/>
    </row>
    <row r="205" spans="1:74" s="288" customFormat="1" ht="14">
      <c r="A205" s="268"/>
      <c r="B205" s="269">
        <v>2015</v>
      </c>
      <c r="C205" s="268"/>
      <c r="D205" s="270"/>
      <c r="E205" s="271"/>
      <c r="F205" s="268" t="s">
        <v>261</v>
      </c>
      <c r="G205" s="272"/>
      <c r="H205" s="272"/>
      <c r="I205" s="273"/>
      <c r="J205" s="273"/>
      <c r="K205" s="273"/>
      <c r="L205" s="274"/>
      <c r="M205" s="275"/>
      <c r="N205" s="276"/>
      <c r="O205" s="271" t="str">
        <f t="shared" si="15"/>
        <v/>
      </c>
      <c r="P205" s="277" t="e">
        <f t="shared" si="16"/>
        <v>#VALUE!</v>
      </c>
      <c r="Q205" s="272"/>
      <c r="R205" s="268"/>
      <c r="S205" s="274"/>
      <c r="T205" s="278"/>
      <c r="U205" s="278"/>
      <c r="V205" s="279"/>
      <c r="W205" s="280"/>
      <c r="X205" s="281"/>
      <c r="Y205" s="281"/>
      <c r="Z205" s="281"/>
      <c r="AA205" s="281"/>
      <c r="AB205" s="281"/>
      <c r="AC205" s="281"/>
      <c r="AD205" s="281"/>
      <c r="AE205" s="281"/>
      <c r="AF205" s="282">
        <f t="shared" si="17"/>
        <v>0</v>
      </c>
      <c r="AG205" s="256"/>
      <c r="AH205" s="257"/>
      <c r="AI205" s="258"/>
      <c r="AJ205" s="257"/>
      <c r="AK205" s="258"/>
      <c r="AL205" s="257"/>
      <c r="AM205" s="258"/>
      <c r="AN205" s="257"/>
      <c r="AO205" s="259"/>
      <c r="AP205" s="283"/>
      <c r="AQ205" s="284"/>
      <c r="AR205" s="284"/>
      <c r="AS205" s="284"/>
      <c r="AT205" s="285" t="e">
        <f t="shared" si="18"/>
        <v>#DIV/0!</v>
      </c>
      <c r="AU205" s="286"/>
      <c r="AV205" s="287"/>
      <c r="AW205" s="165"/>
      <c r="AX205" s="166"/>
      <c r="AY205" s="167"/>
      <c r="AZ205" s="166"/>
      <c r="BA205" s="168"/>
      <c r="BB205" s="169"/>
      <c r="BC205" s="170"/>
      <c r="BD205" s="169"/>
      <c r="BE205" s="168"/>
      <c r="BF205" s="171"/>
      <c r="BG205" s="172"/>
      <c r="BH205" s="171"/>
      <c r="BI205" s="173"/>
      <c r="BJ205" s="174"/>
      <c r="BK205" s="175">
        <f t="shared" si="21"/>
        <v>0</v>
      </c>
      <c r="BL205" s="176"/>
      <c r="BM205" s="177"/>
      <c r="BN205" s="265"/>
      <c r="BO205" s="266"/>
      <c r="BP205" s="178">
        <f t="shared" si="19"/>
        <v>0</v>
      </c>
      <c r="BQ205" s="180"/>
      <c r="BR205" s="181"/>
      <c r="BS205" s="181"/>
      <c r="BT205" s="175">
        <f t="shared" si="20"/>
        <v>0</v>
      </c>
      <c r="BU205" s="175">
        <f t="shared" si="20"/>
        <v>0</v>
      </c>
      <c r="BV205" s="267"/>
    </row>
    <row r="206" spans="1:74" s="288" customFormat="1" ht="14">
      <c r="A206" s="268"/>
      <c r="B206" s="269">
        <v>2015</v>
      </c>
      <c r="C206" s="268"/>
      <c r="D206" s="270"/>
      <c r="E206" s="271"/>
      <c r="F206" s="268" t="s">
        <v>261</v>
      </c>
      <c r="G206" s="272"/>
      <c r="H206" s="272"/>
      <c r="I206" s="273"/>
      <c r="J206" s="273"/>
      <c r="K206" s="273"/>
      <c r="L206" s="274"/>
      <c r="M206" s="275"/>
      <c r="N206" s="276"/>
      <c r="O206" s="271" t="str">
        <f t="shared" si="15"/>
        <v/>
      </c>
      <c r="P206" s="277" t="e">
        <f t="shared" si="16"/>
        <v>#VALUE!</v>
      </c>
      <c r="Q206" s="272"/>
      <c r="R206" s="268"/>
      <c r="S206" s="274"/>
      <c r="T206" s="278"/>
      <c r="U206" s="278"/>
      <c r="V206" s="279"/>
      <c r="W206" s="280"/>
      <c r="X206" s="281"/>
      <c r="Y206" s="281"/>
      <c r="Z206" s="281"/>
      <c r="AA206" s="281"/>
      <c r="AB206" s="281"/>
      <c r="AC206" s="281"/>
      <c r="AD206" s="281"/>
      <c r="AE206" s="281"/>
      <c r="AF206" s="282">
        <f t="shared" si="17"/>
        <v>0</v>
      </c>
      <c r="AG206" s="256"/>
      <c r="AH206" s="257"/>
      <c r="AI206" s="258"/>
      <c r="AJ206" s="257"/>
      <c r="AK206" s="258"/>
      <c r="AL206" s="257"/>
      <c r="AM206" s="258"/>
      <c r="AN206" s="257"/>
      <c r="AO206" s="259"/>
      <c r="AP206" s="283"/>
      <c r="AQ206" s="284"/>
      <c r="AR206" s="284"/>
      <c r="AS206" s="284"/>
      <c r="AT206" s="285" t="e">
        <f t="shared" si="18"/>
        <v>#DIV/0!</v>
      </c>
      <c r="AU206" s="286"/>
      <c r="AV206" s="287"/>
      <c r="AW206" s="165"/>
      <c r="AX206" s="166"/>
      <c r="AY206" s="167"/>
      <c r="AZ206" s="166"/>
      <c r="BA206" s="168"/>
      <c r="BB206" s="169"/>
      <c r="BC206" s="170"/>
      <c r="BD206" s="169"/>
      <c r="BE206" s="168"/>
      <c r="BF206" s="171"/>
      <c r="BG206" s="172"/>
      <c r="BH206" s="171"/>
      <c r="BI206" s="173"/>
      <c r="BJ206" s="174"/>
      <c r="BK206" s="175">
        <f t="shared" si="21"/>
        <v>0</v>
      </c>
      <c r="BL206" s="176"/>
      <c r="BM206" s="177"/>
      <c r="BN206" s="265"/>
      <c r="BO206" s="266"/>
      <c r="BP206" s="178">
        <f t="shared" si="19"/>
        <v>0</v>
      </c>
      <c r="BQ206" s="180"/>
      <c r="BR206" s="181"/>
      <c r="BS206" s="181"/>
      <c r="BT206" s="175">
        <f t="shared" si="20"/>
        <v>0</v>
      </c>
      <c r="BU206" s="175">
        <f t="shared" si="20"/>
        <v>0</v>
      </c>
      <c r="BV206" s="267"/>
    </row>
    <row r="207" spans="1:74" s="288" customFormat="1" ht="14">
      <c r="A207" s="268"/>
      <c r="B207" s="269">
        <v>2015</v>
      </c>
      <c r="C207" s="268"/>
      <c r="D207" s="270"/>
      <c r="E207" s="271"/>
      <c r="F207" s="268" t="s">
        <v>261</v>
      </c>
      <c r="G207" s="272"/>
      <c r="H207" s="272"/>
      <c r="I207" s="273"/>
      <c r="J207" s="273"/>
      <c r="K207" s="273"/>
      <c r="L207" s="274"/>
      <c r="M207" s="275"/>
      <c r="N207" s="276"/>
      <c r="O207" s="271" t="str">
        <f t="shared" si="15"/>
        <v/>
      </c>
      <c r="P207" s="277" t="e">
        <f t="shared" si="16"/>
        <v>#VALUE!</v>
      </c>
      <c r="Q207" s="272"/>
      <c r="R207" s="268"/>
      <c r="S207" s="274"/>
      <c r="T207" s="278"/>
      <c r="U207" s="278"/>
      <c r="V207" s="279"/>
      <c r="W207" s="280"/>
      <c r="X207" s="281"/>
      <c r="Y207" s="281"/>
      <c r="Z207" s="281"/>
      <c r="AA207" s="281"/>
      <c r="AB207" s="281"/>
      <c r="AC207" s="281"/>
      <c r="AD207" s="281"/>
      <c r="AE207" s="281"/>
      <c r="AF207" s="282">
        <f t="shared" si="17"/>
        <v>0</v>
      </c>
      <c r="AG207" s="256"/>
      <c r="AH207" s="257"/>
      <c r="AI207" s="258"/>
      <c r="AJ207" s="257"/>
      <c r="AK207" s="258"/>
      <c r="AL207" s="257"/>
      <c r="AM207" s="258"/>
      <c r="AN207" s="257"/>
      <c r="AO207" s="259"/>
      <c r="AP207" s="283"/>
      <c r="AQ207" s="284"/>
      <c r="AR207" s="284"/>
      <c r="AS207" s="284"/>
      <c r="AT207" s="285" t="e">
        <f t="shared" si="18"/>
        <v>#DIV/0!</v>
      </c>
      <c r="AU207" s="286"/>
      <c r="AV207" s="287"/>
      <c r="AW207" s="165"/>
      <c r="AX207" s="166"/>
      <c r="AY207" s="167"/>
      <c r="AZ207" s="166"/>
      <c r="BA207" s="168"/>
      <c r="BB207" s="169"/>
      <c r="BC207" s="170"/>
      <c r="BD207" s="169"/>
      <c r="BE207" s="168"/>
      <c r="BF207" s="171"/>
      <c r="BG207" s="172"/>
      <c r="BH207" s="171"/>
      <c r="BI207" s="173"/>
      <c r="BJ207" s="174"/>
      <c r="BK207" s="175">
        <f t="shared" si="21"/>
        <v>0</v>
      </c>
      <c r="BL207" s="176"/>
      <c r="BM207" s="177"/>
      <c r="BN207" s="265"/>
      <c r="BO207" s="266"/>
      <c r="BP207" s="178">
        <f t="shared" si="19"/>
        <v>0</v>
      </c>
      <c r="BQ207" s="180"/>
      <c r="BR207" s="181"/>
      <c r="BS207" s="181"/>
      <c r="BT207" s="175">
        <f t="shared" si="20"/>
        <v>0</v>
      </c>
      <c r="BU207" s="175">
        <f t="shared" si="20"/>
        <v>0</v>
      </c>
      <c r="BV207" s="267"/>
    </row>
    <row r="208" spans="1:74" s="288" customFormat="1" ht="14">
      <c r="A208" s="268"/>
      <c r="B208" s="269">
        <v>2015</v>
      </c>
      <c r="C208" s="268"/>
      <c r="D208" s="270"/>
      <c r="E208" s="271"/>
      <c r="F208" s="268" t="s">
        <v>261</v>
      </c>
      <c r="G208" s="272"/>
      <c r="H208" s="272"/>
      <c r="I208" s="273"/>
      <c r="J208" s="273"/>
      <c r="K208" s="273"/>
      <c r="L208" s="274"/>
      <c r="M208" s="275"/>
      <c r="N208" s="276"/>
      <c r="O208" s="271" t="str">
        <f t="shared" si="15"/>
        <v/>
      </c>
      <c r="P208" s="277" t="e">
        <f t="shared" si="16"/>
        <v>#VALUE!</v>
      </c>
      <c r="Q208" s="272"/>
      <c r="R208" s="268"/>
      <c r="S208" s="274"/>
      <c r="T208" s="278"/>
      <c r="U208" s="278"/>
      <c r="V208" s="279"/>
      <c r="W208" s="280"/>
      <c r="X208" s="281"/>
      <c r="Y208" s="281"/>
      <c r="Z208" s="281"/>
      <c r="AA208" s="281"/>
      <c r="AB208" s="281"/>
      <c r="AC208" s="281"/>
      <c r="AD208" s="281"/>
      <c r="AE208" s="281"/>
      <c r="AF208" s="282">
        <f t="shared" si="17"/>
        <v>0</v>
      </c>
      <c r="AG208" s="256"/>
      <c r="AH208" s="257"/>
      <c r="AI208" s="258"/>
      <c r="AJ208" s="257"/>
      <c r="AK208" s="258"/>
      <c r="AL208" s="257"/>
      <c r="AM208" s="258"/>
      <c r="AN208" s="257"/>
      <c r="AO208" s="259"/>
      <c r="AP208" s="283"/>
      <c r="AQ208" s="284"/>
      <c r="AR208" s="284"/>
      <c r="AS208" s="284"/>
      <c r="AT208" s="285" t="e">
        <f t="shared" si="18"/>
        <v>#DIV/0!</v>
      </c>
      <c r="AU208" s="286"/>
      <c r="AV208" s="287"/>
      <c r="AW208" s="165"/>
      <c r="AX208" s="166"/>
      <c r="AY208" s="167"/>
      <c r="AZ208" s="166"/>
      <c r="BA208" s="168"/>
      <c r="BB208" s="169"/>
      <c r="BC208" s="170"/>
      <c r="BD208" s="169"/>
      <c r="BE208" s="168"/>
      <c r="BF208" s="171"/>
      <c r="BG208" s="172"/>
      <c r="BH208" s="171"/>
      <c r="BI208" s="173"/>
      <c r="BJ208" s="174"/>
      <c r="BK208" s="175">
        <f t="shared" si="21"/>
        <v>0</v>
      </c>
      <c r="BL208" s="176"/>
      <c r="BM208" s="177"/>
      <c r="BN208" s="265"/>
      <c r="BO208" s="266"/>
      <c r="BP208" s="178">
        <f t="shared" si="19"/>
        <v>0</v>
      </c>
      <c r="BQ208" s="180"/>
      <c r="BR208" s="181"/>
      <c r="BS208" s="181"/>
      <c r="BT208" s="175">
        <f t="shared" si="20"/>
        <v>0</v>
      </c>
      <c r="BU208" s="175">
        <f t="shared" si="20"/>
        <v>0</v>
      </c>
      <c r="BV208" s="267"/>
    </row>
    <row r="209" spans="1:74" s="288" customFormat="1" ht="14">
      <c r="A209" s="268"/>
      <c r="B209" s="269">
        <v>2015</v>
      </c>
      <c r="C209" s="268"/>
      <c r="D209" s="270"/>
      <c r="E209" s="271"/>
      <c r="F209" s="268" t="s">
        <v>261</v>
      </c>
      <c r="G209" s="272"/>
      <c r="H209" s="272"/>
      <c r="I209" s="273"/>
      <c r="J209" s="273"/>
      <c r="K209" s="273"/>
      <c r="L209" s="274"/>
      <c r="M209" s="275"/>
      <c r="N209" s="276"/>
      <c r="O209" s="271" t="str">
        <f t="shared" si="15"/>
        <v/>
      </c>
      <c r="P209" s="277" t="e">
        <f t="shared" si="16"/>
        <v>#VALUE!</v>
      </c>
      <c r="Q209" s="272"/>
      <c r="R209" s="268"/>
      <c r="S209" s="274"/>
      <c r="T209" s="278"/>
      <c r="U209" s="278"/>
      <c r="V209" s="279"/>
      <c r="W209" s="280"/>
      <c r="X209" s="281"/>
      <c r="Y209" s="281"/>
      <c r="Z209" s="281"/>
      <c r="AA209" s="281"/>
      <c r="AB209" s="281"/>
      <c r="AC209" s="281"/>
      <c r="AD209" s="281"/>
      <c r="AE209" s="281"/>
      <c r="AF209" s="282">
        <f t="shared" si="17"/>
        <v>0</v>
      </c>
      <c r="AG209" s="256"/>
      <c r="AH209" s="257"/>
      <c r="AI209" s="258"/>
      <c r="AJ209" s="257"/>
      <c r="AK209" s="258"/>
      <c r="AL209" s="257"/>
      <c r="AM209" s="258"/>
      <c r="AN209" s="257"/>
      <c r="AO209" s="259"/>
      <c r="AP209" s="283"/>
      <c r="AQ209" s="284"/>
      <c r="AR209" s="284"/>
      <c r="AS209" s="284"/>
      <c r="AT209" s="285" t="e">
        <f t="shared" si="18"/>
        <v>#DIV/0!</v>
      </c>
      <c r="AU209" s="286"/>
      <c r="AV209" s="287"/>
      <c r="AW209" s="165"/>
      <c r="AX209" s="166"/>
      <c r="AY209" s="167"/>
      <c r="AZ209" s="166"/>
      <c r="BA209" s="168"/>
      <c r="BB209" s="169"/>
      <c r="BC209" s="170"/>
      <c r="BD209" s="169"/>
      <c r="BE209" s="168"/>
      <c r="BF209" s="171"/>
      <c r="BG209" s="172"/>
      <c r="BH209" s="171"/>
      <c r="BI209" s="173"/>
      <c r="BJ209" s="174"/>
      <c r="BK209" s="175">
        <f t="shared" si="21"/>
        <v>0</v>
      </c>
      <c r="BL209" s="176"/>
      <c r="BM209" s="177"/>
      <c r="BN209" s="265"/>
      <c r="BO209" s="266"/>
      <c r="BP209" s="178">
        <f t="shared" si="19"/>
        <v>0</v>
      </c>
      <c r="BQ209" s="180"/>
      <c r="BR209" s="181"/>
      <c r="BS209" s="181"/>
      <c r="BT209" s="175">
        <f t="shared" si="20"/>
        <v>0</v>
      </c>
      <c r="BU209" s="175">
        <f t="shared" si="20"/>
        <v>0</v>
      </c>
      <c r="BV209" s="267"/>
    </row>
    <row r="210" spans="1:74" s="288" customFormat="1" ht="14">
      <c r="A210" s="268"/>
      <c r="B210" s="269">
        <v>2015</v>
      </c>
      <c r="C210" s="268"/>
      <c r="D210" s="270"/>
      <c r="E210" s="271"/>
      <c r="F210" s="268" t="s">
        <v>261</v>
      </c>
      <c r="G210" s="272"/>
      <c r="H210" s="272"/>
      <c r="I210" s="273"/>
      <c r="J210" s="273"/>
      <c r="K210" s="273"/>
      <c r="L210" s="274"/>
      <c r="M210" s="275"/>
      <c r="N210" s="276"/>
      <c r="O210" s="271" t="str">
        <f t="shared" si="15"/>
        <v/>
      </c>
      <c r="P210" s="277" t="e">
        <f t="shared" si="16"/>
        <v>#VALUE!</v>
      </c>
      <c r="Q210" s="272"/>
      <c r="R210" s="268"/>
      <c r="S210" s="274"/>
      <c r="T210" s="278"/>
      <c r="U210" s="278"/>
      <c r="V210" s="279"/>
      <c r="W210" s="280"/>
      <c r="X210" s="281"/>
      <c r="Y210" s="281"/>
      <c r="Z210" s="281"/>
      <c r="AA210" s="281"/>
      <c r="AB210" s="281"/>
      <c r="AC210" s="281"/>
      <c r="AD210" s="281"/>
      <c r="AE210" s="281"/>
      <c r="AF210" s="282">
        <f t="shared" si="17"/>
        <v>0</v>
      </c>
      <c r="AG210" s="256"/>
      <c r="AH210" s="257"/>
      <c r="AI210" s="258"/>
      <c r="AJ210" s="257"/>
      <c r="AK210" s="258"/>
      <c r="AL210" s="257"/>
      <c r="AM210" s="258"/>
      <c r="AN210" s="257"/>
      <c r="AO210" s="259"/>
      <c r="AP210" s="283"/>
      <c r="AQ210" s="284"/>
      <c r="AR210" s="284"/>
      <c r="AS210" s="284"/>
      <c r="AT210" s="285" t="e">
        <f t="shared" si="18"/>
        <v>#DIV/0!</v>
      </c>
      <c r="AU210" s="286"/>
      <c r="AV210" s="287"/>
      <c r="AW210" s="165"/>
      <c r="AX210" s="166"/>
      <c r="AY210" s="167"/>
      <c r="AZ210" s="166"/>
      <c r="BA210" s="168"/>
      <c r="BB210" s="169"/>
      <c r="BC210" s="170"/>
      <c r="BD210" s="169"/>
      <c r="BE210" s="168"/>
      <c r="BF210" s="171"/>
      <c r="BG210" s="172"/>
      <c r="BH210" s="171"/>
      <c r="BI210" s="173"/>
      <c r="BJ210" s="174"/>
      <c r="BK210" s="175">
        <f t="shared" si="21"/>
        <v>0</v>
      </c>
      <c r="BL210" s="176"/>
      <c r="BM210" s="177"/>
      <c r="BN210" s="265"/>
      <c r="BO210" s="266"/>
      <c r="BP210" s="178">
        <f t="shared" si="19"/>
        <v>0</v>
      </c>
      <c r="BQ210" s="180"/>
      <c r="BR210" s="181"/>
      <c r="BS210" s="181"/>
      <c r="BT210" s="175">
        <f t="shared" si="20"/>
        <v>0</v>
      </c>
      <c r="BU210" s="175">
        <f t="shared" si="20"/>
        <v>0</v>
      </c>
      <c r="BV210" s="267"/>
    </row>
    <row r="211" spans="1:74" s="288" customFormat="1" ht="14">
      <c r="A211" s="268"/>
      <c r="B211" s="269">
        <v>2015</v>
      </c>
      <c r="C211" s="268"/>
      <c r="D211" s="270"/>
      <c r="E211" s="271"/>
      <c r="F211" s="268" t="s">
        <v>261</v>
      </c>
      <c r="G211" s="272"/>
      <c r="H211" s="272"/>
      <c r="I211" s="273"/>
      <c r="J211" s="273"/>
      <c r="K211" s="273"/>
      <c r="L211" s="274"/>
      <c r="M211" s="275"/>
      <c r="N211" s="276"/>
      <c r="O211" s="271" t="str">
        <f t="shared" si="15"/>
        <v/>
      </c>
      <c r="P211" s="277" t="e">
        <f t="shared" si="16"/>
        <v>#VALUE!</v>
      </c>
      <c r="Q211" s="272"/>
      <c r="R211" s="268"/>
      <c r="S211" s="274"/>
      <c r="T211" s="278"/>
      <c r="U211" s="278"/>
      <c r="V211" s="279"/>
      <c r="W211" s="280"/>
      <c r="X211" s="281"/>
      <c r="Y211" s="281"/>
      <c r="Z211" s="281"/>
      <c r="AA211" s="281"/>
      <c r="AB211" s="281"/>
      <c r="AC211" s="281"/>
      <c r="AD211" s="281"/>
      <c r="AE211" s="281"/>
      <c r="AF211" s="282">
        <f t="shared" si="17"/>
        <v>0</v>
      </c>
      <c r="AG211" s="256"/>
      <c r="AH211" s="257"/>
      <c r="AI211" s="258"/>
      <c r="AJ211" s="257"/>
      <c r="AK211" s="258"/>
      <c r="AL211" s="257"/>
      <c r="AM211" s="258"/>
      <c r="AN211" s="257"/>
      <c r="AO211" s="259"/>
      <c r="AP211" s="283"/>
      <c r="AQ211" s="284"/>
      <c r="AR211" s="284"/>
      <c r="AS211" s="284"/>
      <c r="AT211" s="285" t="e">
        <f t="shared" si="18"/>
        <v>#DIV/0!</v>
      </c>
      <c r="AU211" s="286"/>
      <c r="AV211" s="287"/>
      <c r="AW211" s="165"/>
      <c r="AX211" s="166"/>
      <c r="AY211" s="167"/>
      <c r="AZ211" s="166"/>
      <c r="BA211" s="168"/>
      <c r="BB211" s="169"/>
      <c r="BC211" s="170"/>
      <c r="BD211" s="169"/>
      <c r="BE211" s="168"/>
      <c r="BF211" s="171"/>
      <c r="BG211" s="172"/>
      <c r="BH211" s="171"/>
      <c r="BI211" s="173"/>
      <c r="BJ211" s="174"/>
      <c r="BK211" s="175">
        <f t="shared" si="21"/>
        <v>0</v>
      </c>
      <c r="BL211" s="176"/>
      <c r="BM211" s="177"/>
      <c r="BN211" s="265"/>
      <c r="BO211" s="266"/>
      <c r="BP211" s="178">
        <f t="shared" si="19"/>
        <v>0</v>
      </c>
      <c r="BQ211" s="180"/>
      <c r="BR211" s="181"/>
      <c r="BS211" s="181"/>
      <c r="BT211" s="175">
        <f t="shared" si="20"/>
        <v>0</v>
      </c>
      <c r="BU211" s="175">
        <f t="shared" si="20"/>
        <v>0</v>
      </c>
      <c r="BV211" s="267"/>
    </row>
    <row r="212" spans="1:74" s="288" customFormat="1" ht="14">
      <c r="A212" s="268"/>
      <c r="B212" s="269">
        <v>2015</v>
      </c>
      <c r="C212" s="268"/>
      <c r="D212" s="270"/>
      <c r="E212" s="271"/>
      <c r="F212" s="268" t="s">
        <v>261</v>
      </c>
      <c r="G212" s="272"/>
      <c r="H212" s="272"/>
      <c r="I212" s="273"/>
      <c r="J212" s="273"/>
      <c r="K212" s="273"/>
      <c r="L212" s="274"/>
      <c r="M212" s="275"/>
      <c r="N212" s="276"/>
      <c r="O212" s="271" t="str">
        <f t="shared" si="15"/>
        <v/>
      </c>
      <c r="P212" s="277" t="e">
        <f t="shared" si="16"/>
        <v>#VALUE!</v>
      </c>
      <c r="Q212" s="272"/>
      <c r="R212" s="268"/>
      <c r="S212" s="274"/>
      <c r="T212" s="278"/>
      <c r="U212" s="278"/>
      <c r="V212" s="279"/>
      <c r="W212" s="280"/>
      <c r="X212" s="281"/>
      <c r="Y212" s="281"/>
      <c r="Z212" s="281"/>
      <c r="AA212" s="281"/>
      <c r="AB212" s="281"/>
      <c r="AC212" s="281"/>
      <c r="AD212" s="281"/>
      <c r="AE212" s="281"/>
      <c r="AF212" s="282">
        <f t="shared" si="17"/>
        <v>0</v>
      </c>
      <c r="AG212" s="256"/>
      <c r="AH212" s="257"/>
      <c r="AI212" s="258"/>
      <c r="AJ212" s="257"/>
      <c r="AK212" s="258"/>
      <c r="AL212" s="257"/>
      <c r="AM212" s="258"/>
      <c r="AN212" s="257"/>
      <c r="AO212" s="259"/>
      <c r="AP212" s="283"/>
      <c r="AQ212" s="284"/>
      <c r="AR212" s="284"/>
      <c r="AS212" s="284"/>
      <c r="AT212" s="285" t="e">
        <f t="shared" si="18"/>
        <v>#DIV/0!</v>
      </c>
      <c r="AU212" s="286"/>
      <c r="AV212" s="287"/>
      <c r="AW212" s="165"/>
      <c r="AX212" s="166"/>
      <c r="AY212" s="167"/>
      <c r="AZ212" s="166"/>
      <c r="BA212" s="168"/>
      <c r="BB212" s="169"/>
      <c r="BC212" s="170"/>
      <c r="BD212" s="169"/>
      <c r="BE212" s="168"/>
      <c r="BF212" s="171"/>
      <c r="BG212" s="172"/>
      <c r="BH212" s="171"/>
      <c r="BI212" s="173"/>
      <c r="BJ212" s="174"/>
      <c r="BK212" s="175">
        <f t="shared" si="21"/>
        <v>0</v>
      </c>
      <c r="BL212" s="176"/>
      <c r="BM212" s="177"/>
      <c r="BN212" s="265"/>
      <c r="BO212" s="266"/>
      <c r="BP212" s="178">
        <f t="shared" si="19"/>
        <v>0</v>
      </c>
      <c r="BQ212" s="180"/>
      <c r="BR212" s="181"/>
      <c r="BS212" s="181"/>
      <c r="BT212" s="175">
        <f t="shared" si="20"/>
        <v>0</v>
      </c>
      <c r="BU212" s="175">
        <f t="shared" si="20"/>
        <v>0</v>
      </c>
      <c r="BV212" s="267"/>
    </row>
    <row r="213" spans="1:74" s="288" customFormat="1" ht="14">
      <c r="A213" s="268"/>
      <c r="B213" s="269">
        <v>2015</v>
      </c>
      <c r="C213" s="268"/>
      <c r="D213" s="270"/>
      <c r="E213" s="271"/>
      <c r="F213" s="268" t="s">
        <v>261</v>
      </c>
      <c r="G213" s="272"/>
      <c r="H213" s="272"/>
      <c r="I213" s="273"/>
      <c r="J213" s="273"/>
      <c r="K213" s="273"/>
      <c r="L213" s="274"/>
      <c r="M213" s="275"/>
      <c r="N213" s="276"/>
      <c r="O213" s="271" t="str">
        <f t="shared" si="15"/>
        <v/>
      </c>
      <c r="P213" s="277" t="e">
        <f t="shared" si="16"/>
        <v>#VALUE!</v>
      </c>
      <c r="Q213" s="272"/>
      <c r="R213" s="268"/>
      <c r="S213" s="274"/>
      <c r="T213" s="278"/>
      <c r="U213" s="278"/>
      <c r="V213" s="279"/>
      <c r="W213" s="280"/>
      <c r="X213" s="281"/>
      <c r="Y213" s="281"/>
      <c r="Z213" s="281"/>
      <c r="AA213" s="281"/>
      <c r="AB213" s="281"/>
      <c r="AC213" s="281"/>
      <c r="AD213" s="281"/>
      <c r="AE213" s="281"/>
      <c r="AF213" s="282">
        <f t="shared" si="17"/>
        <v>0</v>
      </c>
      <c r="AG213" s="256"/>
      <c r="AH213" s="257"/>
      <c r="AI213" s="258"/>
      <c r="AJ213" s="257"/>
      <c r="AK213" s="258"/>
      <c r="AL213" s="257"/>
      <c r="AM213" s="258"/>
      <c r="AN213" s="257"/>
      <c r="AO213" s="259"/>
      <c r="AP213" s="283"/>
      <c r="AQ213" s="284"/>
      <c r="AR213" s="284"/>
      <c r="AS213" s="284"/>
      <c r="AT213" s="285" t="e">
        <f t="shared" si="18"/>
        <v>#DIV/0!</v>
      </c>
      <c r="AU213" s="286"/>
      <c r="AV213" s="287"/>
      <c r="AW213" s="165"/>
      <c r="AX213" s="166"/>
      <c r="AY213" s="167"/>
      <c r="AZ213" s="166"/>
      <c r="BA213" s="168"/>
      <c r="BB213" s="169"/>
      <c r="BC213" s="170"/>
      <c r="BD213" s="169"/>
      <c r="BE213" s="168"/>
      <c r="BF213" s="171"/>
      <c r="BG213" s="172"/>
      <c r="BH213" s="171"/>
      <c r="BI213" s="173"/>
      <c r="BJ213" s="174"/>
      <c r="BK213" s="175">
        <f t="shared" si="21"/>
        <v>0</v>
      </c>
      <c r="BL213" s="176"/>
      <c r="BM213" s="177"/>
      <c r="BN213" s="265"/>
      <c r="BO213" s="266"/>
      <c r="BP213" s="178">
        <f t="shared" si="19"/>
        <v>0</v>
      </c>
      <c r="BQ213" s="180"/>
      <c r="BR213" s="181"/>
      <c r="BS213" s="181"/>
      <c r="BT213" s="175">
        <f t="shared" si="20"/>
        <v>0</v>
      </c>
      <c r="BU213" s="175">
        <f t="shared" si="20"/>
        <v>0</v>
      </c>
      <c r="BV213" s="267"/>
    </row>
    <row r="214" spans="1:74" s="288" customFormat="1" ht="14">
      <c r="A214" s="268"/>
      <c r="B214" s="269">
        <v>2015</v>
      </c>
      <c r="C214" s="268"/>
      <c r="D214" s="270"/>
      <c r="E214" s="271"/>
      <c r="F214" s="268" t="s">
        <v>261</v>
      </c>
      <c r="G214" s="272"/>
      <c r="H214" s="272"/>
      <c r="I214" s="273"/>
      <c r="J214" s="273"/>
      <c r="K214" s="273"/>
      <c r="L214" s="274"/>
      <c r="M214" s="275"/>
      <c r="N214" s="276"/>
      <c r="O214" s="271" t="str">
        <f t="shared" si="15"/>
        <v/>
      </c>
      <c r="P214" s="277" t="e">
        <f t="shared" si="16"/>
        <v>#VALUE!</v>
      </c>
      <c r="Q214" s="272"/>
      <c r="R214" s="268"/>
      <c r="S214" s="274"/>
      <c r="T214" s="278"/>
      <c r="U214" s="278"/>
      <c r="V214" s="279"/>
      <c r="W214" s="280"/>
      <c r="X214" s="281"/>
      <c r="Y214" s="281"/>
      <c r="Z214" s="281"/>
      <c r="AA214" s="281"/>
      <c r="AB214" s="281"/>
      <c r="AC214" s="281"/>
      <c r="AD214" s="281"/>
      <c r="AE214" s="281"/>
      <c r="AF214" s="282">
        <f t="shared" si="17"/>
        <v>0</v>
      </c>
      <c r="AG214" s="256"/>
      <c r="AH214" s="257"/>
      <c r="AI214" s="258"/>
      <c r="AJ214" s="257"/>
      <c r="AK214" s="258"/>
      <c r="AL214" s="257"/>
      <c r="AM214" s="258"/>
      <c r="AN214" s="257"/>
      <c r="AO214" s="259"/>
      <c r="AP214" s="283"/>
      <c r="AQ214" s="284"/>
      <c r="AR214" s="284"/>
      <c r="AS214" s="284"/>
      <c r="AT214" s="285" t="e">
        <f t="shared" si="18"/>
        <v>#DIV/0!</v>
      </c>
      <c r="AU214" s="286"/>
      <c r="AV214" s="287"/>
      <c r="AW214" s="165"/>
      <c r="AX214" s="166"/>
      <c r="AY214" s="167"/>
      <c r="AZ214" s="166"/>
      <c r="BA214" s="168"/>
      <c r="BB214" s="169"/>
      <c r="BC214" s="170"/>
      <c r="BD214" s="169"/>
      <c r="BE214" s="168"/>
      <c r="BF214" s="171"/>
      <c r="BG214" s="172"/>
      <c r="BH214" s="171"/>
      <c r="BI214" s="173"/>
      <c r="BJ214" s="174"/>
      <c r="BK214" s="175">
        <f t="shared" si="21"/>
        <v>0</v>
      </c>
      <c r="BL214" s="176"/>
      <c r="BM214" s="177"/>
      <c r="BN214" s="265"/>
      <c r="BO214" s="266"/>
      <c r="BP214" s="178">
        <f t="shared" si="19"/>
        <v>0</v>
      </c>
      <c r="BQ214" s="180"/>
      <c r="BR214" s="181"/>
      <c r="BS214" s="181"/>
      <c r="BT214" s="175">
        <f t="shared" si="20"/>
        <v>0</v>
      </c>
      <c r="BU214" s="175">
        <f t="shared" si="20"/>
        <v>0</v>
      </c>
      <c r="BV214" s="267"/>
    </row>
    <row r="215" spans="1:74" s="288" customFormat="1" ht="14">
      <c r="A215" s="268"/>
      <c r="B215" s="269">
        <v>2015</v>
      </c>
      <c r="C215" s="268"/>
      <c r="D215" s="270"/>
      <c r="E215" s="271"/>
      <c r="F215" s="268" t="s">
        <v>261</v>
      </c>
      <c r="G215" s="272"/>
      <c r="H215" s="272"/>
      <c r="I215" s="273"/>
      <c r="J215" s="273"/>
      <c r="K215" s="273"/>
      <c r="L215" s="274"/>
      <c r="M215" s="275"/>
      <c r="N215" s="276"/>
      <c r="O215" s="271" t="str">
        <f t="shared" si="15"/>
        <v/>
      </c>
      <c r="P215" s="277" t="e">
        <f t="shared" si="16"/>
        <v>#VALUE!</v>
      </c>
      <c r="Q215" s="272"/>
      <c r="R215" s="268"/>
      <c r="S215" s="274"/>
      <c r="T215" s="278"/>
      <c r="U215" s="278"/>
      <c r="V215" s="279"/>
      <c r="W215" s="280"/>
      <c r="X215" s="281"/>
      <c r="Y215" s="281"/>
      <c r="Z215" s="281"/>
      <c r="AA215" s="281"/>
      <c r="AB215" s="281"/>
      <c r="AC215" s="281"/>
      <c r="AD215" s="281"/>
      <c r="AE215" s="281"/>
      <c r="AF215" s="282">
        <f t="shared" si="17"/>
        <v>0</v>
      </c>
      <c r="AG215" s="256"/>
      <c r="AH215" s="257"/>
      <c r="AI215" s="258"/>
      <c r="AJ215" s="257"/>
      <c r="AK215" s="258"/>
      <c r="AL215" s="257"/>
      <c r="AM215" s="258"/>
      <c r="AN215" s="257"/>
      <c r="AO215" s="259"/>
      <c r="AP215" s="283"/>
      <c r="AQ215" s="284"/>
      <c r="AR215" s="284"/>
      <c r="AS215" s="284"/>
      <c r="AT215" s="285" t="e">
        <f t="shared" si="18"/>
        <v>#DIV/0!</v>
      </c>
      <c r="AU215" s="286"/>
      <c r="AV215" s="287"/>
      <c r="AW215" s="165"/>
      <c r="AX215" s="166"/>
      <c r="AY215" s="167"/>
      <c r="AZ215" s="166"/>
      <c r="BA215" s="168"/>
      <c r="BB215" s="169"/>
      <c r="BC215" s="170"/>
      <c r="BD215" s="169"/>
      <c r="BE215" s="168"/>
      <c r="BF215" s="171"/>
      <c r="BG215" s="172"/>
      <c r="BH215" s="171"/>
      <c r="BI215" s="173"/>
      <c r="BJ215" s="174"/>
      <c r="BK215" s="175">
        <f t="shared" si="21"/>
        <v>0</v>
      </c>
      <c r="BL215" s="176"/>
      <c r="BM215" s="177"/>
      <c r="BN215" s="265"/>
      <c r="BO215" s="266"/>
      <c r="BP215" s="178">
        <f t="shared" si="19"/>
        <v>0</v>
      </c>
      <c r="BQ215" s="180"/>
      <c r="BR215" s="181"/>
      <c r="BS215" s="181"/>
      <c r="BT215" s="175">
        <f t="shared" si="20"/>
        <v>0</v>
      </c>
      <c r="BU215" s="175">
        <f t="shared" si="20"/>
        <v>0</v>
      </c>
      <c r="BV215" s="267"/>
    </row>
    <row r="216" spans="1:74" s="288" customFormat="1" ht="14">
      <c r="A216" s="268"/>
      <c r="B216" s="269">
        <v>2015</v>
      </c>
      <c r="C216" s="268"/>
      <c r="D216" s="270"/>
      <c r="E216" s="271"/>
      <c r="F216" s="268" t="s">
        <v>261</v>
      </c>
      <c r="G216" s="272"/>
      <c r="H216" s="272"/>
      <c r="I216" s="273"/>
      <c r="J216" s="273"/>
      <c r="K216" s="273"/>
      <c r="L216" s="274"/>
      <c r="M216" s="275"/>
      <c r="N216" s="276"/>
      <c r="O216" s="271" t="str">
        <f t="shared" si="15"/>
        <v/>
      </c>
      <c r="P216" s="277" t="e">
        <f t="shared" si="16"/>
        <v>#VALUE!</v>
      </c>
      <c r="Q216" s="272"/>
      <c r="R216" s="268"/>
      <c r="S216" s="274"/>
      <c r="T216" s="278"/>
      <c r="U216" s="278"/>
      <c r="V216" s="279"/>
      <c r="W216" s="280"/>
      <c r="X216" s="281"/>
      <c r="Y216" s="281"/>
      <c r="Z216" s="281"/>
      <c r="AA216" s="281"/>
      <c r="AB216" s="281"/>
      <c r="AC216" s="281"/>
      <c r="AD216" s="281"/>
      <c r="AE216" s="281"/>
      <c r="AF216" s="282">
        <f t="shared" si="17"/>
        <v>0</v>
      </c>
      <c r="AG216" s="256"/>
      <c r="AH216" s="257"/>
      <c r="AI216" s="258"/>
      <c r="AJ216" s="257"/>
      <c r="AK216" s="258"/>
      <c r="AL216" s="257"/>
      <c r="AM216" s="258"/>
      <c r="AN216" s="257"/>
      <c r="AO216" s="259"/>
      <c r="AP216" s="283"/>
      <c r="AQ216" s="284"/>
      <c r="AR216" s="284"/>
      <c r="AS216" s="284"/>
      <c r="AT216" s="285" t="e">
        <f t="shared" si="18"/>
        <v>#DIV/0!</v>
      </c>
      <c r="AU216" s="286"/>
      <c r="AV216" s="287"/>
      <c r="AW216" s="165"/>
      <c r="AX216" s="166"/>
      <c r="AY216" s="167"/>
      <c r="AZ216" s="166"/>
      <c r="BA216" s="168"/>
      <c r="BB216" s="169"/>
      <c r="BC216" s="170"/>
      <c r="BD216" s="169"/>
      <c r="BE216" s="168"/>
      <c r="BF216" s="171"/>
      <c r="BG216" s="172"/>
      <c r="BH216" s="171"/>
      <c r="BI216" s="173"/>
      <c r="BJ216" s="174"/>
      <c r="BK216" s="175">
        <f t="shared" si="21"/>
        <v>0</v>
      </c>
      <c r="BL216" s="176"/>
      <c r="BM216" s="177"/>
      <c r="BN216" s="265"/>
      <c r="BO216" s="266"/>
      <c r="BP216" s="178">
        <f t="shared" si="19"/>
        <v>0</v>
      </c>
      <c r="BQ216" s="180"/>
      <c r="BR216" s="181"/>
      <c r="BS216" s="181"/>
      <c r="BT216" s="175">
        <f t="shared" si="20"/>
        <v>0</v>
      </c>
      <c r="BU216" s="175">
        <f t="shared" si="20"/>
        <v>0</v>
      </c>
      <c r="BV216" s="267"/>
    </row>
    <row r="217" spans="1:74" s="288" customFormat="1" ht="14">
      <c r="A217" s="268"/>
      <c r="B217" s="269">
        <v>2015</v>
      </c>
      <c r="C217" s="268"/>
      <c r="D217" s="270"/>
      <c r="E217" s="271"/>
      <c r="F217" s="268" t="s">
        <v>261</v>
      </c>
      <c r="G217" s="272"/>
      <c r="H217" s="272"/>
      <c r="I217" s="273"/>
      <c r="J217" s="273"/>
      <c r="K217" s="273"/>
      <c r="L217" s="274"/>
      <c r="M217" s="275"/>
      <c r="N217" s="276"/>
      <c r="O217" s="271" t="str">
        <f t="shared" si="15"/>
        <v/>
      </c>
      <c r="P217" s="277" t="e">
        <f t="shared" si="16"/>
        <v>#VALUE!</v>
      </c>
      <c r="Q217" s="272"/>
      <c r="R217" s="268"/>
      <c r="S217" s="274"/>
      <c r="T217" s="278"/>
      <c r="U217" s="278"/>
      <c r="V217" s="279"/>
      <c r="W217" s="280"/>
      <c r="X217" s="281"/>
      <c r="Y217" s="281"/>
      <c r="Z217" s="281"/>
      <c r="AA217" s="281"/>
      <c r="AB217" s="281"/>
      <c r="AC217" s="281"/>
      <c r="AD217" s="281"/>
      <c r="AE217" s="281"/>
      <c r="AF217" s="282">
        <f t="shared" si="17"/>
        <v>0</v>
      </c>
      <c r="AG217" s="256"/>
      <c r="AH217" s="257"/>
      <c r="AI217" s="258"/>
      <c r="AJ217" s="257"/>
      <c r="AK217" s="258"/>
      <c r="AL217" s="257"/>
      <c r="AM217" s="258"/>
      <c r="AN217" s="257"/>
      <c r="AO217" s="259"/>
      <c r="AP217" s="283"/>
      <c r="AQ217" s="284"/>
      <c r="AR217" s="284"/>
      <c r="AS217" s="284"/>
      <c r="AT217" s="285" t="e">
        <f t="shared" si="18"/>
        <v>#DIV/0!</v>
      </c>
      <c r="AU217" s="286"/>
      <c r="AV217" s="287"/>
      <c r="AW217" s="165"/>
      <c r="AX217" s="166"/>
      <c r="AY217" s="167"/>
      <c r="AZ217" s="166"/>
      <c r="BA217" s="168"/>
      <c r="BB217" s="169"/>
      <c r="BC217" s="170"/>
      <c r="BD217" s="169"/>
      <c r="BE217" s="168"/>
      <c r="BF217" s="171"/>
      <c r="BG217" s="172"/>
      <c r="BH217" s="171"/>
      <c r="BI217" s="173"/>
      <c r="BJ217" s="174"/>
      <c r="BK217" s="175">
        <f t="shared" si="21"/>
        <v>0</v>
      </c>
      <c r="BL217" s="176"/>
      <c r="BM217" s="177"/>
      <c r="BN217" s="265"/>
      <c r="BO217" s="266"/>
      <c r="BP217" s="178">
        <f t="shared" si="19"/>
        <v>0</v>
      </c>
      <c r="BQ217" s="180"/>
      <c r="BR217" s="181"/>
      <c r="BS217" s="181"/>
      <c r="BT217" s="175">
        <f t="shared" si="20"/>
        <v>0</v>
      </c>
      <c r="BU217" s="175">
        <f t="shared" si="20"/>
        <v>0</v>
      </c>
      <c r="BV217" s="267"/>
    </row>
    <row r="218" spans="1:74" s="288" customFormat="1" ht="14">
      <c r="A218" s="268"/>
      <c r="B218" s="269">
        <v>2015</v>
      </c>
      <c r="C218" s="268"/>
      <c r="D218" s="270"/>
      <c r="E218" s="271"/>
      <c r="F218" s="268" t="s">
        <v>261</v>
      </c>
      <c r="G218" s="272"/>
      <c r="H218" s="272"/>
      <c r="I218" s="273"/>
      <c r="J218" s="273"/>
      <c r="K218" s="273"/>
      <c r="L218" s="274"/>
      <c r="M218" s="275"/>
      <c r="N218" s="276"/>
      <c r="O218" s="271" t="str">
        <f t="shared" ref="O218:O281" si="22">IF(OR(ISBLANK(M218),ISBLANK(N218)),"",M218-N218)</f>
        <v/>
      </c>
      <c r="P218" s="277" t="e">
        <f t="shared" ref="P218:P281" si="23">IF(ISBLANK(O218),"",(O218/365))</f>
        <v>#VALUE!</v>
      </c>
      <c r="Q218" s="272"/>
      <c r="R218" s="268"/>
      <c r="S218" s="274"/>
      <c r="T218" s="278"/>
      <c r="U218" s="278"/>
      <c r="V218" s="279"/>
      <c r="W218" s="280"/>
      <c r="X218" s="281"/>
      <c r="Y218" s="281"/>
      <c r="Z218" s="281"/>
      <c r="AA218" s="281"/>
      <c r="AB218" s="281"/>
      <c r="AC218" s="281"/>
      <c r="AD218" s="281"/>
      <c r="AE218" s="281"/>
      <c r="AF218" s="282">
        <f t="shared" ref="AF218:AF281" si="24">SUM(X218:AE218)</f>
        <v>0</v>
      </c>
      <c r="AG218" s="256"/>
      <c r="AH218" s="257"/>
      <c r="AI218" s="258"/>
      <c r="AJ218" s="257"/>
      <c r="AK218" s="258"/>
      <c r="AL218" s="257"/>
      <c r="AM218" s="258"/>
      <c r="AN218" s="257"/>
      <c r="AO218" s="259"/>
      <c r="AP218" s="283"/>
      <c r="AQ218" s="284"/>
      <c r="AR218" s="284"/>
      <c r="AS218" s="284"/>
      <c r="AT218" s="285" t="e">
        <f t="shared" ref="AT218:AT281" si="25">AVERAGE(AR218:AS218)</f>
        <v>#DIV/0!</v>
      </c>
      <c r="AU218" s="286"/>
      <c r="AV218" s="287"/>
      <c r="AW218" s="165"/>
      <c r="AX218" s="166"/>
      <c r="AY218" s="167"/>
      <c r="AZ218" s="166"/>
      <c r="BA218" s="168"/>
      <c r="BB218" s="169"/>
      <c r="BC218" s="170"/>
      <c r="BD218" s="169"/>
      <c r="BE218" s="168"/>
      <c r="BF218" s="171"/>
      <c r="BG218" s="172"/>
      <c r="BH218" s="171"/>
      <c r="BI218" s="173"/>
      <c r="BJ218" s="174"/>
      <c r="BK218" s="175">
        <f t="shared" si="21"/>
        <v>0</v>
      </c>
      <c r="BL218" s="176"/>
      <c r="BM218" s="177"/>
      <c r="BN218" s="265"/>
      <c r="BO218" s="266"/>
      <c r="BP218" s="178">
        <f t="shared" ref="BP218:BP281" si="26">SUM(BL218:BO218)</f>
        <v>0</v>
      </c>
      <c r="BQ218" s="180"/>
      <c r="BR218" s="181"/>
      <c r="BS218" s="181"/>
      <c r="BT218" s="175">
        <f t="shared" ref="BT218:BU281" si="27">BR218/2</f>
        <v>0</v>
      </c>
      <c r="BU218" s="175">
        <f t="shared" si="27"/>
        <v>0</v>
      </c>
      <c r="BV218" s="267"/>
    </row>
    <row r="219" spans="1:74" s="288" customFormat="1" ht="14">
      <c r="A219" s="268"/>
      <c r="B219" s="269">
        <v>2015</v>
      </c>
      <c r="C219" s="268"/>
      <c r="D219" s="270"/>
      <c r="E219" s="271"/>
      <c r="F219" s="268" t="s">
        <v>261</v>
      </c>
      <c r="G219" s="272"/>
      <c r="H219" s="272"/>
      <c r="I219" s="273"/>
      <c r="J219" s="273"/>
      <c r="K219" s="273"/>
      <c r="L219" s="274"/>
      <c r="M219" s="275"/>
      <c r="N219" s="276"/>
      <c r="O219" s="271" t="str">
        <f t="shared" si="22"/>
        <v/>
      </c>
      <c r="P219" s="277" t="e">
        <f t="shared" si="23"/>
        <v>#VALUE!</v>
      </c>
      <c r="Q219" s="272"/>
      <c r="R219" s="268"/>
      <c r="S219" s="274"/>
      <c r="T219" s="278"/>
      <c r="U219" s="278"/>
      <c r="V219" s="279"/>
      <c r="W219" s="280"/>
      <c r="X219" s="281"/>
      <c r="Y219" s="281"/>
      <c r="Z219" s="281"/>
      <c r="AA219" s="281"/>
      <c r="AB219" s="281"/>
      <c r="AC219" s="281"/>
      <c r="AD219" s="281"/>
      <c r="AE219" s="281"/>
      <c r="AF219" s="282">
        <f t="shared" si="24"/>
        <v>0</v>
      </c>
      <c r="AG219" s="256"/>
      <c r="AH219" s="257"/>
      <c r="AI219" s="258"/>
      <c r="AJ219" s="257"/>
      <c r="AK219" s="258"/>
      <c r="AL219" s="257"/>
      <c r="AM219" s="258"/>
      <c r="AN219" s="257"/>
      <c r="AO219" s="259"/>
      <c r="AP219" s="283"/>
      <c r="AQ219" s="284"/>
      <c r="AR219" s="284"/>
      <c r="AS219" s="284"/>
      <c r="AT219" s="285" t="e">
        <f t="shared" si="25"/>
        <v>#DIV/0!</v>
      </c>
      <c r="AU219" s="286"/>
      <c r="AV219" s="287"/>
      <c r="AW219" s="165"/>
      <c r="AX219" s="166"/>
      <c r="AY219" s="167"/>
      <c r="AZ219" s="166"/>
      <c r="BA219" s="168"/>
      <c r="BB219" s="169"/>
      <c r="BC219" s="170"/>
      <c r="BD219" s="169"/>
      <c r="BE219" s="168"/>
      <c r="BF219" s="171"/>
      <c r="BG219" s="172"/>
      <c r="BH219" s="171"/>
      <c r="BI219" s="173"/>
      <c r="BJ219" s="174"/>
      <c r="BK219" s="175">
        <f t="shared" si="21"/>
        <v>0</v>
      </c>
      <c r="BL219" s="176"/>
      <c r="BM219" s="177"/>
      <c r="BN219" s="265"/>
      <c r="BO219" s="266"/>
      <c r="BP219" s="178">
        <f t="shared" si="26"/>
        <v>0</v>
      </c>
      <c r="BQ219" s="180"/>
      <c r="BR219" s="181"/>
      <c r="BS219" s="181"/>
      <c r="BT219" s="175">
        <f t="shared" si="27"/>
        <v>0</v>
      </c>
      <c r="BU219" s="175">
        <f t="shared" si="27"/>
        <v>0</v>
      </c>
      <c r="BV219" s="267"/>
    </row>
    <row r="220" spans="1:74" s="288" customFormat="1" ht="14">
      <c r="A220" s="268"/>
      <c r="B220" s="269">
        <v>2015</v>
      </c>
      <c r="C220" s="268"/>
      <c r="D220" s="270"/>
      <c r="E220" s="271"/>
      <c r="F220" s="268" t="s">
        <v>261</v>
      </c>
      <c r="G220" s="272"/>
      <c r="H220" s="272"/>
      <c r="I220" s="273"/>
      <c r="J220" s="273"/>
      <c r="K220" s="273"/>
      <c r="L220" s="274"/>
      <c r="M220" s="275"/>
      <c r="N220" s="276"/>
      <c r="O220" s="271" t="str">
        <f t="shared" si="22"/>
        <v/>
      </c>
      <c r="P220" s="277" t="e">
        <f t="shared" si="23"/>
        <v>#VALUE!</v>
      </c>
      <c r="Q220" s="272"/>
      <c r="R220" s="268"/>
      <c r="S220" s="274"/>
      <c r="T220" s="278"/>
      <c r="U220" s="278"/>
      <c r="V220" s="279"/>
      <c r="W220" s="280"/>
      <c r="X220" s="281"/>
      <c r="Y220" s="281"/>
      <c r="Z220" s="281"/>
      <c r="AA220" s="281"/>
      <c r="AB220" s="281"/>
      <c r="AC220" s="281"/>
      <c r="AD220" s="281"/>
      <c r="AE220" s="281"/>
      <c r="AF220" s="282">
        <f t="shared" si="24"/>
        <v>0</v>
      </c>
      <c r="AG220" s="256"/>
      <c r="AH220" s="257"/>
      <c r="AI220" s="258"/>
      <c r="AJ220" s="257"/>
      <c r="AK220" s="258"/>
      <c r="AL220" s="257"/>
      <c r="AM220" s="258"/>
      <c r="AN220" s="257"/>
      <c r="AO220" s="259"/>
      <c r="AP220" s="283"/>
      <c r="AQ220" s="284"/>
      <c r="AR220" s="284"/>
      <c r="AS220" s="284"/>
      <c r="AT220" s="285" t="e">
        <f t="shared" si="25"/>
        <v>#DIV/0!</v>
      </c>
      <c r="AU220" s="286"/>
      <c r="AV220" s="287"/>
      <c r="AW220" s="165"/>
      <c r="AX220" s="166"/>
      <c r="AY220" s="167"/>
      <c r="AZ220" s="166"/>
      <c r="BA220" s="168"/>
      <c r="BB220" s="169"/>
      <c r="BC220" s="170"/>
      <c r="BD220" s="169"/>
      <c r="BE220" s="168"/>
      <c r="BF220" s="171"/>
      <c r="BG220" s="172"/>
      <c r="BH220" s="171"/>
      <c r="BI220" s="173"/>
      <c r="BJ220" s="174"/>
      <c r="BK220" s="175">
        <f t="shared" si="21"/>
        <v>0</v>
      </c>
      <c r="BL220" s="176"/>
      <c r="BM220" s="177"/>
      <c r="BN220" s="265"/>
      <c r="BO220" s="266"/>
      <c r="BP220" s="178">
        <f t="shared" si="26"/>
        <v>0</v>
      </c>
      <c r="BQ220" s="180"/>
      <c r="BR220" s="181"/>
      <c r="BS220" s="181"/>
      <c r="BT220" s="175">
        <f t="shared" si="27"/>
        <v>0</v>
      </c>
      <c r="BU220" s="175">
        <f t="shared" si="27"/>
        <v>0</v>
      </c>
      <c r="BV220" s="267"/>
    </row>
    <row r="221" spans="1:74" s="288" customFormat="1" ht="14">
      <c r="A221" s="268"/>
      <c r="B221" s="269">
        <v>2015</v>
      </c>
      <c r="C221" s="268"/>
      <c r="D221" s="270"/>
      <c r="E221" s="271"/>
      <c r="F221" s="268" t="s">
        <v>261</v>
      </c>
      <c r="G221" s="272"/>
      <c r="H221" s="272"/>
      <c r="I221" s="273"/>
      <c r="J221" s="273"/>
      <c r="K221" s="273"/>
      <c r="L221" s="274"/>
      <c r="M221" s="275"/>
      <c r="N221" s="276"/>
      <c r="O221" s="271" t="str">
        <f t="shared" si="22"/>
        <v/>
      </c>
      <c r="P221" s="277" t="e">
        <f t="shared" si="23"/>
        <v>#VALUE!</v>
      </c>
      <c r="Q221" s="272"/>
      <c r="R221" s="268"/>
      <c r="S221" s="274"/>
      <c r="T221" s="278"/>
      <c r="U221" s="278"/>
      <c r="V221" s="279"/>
      <c r="W221" s="280"/>
      <c r="X221" s="281"/>
      <c r="Y221" s="281"/>
      <c r="Z221" s="281"/>
      <c r="AA221" s="281"/>
      <c r="AB221" s="281"/>
      <c r="AC221" s="281"/>
      <c r="AD221" s="281"/>
      <c r="AE221" s="281"/>
      <c r="AF221" s="282">
        <f t="shared" si="24"/>
        <v>0</v>
      </c>
      <c r="AG221" s="256"/>
      <c r="AH221" s="257"/>
      <c r="AI221" s="258"/>
      <c r="AJ221" s="257"/>
      <c r="AK221" s="258"/>
      <c r="AL221" s="257"/>
      <c r="AM221" s="258"/>
      <c r="AN221" s="257"/>
      <c r="AO221" s="259"/>
      <c r="AP221" s="283"/>
      <c r="AQ221" s="284"/>
      <c r="AR221" s="284"/>
      <c r="AS221" s="284"/>
      <c r="AT221" s="285" t="e">
        <f t="shared" si="25"/>
        <v>#DIV/0!</v>
      </c>
      <c r="AU221" s="286"/>
      <c r="AV221" s="287"/>
      <c r="AW221" s="165"/>
      <c r="AX221" s="166"/>
      <c r="AY221" s="167"/>
      <c r="AZ221" s="166"/>
      <c r="BA221" s="168"/>
      <c r="BB221" s="169"/>
      <c r="BC221" s="170"/>
      <c r="BD221" s="169"/>
      <c r="BE221" s="168"/>
      <c r="BF221" s="171"/>
      <c r="BG221" s="172"/>
      <c r="BH221" s="171"/>
      <c r="BI221" s="173"/>
      <c r="BJ221" s="174"/>
      <c r="BK221" s="175">
        <f t="shared" si="21"/>
        <v>0</v>
      </c>
      <c r="BL221" s="176"/>
      <c r="BM221" s="177"/>
      <c r="BN221" s="265"/>
      <c r="BO221" s="266"/>
      <c r="BP221" s="178">
        <f t="shared" si="26"/>
        <v>0</v>
      </c>
      <c r="BQ221" s="180"/>
      <c r="BR221" s="181"/>
      <c r="BS221" s="181"/>
      <c r="BT221" s="175">
        <f t="shared" si="27"/>
        <v>0</v>
      </c>
      <c r="BU221" s="175">
        <f t="shared" si="27"/>
        <v>0</v>
      </c>
      <c r="BV221" s="267"/>
    </row>
    <row r="222" spans="1:74" s="288" customFormat="1" ht="14">
      <c r="A222" s="268"/>
      <c r="B222" s="269">
        <v>2015</v>
      </c>
      <c r="C222" s="268"/>
      <c r="D222" s="270"/>
      <c r="E222" s="271"/>
      <c r="F222" s="268" t="s">
        <v>261</v>
      </c>
      <c r="G222" s="272"/>
      <c r="H222" s="272"/>
      <c r="I222" s="273"/>
      <c r="J222" s="273"/>
      <c r="K222" s="273"/>
      <c r="L222" s="274"/>
      <c r="M222" s="275"/>
      <c r="N222" s="276"/>
      <c r="O222" s="271" t="str">
        <f t="shared" si="22"/>
        <v/>
      </c>
      <c r="P222" s="277" t="e">
        <f t="shared" si="23"/>
        <v>#VALUE!</v>
      </c>
      <c r="Q222" s="272"/>
      <c r="R222" s="268"/>
      <c r="S222" s="274"/>
      <c r="T222" s="278"/>
      <c r="U222" s="278"/>
      <c r="V222" s="279"/>
      <c r="W222" s="280"/>
      <c r="X222" s="281"/>
      <c r="Y222" s="281"/>
      <c r="Z222" s="281"/>
      <c r="AA222" s="281"/>
      <c r="AB222" s="281"/>
      <c r="AC222" s="281"/>
      <c r="AD222" s="281"/>
      <c r="AE222" s="281"/>
      <c r="AF222" s="282">
        <f t="shared" si="24"/>
        <v>0</v>
      </c>
      <c r="AG222" s="256"/>
      <c r="AH222" s="257"/>
      <c r="AI222" s="258"/>
      <c r="AJ222" s="257"/>
      <c r="AK222" s="258"/>
      <c r="AL222" s="257"/>
      <c r="AM222" s="258"/>
      <c r="AN222" s="257"/>
      <c r="AO222" s="259"/>
      <c r="AP222" s="283"/>
      <c r="AQ222" s="284"/>
      <c r="AR222" s="284"/>
      <c r="AS222" s="284"/>
      <c r="AT222" s="285" t="e">
        <f t="shared" si="25"/>
        <v>#DIV/0!</v>
      </c>
      <c r="AU222" s="286"/>
      <c r="AV222" s="287"/>
      <c r="AW222" s="165"/>
      <c r="AX222" s="166"/>
      <c r="AY222" s="167"/>
      <c r="AZ222" s="166"/>
      <c r="BA222" s="168"/>
      <c r="BB222" s="169"/>
      <c r="BC222" s="170"/>
      <c r="BD222" s="169"/>
      <c r="BE222" s="168"/>
      <c r="BF222" s="171"/>
      <c r="BG222" s="172"/>
      <c r="BH222" s="171"/>
      <c r="BI222" s="173"/>
      <c r="BJ222" s="174"/>
      <c r="BK222" s="175">
        <f t="shared" si="21"/>
        <v>0</v>
      </c>
      <c r="BL222" s="176"/>
      <c r="BM222" s="177"/>
      <c r="BN222" s="265"/>
      <c r="BO222" s="266"/>
      <c r="BP222" s="178">
        <f t="shared" si="26"/>
        <v>0</v>
      </c>
      <c r="BQ222" s="180"/>
      <c r="BR222" s="181"/>
      <c r="BS222" s="181"/>
      <c r="BT222" s="175">
        <f t="shared" si="27"/>
        <v>0</v>
      </c>
      <c r="BU222" s="175">
        <f t="shared" si="27"/>
        <v>0</v>
      </c>
      <c r="BV222" s="267"/>
    </row>
    <row r="223" spans="1:74" s="288" customFormat="1" ht="14">
      <c r="A223" s="268"/>
      <c r="B223" s="269">
        <v>2015</v>
      </c>
      <c r="C223" s="268"/>
      <c r="D223" s="270"/>
      <c r="E223" s="271"/>
      <c r="F223" s="268" t="s">
        <v>261</v>
      </c>
      <c r="G223" s="272"/>
      <c r="H223" s="272"/>
      <c r="I223" s="273"/>
      <c r="J223" s="273"/>
      <c r="K223" s="273"/>
      <c r="L223" s="274"/>
      <c r="M223" s="275"/>
      <c r="N223" s="276"/>
      <c r="O223" s="271" t="str">
        <f t="shared" si="22"/>
        <v/>
      </c>
      <c r="P223" s="277" t="e">
        <f t="shared" si="23"/>
        <v>#VALUE!</v>
      </c>
      <c r="Q223" s="272"/>
      <c r="R223" s="268"/>
      <c r="S223" s="274"/>
      <c r="T223" s="278"/>
      <c r="U223" s="278"/>
      <c r="V223" s="279"/>
      <c r="W223" s="280"/>
      <c r="X223" s="281"/>
      <c r="Y223" s="281"/>
      <c r="Z223" s="281"/>
      <c r="AA223" s="281"/>
      <c r="AB223" s="281"/>
      <c r="AC223" s="281"/>
      <c r="AD223" s="281"/>
      <c r="AE223" s="281"/>
      <c r="AF223" s="282">
        <f t="shared" si="24"/>
        <v>0</v>
      </c>
      <c r="AG223" s="256"/>
      <c r="AH223" s="257"/>
      <c r="AI223" s="258"/>
      <c r="AJ223" s="257"/>
      <c r="AK223" s="258"/>
      <c r="AL223" s="257"/>
      <c r="AM223" s="258"/>
      <c r="AN223" s="257"/>
      <c r="AO223" s="259"/>
      <c r="AP223" s="283"/>
      <c r="AQ223" s="284"/>
      <c r="AR223" s="284"/>
      <c r="AS223" s="284"/>
      <c r="AT223" s="285" t="e">
        <f t="shared" si="25"/>
        <v>#DIV/0!</v>
      </c>
      <c r="AU223" s="286"/>
      <c r="AV223" s="287"/>
      <c r="AW223" s="165"/>
      <c r="AX223" s="166"/>
      <c r="AY223" s="167"/>
      <c r="AZ223" s="166"/>
      <c r="BA223" s="168"/>
      <c r="BB223" s="169"/>
      <c r="BC223" s="170"/>
      <c r="BD223" s="169"/>
      <c r="BE223" s="168"/>
      <c r="BF223" s="171"/>
      <c r="BG223" s="172"/>
      <c r="BH223" s="171"/>
      <c r="BI223" s="173"/>
      <c r="BJ223" s="174"/>
      <c r="BK223" s="175">
        <f t="shared" si="21"/>
        <v>0</v>
      </c>
      <c r="BL223" s="176"/>
      <c r="BM223" s="177"/>
      <c r="BN223" s="265"/>
      <c r="BO223" s="266"/>
      <c r="BP223" s="178">
        <f t="shared" si="26"/>
        <v>0</v>
      </c>
      <c r="BQ223" s="180"/>
      <c r="BR223" s="181"/>
      <c r="BS223" s="181"/>
      <c r="BT223" s="175">
        <f t="shared" si="27"/>
        <v>0</v>
      </c>
      <c r="BU223" s="175">
        <f t="shared" si="27"/>
        <v>0</v>
      </c>
      <c r="BV223" s="267"/>
    </row>
    <row r="224" spans="1:74" s="288" customFormat="1" ht="14">
      <c r="A224" s="268"/>
      <c r="B224" s="269">
        <v>2015</v>
      </c>
      <c r="C224" s="268"/>
      <c r="D224" s="270"/>
      <c r="E224" s="271"/>
      <c r="F224" s="268" t="s">
        <v>261</v>
      </c>
      <c r="G224" s="272"/>
      <c r="H224" s="272"/>
      <c r="I224" s="273"/>
      <c r="J224" s="273"/>
      <c r="K224" s="273"/>
      <c r="L224" s="274"/>
      <c r="M224" s="275"/>
      <c r="N224" s="276"/>
      <c r="O224" s="271" t="str">
        <f t="shared" si="22"/>
        <v/>
      </c>
      <c r="P224" s="277" t="e">
        <f t="shared" si="23"/>
        <v>#VALUE!</v>
      </c>
      <c r="Q224" s="272"/>
      <c r="R224" s="268"/>
      <c r="S224" s="274"/>
      <c r="T224" s="278"/>
      <c r="U224" s="278"/>
      <c r="V224" s="279"/>
      <c r="W224" s="280"/>
      <c r="X224" s="281"/>
      <c r="Y224" s="281"/>
      <c r="Z224" s="281"/>
      <c r="AA224" s="281"/>
      <c r="AB224" s="281"/>
      <c r="AC224" s="281"/>
      <c r="AD224" s="281"/>
      <c r="AE224" s="281"/>
      <c r="AF224" s="282">
        <f t="shared" si="24"/>
        <v>0</v>
      </c>
      <c r="AG224" s="256"/>
      <c r="AH224" s="257"/>
      <c r="AI224" s="258"/>
      <c r="AJ224" s="257"/>
      <c r="AK224" s="258"/>
      <c r="AL224" s="257"/>
      <c r="AM224" s="258"/>
      <c r="AN224" s="257"/>
      <c r="AO224" s="259"/>
      <c r="AP224" s="283"/>
      <c r="AQ224" s="284"/>
      <c r="AR224" s="284"/>
      <c r="AS224" s="284"/>
      <c r="AT224" s="285" t="e">
        <f t="shared" si="25"/>
        <v>#DIV/0!</v>
      </c>
      <c r="AU224" s="286"/>
      <c r="AV224" s="287"/>
      <c r="AW224" s="165"/>
      <c r="AX224" s="166"/>
      <c r="AY224" s="167"/>
      <c r="AZ224" s="166"/>
      <c r="BA224" s="168"/>
      <c r="BB224" s="169"/>
      <c r="BC224" s="170"/>
      <c r="BD224" s="169"/>
      <c r="BE224" s="168"/>
      <c r="BF224" s="171"/>
      <c r="BG224" s="172"/>
      <c r="BH224" s="171"/>
      <c r="BI224" s="173"/>
      <c r="BJ224" s="174"/>
      <c r="BK224" s="175">
        <f t="shared" si="21"/>
        <v>0</v>
      </c>
      <c r="BL224" s="176"/>
      <c r="BM224" s="177"/>
      <c r="BN224" s="265"/>
      <c r="BO224" s="266"/>
      <c r="BP224" s="178">
        <f t="shared" si="26"/>
        <v>0</v>
      </c>
      <c r="BQ224" s="180"/>
      <c r="BR224" s="181"/>
      <c r="BS224" s="181"/>
      <c r="BT224" s="175">
        <f t="shared" si="27"/>
        <v>0</v>
      </c>
      <c r="BU224" s="175">
        <f t="shared" si="27"/>
        <v>0</v>
      </c>
      <c r="BV224" s="267"/>
    </row>
    <row r="225" spans="1:74" s="288" customFormat="1" ht="14">
      <c r="A225" s="268"/>
      <c r="B225" s="269">
        <v>2015</v>
      </c>
      <c r="C225" s="268"/>
      <c r="D225" s="270"/>
      <c r="E225" s="271"/>
      <c r="F225" s="268" t="s">
        <v>261</v>
      </c>
      <c r="G225" s="272"/>
      <c r="H225" s="272"/>
      <c r="I225" s="273"/>
      <c r="J225" s="273"/>
      <c r="K225" s="273"/>
      <c r="L225" s="274"/>
      <c r="M225" s="275"/>
      <c r="N225" s="276"/>
      <c r="O225" s="271" t="str">
        <f t="shared" si="22"/>
        <v/>
      </c>
      <c r="P225" s="277" t="e">
        <f t="shared" si="23"/>
        <v>#VALUE!</v>
      </c>
      <c r="Q225" s="272"/>
      <c r="R225" s="268"/>
      <c r="S225" s="274"/>
      <c r="T225" s="278"/>
      <c r="U225" s="278"/>
      <c r="V225" s="279"/>
      <c r="W225" s="280"/>
      <c r="X225" s="281"/>
      <c r="Y225" s="281"/>
      <c r="Z225" s="281"/>
      <c r="AA225" s="281"/>
      <c r="AB225" s="281"/>
      <c r="AC225" s="281"/>
      <c r="AD225" s="281"/>
      <c r="AE225" s="281"/>
      <c r="AF225" s="282">
        <f t="shared" si="24"/>
        <v>0</v>
      </c>
      <c r="AG225" s="256"/>
      <c r="AH225" s="257"/>
      <c r="AI225" s="258"/>
      <c r="AJ225" s="257"/>
      <c r="AK225" s="258"/>
      <c r="AL225" s="257"/>
      <c r="AM225" s="258"/>
      <c r="AN225" s="257"/>
      <c r="AO225" s="259"/>
      <c r="AP225" s="283"/>
      <c r="AQ225" s="284"/>
      <c r="AR225" s="284"/>
      <c r="AS225" s="284"/>
      <c r="AT225" s="285" t="e">
        <f t="shared" si="25"/>
        <v>#DIV/0!</v>
      </c>
      <c r="AU225" s="286"/>
      <c r="AV225" s="287"/>
      <c r="AW225" s="165"/>
      <c r="AX225" s="166"/>
      <c r="AY225" s="167"/>
      <c r="AZ225" s="166"/>
      <c r="BA225" s="168"/>
      <c r="BB225" s="169"/>
      <c r="BC225" s="170"/>
      <c r="BD225" s="169"/>
      <c r="BE225" s="168"/>
      <c r="BF225" s="171"/>
      <c r="BG225" s="172"/>
      <c r="BH225" s="171"/>
      <c r="BI225" s="173"/>
      <c r="BJ225" s="174"/>
      <c r="BK225" s="175">
        <f t="shared" si="21"/>
        <v>0</v>
      </c>
      <c r="BL225" s="176"/>
      <c r="BM225" s="177"/>
      <c r="BN225" s="265"/>
      <c r="BO225" s="266"/>
      <c r="BP225" s="178">
        <f t="shared" si="26"/>
        <v>0</v>
      </c>
      <c r="BQ225" s="180"/>
      <c r="BR225" s="181"/>
      <c r="BS225" s="181"/>
      <c r="BT225" s="175">
        <f t="shared" si="27"/>
        <v>0</v>
      </c>
      <c r="BU225" s="175">
        <f t="shared" si="27"/>
        <v>0</v>
      </c>
      <c r="BV225" s="267"/>
    </row>
    <row r="226" spans="1:74" s="288" customFormat="1" ht="14">
      <c r="A226" s="268"/>
      <c r="B226" s="269">
        <v>2015</v>
      </c>
      <c r="C226" s="268"/>
      <c r="D226" s="270"/>
      <c r="E226" s="271"/>
      <c r="F226" s="268" t="s">
        <v>261</v>
      </c>
      <c r="G226" s="272"/>
      <c r="H226" s="272"/>
      <c r="I226" s="273"/>
      <c r="J226" s="273"/>
      <c r="K226" s="273"/>
      <c r="L226" s="274"/>
      <c r="M226" s="275"/>
      <c r="N226" s="276"/>
      <c r="O226" s="271" t="str">
        <f t="shared" si="22"/>
        <v/>
      </c>
      <c r="P226" s="277" t="e">
        <f t="shared" si="23"/>
        <v>#VALUE!</v>
      </c>
      <c r="Q226" s="272"/>
      <c r="R226" s="268"/>
      <c r="S226" s="274"/>
      <c r="T226" s="278"/>
      <c r="U226" s="278"/>
      <c r="V226" s="279"/>
      <c r="W226" s="280"/>
      <c r="X226" s="281"/>
      <c r="Y226" s="281"/>
      <c r="Z226" s="281"/>
      <c r="AA226" s="281"/>
      <c r="AB226" s="281"/>
      <c r="AC226" s="281"/>
      <c r="AD226" s="281"/>
      <c r="AE226" s="281"/>
      <c r="AF226" s="282">
        <f t="shared" si="24"/>
        <v>0</v>
      </c>
      <c r="AG226" s="256"/>
      <c r="AH226" s="257"/>
      <c r="AI226" s="258"/>
      <c r="AJ226" s="257"/>
      <c r="AK226" s="258"/>
      <c r="AL226" s="257"/>
      <c r="AM226" s="258"/>
      <c r="AN226" s="257"/>
      <c r="AO226" s="259"/>
      <c r="AP226" s="283"/>
      <c r="AQ226" s="284"/>
      <c r="AR226" s="284"/>
      <c r="AS226" s="284"/>
      <c r="AT226" s="285" t="e">
        <f t="shared" si="25"/>
        <v>#DIV/0!</v>
      </c>
      <c r="AU226" s="286"/>
      <c r="AV226" s="287"/>
      <c r="AW226" s="165"/>
      <c r="AX226" s="166"/>
      <c r="AY226" s="167"/>
      <c r="AZ226" s="166"/>
      <c r="BA226" s="168"/>
      <c r="BB226" s="169"/>
      <c r="BC226" s="170"/>
      <c r="BD226" s="169"/>
      <c r="BE226" s="168"/>
      <c r="BF226" s="171"/>
      <c r="BG226" s="172"/>
      <c r="BH226" s="171"/>
      <c r="BI226" s="173"/>
      <c r="BJ226" s="174"/>
      <c r="BK226" s="175">
        <f t="shared" si="21"/>
        <v>0</v>
      </c>
      <c r="BL226" s="176"/>
      <c r="BM226" s="177"/>
      <c r="BN226" s="265"/>
      <c r="BO226" s="266"/>
      <c r="BP226" s="178">
        <f t="shared" si="26"/>
        <v>0</v>
      </c>
      <c r="BQ226" s="180"/>
      <c r="BR226" s="181"/>
      <c r="BS226" s="181"/>
      <c r="BT226" s="175">
        <f t="shared" si="27"/>
        <v>0</v>
      </c>
      <c r="BU226" s="175">
        <f t="shared" si="27"/>
        <v>0</v>
      </c>
      <c r="BV226" s="267"/>
    </row>
    <row r="227" spans="1:74" s="288" customFormat="1" ht="14">
      <c r="A227" s="268"/>
      <c r="B227" s="269">
        <v>2015</v>
      </c>
      <c r="C227" s="268"/>
      <c r="D227" s="270"/>
      <c r="E227" s="271"/>
      <c r="F227" s="268" t="s">
        <v>261</v>
      </c>
      <c r="G227" s="272"/>
      <c r="H227" s="272"/>
      <c r="I227" s="273"/>
      <c r="J227" s="273"/>
      <c r="K227" s="273"/>
      <c r="L227" s="274"/>
      <c r="M227" s="275"/>
      <c r="N227" s="276"/>
      <c r="O227" s="271" t="str">
        <f t="shared" si="22"/>
        <v/>
      </c>
      <c r="P227" s="277" t="e">
        <f t="shared" si="23"/>
        <v>#VALUE!</v>
      </c>
      <c r="Q227" s="272"/>
      <c r="R227" s="268"/>
      <c r="S227" s="274"/>
      <c r="T227" s="278"/>
      <c r="U227" s="278"/>
      <c r="V227" s="279"/>
      <c r="W227" s="280"/>
      <c r="X227" s="281"/>
      <c r="Y227" s="281"/>
      <c r="Z227" s="281"/>
      <c r="AA227" s="281"/>
      <c r="AB227" s="281"/>
      <c r="AC227" s="281"/>
      <c r="AD227" s="281"/>
      <c r="AE227" s="281"/>
      <c r="AF227" s="282">
        <f t="shared" si="24"/>
        <v>0</v>
      </c>
      <c r="AG227" s="256"/>
      <c r="AH227" s="257"/>
      <c r="AI227" s="258"/>
      <c r="AJ227" s="257"/>
      <c r="AK227" s="258"/>
      <c r="AL227" s="257"/>
      <c r="AM227" s="258"/>
      <c r="AN227" s="257"/>
      <c r="AO227" s="259"/>
      <c r="AP227" s="283"/>
      <c r="AQ227" s="284"/>
      <c r="AR227" s="284"/>
      <c r="AS227" s="284"/>
      <c r="AT227" s="285" t="e">
        <f t="shared" si="25"/>
        <v>#DIV/0!</v>
      </c>
      <c r="AU227" s="286"/>
      <c r="AV227" s="287"/>
      <c r="AW227" s="165"/>
      <c r="AX227" s="166"/>
      <c r="AY227" s="167"/>
      <c r="AZ227" s="166"/>
      <c r="BA227" s="168"/>
      <c r="BB227" s="169"/>
      <c r="BC227" s="170"/>
      <c r="BD227" s="169"/>
      <c r="BE227" s="168"/>
      <c r="BF227" s="171"/>
      <c r="BG227" s="172"/>
      <c r="BH227" s="171"/>
      <c r="BI227" s="173"/>
      <c r="BJ227" s="174"/>
      <c r="BK227" s="175">
        <f t="shared" si="21"/>
        <v>0</v>
      </c>
      <c r="BL227" s="176"/>
      <c r="BM227" s="177"/>
      <c r="BN227" s="265"/>
      <c r="BO227" s="266"/>
      <c r="BP227" s="178">
        <f t="shared" si="26"/>
        <v>0</v>
      </c>
      <c r="BQ227" s="180"/>
      <c r="BR227" s="181"/>
      <c r="BS227" s="181"/>
      <c r="BT227" s="175">
        <f t="shared" si="27"/>
        <v>0</v>
      </c>
      <c r="BU227" s="175">
        <f t="shared" si="27"/>
        <v>0</v>
      </c>
      <c r="BV227" s="267"/>
    </row>
    <row r="228" spans="1:74" s="288" customFormat="1" ht="14">
      <c r="A228" s="268"/>
      <c r="B228" s="269">
        <v>2015</v>
      </c>
      <c r="C228" s="268"/>
      <c r="D228" s="270"/>
      <c r="E228" s="271"/>
      <c r="F228" s="268" t="s">
        <v>261</v>
      </c>
      <c r="G228" s="272"/>
      <c r="H228" s="272"/>
      <c r="I228" s="273"/>
      <c r="J228" s="273"/>
      <c r="K228" s="273"/>
      <c r="L228" s="274"/>
      <c r="M228" s="275"/>
      <c r="N228" s="276"/>
      <c r="O228" s="271" t="str">
        <f t="shared" si="22"/>
        <v/>
      </c>
      <c r="P228" s="277" t="e">
        <f t="shared" si="23"/>
        <v>#VALUE!</v>
      </c>
      <c r="Q228" s="272"/>
      <c r="R228" s="268"/>
      <c r="S228" s="274"/>
      <c r="T228" s="278"/>
      <c r="U228" s="278"/>
      <c r="V228" s="279"/>
      <c r="W228" s="280"/>
      <c r="X228" s="281"/>
      <c r="Y228" s="281"/>
      <c r="Z228" s="281"/>
      <c r="AA228" s="281"/>
      <c r="AB228" s="281"/>
      <c r="AC228" s="281"/>
      <c r="AD228" s="281"/>
      <c r="AE228" s="281"/>
      <c r="AF228" s="282">
        <f t="shared" si="24"/>
        <v>0</v>
      </c>
      <c r="AG228" s="256"/>
      <c r="AH228" s="257"/>
      <c r="AI228" s="258"/>
      <c r="AJ228" s="257"/>
      <c r="AK228" s="258"/>
      <c r="AL228" s="257"/>
      <c r="AM228" s="258"/>
      <c r="AN228" s="257"/>
      <c r="AO228" s="259"/>
      <c r="AP228" s="283"/>
      <c r="AQ228" s="284"/>
      <c r="AR228" s="284"/>
      <c r="AS228" s="284"/>
      <c r="AT228" s="285" t="e">
        <f t="shared" si="25"/>
        <v>#DIV/0!</v>
      </c>
      <c r="AU228" s="286"/>
      <c r="AV228" s="287"/>
      <c r="AW228" s="165"/>
      <c r="AX228" s="166"/>
      <c r="AY228" s="167"/>
      <c r="AZ228" s="166"/>
      <c r="BA228" s="168"/>
      <c r="BB228" s="169"/>
      <c r="BC228" s="170"/>
      <c r="BD228" s="169"/>
      <c r="BE228" s="168"/>
      <c r="BF228" s="171"/>
      <c r="BG228" s="172"/>
      <c r="BH228" s="171"/>
      <c r="BI228" s="173"/>
      <c r="BJ228" s="174"/>
      <c r="BK228" s="175">
        <f t="shared" si="21"/>
        <v>0</v>
      </c>
      <c r="BL228" s="176"/>
      <c r="BM228" s="177"/>
      <c r="BN228" s="265"/>
      <c r="BO228" s="266"/>
      <c r="BP228" s="178">
        <f t="shared" si="26"/>
        <v>0</v>
      </c>
      <c r="BQ228" s="180"/>
      <c r="BR228" s="181"/>
      <c r="BS228" s="181"/>
      <c r="BT228" s="175">
        <f t="shared" si="27"/>
        <v>0</v>
      </c>
      <c r="BU228" s="175">
        <f t="shared" si="27"/>
        <v>0</v>
      </c>
      <c r="BV228" s="267"/>
    </row>
    <row r="229" spans="1:74" s="288" customFormat="1" ht="14">
      <c r="A229" s="268"/>
      <c r="B229" s="269">
        <v>2015</v>
      </c>
      <c r="C229" s="268"/>
      <c r="D229" s="270"/>
      <c r="E229" s="271"/>
      <c r="F229" s="268" t="s">
        <v>261</v>
      </c>
      <c r="G229" s="272"/>
      <c r="H229" s="272"/>
      <c r="I229" s="273"/>
      <c r="J229" s="273"/>
      <c r="K229" s="273"/>
      <c r="L229" s="274"/>
      <c r="M229" s="275"/>
      <c r="N229" s="276"/>
      <c r="O229" s="271" t="str">
        <f t="shared" si="22"/>
        <v/>
      </c>
      <c r="P229" s="277" t="e">
        <f t="shared" si="23"/>
        <v>#VALUE!</v>
      </c>
      <c r="Q229" s="272"/>
      <c r="R229" s="268"/>
      <c r="S229" s="274"/>
      <c r="T229" s="278"/>
      <c r="U229" s="278"/>
      <c r="V229" s="279"/>
      <c r="W229" s="280"/>
      <c r="X229" s="281"/>
      <c r="Y229" s="281"/>
      <c r="Z229" s="281"/>
      <c r="AA229" s="281"/>
      <c r="AB229" s="281"/>
      <c r="AC229" s="281"/>
      <c r="AD229" s="281"/>
      <c r="AE229" s="281"/>
      <c r="AF229" s="282">
        <f t="shared" si="24"/>
        <v>0</v>
      </c>
      <c r="AG229" s="256"/>
      <c r="AH229" s="257"/>
      <c r="AI229" s="258"/>
      <c r="AJ229" s="257"/>
      <c r="AK229" s="258"/>
      <c r="AL229" s="257"/>
      <c r="AM229" s="258"/>
      <c r="AN229" s="257"/>
      <c r="AO229" s="259"/>
      <c r="AP229" s="283"/>
      <c r="AQ229" s="284"/>
      <c r="AR229" s="284"/>
      <c r="AS229" s="284"/>
      <c r="AT229" s="285" t="e">
        <f t="shared" si="25"/>
        <v>#DIV/0!</v>
      </c>
      <c r="AU229" s="286"/>
      <c r="AV229" s="287"/>
      <c r="AW229" s="165"/>
      <c r="AX229" s="166"/>
      <c r="AY229" s="167"/>
      <c r="AZ229" s="166"/>
      <c r="BA229" s="168"/>
      <c r="BB229" s="169"/>
      <c r="BC229" s="170"/>
      <c r="BD229" s="169"/>
      <c r="BE229" s="168"/>
      <c r="BF229" s="171"/>
      <c r="BG229" s="172"/>
      <c r="BH229" s="171"/>
      <c r="BI229" s="173"/>
      <c r="BJ229" s="174"/>
      <c r="BK229" s="175">
        <f t="shared" si="21"/>
        <v>0</v>
      </c>
      <c r="BL229" s="176"/>
      <c r="BM229" s="177"/>
      <c r="BN229" s="265"/>
      <c r="BO229" s="266"/>
      <c r="BP229" s="178">
        <f t="shared" si="26"/>
        <v>0</v>
      </c>
      <c r="BQ229" s="180"/>
      <c r="BR229" s="181"/>
      <c r="BS229" s="181"/>
      <c r="BT229" s="175">
        <f t="shared" si="27"/>
        <v>0</v>
      </c>
      <c r="BU229" s="175">
        <f t="shared" si="27"/>
        <v>0</v>
      </c>
      <c r="BV229" s="267"/>
    </row>
    <row r="230" spans="1:74" s="288" customFormat="1" ht="14">
      <c r="A230" s="268"/>
      <c r="B230" s="269">
        <v>2015</v>
      </c>
      <c r="C230" s="268"/>
      <c r="D230" s="270"/>
      <c r="E230" s="271"/>
      <c r="F230" s="268" t="s">
        <v>261</v>
      </c>
      <c r="G230" s="272"/>
      <c r="H230" s="272"/>
      <c r="I230" s="273"/>
      <c r="J230" s="273"/>
      <c r="K230" s="273"/>
      <c r="L230" s="274"/>
      <c r="M230" s="275"/>
      <c r="N230" s="276"/>
      <c r="O230" s="271" t="str">
        <f t="shared" si="22"/>
        <v/>
      </c>
      <c r="P230" s="277" t="e">
        <f t="shared" si="23"/>
        <v>#VALUE!</v>
      </c>
      <c r="Q230" s="272"/>
      <c r="R230" s="268"/>
      <c r="S230" s="274"/>
      <c r="T230" s="278"/>
      <c r="U230" s="278"/>
      <c r="V230" s="279"/>
      <c r="W230" s="280"/>
      <c r="X230" s="281"/>
      <c r="Y230" s="281"/>
      <c r="Z230" s="281"/>
      <c r="AA230" s="281"/>
      <c r="AB230" s="281"/>
      <c r="AC230" s="281"/>
      <c r="AD230" s="281"/>
      <c r="AE230" s="281"/>
      <c r="AF230" s="282">
        <f t="shared" si="24"/>
        <v>0</v>
      </c>
      <c r="AG230" s="256"/>
      <c r="AH230" s="257"/>
      <c r="AI230" s="258"/>
      <c r="AJ230" s="257"/>
      <c r="AK230" s="258"/>
      <c r="AL230" s="257"/>
      <c r="AM230" s="258"/>
      <c r="AN230" s="257"/>
      <c r="AO230" s="259"/>
      <c r="AP230" s="283"/>
      <c r="AQ230" s="284"/>
      <c r="AR230" s="284"/>
      <c r="AS230" s="284"/>
      <c r="AT230" s="285" t="e">
        <f t="shared" si="25"/>
        <v>#DIV/0!</v>
      </c>
      <c r="AU230" s="286"/>
      <c r="AV230" s="287"/>
      <c r="AW230" s="165"/>
      <c r="AX230" s="166"/>
      <c r="AY230" s="167"/>
      <c r="AZ230" s="166"/>
      <c r="BA230" s="168"/>
      <c r="BB230" s="169"/>
      <c r="BC230" s="170"/>
      <c r="BD230" s="169"/>
      <c r="BE230" s="168"/>
      <c r="BF230" s="171"/>
      <c r="BG230" s="172"/>
      <c r="BH230" s="171"/>
      <c r="BI230" s="173"/>
      <c r="BJ230" s="174"/>
      <c r="BK230" s="175">
        <f t="shared" si="21"/>
        <v>0</v>
      </c>
      <c r="BL230" s="176"/>
      <c r="BM230" s="177"/>
      <c r="BN230" s="265"/>
      <c r="BO230" s="266"/>
      <c r="BP230" s="178">
        <f t="shared" si="26"/>
        <v>0</v>
      </c>
      <c r="BQ230" s="180"/>
      <c r="BR230" s="181"/>
      <c r="BS230" s="181"/>
      <c r="BT230" s="175">
        <f t="shared" si="27"/>
        <v>0</v>
      </c>
      <c r="BU230" s="175">
        <f t="shared" si="27"/>
        <v>0</v>
      </c>
      <c r="BV230" s="267"/>
    </row>
    <row r="231" spans="1:74" s="288" customFormat="1" ht="14">
      <c r="A231" s="268"/>
      <c r="B231" s="269">
        <v>2015</v>
      </c>
      <c r="C231" s="268"/>
      <c r="D231" s="270"/>
      <c r="E231" s="271"/>
      <c r="F231" s="268" t="s">
        <v>261</v>
      </c>
      <c r="G231" s="272"/>
      <c r="H231" s="272"/>
      <c r="I231" s="273"/>
      <c r="J231" s="273"/>
      <c r="K231" s="273"/>
      <c r="L231" s="274"/>
      <c r="M231" s="275"/>
      <c r="N231" s="276"/>
      <c r="O231" s="271" t="str">
        <f t="shared" si="22"/>
        <v/>
      </c>
      <c r="P231" s="277" t="e">
        <f t="shared" si="23"/>
        <v>#VALUE!</v>
      </c>
      <c r="Q231" s="272"/>
      <c r="R231" s="268"/>
      <c r="S231" s="274"/>
      <c r="T231" s="278"/>
      <c r="U231" s="278"/>
      <c r="V231" s="279"/>
      <c r="W231" s="280"/>
      <c r="X231" s="281"/>
      <c r="Y231" s="281"/>
      <c r="Z231" s="281"/>
      <c r="AA231" s="281"/>
      <c r="AB231" s="281"/>
      <c r="AC231" s="281"/>
      <c r="AD231" s="281"/>
      <c r="AE231" s="281"/>
      <c r="AF231" s="282">
        <f t="shared" si="24"/>
        <v>0</v>
      </c>
      <c r="AG231" s="256"/>
      <c r="AH231" s="257"/>
      <c r="AI231" s="258"/>
      <c r="AJ231" s="257"/>
      <c r="AK231" s="258"/>
      <c r="AL231" s="257"/>
      <c r="AM231" s="258"/>
      <c r="AN231" s="257"/>
      <c r="AO231" s="259"/>
      <c r="AP231" s="283"/>
      <c r="AQ231" s="284"/>
      <c r="AR231" s="284"/>
      <c r="AS231" s="284"/>
      <c r="AT231" s="285" t="e">
        <f t="shared" si="25"/>
        <v>#DIV/0!</v>
      </c>
      <c r="AU231" s="286"/>
      <c r="AV231" s="287"/>
      <c r="AW231" s="165"/>
      <c r="AX231" s="166"/>
      <c r="AY231" s="167"/>
      <c r="AZ231" s="166"/>
      <c r="BA231" s="168"/>
      <c r="BB231" s="169"/>
      <c r="BC231" s="170"/>
      <c r="BD231" s="169"/>
      <c r="BE231" s="168"/>
      <c r="BF231" s="171"/>
      <c r="BG231" s="172"/>
      <c r="BH231" s="171"/>
      <c r="BI231" s="173"/>
      <c r="BJ231" s="174"/>
      <c r="BK231" s="175">
        <f t="shared" si="21"/>
        <v>0</v>
      </c>
      <c r="BL231" s="176"/>
      <c r="BM231" s="177"/>
      <c r="BN231" s="265"/>
      <c r="BO231" s="266"/>
      <c r="BP231" s="178">
        <f t="shared" si="26"/>
        <v>0</v>
      </c>
      <c r="BQ231" s="180"/>
      <c r="BR231" s="181"/>
      <c r="BS231" s="181"/>
      <c r="BT231" s="175">
        <f t="shared" si="27"/>
        <v>0</v>
      </c>
      <c r="BU231" s="175">
        <f t="shared" si="27"/>
        <v>0</v>
      </c>
      <c r="BV231" s="267"/>
    </row>
    <row r="232" spans="1:74" s="288" customFormat="1" ht="14">
      <c r="A232" s="268"/>
      <c r="B232" s="269">
        <v>2015</v>
      </c>
      <c r="C232" s="268"/>
      <c r="D232" s="270"/>
      <c r="E232" s="271"/>
      <c r="F232" s="268" t="s">
        <v>261</v>
      </c>
      <c r="G232" s="272"/>
      <c r="H232" s="272"/>
      <c r="I232" s="273"/>
      <c r="J232" s="273"/>
      <c r="K232" s="273"/>
      <c r="L232" s="274"/>
      <c r="M232" s="275"/>
      <c r="N232" s="276"/>
      <c r="O232" s="271" t="str">
        <f t="shared" si="22"/>
        <v/>
      </c>
      <c r="P232" s="277" t="e">
        <f t="shared" si="23"/>
        <v>#VALUE!</v>
      </c>
      <c r="Q232" s="272"/>
      <c r="R232" s="268"/>
      <c r="S232" s="274"/>
      <c r="T232" s="278"/>
      <c r="U232" s="278"/>
      <c r="V232" s="279"/>
      <c r="W232" s="280"/>
      <c r="X232" s="281"/>
      <c r="Y232" s="281"/>
      <c r="Z232" s="281"/>
      <c r="AA232" s="281"/>
      <c r="AB232" s="281"/>
      <c r="AC232" s="281"/>
      <c r="AD232" s="281"/>
      <c r="AE232" s="281"/>
      <c r="AF232" s="282">
        <f t="shared" si="24"/>
        <v>0</v>
      </c>
      <c r="AG232" s="256"/>
      <c r="AH232" s="257"/>
      <c r="AI232" s="258"/>
      <c r="AJ232" s="257"/>
      <c r="AK232" s="258"/>
      <c r="AL232" s="257"/>
      <c r="AM232" s="258"/>
      <c r="AN232" s="257"/>
      <c r="AO232" s="259"/>
      <c r="AP232" s="283"/>
      <c r="AQ232" s="284"/>
      <c r="AR232" s="284"/>
      <c r="AS232" s="284"/>
      <c r="AT232" s="285" t="e">
        <f t="shared" si="25"/>
        <v>#DIV/0!</v>
      </c>
      <c r="AU232" s="286"/>
      <c r="AV232" s="287"/>
      <c r="AW232" s="165"/>
      <c r="AX232" s="166"/>
      <c r="AY232" s="167"/>
      <c r="AZ232" s="166"/>
      <c r="BA232" s="168"/>
      <c r="BB232" s="169"/>
      <c r="BC232" s="170"/>
      <c r="BD232" s="169"/>
      <c r="BE232" s="168"/>
      <c r="BF232" s="171"/>
      <c r="BG232" s="172"/>
      <c r="BH232" s="171"/>
      <c r="BI232" s="173"/>
      <c r="BJ232" s="174"/>
      <c r="BK232" s="175">
        <f t="shared" si="21"/>
        <v>0</v>
      </c>
      <c r="BL232" s="176"/>
      <c r="BM232" s="177"/>
      <c r="BN232" s="265"/>
      <c r="BO232" s="266"/>
      <c r="BP232" s="178">
        <f t="shared" si="26"/>
        <v>0</v>
      </c>
      <c r="BQ232" s="180"/>
      <c r="BR232" s="181"/>
      <c r="BS232" s="181"/>
      <c r="BT232" s="175">
        <f t="shared" si="27"/>
        <v>0</v>
      </c>
      <c r="BU232" s="175">
        <f t="shared" si="27"/>
        <v>0</v>
      </c>
      <c r="BV232" s="267"/>
    </row>
    <row r="233" spans="1:74" s="288" customFormat="1" ht="14">
      <c r="A233" s="268"/>
      <c r="B233" s="269">
        <v>2015</v>
      </c>
      <c r="C233" s="268"/>
      <c r="D233" s="270"/>
      <c r="E233" s="271"/>
      <c r="F233" s="268" t="s">
        <v>261</v>
      </c>
      <c r="G233" s="272"/>
      <c r="H233" s="272"/>
      <c r="I233" s="273"/>
      <c r="J233" s="273"/>
      <c r="K233" s="273"/>
      <c r="L233" s="274"/>
      <c r="M233" s="275"/>
      <c r="N233" s="276"/>
      <c r="O233" s="271" t="str">
        <f t="shared" si="22"/>
        <v/>
      </c>
      <c r="P233" s="277" t="e">
        <f t="shared" si="23"/>
        <v>#VALUE!</v>
      </c>
      <c r="Q233" s="272"/>
      <c r="R233" s="268"/>
      <c r="S233" s="274"/>
      <c r="T233" s="278"/>
      <c r="U233" s="278"/>
      <c r="V233" s="279"/>
      <c r="W233" s="280"/>
      <c r="X233" s="281"/>
      <c r="Y233" s="281"/>
      <c r="Z233" s="281"/>
      <c r="AA233" s="281"/>
      <c r="AB233" s="281"/>
      <c r="AC233" s="281"/>
      <c r="AD233" s="281"/>
      <c r="AE233" s="281"/>
      <c r="AF233" s="282">
        <f t="shared" si="24"/>
        <v>0</v>
      </c>
      <c r="AG233" s="256"/>
      <c r="AH233" s="257"/>
      <c r="AI233" s="258"/>
      <c r="AJ233" s="257"/>
      <c r="AK233" s="258"/>
      <c r="AL233" s="257"/>
      <c r="AM233" s="258"/>
      <c r="AN233" s="257"/>
      <c r="AO233" s="259"/>
      <c r="AP233" s="283"/>
      <c r="AQ233" s="284"/>
      <c r="AR233" s="284"/>
      <c r="AS233" s="284"/>
      <c r="AT233" s="285" t="e">
        <f t="shared" si="25"/>
        <v>#DIV/0!</v>
      </c>
      <c r="AU233" s="286"/>
      <c r="AV233" s="287"/>
      <c r="AW233" s="165"/>
      <c r="AX233" s="166"/>
      <c r="AY233" s="167"/>
      <c r="AZ233" s="166"/>
      <c r="BA233" s="168"/>
      <c r="BB233" s="169"/>
      <c r="BC233" s="170"/>
      <c r="BD233" s="169"/>
      <c r="BE233" s="168"/>
      <c r="BF233" s="171"/>
      <c r="BG233" s="172"/>
      <c r="BH233" s="171"/>
      <c r="BI233" s="173"/>
      <c r="BJ233" s="174"/>
      <c r="BK233" s="175">
        <f t="shared" si="21"/>
        <v>0</v>
      </c>
      <c r="BL233" s="176"/>
      <c r="BM233" s="177"/>
      <c r="BN233" s="265"/>
      <c r="BO233" s="266"/>
      <c r="BP233" s="178">
        <f t="shared" si="26"/>
        <v>0</v>
      </c>
      <c r="BQ233" s="180"/>
      <c r="BR233" s="181"/>
      <c r="BS233" s="181"/>
      <c r="BT233" s="175">
        <f t="shared" si="27"/>
        <v>0</v>
      </c>
      <c r="BU233" s="175">
        <f t="shared" si="27"/>
        <v>0</v>
      </c>
      <c r="BV233" s="267"/>
    </row>
    <row r="234" spans="1:74" s="288" customFormat="1" ht="14">
      <c r="A234" s="268"/>
      <c r="B234" s="269">
        <v>2015</v>
      </c>
      <c r="C234" s="268"/>
      <c r="D234" s="270"/>
      <c r="E234" s="271"/>
      <c r="F234" s="268" t="s">
        <v>261</v>
      </c>
      <c r="G234" s="272"/>
      <c r="H234" s="272"/>
      <c r="I234" s="273"/>
      <c r="J234" s="273"/>
      <c r="K234" s="273"/>
      <c r="L234" s="274"/>
      <c r="M234" s="275"/>
      <c r="N234" s="276"/>
      <c r="O234" s="271" t="str">
        <f t="shared" si="22"/>
        <v/>
      </c>
      <c r="P234" s="277" t="e">
        <f t="shared" si="23"/>
        <v>#VALUE!</v>
      </c>
      <c r="Q234" s="272"/>
      <c r="R234" s="268"/>
      <c r="S234" s="274"/>
      <c r="T234" s="278"/>
      <c r="U234" s="278"/>
      <c r="V234" s="279"/>
      <c r="W234" s="280"/>
      <c r="X234" s="281"/>
      <c r="Y234" s="281"/>
      <c r="Z234" s="281"/>
      <c r="AA234" s="281"/>
      <c r="AB234" s="281"/>
      <c r="AC234" s="281"/>
      <c r="AD234" s="281"/>
      <c r="AE234" s="281"/>
      <c r="AF234" s="282">
        <f t="shared" si="24"/>
        <v>0</v>
      </c>
      <c r="AG234" s="256"/>
      <c r="AH234" s="257"/>
      <c r="AI234" s="258"/>
      <c r="AJ234" s="257"/>
      <c r="AK234" s="258"/>
      <c r="AL234" s="257"/>
      <c r="AM234" s="258"/>
      <c r="AN234" s="257"/>
      <c r="AO234" s="259"/>
      <c r="AP234" s="283"/>
      <c r="AQ234" s="284"/>
      <c r="AR234" s="284"/>
      <c r="AS234" s="284"/>
      <c r="AT234" s="285" t="e">
        <f t="shared" si="25"/>
        <v>#DIV/0!</v>
      </c>
      <c r="AU234" s="286"/>
      <c r="AV234" s="287"/>
      <c r="AW234" s="165"/>
      <c r="AX234" s="166"/>
      <c r="AY234" s="167"/>
      <c r="AZ234" s="166"/>
      <c r="BA234" s="168"/>
      <c r="BB234" s="169"/>
      <c r="BC234" s="170"/>
      <c r="BD234" s="169"/>
      <c r="BE234" s="168"/>
      <c r="BF234" s="171"/>
      <c r="BG234" s="172"/>
      <c r="BH234" s="171"/>
      <c r="BI234" s="173"/>
      <c r="BJ234" s="174"/>
      <c r="BK234" s="175">
        <f t="shared" si="21"/>
        <v>0</v>
      </c>
      <c r="BL234" s="176"/>
      <c r="BM234" s="177"/>
      <c r="BN234" s="265"/>
      <c r="BO234" s="266"/>
      <c r="BP234" s="178">
        <f t="shared" si="26"/>
        <v>0</v>
      </c>
      <c r="BQ234" s="180"/>
      <c r="BR234" s="181"/>
      <c r="BS234" s="181"/>
      <c r="BT234" s="175">
        <f t="shared" si="27"/>
        <v>0</v>
      </c>
      <c r="BU234" s="175">
        <f t="shared" si="27"/>
        <v>0</v>
      </c>
      <c r="BV234" s="267"/>
    </row>
    <row r="235" spans="1:74" s="288" customFormat="1" ht="14">
      <c r="A235" s="268"/>
      <c r="B235" s="269">
        <v>2015</v>
      </c>
      <c r="C235" s="268"/>
      <c r="D235" s="270"/>
      <c r="E235" s="271"/>
      <c r="F235" s="268" t="s">
        <v>261</v>
      </c>
      <c r="G235" s="272"/>
      <c r="H235" s="272"/>
      <c r="I235" s="273"/>
      <c r="J235" s="273"/>
      <c r="K235" s="273"/>
      <c r="L235" s="274"/>
      <c r="M235" s="275"/>
      <c r="N235" s="276"/>
      <c r="O235" s="271" t="str">
        <f t="shared" si="22"/>
        <v/>
      </c>
      <c r="P235" s="277" t="e">
        <f t="shared" si="23"/>
        <v>#VALUE!</v>
      </c>
      <c r="Q235" s="272"/>
      <c r="R235" s="268"/>
      <c r="S235" s="274"/>
      <c r="T235" s="278"/>
      <c r="U235" s="278"/>
      <c r="V235" s="279"/>
      <c r="W235" s="280"/>
      <c r="X235" s="281"/>
      <c r="Y235" s="281"/>
      <c r="Z235" s="281"/>
      <c r="AA235" s="281"/>
      <c r="AB235" s="281"/>
      <c r="AC235" s="281"/>
      <c r="AD235" s="281"/>
      <c r="AE235" s="281"/>
      <c r="AF235" s="282">
        <f t="shared" si="24"/>
        <v>0</v>
      </c>
      <c r="AG235" s="256"/>
      <c r="AH235" s="257"/>
      <c r="AI235" s="258"/>
      <c r="AJ235" s="257"/>
      <c r="AK235" s="258"/>
      <c r="AL235" s="257"/>
      <c r="AM235" s="258"/>
      <c r="AN235" s="257"/>
      <c r="AO235" s="259"/>
      <c r="AP235" s="283"/>
      <c r="AQ235" s="284"/>
      <c r="AR235" s="284"/>
      <c r="AS235" s="284"/>
      <c r="AT235" s="285" t="e">
        <f t="shared" si="25"/>
        <v>#DIV/0!</v>
      </c>
      <c r="AU235" s="286"/>
      <c r="AV235" s="287"/>
      <c r="AW235" s="165"/>
      <c r="AX235" s="166"/>
      <c r="AY235" s="167"/>
      <c r="AZ235" s="166"/>
      <c r="BA235" s="168"/>
      <c r="BB235" s="169"/>
      <c r="BC235" s="170"/>
      <c r="BD235" s="169"/>
      <c r="BE235" s="168"/>
      <c r="BF235" s="171"/>
      <c r="BG235" s="172"/>
      <c r="BH235" s="171"/>
      <c r="BI235" s="173"/>
      <c r="BJ235" s="174"/>
      <c r="BK235" s="175">
        <f t="shared" si="21"/>
        <v>0</v>
      </c>
      <c r="BL235" s="176"/>
      <c r="BM235" s="177"/>
      <c r="BN235" s="265"/>
      <c r="BO235" s="266"/>
      <c r="BP235" s="178">
        <f t="shared" si="26"/>
        <v>0</v>
      </c>
      <c r="BQ235" s="180"/>
      <c r="BR235" s="181"/>
      <c r="BS235" s="181"/>
      <c r="BT235" s="175">
        <f t="shared" si="27"/>
        <v>0</v>
      </c>
      <c r="BU235" s="175">
        <f t="shared" si="27"/>
        <v>0</v>
      </c>
      <c r="BV235" s="267"/>
    </row>
    <row r="236" spans="1:74" s="288" customFormat="1" ht="14">
      <c r="A236" s="268"/>
      <c r="B236" s="269">
        <v>2015</v>
      </c>
      <c r="C236" s="268"/>
      <c r="D236" s="270"/>
      <c r="E236" s="271"/>
      <c r="F236" s="268" t="s">
        <v>261</v>
      </c>
      <c r="G236" s="272"/>
      <c r="H236" s="272"/>
      <c r="I236" s="273"/>
      <c r="J236" s="273"/>
      <c r="K236" s="273"/>
      <c r="L236" s="274"/>
      <c r="M236" s="275"/>
      <c r="N236" s="276"/>
      <c r="O236" s="271" t="str">
        <f t="shared" si="22"/>
        <v/>
      </c>
      <c r="P236" s="277" t="e">
        <f t="shared" si="23"/>
        <v>#VALUE!</v>
      </c>
      <c r="Q236" s="272"/>
      <c r="R236" s="268"/>
      <c r="S236" s="274"/>
      <c r="T236" s="278"/>
      <c r="U236" s="278"/>
      <c r="V236" s="279"/>
      <c r="W236" s="280"/>
      <c r="X236" s="281"/>
      <c r="Y236" s="281"/>
      <c r="Z236" s="281"/>
      <c r="AA236" s="281"/>
      <c r="AB236" s="281"/>
      <c r="AC236" s="281"/>
      <c r="AD236" s="281"/>
      <c r="AE236" s="281"/>
      <c r="AF236" s="282">
        <f t="shared" si="24"/>
        <v>0</v>
      </c>
      <c r="AG236" s="256"/>
      <c r="AH236" s="257"/>
      <c r="AI236" s="258"/>
      <c r="AJ236" s="257"/>
      <c r="AK236" s="258"/>
      <c r="AL236" s="257"/>
      <c r="AM236" s="258"/>
      <c r="AN236" s="257"/>
      <c r="AO236" s="259"/>
      <c r="AP236" s="283"/>
      <c r="AQ236" s="284"/>
      <c r="AR236" s="284"/>
      <c r="AS236" s="284"/>
      <c r="AT236" s="285" t="e">
        <f t="shared" si="25"/>
        <v>#DIV/0!</v>
      </c>
      <c r="AU236" s="286"/>
      <c r="AV236" s="287"/>
      <c r="AW236" s="165"/>
      <c r="AX236" s="166"/>
      <c r="AY236" s="167"/>
      <c r="AZ236" s="166"/>
      <c r="BA236" s="168"/>
      <c r="BB236" s="169"/>
      <c r="BC236" s="170"/>
      <c r="BD236" s="169"/>
      <c r="BE236" s="168"/>
      <c r="BF236" s="171"/>
      <c r="BG236" s="172"/>
      <c r="BH236" s="171"/>
      <c r="BI236" s="173"/>
      <c r="BJ236" s="174"/>
      <c r="BK236" s="175">
        <f t="shared" si="21"/>
        <v>0</v>
      </c>
      <c r="BL236" s="176"/>
      <c r="BM236" s="177"/>
      <c r="BN236" s="265"/>
      <c r="BO236" s="266"/>
      <c r="BP236" s="178">
        <f t="shared" si="26"/>
        <v>0</v>
      </c>
      <c r="BQ236" s="180"/>
      <c r="BR236" s="181"/>
      <c r="BS236" s="181"/>
      <c r="BT236" s="175">
        <f t="shared" si="27"/>
        <v>0</v>
      </c>
      <c r="BU236" s="175">
        <f t="shared" si="27"/>
        <v>0</v>
      </c>
      <c r="BV236" s="267"/>
    </row>
    <row r="237" spans="1:74" s="288" customFormat="1" ht="14">
      <c r="A237" s="268"/>
      <c r="B237" s="269">
        <v>2015</v>
      </c>
      <c r="C237" s="268"/>
      <c r="D237" s="270"/>
      <c r="E237" s="271"/>
      <c r="F237" s="268" t="s">
        <v>261</v>
      </c>
      <c r="G237" s="272"/>
      <c r="H237" s="272"/>
      <c r="I237" s="273"/>
      <c r="J237" s="273"/>
      <c r="K237" s="273"/>
      <c r="L237" s="274"/>
      <c r="M237" s="275"/>
      <c r="N237" s="276"/>
      <c r="O237" s="271" t="str">
        <f t="shared" si="22"/>
        <v/>
      </c>
      <c r="P237" s="277" t="e">
        <f t="shared" si="23"/>
        <v>#VALUE!</v>
      </c>
      <c r="Q237" s="272"/>
      <c r="R237" s="268"/>
      <c r="S237" s="274"/>
      <c r="T237" s="278"/>
      <c r="U237" s="278"/>
      <c r="V237" s="279"/>
      <c r="W237" s="280"/>
      <c r="X237" s="281"/>
      <c r="Y237" s="281"/>
      <c r="Z237" s="281"/>
      <c r="AA237" s="281"/>
      <c r="AB237" s="281"/>
      <c r="AC237" s="281"/>
      <c r="AD237" s="281"/>
      <c r="AE237" s="281"/>
      <c r="AF237" s="282">
        <f t="shared" si="24"/>
        <v>0</v>
      </c>
      <c r="AG237" s="256"/>
      <c r="AH237" s="257"/>
      <c r="AI237" s="258"/>
      <c r="AJ237" s="257"/>
      <c r="AK237" s="258"/>
      <c r="AL237" s="257"/>
      <c r="AM237" s="258"/>
      <c r="AN237" s="257"/>
      <c r="AO237" s="259"/>
      <c r="AP237" s="283"/>
      <c r="AQ237" s="284"/>
      <c r="AR237" s="284"/>
      <c r="AS237" s="284"/>
      <c r="AT237" s="285" t="e">
        <f t="shared" si="25"/>
        <v>#DIV/0!</v>
      </c>
      <c r="AU237" s="286"/>
      <c r="AV237" s="287"/>
      <c r="AW237" s="165"/>
      <c r="AX237" s="166"/>
      <c r="AY237" s="167"/>
      <c r="AZ237" s="166"/>
      <c r="BA237" s="168"/>
      <c r="BB237" s="169"/>
      <c r="BC237" s="170"/>
      <c r="BD237" s="169"/>
      <c r="BE237" s="168"/>
      <c r="BF237" s="171"/>
      <c r="BG237" s="172"/>
      <c r="BH237" s="171"/>
      <c r="BI237" s="173"/>
      <c r="BJ237" s="174"/>
      <c r="BK237" s="175">
        <f t="shared" si="21"/>
        <v>0</v>
      </c>
      <c r="BL237" s="176"/>
      <c r="BM237" s="177"/>
      <c r="BN237" s="265"/>
      <c r="BO237" s="266"/>
      <c r="BP237" s="178">
        <f t="shared" si="26"/>
        <v>0</v>
      </c>
      <c r="BQ237" s="180"/>
      <c r="BR237" s="181"/>
      <c r="BS237" s="181"/>
      <c r="BT237" s="175">
        <f t="shared" si="27"/>
        <v>0</v>
      </c>
      <c r="BU237" s="175">
        <f t="shared" si="27"/>
        <v>0</v>
      </c>
      <c r="BV237" s="267"/>
    </row>
    <row r="238" spans="1:74" s="288" customFormat="1" ht="14">
      <c r="A238" s="268"/>
      <c r="B238" s="269">
        <v>2015</v>
      </c>
      <c r="C238" s="268"/>
      <c r="D238" s="270"/>
      <c r="E238" s="271"/>
      <c r="F238" s="268" t="s">
        <v>261</v>
      </c>
      <c r="G238" s="272"/>
      <c r="H238" s="272"/>
      <c r="I238" s="273"/>
      <c r="J238" s="273"/>
      <c r="K238" s="273"/>
      <c r="L238" s="274"/>
      <c r="M238" s="275"/>
      <c r="N238" s="276"/>
      <c r="O238" s="271" t="str">
        <f t="shared" si="22"/>
        <v/>
      </c>
      <c r="P238" s="277" t="e">
        <f t="shared" si="23"/>
        <v>#VALUE!</v>
      </c>
      <c r="Q238" s="272"/>
      <c r="R238" s="268"/>
      <c r="S238" s="274"/>
      <c r="T238" s="278"/>
      <c r="U238" s="278"/>
      <c r="V238" s="279"/>
      <c r="W238" s="280"/>
      <c r="X238" s="281"/>
      <c r="Y238" s="281"/>
      <c r="Z238" s="281"/>
      <c r="AA238" s="281"/>
      <c r="AB238" s="281"/>
      <c r="AC238" s="281"/>
      <c r="AD238" s="281"/>
      <c r="AE238" s="281"/>
      <c r="AF238" s="282">
        <f t="shared" si="24"/>
        <v>0</v>
      </c>
      <c r="AG238" s="256"/>
      <c r="AH238" s="257"/>
      <c r="AI238" s="258"/>
      <c r="AJ238" s="257"/>
      <c r="AK238" s="258"/>
      <c r="AL238" s="257"/>
      <c r="AM238" s="258"/>
      <c r="AN238" s="257"/>
      <c r="AO238" s="259"/>
      <c r="AP238" s="283"/>
      <c r="AQ238" s="284"/>
      <c r="AR238" s="284"/>
      <c r="AS238" s="284"/>
      <c r="AT238" s="285" t="e">
        <f t="shared" si="25"/>
        <v>#DIV/0!</v>
      </c>
      <c r="AU238" s="286"/>
      <c r="AV238" s="287"/>
      <c r="AW238" s="165"/>
      <c r="AX238" s="166"/>
      <c r="AY238" s="167"/>
      <c r="AZ238" s="166"/>
      <c r="BA238" s="168"/>
      <c r="BB238" s="169"/>
      <c r="BC238" s="170"/>
      <c r="BD238" s="169"/>
      <c r="BE238" s="168"/>
      <c r="BF238" s="171"/>
      <c r="BG238" s="172"/>
      <c r="BH238" s="171"/>
      <c r="BI238" s="173"/>
      <c r="BJ238" s="174"/>
      <c r="BK238" s="175">
        <f t="shared" si="21"/>
        <v>0</v>
      </c>
      <c r="BL238" s="176"/>
      <c r="BM238" s="177"/>
      <c r="BN238" s="265"/>
      <c r="BO238" s="266"/>
      <c r="BP238" s="178">
        <f t="shared" si="26"/>
        <v>0</v>
      </c>
      <c r="BQ238" s="180"/>
      <c r="BR238" s="181"/>
      <c r="BS238" s="181"/>
      <c r="BT238" s="175">
        <f t="shared" si="27"/>
        <v>0</v>
      </c>
      <c r="BU238" s="175">
        <f t="shared" si="27"/>
        <v>0</v>
      </c>
      <c r="BV238" s="267"/>
    </row>
    <row r="239" spans="1:74" s="288" customFormat="1" ht="14">
      <c r="A239" s="268"/>
      <c r="B239" s="269">
        <v>2015</v>
      </c>
      <c r="C239" s="268"/>
      <c r="D239" s="270"/>
      <c r="E239" s="271"/>
      <c r="F239" s="268" t="s">
        <v>261</v>
      </c>
      <c r="G239" s="272"/>
      <c r="H239" s="272"/>
      <c r="I239" s="273"/>
      <c r="J239" s="273"/>
      <c r="K239" s="273"/>
      <c r="L239" s="274"/>
      <c r="M239" s="275"/>
      <c r="N239" s="276"/>
      <c r="O239" s="271" t="str">
        <f t="shared" si="22"/>
        <v/>
      </c>
      <c r="P239" s="277" t="e">
        <f t="shared" si="23"/>
        <v>#VALUE!</v>
      </c>
      <c r="Q239" s="272"/>
      <c r="R239" s="268"/>
      <c r="S239" s="274"/>
      <c r="T239" s="278"/>
      <c r="U239" s="278"/>
      <c r="V239" s="279"/>
      <c r="W239" s="280"/>
      <c r="X239" s="281"/>
      <c r="Y239" s="281"/>
      <c r="Z239" s="281"/>
      <c r="AA239" s="281"/>
      <c r="AB239" s="281"/>
      <c r="AC239" s="281"/>
      <c r="AD239" s="281"/>
      <c r="AE239" s="281"/>
      <c r="AF239" s="282">
        <f t="shared" si="24"/>
        <v>0</v>
      </c>
      <c r="AG239" s="256"/>
      <c r="AH239" s="257"/>
      <c r="AI239" s="258"/>
      <c r="AJ239" s="257"/>
      <c r="AK239" s="258"/>
      <c r="AL239" s="257"/>
      <c r="AM239" s="258"/>
      <c r="AN239" s="257"/>
      <c r="AO239" s="259"/>
      <c r="AP239" s="283"/>
      <c r="AQ239" s="284"/>
      <c r="AR239" s="284"/>
      <c r="AS239" s="284"/>
      <c r="AT239" s="285" t="e">
        <f t="shared" si="25"/>
        <v>#DIV/0!</v>
      </c>
      <c r="AU239" s="286"/>
      <c r="AV239" s="287"/>
      <c r="AW239" s="165"/>
      <c r="AX239" s="166"/>
      <c r="AY239" s="167"/>
      <c r="AZ239" s="166"/>
      <c r="BA239" s="168"/>
      <c r="BB239" s="169"/>
      <c r="BC239" s="170"/>
      <c r="BD239" s="169"/>
      <c r="BE239" s="168"/>
      <c r="BF239" s="171"/>
      <c r="BG239" s="172"/>
      <c r="BH239" s="171"/>
      <c r="BI239" s="173"/>
      <c r="BJ239" s="174"/>
      <c r="BK239" s="175">
        <f t="shared" si="21"/>
        <v>0</v>
      </c>
      <c r="BL239" s="176"/>
      <c r="BM239" s="177"/>
      <c r="BN239" s="265"/>
      <c r="BO239" s="266"/>
      <c r="BP239" s="178">
        <f t="shared" si="26"/>
        <v>0</v>
      </c>
      <c r="BQ239" s="180"/>
      <c r="BR239" s="181"/>
      <c r="BS239" s="181"/>
      <c r="BT239" s="175">
        <f t="shared" si="27"/>
        <v>0</v>
      </c>
      <c r="BU239" s="175">
        <f t="shared" si="27"/>
        <v>0</v>
      </c>
      <c r="BV239" s="267"/>
    </row>
    <row r="240" spans="1:74" s="288" customFormat="1" ht="14">
      <c r="A240" s="268"/>
      <c r="B240" s="269">
        <v>2015</v>
      </c>
      <c r="C240" s="268"/>
      <c r="D240" s="270"/>
      <c r="E240" s="271"/>
      <c r="F240" s="268" t="s">
        <v>261</v>
      </c>
      <c r="G240" s="272"/>
      <c r="H240" s="272"/>
      <c r="I240" s="273"/>
      <c r="J240" s="273"/>
      <c r="K240" s="273"/>
      <c r="L240" s="274"/>
      <c r="M240" s="275"/>
      <c r="N240" s="276"/>
      <c r="O240" s="271" t="str">
        <f t="shared" si="22"/>
        <v/>
      </c>
      <c r="P240" s="277" t="e">
        <f t="shared" si="23"/>
        <v>#VALUE!</v>
      </c>
      <c r="Q240" s="272"/>
      <c r="R240" s="268"/>
      <c r="S240" s="274"/>
      <c r="T240" s="278"/>
      <c r="U240" s="278"/>
      <c r="V240" s="279"/>
      <c r="W240" s="280"/>
      <c r="X240" s="281"/>
      <c r="Y240" s="281"/>
      <c r="Z240" s="281"/>
      <c r="AA240" s="281"/>
      <c r="AB240" s="281"/>
      <c r="AC240" s="281"/>
      <c r="AD240" s="281"/>
      <c r="AE240" s="281"/>
      <c r="AF240" s="282">
        <f t="shared" si="24"/>
        <v>0</v>
      </c>
      <c r="AG240" s="256"/>
      <c r="AH240" s="257"/>
      <c r="AI240" s="258"/>
      <c r="AJ240" s="257"/>
      <c r="AK240" s="258"/>
      <c r="AL240" s="257"/>
      <c r="AM240" s="258"/>
      <c r="AN240" s="257"/>
      <c r="AO240" s="259"/>
      <c r="AP240" s="283"/>
      <c r="AQ240" s="284"/>
      <c r="AR240" s="284"/>
      <c r="AS240" s="284"/>
      <c r="AT240" s="285" t="e">
        <f t="shared" si="25"/>
        <v>#DIV/0!</v>
      </c>
      <c r="AU240" s="286"/>
      <c r="AV240" s="287"/>
      <c r="AW240" s="165"/>
      <c r="AX240" s="166"/>
      <c r="AY240" s="167"/>
      <c r="AZ240" s="166"/>
      <c r="BA240" s="168"/>
      <c r="BB240" s="169"/>
      <c r="BC240" s="170"/>
      <c r="BD240" s="169"/>
      <c r="BE240" s="168"/>
      <c r="BF240" s="171"/>
      <c r="BG240" s="172"/>
      <c r="BH240" s="171"/>
      <c r="BI240" s="173"/>
      <c r="BJ240" s="174"/>
      <c r="BK240" s="175">
        <f t="shared" si="21"/>
        <v>0</v>
      </c>
      <c r="BL240" s="176"/>
      <c r="BM240" s="177"/>
      <c r="BN240" s="265"/>
      <c r="BO240" s="266"/>
      <c r="BP240" s="178">
        <f t="shared" si="26"/>
        <v>0</v>
      </c>
      <c r="BQ240" s="180"/>
      <c r="BR240" s="181"/>
      <c r="BS240" s="181"/>
      <c r="BT240" s="175">
        <f t="shared" si="27"/>
        <v>0</v>
      </c>
      <c r="BU240" s="175">
        <f t="shared" si="27"/>
        <v>0</v>
      </c>
      <c r="BV240" s="267"/>
    </row>
    <row r="241" spans="1:74" s="288" customFormat="1" ht="14">
      <c r="A241" s="268"/>
      <c r="B241" s="269">
        <v>2015</v>
      </c>
      <c r="C241" s="268"/>
      <c r="D241" s="270"/>
      <c r="E241" s="271"/>
      <c r="F241" s="268" t="s">
        <v>261</v>
      </c>
      <c r="G241" s="272"/>
      <c r="H241" s="272"/>
      <c r="I241" s="273"/>
      <c r="J241" s="273"/>
      <c r="K241" s="273"/>
      <c r="L241" s="274"/>
      <c r="M241" s="275"/>
      <c r="N241" s="276"/>
      <c r="O241" s="271" t="str">
        <f t="shared" si="22"/>
        <v/>
      </c>
      <c r="P241" s="277" t="e">
        <f t="shared" si="23"/>
        <v>#VALUE!</v>
      </c>
      <c r="Q241" s="272"/>
      <c r="R241" s="268"/>
      <c r="S241" s="274"/>
      <c r="T241" s="278"/>
      <c r="U241" s="278"/>
      <c r="V241" s="279"/>
      <c r="W241" s="280"/>
      <c r="X241" s="281"/>
      <c r="Y241" s="281"/>
      <c r="Z241" s="281"/>
      <c r="AA241" s="281"/>
      <c r="AB241" s="281"/>
      <c r="AC241" s="281"/>
      <c r="AD241" s="281"/>
      <c r="AE241" s="281"/>
      <c r="AF241" s="282">
        <f t="shared" si="24"/>
        <v>0</v>
      </c>
      <c r="AG241" s="256"/>
      <c r="AH241" s="257"/>
      <c r="AI241" s="258"/>
      <c r="AJ241" s="257"/>
      <c r="AK241" s="258"/>
      <c r="AL241" s="257"/>
      <c r="AM241" s="258"/>
      <c r="AN241" s="257"/>
      <c r="AO241" s="259"/>
      <c r="AP241" s="283"/>
      <c r="AQ241" s="284"/>
      <c r="AR241" s="284"/>
      <c r="AS241" s="284"/>
      <c r="AT241" s="285" t="e">
        <f t="shared" si="25"/>
        <v>#DIV/0!</v>
      </c>
      <c r="AU241" s="286"/>
      <c r="AV241" s="287"/>
      <c r="AW241" s="165"/>
      <c r="AX241" s="166"/>
      <c r="AY241" s="167"/>
      <c r="AZ241" s="166"/>
      <c r="BA241" s="168"/>
      <c r="BB241" s="169"/>
      <c r="BC241" s="170"/>
      <c r="BD241" s="169"/>
      <c r="BE241" s="168"/>
      <c r="BF241" s="171"/>
      <c r="BG241" s="172"/>
      <c r="BH241" s="171"/>
      <c r="BI241" s="173"/>
      <c r="BJ241" s="174"/>
      <c r="BK241" s="175">
        <f t="shared" si="21"/>
        <v>0</v>
      </c>
      <c r="BL241" s="176"/>
      <c r="BM241" s="177"/>
      <c r="BN241" s="265"/>
      <c r="BO241" s="266"/>
      <c r="BP241" s="178">
        <f t="shared" si="26"/>
        <v>0</v>
      </c>
      <c r="BQ241" s="180"/>
      <c r="BR241" s="181"/>
      <c r="BS241" s="181"/>
      <c r="BT241" s="175">
        <f t="shared" si="27"/>
        <v>0</v>
      </c>
      <c r="BU241" s="175">
        <f t="shared" si="27"/>
        <v>0</v>
      </c>
      <c r="BV241" s="267"/>
    </row>
    <row r="242" spans="1:74" s="288" customFormat="1" ht="14">
      <c r="A242" s="268"/>
      <c r="B242" s="269">
        <v>2015</v>
      </c>
      <c r="C242" s="268"/>
      <c r="D242" s="270"/>
      <c r="E242" s="271"/>
      <c r="F242" s="268" t="s">
        <v>261</v>
      </c>
      <c r="G242" s="272"/>
      <c r="H242" s="272"/>
      <c r="I242" s="273"/>
      <c r="J242" s="273"/>
      <c r="K242" s="273"/>
      <c r="L242" s="274"/>
      <c r="M242" s="275"/>
      <c r="N242" s="276"/>
      <c r="O242" s="271" t="str">
        <f t="shared" si="22"/>
        <v/>
      </c>
      <c r="P242" s="277" t="e">
        <f t="shared" si="23"/>
        <v>#VALUE!</v>
      </c>
      <c r="Q242" s="272"/>
      <c r="R242" s="268"/>
      <c r="S242" s="274"/>
      <c r="T242" s="278"/>
      <c r="U242" s="278"/>
      <c r="V242" s="279"/>
      <c r="W242" s="280"/>
      <c r="X242" s="281"/>
      <c r="Y242" s="281"/>
      <c r="Z242" s="281"/>
      <c r="AA242" s="281"/>
      <c r="AB242" s="281"/>
      <c r="AC242" s="281"/>
      <c r="AD242" s="281"/>
      <c r="AE242" s="281"/>
      <c r="AF242" s="282">
        <f t="shared" si="24"/>
        <v>0</v>
      </c>
      <c r="AG242" s="256"/>
      <c r="AH242" s="257"/>
      <c r="AI242" s="258"/>
      <c r="AJ242" s="257"/>
      <c r="AK242" s="258"/>
      <c r="AL242" s="257"/>
      <c r="AM242" s="258"/>
      <c r="AN242" s="257"/>
      <c r="AO242" s="259"/>
      <c r="AP242" s="283"/>
      <c r="AQ242" s="284"/>
      <c r="AR242" s="284"/>
      <c r="AS242" s="284"/>
      <c r="AT242" s="285" t="e">
        <f t="shared" si="25"/>
        <v>#DIV/0!</v>
      </c>
      <c r="AU242" s="286"/>
      <c r="AV242" s="287"/>
      <c r="AW242" s="165"/>
      <c r="AX242" s="166"/>
      <c r="AY242" s="167"/>
      <c r="AZ242" s="166"/>
      <c r="BA242" s="168"/>
      <c r="BB242" s="169"/>
      <c r="BC242" s="170"/>
      <c r="BD242" s="169"/>
      <c r="BE242" s="168"/>
      <c r="BF242" s="171"/>
      <c r="BG242" s="172"/>
      <c r="BH242" s="171"/>
      <c r="BI242" s="173"/>
      <c r="BJ242" s="174"/>
      <c r="BK242" s="175">
        <f t="shared" si="21"/>
        <v>0</v>
      </c>
      <c r="BL242" s="176"/>
      <c r="BM242" s="177"/>
      <c r="BN242" s="265"/>
      <c r="BO242" s="266"/>
      <c r="BP242" s="178">
        <f t="shared" si="26"/>
        <v>0</v>
      </c>
      <c r="BQ242" s="180"/>
      <c r="BR242" s="181"/>
      <c r="BS242" s="181"/>
      <c r="BT242" s="175">
        <f t="shared" si="27"/>
        <v>0</v>
      </c>
      <c r="BU242" s="175">
        <f t="shared" si="27"/>
        <v>0</v>
      </c>
      <c r="BV242" s="267"/>
    </row>
    <row r="243" spans="1:74" s="288" customFormat="1" ht="14">
      <c r="A243" s="268"/>
      <c r="B243" s="269">
        <v>2015</v>
      </c>
      <c r="C243" s="268"/>
      <c r="D243" s="270"/>
      <c r="E243" s="271"/>
      <c r="F243" s="268" t="s">
        <v>261</v>
      </c>
      <c r="G243" s="272"/>
      <c r="H243" s="272"/>
      <c r="I243" s="273"/>
      <c r="J243" s="273"/>
      <c r="K243" s="273"/>
      <c r="L243" s="274"/>
      <c r="M243" s="275"/>
      <c r="N243" s="276"/>
      <c r="O243" s="271" t="str">
        <f t="shared" si="22"/>
        <v/>
      </c>
      <c r="P243" s="277" t="e">
        <f t="shared" si="23"/>
        <v>#VALUE!</v>
      </c>
      <c r="Q243" s="272"/>
      <c r="R243" s="268"/>
      <c r="S243" s="274"/>
      <c r="T243" s="278"/>
      <c r="U243" s="278"/>
      <c r="V243" s="279"/>
      <c r="W243" s="280"/>
      <c r="X243" s="281"/>
      <c r="Y243" s="281"/>
      <c r="Z243" s="281"/>
      <c r="AA243" s="281"/>
      <c r="AB243" s="281"/>
      <c r="AC243" s="281"/>
      <c r="AD243" s="281"/>
      <c r="AE243" s="281"/>
      <c r="AF243" s="282">
        <f t="shared" si="24"/>
        <v>0</v>
      </c>
      <c r="AG243" s="256"/>
      <c r="AH243" s="257"/>
      <c r="AI243" s="258"/>
      <c r="AJ243" s="257"/>
      <c r="AK243" s="258"/>
      <c r="AL243" s="257"/>
      <c r="AM243" s="258"/>
      <c r="AN243" s="257"/>
      <c r="AO243" s="259"/>
      <c r="AP243" s="283"/>
      <c r="AQ243" s="284"/>
      <c r="AR243" s="284"/>
      <c r="AS243" s="284"/>
      <c r="AT243" s="285" t="e">
        <f t="shared" si="25"/>
        <v>#DIV/0!</v>
      </c>
      <c r="AU243" s="286"/>
      <c r="AV243" s="287"/>
      <c r="AW243" s="165"/>
      <c r="AX243" s="166"/>
      <c r="AY243" s="167"/>
      <c r="AZ243" s="166"/>
      <c r="BA243" s="168"/>
      <c r="BB243" s="169"/>
      <c r="BC243" s="170"/>
      <c r="BD243" s="169"/>
      <c r="BE243" s="168"/>
      <c r="BF243" s="171"/>
      <c r="BG243" s="172"/>
      <c r="BH243" s="171"/>
      <c r="BI243" s="173"/>
      <c r="BJ243" s="174"/>
      <c r="BK243" s="175">
        <f t="shared" si="21"/>
        <v>0</v>
      </c>
      <c r="BL243" s="176"/>
      <c r="BM243" s="177"/>
      <c r="BN243" s="265"/>
      <c r="BO243" s="266"/>
      <c r="BP243" s="178">
        <f t="shared" si="26"/>
        <v>0</v>
      </c>
      <c r="BQ243" s="180"/>
      <c r="BR243" s="181"/>
      <c r="BS243" s="181"/>
      <c r="BT243" s="175">
        <f t="shared" si="27"/>
        <v>0</v>
      </c>
      <c r="BU243" s="175">
        <f t="shared" si="27"/>
        <v>0</v>
      </c>
      <c r="BV243" s="267"/>
    </row>
    <row r="244" spans="1:74" s="288" customFormat="1" ht="14">
      <c r="A244" s="268"/>
      <c r="B244" s="269">
        <v>2015</v>
      </c>
      <c r="C244" s="268"/>
      <c r="D244" s="270"/>
      <c r="E244" s="271"/>
      <c r="F244" s="268" t="s">
        <v>261</v>
      </c>
      <c r="G244" s="272"/>
      <c r="H244" s="272"/>
      <c r="I244" s="273"/>
      <c r="J244" s="273"/>
      <c r="K244" s="273"/>
      <c r="L244" s="274"/>
      <c r="M244" s="275"/>
      <c r="N244" s="276"/>
      <c r="O244" s="271" t="str">
        <f t="shared" si="22"/>
        <v/>
      </c>
      <c r="P244" s="277" t="e">
        <f t="shared" si="23"/>
        <v>#VALUE!</v>
      </c>
      <c r="Q244" s="272"/>
      <c r="R244" s="268"/>
      <c r="S244" s="274"/>
      <c r="T244" s="278"/>
      <c r="U244" s="278"/>
      <c r="V244" s="279"/>
      <c r="W244" s="280"/>
      <c r="X244" s="281"/>
      <c r="Y244" s="281"/>
      <c r="Z244" s="281"/>
      <c r="AA244" s="281"/>
      <c r="AB244" s="281"/>
      <c r="AC244" s="281"/>
      <c r="AD244" s="281"/>
      <c r="AE244" s="281"/>
      <c r="AF244" s="282">
        <f t="shared" si="24"/>
        <v>0</v>
      </c>
      <c r="AG244" s="256"/>
      <c r="AH244" s="257"/>
      <c r="AI244" s="258"/>
      <c r="AJ244" s="257"/>
      <c r="AK244" s="258"/>
      <c r="AL244" s="257"/>
      <c r="AM244" s="258"/>
      <c r="AN244" s="257"/>
      <c r="AO244" s="259"/>
      <c r="AP244" s="283"/>
      <c r="AQ244" s="284"/>
      <c r="AR244" s="284"/>
      <c r="AS244" s="284"/>
      <c r="AT244" s="285" t="e">
        <f t="shared" si="25"/>
        <v>#DIV/0!</v>
      </c>
      <c r="AU244" s="286"/>
      <c r="AV244" s="287"/>
      <c r="AW244" s="165"/>
      <c r="AX244" s="166"/>
      <c r="AY244" s="167"/>
      <c r="AZ244" s="166"/>
      <c r="BA244" s="168"/>
      <c r="BB244" s="169"/>
      <c r="BC244" s="170"/>
      <c r="BD244" s="169"/>
      <c r="BE244" s="168"/>
      <c r="BF244" s="171"/>
      <c r="BG244" s="172"/>
      <c r="BH244" s="171"/>
      <c r="BI244" s="173"/>
      <c r="BJ244" s="174"/>
      <c r="BK244" s="175">
        <f t="shared" si="21"/>
        <v>0</v>
      </c>
      <c r="BL244" s="176"/>
      <c r="BM244" s="177"/>
      <c r="BN244" s="265"/>
      <c r="BO244" s="266"/>
      <c r="BP244" s="178">
        <f t="shared" si="26"/>
        <v>0</v>
      </c>
      <c r="BQ244" s="180"/>
      <c r="BR244" s="181"/>
      <c r="BS244" s="181"/>
      <c r="BT244" s="175">
        <f t="shared" si="27"/>
        <v>0</v>
      </c>
      <c r="BU244" s="175">
        <f t="shared" si="27"/>
        <v>0</v>
      </c>
      <c r="BV244" s="267"/>
    </row>
    <row r="245" spans="1:74" s="288" customFormat="1" ht="14">
      <c r="A245" s="268"/>
      <c r="B245" s="269">
        <v>2015</v>
      </c>
      <c r="C245" s="268"/>
      <c r="D245" s="270"/>
      <c r="E245" s="271"/>
      <c r="F245" s="268" t="s">
        <v>261</v>
      </c>
      <c r="G245" s="272"/>
      <c r="H245" s="272"/>
      <c r="I245" s="273"/>
      <c r="J245" s="273"/>
      <c r="K245" s="273"/>
      <c r="L245" s="274"/>
      <c r="M245" s="275"/>
      <c r="N245" s="276"/>
      <c r="O245" s="271" t="str">
        <f t="shared" si="22"/>
        <v/>
      </c>
      <c r="P245" s="277" t="e">
        <f t="shared" si="23"/>
        <v>#VALUE!</v>
      </c>
      <c r="Q245" s="272"/>
      <c r="R245" s="268"/>
      <c r="S245" s="274"/>
      <c r="T245" s="278"/>
      <c r="U245" s="278"/>
      <c r="V245" s="279"/>
      <c r="W245" s="280"/>
      <c r="X245" s="281"/>
      <c r="Y245" s="281"/>
      <c r="Z245" s="281"/>
      <c r="AA245" s="281"/>
      <c r="AB245" s="281"/>
      <c r="AC245" s="281"/>
      <c r="AD245" s="281"/>
      <c r="AE245" s="281"/>
      <c r="AF245" s="282">
        <f t="shared" si="24"/>
        <v>0</v>
      </c>
      <c r="AG245" s="256"/>
      <c r="AH245" s="257"/>
      <c r="AI245" s="258"/>
      <c r="AJ245" s="257"/>
      <c r="AK245" s="258"/>
      <c r="AL245" s="257"/>
      <c r="AM245" s="258"/>
      <c r="AN245" s="257"/>
      <c r="AO245" s="259"/>
      <c r="AP245" s="283"/>
      <c r="AQ245" s="284"/>
      <c r="AR245" s="284"/>
      <c r="AS245" s="284"/>
      <c r="AT245" s="285" t="e">
        <f t="shared" si="25"/>
        <v>#DIV/0!</v>
      </c>
      <c r="AU245" s="286"/>
      <c r="AV245" s="287"/>
      <c r="AW245" s="165"/>
      <c r="AX245" s="166"/>
      <c r="AY245" s="167"/>
      <c r="AZ245" s="166"/>
      <c r="BA245" s="168"/>
      <c r="BB245" s="169"/>
      <c r="BC245" s="170"/>
      <c r="BD245" s="169"/>
      <c r="BE245" s="168"/>
      <c r="BF245" s="171"/>
      <c r="BG245" s="172"/>
      <c r="BH245" s="171"/>
      <c r="BI245" s="173"/>
      <c r="BJ245" s="174"/>
      <c r="BK245" s="175">
        <f t="shared" si="21"/>
        <v>0</v>
      </c>
      <c r="BL245" s="176"/>
      <c r="BM245" s="177"/>
      <c r="BN245" s="265"/>
      <c r="BO245" s="266"/>
      <c r="BP245" s="178">
        <f t="shared" si="26"/>
        <v>0</v>
      </c>
      <c r="BQ245" s="180"/>
      <c r="BR245" s="181"/>
      <c r="BS245" s="181"/>
      <c r="BT245" s="175">
        <f t="shared" si="27"/>
        <v>0</v>
      </c>
      <c r="BU245" s="175">
        <f t="shared" si="27"/>
        <v>0</v>
      </c>
      <c r="BV245" s="267"/>
    </row>
    <row r="246" spans="1:74" s="288" customFormat="1" ht="14">
      <c r="A246" s="268"/>
      <c r="B246" s="269">
        <v>2015</v>
      </c>
      <c r="C246" s="268"/>
      <c r="D246" s="270"/>
      <c r="E246" s="271"/>
      <c r="F246" s="268" t="s">
        <v>261</v>
      </c>
      <c r="G246" s="272"/>
      <c r="H246" s="272"/>
      <c r="I246" s="273"/>
      <c r="J246" s="273"/>
      <c r="K246" s="273"/>
      <c r="L246" s="274"/>
      <c r="M246" s="275"/>
      <c r="N246" s="276"/>
      <c r="O246" s="271" t="str">
        <f t="shared" si="22"/>
        <v/>
      </c>
      <c r="P246" s="277" t="e">
        <f t="shared" si="23"/>
        <v>#VALUE!</v>
      </c>
      <c r="Q246" s="272"/>
      <c r="R246" s="268"/>
      <c r="S246" s="274"/>
      <c r="T246" s="278"/>
      <c r="U246" s="278"/>
      <c r="V246" s="279"/>
      <c r="W246" s="280"/>
      <c r="X246" s="281"/>
      <c r="Y246" s="281"/>
      <c r="Z246" s="281"/>
      <c r="AA246" s="281"/>
      <c r="AB246" s="281"/>
      <c r="AC246" s="281"/>
      <c r="AD246" s="281"/>
      <c r="AE246" s="281"/>
      <c r="AF246" s="282">
        <f t="shared" si="24"/>
        <v>0</v>
      </c>
      <c r="AG246" s="256"/>
      <c r="AH246" s="257"/>
      <c r="AI246" s="258"/>
      <c r="AJ246" s="257"/>
      <c r="AK246" s="258"/>
      <c r="AL246" s="257"/>
      <c r="AM246" s="258"/>
      <c r="AN246" s="257"/>
      <c r="AO246" s="259"/>
      <c r="AP246" s="283"/>
      <c r="AQ246" s="284"/>
      <c r="AR246" s="284"/>
      <c r="AS246" s="284"/>
      <c r="AT246" s="285" t="e">
        <f t="shared" si="25"/>
        <v>#DIV/0!</v>
      </c>
      <c r="AU246" s="286"/>
      <c r="AV246" s="287"/>
      <c r="AW246" s="165"/>
      <c r="AX246" s="166"/>
      <c r="AY246" s="167"/>
      <c r="AZ246" s="166"/>
      <c r="BA246" s="168"/>
      <c r="BB246" s="169"/>
      <c r="BC246" s="170"/>
      <c r="BD246" s="169"/>
      <c r="BE246" s="168"/>
      <c r="BF246" s="171"/>
      <c r="BG246" s="172"/>
      <c r="BH246" s="171"/>
      <c r="BI246" s="173"/>
      <c r="BJ246" s="174"/>
      <c r="BK246" s="175">
        <f t="shared" si="21"/>
        <v>0</v>
      </c>
      <c r="BL246" s="176"/>
      <c r="BM246" s="177"/>
      <c r="BN246" s="265"/>
      <c r="BO246" s="266"/>
      <c r="BP246" s="178">
        <f t="shared" si="26"/>
        <v>0</v>
      </c>
      <c r="BQ246" s="180"/>
      <c r="BR246" s="181"/>
      <c r="BS246" s="181"/>
      <c r="BT246" s="175">
        <f t="shared" si="27"/>
        <v>0</v>
      </c>
      <c r="BU246" s="175">
        <f t="shared" si="27"/>
        <v>0</v>
      </c>
      <c r="BV246" s="267"/>
    </row>
    <row r="247" spans="1:74" s="288" customFormat="1" ht="14">
      <c r="A247" s="268"/>
      <c r="B247" s="269">
        <v>2015</v>
      </c>
      <c r="C247" s="268"/>
      <c r="D247" s="270"/>
      <c r="E247" s="271"/>
      <c r="F247" s="268" t="s">
        <v>261</v>
      </c>
      <c r="G247" s="272"/>
      <c r="H247" s="272"/>
      <c r="I247" s="273"/>
      <c r="J247" s="273"/>
      <c r="K247" s="273"/>
      <c r="L247" s="274"/>
      <c r="M247" s="275"/>
      <c r="N247" s="276"/>
      <c r="O247" s="271" t="str">
        <f t="shared" si="22"/>
        <v/>
      </c>
      <c r="P247" s="277" t="e">
        <f t="shared" si="23"/>
        <v>#VALUE!</v>
      </c>
      <c r="Q247" s="272"/>
      <c r="R247" s="268"/>
      <c r="S247" s="274"/>
      <c r="T247" s="278"/>
      <c r="U247" s="278"/>
      <c r="V247" s="279"/>
      <c r="W247" s="280"/>
      <c r="X247" s="281"/>
      <c r="Y247" s="281"/>
      <c r="Z247" s="281"/>
      <c r="AA247" s="281"/>
      <c r="AB247" s="281"/>
      <c r="AC247" s="281"/>
      <c r="AD247" s="281"/>
      <c r="AE247" s="281"/>
      <c r="AF247" s="282">
        <f t="shared" si="24"/>
        <v>0</v>
      </c>
      <c r="AG247" s="256"/>
      <c r="AH247" s="257"/>
      <c r="AI247" s="258"/>
      <c r="AJ247" s="257"/>
      <c r="AK247" s="258"/>
      <c r="AL247" s="257"/>
      <c r="AM247" s="258"/>
      <c r="AN247" s="257"/>
      <c r="AO247" s="259"/>
      <c r="AP247" s="283"/>
      <c r="AQ247" s="284"/>
      <c r="AR247" s="284"/>
      <c r="AS247" s="284"/>
      <c r="AT247" s="285" t="e">
        <f t="shared" si="25"/>
        <v>#DIV/0!</v>
      </c>
      <c r="AU247" s="286"/>
      <c r="AV247" s="287"/>
      <c r="AW247" s="165"/>
      <c r="AX247" s="166"/>
      <c r="AY247" s="167"/>
      <c r="AZ247" s="166"/>
      <c r="BA247" s="168"/>
      <c r="BB247" s="169"/>
      <c r="BC247" s="170"/>
      <c r="BD247" s="169"/>
      <c r="BE247" s="168"/>
      <c r="BF247" s="171"/>
      <c r="BG247" s="172"/>
      <c r="BH247" s="171"/>
      <c r="BI247" s="173"/>
      <c r="BJ247" s="174"/>
      <c r="BK247" s="175">
        <f t="shared" si="21"/>
        <v>0</v>
      </c>
      <c r="BL247" s="176"/>
      <c r="BM247" s="177"/>
      <c r="BN247" s="265"/>
      <c r="BO247" s="266"/>
      <c r="BP247" s="178">
        <f t="shared" si="26"/>
        <v>0</v>
      </c>
      <c r="BQ247" s="180"/>
      <c r="BR247" s="181"/>
      <c r="BS247" s="181"/>
      <c r="BT247" s="175">
        <f t="shared" si="27"/>
        <v>0</v>
      </c>
      <c r="BU247" s="175">
        <f t="shared" si="27"/>
        <v>0</v>
      </c>
      <c r="BV247" s="267"/>
    </row>
    <row r="248" spans="1:74" s="288" customFormat="1" ht="14">
      <c r="A248" s="268"/>
      <c r="B248" s="269">
        <v>2015</v>
      </c>
      <c r="C248" s="268"/>
      <c r="D248" s="270"/>
      <c r="E248" s="271"/>
      <c r="F248" s="268" t="s">
        <v>261</v>
      </c>
      <c r="G248" s="272"/>
      <c r="H248" s="272"/>
      <c r="I248" s="273"/>
      <c r="J248" s="273"/>
      <c r="K248" s="273"/>
      <c r="L248" s="274"/>
      <c r="M248" s="275"/>
      <c r="N248" s="276"/>
      <c r="O248" s="271" t="str">
        <f t="shared" si="22"/>
        <v/>
      </c>
      <c r="P248" s="277" t="e">
        <f t="shared" si="23"/>
        <v>#VALUE!</v>
      </c>
      <c r="Q248" s="272"/>
      <c r="R248" s="268"/>
      <c r="S248" s="274"/>
      <c r="T248" s="278"/>
      <c r="U248" s="278"/>
      <c r="V248" s="279"/>
      <c r="W248" s="280"/>
      <c r="X248" s="281"/>
      <c r="Y248" s="281"/>
      <c r="Z248" s="281"/>
      <c r="AA248" s="281"/>
      <c r="AB248" s="281"/>
      <c r="AC248" s="281"/>
      <c r="AD248" s="281"/>
      <c r="AE248" s="281"/>
      <c r="AF248" s="282">
        <f t="shared" si="24"/>
        <v>0</v>
      </c>
      <c r="AG248" s="256"/>
      <c r="AH248" s="257"/>
      <c r="AI248" s="258"/>
      <c r="AJ248" s="257"/>
      <c r="AK248" s="258"/>
      <c r="AL248" s="257"/>
      <c r="AM248" s="258"/>
      <c r="AN248" s="257"/>
      <c r="AO248" s="259"/>
      <c r="AP248" s="283"/>
      <c r="AQ248" s="284"/>
      <c r="AR248" s="284"/>
      <c r="AS248" s="284"/>
      <c r="AT248" s="285" t="e">
        <f t="shared" si="25"/>
        <v>#DIV/0!</v>
      </c>
      <c r="AU248" s="286"/>
      <c r="AV248" s="287"/>
      <c r="AW248" s="165"/>
      <c r="AX248" s="166"/>
      <c r="AY248" s="167"/>
      <c r="AZ248" s="166"/>
      <c r="BA248" s="168"/>
      <c r="BB248" s="169"/>
      <c r="BC248" s="170"/>
      <c r="BD248" s="169"/>
      <c r="BE248" s="168"/>
      <c r="BF248" s="171"/>
      <c r="BG248" s="172"/>
      <c r="BH248" s="171"/>
      <c r="BI248" s="173"/>
      <c r="BJ248" s="174"/>
      <c r="BK248" s="175">
        <f t="shared" si="21"/>
        <v>0</v>
      </c>
      <c r="BL248" s="176"/>
      <c r="BM248" s="177"/>
      <c r="BN248" s="265"/>
      <c r="BO248" s="266"/>
      <c r="BP248" s="178">
        <f t="shared" si="26"/>
        <v>0</v>
      </c>
      <c r="BQ248" s="180"/>
      <c r="BR248" s="181"/>
      <c r="BS248" s="181"/>
      <c r="BT248" s="175">
        <f t="shared" si="27"/>
        <v>0</v>
      </c>
      <c r="BU248" s="175">
        <f t="shared" si="27"/>
        <v>0</v>
      </c>
      <c r="BV248" s="267"/>
    </row>
    <row r="249" spans="1:74" s="288" customFormat="1" ht="14">
      <c r="A249" s="268"/>
      <c r="B249" s="269">
        <v>2015</v>
      </c>
      <c r="C249" s="268"/>
      <c r="D249" s="270"/>
      <c r="E249" s="271"/>
      <c r="F249" s="268" t="s">
        <v>261</v>
      </c>
      <c r="G249" s="272"/>
      <c r="H249" s="272"/>
      <c r="I249" s="273"/>
      <c r="J249" s="273"/>
      <c r="K249" s="273"/>
      <c r="L249" s="274"/>
      <c r="M249" s="275"/>
      <c r="N249" s="276"/>
      <c r="O249" s="271" t="str">
        <f t="shared" si="22"/>
        <v/>
      </c>
      <c r="P249" s="277" t="e">
        <f t="shared" si="23"/>
        <v>#VALUE!</v>
      </c>
      <c r="Q249" s="272"/>
      <c r="R249" s="268"/>
      <c r="S249" s="274"/>
      <c r="T249" s="278"/>
      <c r="U249" s="278"/>
      <c r="V249" s="279"/>
      <c r="W249" s="280"/>
      <c r="X249" s="281"/>
      <c r="Y249" s="281"/>
      <c r="Z249" s="281"/>
      <c r="AA249" s="281"/>
      <c r="AB249" s="281"/>
      <c r="AC249" s="281"/>
      <c r="AD249" s="281"/>
      <c r="AE249" s="281"/>
      <c r="AF249" s="282">
        <f t="shared" si="24"/>
        <v>0</v>
      </c>
      <c r="AG249" s="256"/>
      <c r="AH249" s="257"/>
      <c r="AI249" s="258"/>
      <c r="AJ249" s="257"/>
      <c r="AK249" s="258"/>
      <c r="AL249" s="257"/>
      <c r="AM249" s="258"/>
      <c r="AN249" s="257"/>
      <c r="AO249" s="259"/>
      <c r="AP249" s="283"/>
      <c r="AQ249" s="284"/>
      <c r="AR249" s="284"/>
      <c r="AS249" s="284"/>
      <c r="AT249" s="285" t="e">
        <f t="shared" si="25"/>
        <v>#DIV/0!</v>
      </c>
      <c r="AU249" s="286"/>
      <c r="AV249" s="287"/>
      <c r="AW249" s="165"/>
      <c r="AX249" s="166"/>
      <c r="AY249" s="167"/>
      <c r="AZ249" s="166"/>
      <c r="BA249" s="168"/>
      <c r="BB249" s="169"/>
      <c r="BC249" s="170"/>
      <c r="BD249" s="169"/>
      <c r="BE249" s="168"/>
      <c r="BF249" s="171"/>
      <c r="BG249" s="172"/>
      <c r="BH249" s="171"/>
      <c r="BI249" s="173"/>
      <c r="BJ249" s="174"/>
      <c r="BK249" s="175">
        <f t="shared" si="21"/>
        <v>0</v>
      </c>
      <c r="BL249" s="176"/>
      <c r="BM249" s="177"/>
      <c r="BN249" s="265"/>
      <c r="BO249" s="266"/>
      <c r="BP249" s="178">
        <f t="shared" si="26"/>
        <v>0</v>
      </c>
      <c r="BQ249" s="180"/>
      <c r="BR249" s="181"/>
      <c r="BS249" s="181"/>
      <c r="BT249" s="175">
        <f t="shared" si="27"/>
        <v>0</v>
      </c>
      <c r="BU249" s="175">
        <f t="shared" si="27"/>
        <v>0</v>
      </c>
      <c r="BV249" s="267"/>
    </row>
    <row r="250" spans="1:74" s="288" customFormat="1" ht="14">
      <c r="A250" s="268"/>
      <c r="B250" s="269">
        <v>2015</v>
      </c>
      <c r="C250" s="268"/>
      <c r="D250" s="270"/>
      <c r="E250" s="271"/>
      <c r="F250" s="268" t="s">
        <v>261</v>
      </c>
      <c r="G250" s="272"/>
      <c r="H250" s="272"/>
      <c r="I250" s="273"/>
      <c r="J250" s="273"/>
      <c r="K250" s="273"/>
      <c r="L250" s="274"/>
      <c r="M250" s="275"/>
      <c r="N250" s="276"/>
      <c r="O250" s="271" t="str">
        <f t="shared" si="22"/>
        <v/>
      </c>
      <c r="P250" s="277" t="e">
        <f t="shared" si="23"/>
        <v>#VALUE!</v>
      </c>
      <c r="Q250" s="272"/>
      <c r="R250" s="268"/>
      <c r="S250" s="274"/>
      <c r="T250" s="278"/>
      <c r="U250" s="278"/>
      <c r="V250" s="279"/>
      <c r="W250" s="280"/>
      <c r="X250" s="281"/>
      <c r="Y250" s="281"/>
      <c r="Z250" s="281"/>
      <c r="AA250" s="281"/>
      <c r="AB250" s="281"/>
      <c r="AC250" s="281"/>
      <c r="AD250" s="281"/>
      <c r="AE250" s="281"/>
      <c r="AF250" s="282">
        <f t="shared" si="24"/>
        <v>0</v>
      </c>
      <c r="AG250" s="256"/>
      <c r="AH250" s="257"/>
      <c r="AI250" s="258"/>
      <c r="AJ250" s="257"/>
      <c r="AK250" s="258"/>
      <c r="AL250" s="257"/>
      <c r="AM250" s="258"/>
      <c r="AN250" s="257"/>
      <c r="AO250" s="259"/>
      <c r="AP250" s="283"/>
      <c r="AQ250" s="284"/>
      <c r="AR250" s="284"/>
      <c r="AS250" s="284"/>
      <c r="AT250" s="285" t="e">
        <f t="shared" si="25"/>
        <v>#DIV/0!</v>
      </c>
      <c r="AU250" s="286"/>
      <c r="AV250" s="287"/>
      <c r="AW250" s="165"/>
      <c r="AX250" s="166"/>
      <c r="AY250" s="167"/>
      <c r="AZ250" s="166"/>
      <c r="BA250" s="168"/>
      <c r="BB250" s="169"/>
      <c r="BC250" s="170"/>
      <c r="BD250" s="169"/>
      <c r="BE250" s="168"/>
      <c r="BF250" s="171"/>
      <c r="BG250" s="172"/>
      <c r="BH250" s="171"/>
      <c r="BI250" s="173"/>
      <c r="BJ250" s="174"/>
      <c r="BK250" s="175">
        <f t="shared" si="21"/>
        <v>0</v>
      </c>
      <c r="BL250" s="176"/>
      <c r="BM250" s="177"/>
      <c r="BN250" s="265"/>
      <c r="BO250" s="266"/>
      <c r="BP250" s="178">
        <f t="shared" si="26"/>
        <v>0</v>
      </c>
      <c r="BQ250" s="180"/>
      <c r="BR250" s="181"/>
      <c r="BS250" s="181"/>
      <c r="BT250" s="175">
        <f t="shared" si="27"/>
        <v>0</v>
      </c>
      <c r="BU250" s="175">
        <f t="shared" si="27"/>
        <v>0</v>
      </c>
      <c r="BV250" s="267"/>
    </row>
    <row r="251" spans="1:74" s="288" customFormat="1" ht="14">
      <c r="A251" s="268"/>
      <c r="B251" s="269">
        <v>2015</v>
      </c>
      <c r="C251" s="268"/>
      <c r="D251" s="270"/>
      <c r="E251" s="271"/>
      <c r="F251" s="268" t="s">
        <v>261</v>
      </c>
      <c r="G251" s="272"/>
      <c r="H251" s="272"/>
      <c r="I251" s="273"/>
      <c r="J251" s="273"/>
      <c r="K251" s="273"/>
      <c r="L251" s="274"/>
      <c r="M251" s="275"/>
      <c r="N251" s="276"/>
      <c r="O251" s="271" t="str">
        <f t="shared" si="22"/>
        <v/>
      </c>
      <c r="P251" s="277" t="e">
        <f t="shared" si="23"/>
        <v>#VALUE!</v>
      </c>
      <c r="Q251" s="272"/>
      <c r="R251" s="268"/>
      <c r="S251" s="274"/>
      <c r="T251" s="278"/>
      <c r="U251" s="278"/>
      <c r="V251" s="279"/>
      <c r="W251" s="280"/>
      <c r="X251" s="281"/>
      <c r="Y251" s="281"/>
      <c r="Z251" s="281"/>
      <c r="AA251" s="281"/>
      <c r="AB251" s="281"/>
      <c r="AC251" s="281"/>
      <c r="AD251" s="281"/>
      <c r="AE251" s="281"/>
      <c r="AF251" s="282">
        <f t="shared" si="24"/>
        <v>0</v>
      </c>
      <c r="AG251" s="256"/>
      <c r="AH251" s="257"/>
      <c r="AI251" s="258"/>
      <c r="AJ251" s="257"/>
      <c r="AK251" s="258"/>
      <c r="AL251" s="257"/>
      <c r="AM251" s="258"/>
      <c r="AN251" s="257"/>
      <c r="AO251" s="259"/>
      <c r="AP251" s="283"/>
      <c r="AQ251" s="284"/>
      <c r="AR251" s="284"/>
      <c r="AS251" s="284"/>
      <c r="AT251" s="285" t="e">
        <f t="shared" si="25"/>
        <v>#DIV/0!</v>
      </c>
      <c r="AU251" s="286"/>
      <c r="AV251" s="287"/>
      <c r="AW251" s="165"/>
      <c r="AX251" s="166"/>
      <c r="AY251" s="167"/>
      <c r="AZ251" s="166"/>
      <c r="BA251" s="168"/>
      <c r="BB251" s="169"/>
      <c r="BC251" s="170"/>
      <c r="BD251" s="169"/>
      <c r="BE251" s="168"/>
      <c r="BF251" s="171"/>
      <c r="BG251" s="172"/>
      <c r="BH251" s="171"/>
      <c r="BI251" s="173"/>
      <c r="BJ251" s="174"/>
      <c r="BK251" s="175">
        <f t="shared" si="21"/>
        <v>0</v>
      </c>
      <c r="BL251" s="176"/>
      <c r="BM251" s="177"/>
      <c r="BN251" s="265"/>
      <c r="BO251" s="266"/>
      <c r="BP251" s="178">
        <f t="shared" si="26"/>
        <v>0</v>
      </c>
      <c r="BQ251" s="180"/>
      <c r="BR251" s="181"/>
      <c r="BS251" s="181"/>
      <c r="BT251" s="175">
        <f t="shared" si="27"/>
        <v>0</v>
      </c>
      <c r="BU251" s="175">
        <f t="shared" si="27"/>
        <v>0</v>
      </c>
      <c r="BV251" s="267"/>
    </row>
    <row r="252" spans="1:74" s="288" customFormat="1" ht="14">
      <c r="A252" s="268"/>
      <c r="B252" s="269">
        <v>2015</v>
      </c>
      <c r="C252" s="268"/>
      <c r="D252" s="270"/>
      <c r="E252" s="271"/>
      <c r="F252" s="268" t="s">
        <v>261</v>
      </c>
      <c r="G252" s="272"/>
      <c r="H252" s="272"/>
      <c r="I252" s="273"/>
      <c r="J252" s="273"/>
      <c r="K252" s="273"/>
      <c r="L252" s="274"/>
      <c r="M252" s="275"/>
      <c r="N252" s="276"/>
      <c r="O252" s="271" t="str">
        <f t="shared" si="22"/>
        <v/>
      </c>
      <c r="P252" s="277" t="e">
        <f t="shared" si="23"/>
        <v>#VALUE!</v>
      </c>
      <c r="Q252" s="272"/>
      <c r="R252" s="268"/>
      <c r="S252" s="274"/>
      <c r="T252" s="278"/>
      <c r="U252" s="278"/>
      <c r="V252" s="279"/>
      <c r="W252" s="280"/>
      <c r="X252" s="281"/>
      <c r="Y252" s="281"/>
      <c r="Z252" s="281"/>
      <c r="AA252" s="281"/>
      <c r="AB252" s="281"/>
      <c r="AC252" s="281"/>
      <c r="AD252" s="281"/>
      <c r="AE252" s="281"/>
      <c r="AF252" s="282">
        <f t="shared" si="24"/>
        <v>0</v>
      </c>
      <c r="AG252" s="256"/>
      <c r="AH252" s="257"/>
      <c r="AI252" s="258"/>
      <c r="AJ252" s="257"/>
      <c r="AK252" s="258"/>
      <c r="AL252" s="257"/>
      <c r="AM252" s="258"/>
      <c r="AN252" s="257"/>
      <c r="AO252" s="259"/>
      <c r="AP252" s="283"/>
      <c r="AQ252" s="284"/>
      <c r="AR252" s="284"/>
      <c r="AS252" s="284"/>
      <c r="AT252" s="285" t="e">
        <f t="shared" si="25"/>
        <v>#DIV/0!</v>
      </c>
      <c r="AU252" s="286"/>
      <c r="AV252" s="287"/>
      <c r="AW252" s="165"/>
      <c r="AX252" s="166"/>
      <c r="AY252" s="167"/>
      <c r="AZ252" s="166"/>
      <c r="BA252" s="168"/>
      <c r="BB252" s="169"/>
      <c r="BC252" s="170"/>
      <c r="BD252" s="169"/>
      <c r="BE252" s="168"/>
      <c r="BF252" s="171"/>
      <c r="BG252" s="172"/>
      <c r="BH252" s="171"/>
      <c r="BI252" s="173"/>
      <c r="BJ252" s="174"/>
      <c r="BK252" s="175">
        <f t="shared" si="21"/>
        <v>0</v>
      </c>
      <c r="BL252" s="176"/>
      <c r="BM252" s="177"/>
      <c r="BN252" s="265"/>
      <c r="BO252" s="266"/>
      <c r="BP252" s="178">
        <f t="shared" si="26"/>
        <v>0</v>
      </c>
      <c r="BQ252" s="180"/>
      <c r="BR252" s="181"/>
      <c r="BS252" s="181"/>
      <c r="BT252" s="175">
        <f t="shared" si="27"/>
        <v>0</v>
      </c>
      <c r="BU252" s="175">
        <f t="shared" si="27"/>
        <v>0</v>
      </c>
      <c r="BV252" s="267"/>
    </row>
    <row r="253" spans="1:74" s="288" customFormat="1" ht="14">
      <c r="A253" s="268"/>
      <c r="B253" s="269">
        <v>2015</v>
      </c>
      <c r="C253" s="268"/>
      <c r="D253" s="270"/>
      <c r="E253" s="271"/>
      <c r="F253" s="268" t="s">
        <v>261</v>
      </c>
      <c r="G253" s="272"/>
      <c r="H253" s="272"/>
      <c r="I253" s="273"/>
      <c r="J253" s="273"/>
      <c r="K253" s="273"/>
      <c r="L253" s="274"/>
      <c r="M253" s="275"/>
      <c r="N253" s="276"/>
      <c r="O253" s="271" t="str">
        <f t="shared" si="22"/>
        <v/>
      </c>
      <c r="P253" s="277" t="e">
        <f t="shared" si="23"/>
        <v>#VALUE!</v>
      </c>
      <c r="Q253" s="272"/>
      <c r="R253" s="268"/>
      <c r="S253" s="274"/>
      <c r="T253" s="278"/>
      <c r="U253" s="278"/>
      <c r="V253" s="279"/>
      <c r="W253" s="280"/>
      <c r="X253" s="281"/>
      <c r="Y253" s="281"/>
      <c r="Z253" s="281"/>
      <c r="AA253" s="281"/>
      <c r="AB253" s="281"/>
      <c r="AC253" s="281"/>
      <c r="AD253" s="281"/>
      <c r="AE253" s="281"/>
      <c r="AF253" s="282">
        <f t="shared" si="24"/>
        <v>0</v>
      </c>
      <c r="AG253" s="256"/>
      <c r="AH253" s="257"/>
      <c r="AI253" s="258"/>
      <c r="AJ253" s="257"/>
      <c r="AK253" s="258"/>
      <c r="AL253" s="257"/>
      <c r="AM253" s="258"/>
      <c r="AN253" s="257"/>
      <c r="AO253" s="259"/>
      <c r="AP253" s="283"/>
      <c r="AQ253" s="284"/>
      <c r="AR253" s="284"/>
      <c r="AS253" s="284"/>
      <c r="AT253" s="285" t="e">
        <f t="shared" si="25"/>
        <v>#DIV/0!</v>
      </c>
      <c r="AU253" s="286"/>
      <c r="AV253" s="287"/>
      <c r="AW253" s="165"/>
      <c r="AX253" s="166"/>
      <c r="AY253" s="167"/>
      <c r="AZ253" s="166"/>
      <c r="BA253" s="168"/>
      <c r="BB253" s="169"/>
      <c r="BC253" s="170"/>
      <c r="BD253" s="169"/>
      <c r="BE253" s="168"/>
      <c r="BF253" s="171"/>
      <c r="BG253" s="172"/>
      <c r="BH253" s="171"/>
      <c r="BI253" s="173"/>
      <c r="BJ253" s="174"/>
      <c r="BK253" s="175">
        <f t="shared" si="21"/>
        <v>0</v>
      </c>
      <c r="BL253" s="176"/>
      <c r="BM253" s="177"/>
      <c r="BN253" s="265"/>
      <c r="BO253" s="266"/>
      <c r="BP253" s="178">
        <f t="shared" si="26"/>
        <v>0</v>
      </c>
      <c r="BQ253" s="180"/>
      <c r="BR253" s="181"/>
      <c r="BS253" s="181"/>
      <c r="BT253" s="175">
        <f t="shared" si="27"/>
        <v>0</v>
      </c>
      <c r="BU253" s="175">
        <f t="shared" si="27"/>
        <v>0</v>
      </c>
      <c r="BV253" s="267"/>
    </row>
    <row r="254" spans="1:74" s="288" customFormat="1" ht="14">
      <c r="A254" s="268"/>
      <c r="B254" s="269">
        <v>2015</v>
      </c>
      <c r="C254" s="268"/>
      <c r="D254" s="270"/>
      <c r="E254" s="271"/>
      <c r="F254" s="268" t="s">
        <v>261</v>
      </c>
      <c r="G254" s="272"/>
      <c r="H254" s="272"/>
      <c r="I254" s="273"/>
      <c r="J254" s="273"/>
      <c r="K254" s="273"/>
      <c r="L254" s="274"/>
      <c r="M254" s="275"/>
      <c r="N254" s="276"/>
      <c r="O254" s="271" t="str">
        <f t="shared" si="22"/>
        <v/>
      </c>
      <c r="P254" s="277" t="e">
        <f t="shared" si="23"/>
        <v>#VALUE!</v>
      </c>
      <c r="Q254" s="272"/>
      <c r="R254" s="268"/>
      <c r="S254" s="274"/>
      <c r="T254" s="278"/>
      <c r="U254" s="278"/>
      <c r="V254" s="279"/>
      <c r="W254" s="280"/>
      <c r="X254" s="281"/>
      <c r="Y254" s="281"/>
      <c r="Z254" s="281"/>
      <c r="AA254" s="281"/>
      <c r="AB254" s="281"/>
      <c r="AC254" s="281"/>
      <c r="AD254" s="281"/>
      <c r="AE254" s="281"/>
      <c r="AF254" s="282">
        <f t="shared" si="24"/>
        <v>0</v>
      </c>
      <c r="AG254" s="256"/>
      <c r="AH254" s="257"/>
      <c r="AI254" s="258"/>
      <c r="AJ254" s="257"/>
      <c r="AK254" s="258"/>
      <c r="AL254" s="257"/>
      <c r="AM254" s="258"/>
      <c r="AN254" s="257"/>
      <c r="AO254" s="259"/>
      <c r="AP254" s="283"/>
      <c r="AQ254" s="284"/>
      <c r="AR254" s="284"/>
      <c r="AS254" s="284"/>
      <c r="AT254" s="285" t="e">
        <f t="shared" si="25"/>
        <v>#DIV/0!</v>
      </c>
      <c r="AU254" s="286"/>
      <c r="AV254" s="287"/>
      <c r="AW254" s="165"/>
      <c r="AX254" s="166"/>
      <c r="AY254" s="167"/>
      <c r="AZ254" s="166"/>
      <c r="BA254" s="168"/>
      <c r="BB254" s="169"/>
      <c r="BC254" s="170"/>
      <c r="BD254" s="169"/>
      <c r="BE254" s="168"/>
      <c r="BF254" s="171"/>
      <c r="BG254" s="172"/>
      <c r="BH254" s="171"/>
      <c r="BI254" s="173"/>
      <c r="BJ254" s="174"/>
      <c r="BK254" s="175">
        <f t="shared" si="21"/>
        <v>0</v>
      </c>
      <c r="BL254" s="176"/>
      <c r="BM254" s="177"/>
      <c r="BN254" s="265"/>
      <c r="BO254" s="266"/>
      <c r="BP254" s="178">
        <f t="shared" si="26"/>
        <v>0</v>
      </c>
      <c r="BQ254" s="180"/>
      <c r="BR254" s="181"/>
      <c r="BS254" s="181"/>
      <c r="BT254" s="175">
        <f t="shared" si="27"/>
        <v>0</v>
      </c>
      <c r="BU254" s="175">
        <f t="shared" si="27"/>
        <v>0</v>
      </c>
      <c r="BV254" s="267"/>
    </row>
    <row r="255" spans="1:74" s="288" customFormat="1" ht="14">
      <c r="A255" s="268"/>
      <c r="B255" s="269">
        <v>2015</v>
      </c>
      <c r="C255" s="268"/>
      <c r="D255" s="270"/>
      <c r="E255" s="271"/>
      <c r="F255" s="268" t="s">
        <v>261</v>
      </c>
      <c r="G255" s="272"/>
      <c r="H255" s="272"/>
      <c r="I255" s="273"/>
      <c r="J255" s="273"/>
      <c r="K255" s="273"/>
      <c r="L255" s="274"/>
      <c r="M255" s="275"/>
      <c r="N255" s="276"/>
      <c r="O255" s="271" t="str">
        <f t="shared" si="22"/>
        <v/>
      </c>
      <c r="P255" s="277" t="e">
        <f t="shared" si="23"/>
        <v>#VALUE!</v>
      </c>
      <c r="Q255" s="272"/>
      <c r="R255" s="268"/>
      <c r="S255" s="274"/>
      <c r="T255" s="278"/>
      <c r="U255" s="278"/>
      <c r="V255" s="279"/>
      <c r="W255" s="280"/>
      <c r="X255" s="281"/>
      <c r="Y255" s="281"/>
      <c r="Z255" s="281"/>
      <c r="AA255" s="281"/>
      <c r="AB255" s="281"/>
      <c r="AC255" s="281"/>
      <c r="AD255" s="281"/>
      <c r="AE255" s="281"/>
      <c r="AF255" s="282">
        <f t="shared" si="24"/>
        <v>0</v>
      </c>
      <c r="AG255" s="256"/>
      <c r="AH255" s="257"/>
      <c r="AI255" s="258"/>
      <c r="AJ255" s="257"/>
      <c r="AK255" s="258"/>
      <c r="AL255" s="257"/>
      <c r="AM255" s="258"/>
      <c r="AN255" s="257"/>
      <c r="AO255" s="259"/>
      <c r="AP255" s="283"/>
      <c r="AQ255" s="284"/>
      <c r="AR255" s="284"/>
      <c r="AS255" s="284"/>
      <c r="AT255" s="285" t="e">
        <f t="shared" si="25"/>
        <v>#DIV/0!</v>
      </c>
      <c r="AU255" s="286"/>
      <c r="AV255" s="287"/>
      <c r="AW255" s="165"/>
      <c r="AX255" s="166"/>
      <c r="AY255" s="167"/>
      <c r="AZ255" s="166"/>
      <c r="BA255" s="168"/>
      <c r="BB255" s="169"/>
      <c r="BC255" s="170"/>
      <c r="BD255" s="169"/>
      <c r="BE255" s="168"/>
      <c r="BF255" s="171"/>
      <c r="BG255" s="172"/>
      <c r="BH255" s="171"/>
      <c r="BI255" s="173"/>
      <c r="BJ255" s="174"/>
      <c r="BK255" s="175">
        <f t="shared" si="21"/>
        <v>0</v>
      </c>
      <c r="BL255" s="176"/>
      <c r="BM255" s="177"/>
      <c r="BN255" s="265"/>
      <c r="BO255" s="266"/>
      <c r="BP255" s="178">
        <f t="shared" si="26"/>
        <v>0</v>
      </c>
      <c r="BQ255" s="180"/>
      <c r="BR255" s="181"/>
      <c r="BS255" s="181"/>
      <c r="BT255" s="175">
        <f t="shared" si="27"/>
        <v>0</v>
      </c>
      <c r="BU255" s="175">
        <f t="shared" si="27"/>
        <v>0</v>
      </c>
      <c r="BV255" s="267"/>
    </row>
    <row r="256" spans="1:74" s="288" customFormat="1" ht="14">
      <c r="A256" s="268"/>
      <c r="B256" s="269">
        <v>2015</v>
      </c>
      <c r="C256" s="268"/>
      <c r="D256" s="270"/>
      <c r="E256" s="271"/>
      <c r="F256" s="268" t="s">
        <v>261</v>
      </c>
      <c r="G256" s="272"/>
      <c r="H256" s="272"/>
      <c r="I256" s="273"/>
      <c r="J256" s="273"/>
      <c r="K256" s="273"/>
      <c r="L256" s="274"/>
      <c r="M256" s="275"/>
      <c r="N256" s="276"/>
      <c r="O256" s="271" t="str">
        <f t="shared" si="22"/>
        <v/>
      </c>
      <c r="P256" s="277" t="e">
        <f t="shared" si="23"/>
        <v>#VALUE!</v>
      </c>
      <c r="Q256" s="272"/>
      <c r="R256" s="268"/>
      <c r="S256" s="274"/>
      <c r="T256" s="278"/>
      <c r="U256" s="278"/>
      <c r="V256" s="279"/>
      <c r="W256" s="280"/>
      <c r="X256" s="281"/>
      <c r="Y256" s="281"/>
      <c r="Z256" s="281"/>
      <c r="AA256" s="281"/>
      <c r="AB256" s="281"/>
      <c r="AC256" s="281"/>
      <c r="AD256" s="281"/>
      <c r="AE256" s="281"/>
      <c r="AF256" s="282">
        <f t="shared" si="24"/>
        <v>0</v>
      </c>
      <c r="AG256" s="256"/>
      <c r="AH256" s="257"/>
      <c r="AI256" s="258"/>
      <c r="AJ256" s="257"/>
      <c r="AK256" s="258"/>
      <c r="AL256" s="257"/>
      <c r="AM256" s="258"/>
      <c r="AN256" s="257"/>
      <c r="AO256" s="259"/>
      <c r="AP256" s="283"/>
      <c r="AQ256" s="284"/>
      <c r="AR256" s="284"/>
      <c r="AS256" s="284"/>
      <c r="AT256" s="285" t="e">
        <f t="shared" si="25"/>
        <v>#DIV/0!</v>
      </c>
      <c r="AU256" s="286"/>
      <c r="AV256" s="287"/>
      <c r="AW256" s="165"/>
      <c r="AX256" s="166"/>
      <c r="AY256" s="167"/>
      <c r="AZ256" s="166"/>
      <c r="BA256" s="168"/>
      <c r="BB256" s="169"/>
      <c r="BC256" s="170"/>
      <c r="BD256" s="169"/>
      <c r="BE256" s="168"/>
      <c r="BF256" s="171"/>
      <c r="BG256" s="172"/>
      <c r="BH256" s="171"/>
      <c r="BI256" s="173"/>
      <c r="BJ256" s="174"/>
      <c r="BK256" s="175">
        <f t="shared" si="21"/>
        <v>0</v>
      </c>
      <c r="BL256" s="176"/>
      <c r="BM256" s="177"/>
      <c r="BN256" s="265"/>
      <c r="BO256" s="266"/>
      <c r="BP256" s="178">
        <f t="shared" si="26"/>
        <v>0</v>
      </c>
      <c r="BQ256" s="180"/>
      <c r="BR256" s="181"/>
      <c r="BS256" s="181"/>
      <c r="BT256" s="175">
        <f t="shared" si="27"/>
        <v>0</v>
      </c>
      <c r="BU256" s="175">
        <f t="shared" si="27"/>
        <v>0</v>
      </c>
      <c r="BV256" s="267"/>
    </row>
    <row r="257" spans="1:74" s="288" customFormat="1" ht="14">
      <c r="A257" s="268"/>
      <c r="B257" s="269">
        <v>2015</v>
      </c>
      <c r="C257" s="268"/>
      <c r="D257" s="270"/>
      <c r="E257" s="271"/>
      <c r="F257" s="268" t="s">
        <v>261</v>
      </c>
      <c r="G257" s="272"/>
      <c r="H257" s="272"/>
      <c r="I257" s="273"/>
      <c r="J257" s="273"/>
      <c r="K257" s="273"/>
      <c r="L257" s="274"/>
      <c r="M257" s="275"/>
      <c r="N257" s="276"/>
      <c r="O257" s="271" t="str">
        <f t="shared" si="22"/>
        <v/>
      </c>
      <c r="P257" s="277" t="e">
        <f t="shared" si="23"/>
        <v>#VALUE!</v>
      </c>
      <c r="Q257" s="272"/>
      <c r="R257" s="268"/>
      <c r="S257" s="274"/>
      <c r="T257" s="278"/>
      <c r="U257" s="278"/>
      <c r="V257" s="279"/>
      <c r="W257" s="280"/>
      <c r="X257" s="281"/>
      <c r="Y257" s="281"/>
      <c r="Z257" s="281"/>
      <c r="AA257" s="281"/>
      <c r="AB257" s="281"/>
      <c r="AC257" s="281"/>
      <c r="AD257" s="281"/>
      <c r="AE257" s="281"/>
      <c r="AF257" s="282">
        <f t="shared" si="24"/>
        <v>0</v>
      </c>
      <c r="AG257" s="256"/>
      <c r="AH257" s="257"/>
      <c r="AI257" s="258"/>
      <c r="AJ257" s="257"/>
      <c r="AK257" s="258"/>
      <c r="AL257" s="257"/>
      <c r="AM257" s="258"/>
      <c r="AN257" s="257"/>
      <c r="AO257" s="259"/>
      <c r="AP257" s="283"/>
      <c r="AQ257" s="284"/>
      <c r="AR257" s="284"/>
      <c r="AS257" s="284"/>
      <c r="AT257" s="285" t="e">
        <f t="shared" si="25"/>
        <v>#DIV/0!</v>
      </c>
      <c r="AU257" s="286"/>
      <c r="AV257" s="287"/>
      <c r="AW257" s="165"/>
      <c r="AX257" s="166"/>
      <c r="AY257" s="167"/>
      <c r="AZ257" s="166"/>
      <c r="BA257" s="168"/>
      <c r="BB257" s="169"/>
      <c r="BC257" s="170"/>
      <c r="BD257" s="169"/>
      <c r="BE257" s="168"/>
      <c r="BF257" s="171"/>
      <c r="BG257" s="172"/>
      <c r="BH257" s="171"/>
      <c r="BI257" s="173"/>
      <c r="BJ257" s="174"/>
      <c r="BK257" s="175">
        <f t="shared" ref="BK257:BK320" si="28">SUM(AW257:BJ257)</f>
        <v>0</v>
      </c>
      <c r="BL257" s="176"/>
      <c r="BM257" s="177"/>
      <c r="BN257" s="265"/>
      <c r="BO257" s="266"/>
      <c r="BP257" s="178">
        <f t="shared" si="26"/>
        <v>0</v>
      </c>
      <c r="BQ257" s="180"/>
      <c r="BR257" s="181"/>
      <c r="BS257" s="181"/>
      <c r="BT257" s="175">
        <f t="shared" si="27"/>
        <v>0</v>
      </c>
      <c r="BU257" s="175">
        <f t="shared" si="27"/>
        <v>0</v>
      </c>
      <c r="BV257" s="267"/>
    </row>
    <row r="258" spans="1:74" s="288" customFormat="1" ht="14">
      <c r="A258" s="268"/>
      <c r="B258" s="269">
        <v>2015</v>
      </c>
      <c r="C258" s="268"/>
      <c r="D258" s="270"/>
      <c r="E258" s="271"/>
      <c r="F258" s="268" t="s">
        <v>261</v>
      </c>
      <c r="G258" s="272"/>
      <c r="H258" s="272"/>
      <c r="I258" s="273"/>
      <c r="J258" s="273"/>
      <c r="K258" s="273"/>
      <c r="L258" s="274"/>
      <c r="M258" s="275"/>
      <c r="N258" s="276"/>
      <c r="O258" s="271" t="str">
        <f t="shared" si="22"/>
        <v/>
      </c>
      <c r="P258" s="277" t="e">
        <f t="shared" si="23"/>
        <v>#VALUE!</v>
      </c>
      <c r="Q258" s="272"/>
      <c r="R258" s="268"/>
      <c r="S258" s="274"/>
      <c r="T258" s="278"/>
      <c r="U258" s="278"/>
      <c r="V258" s="279"/>
      <c r="W258" s="280"/>
      <c r="X258" s="281"/>
      <c r="Y258" s="281"/>
      <c r="Z258" s="281"/>
      <c r="AA258" s="281"/>
      <c r="AB258" s="281"/>
      <c r="AC258" s="281"/>
      <c r="AD258" s="281"/>
      <c r="AE258" s="281"/>
      <c r="AF258" s="282">
        <f t="shared" si="24"/>
        <v>0</v>
      </c>
      <c r="AG258" s="256"/>
      <c r="AH258" s="257"/>
      <c r="AI258" s="258"/>
      <c r="AJ258" s="257"/>
      <c r="AK258" s="258"/>
      <c r="AL258" s="257"/>
      <c r="AM258" s="258"/>
      <c r="AN258" s="257"/>
      <c r="AO258" s="259"/>
      <c r="AP258" s="283"/>
      <c r="AQ258" s="284"/>
      <c r="AR258" s="284"/>
      <c r="AS258" s="284"/>
      <c r="AT258" s="285" t="e">
        <f t="shared" si="25"/>
        <v>#DIV/0!</v>
      </c>
      <c r="AU258" s="286"/>
      <c r="AV258" s="287"/>
      <c r="AW258" s="165"/>
      <c r="AX258" s="166"/>
      <c r="AY258" s="167"/>
      <c r="AZ258" s="166"/>
      <c r="BA258" s="168"/>
      <c r="BB258" s="169"/>
      <c r="BC258" s="170"/>
      <c r="BD258" s="169"/>
      <c r="BE258" s="168"/>
      <c r="BF258" s="171"/>
      <c r="BG258" s="172"/>
      <c r="BH258" s="171"/>
      <c r="BI258" s="173"/>
      <c r="BJ258" s="174"/>
      <c r="BK258" s="175">
        <f t="shared" si="28"/>
        <v>0</v>
      </c>
      <c r="BL258" s="176"/>
      <c r="BM258" s="177"/>
      <c r="BN258" s="265"/>
      <c r="BO258" s="266"/>
      <c r="BP258" s="178">
        <f t="shared" si="26"/>
        <v>0</v>
      </c>
      <c r="BQ258" s="180"/>
      <c r="BR258" s="181"/>
      <c r="BS258" s="181"/>
      <c r="BT258" s="175">
        <f t="shared" si="27"/>
        <v>0</v>
      </c>
      <c r="BU258" s="175">
        <f t="shared" si="27"/>
        <v>0</v>
      </c>
      <c r="BV258" s="267"/>
    </row>
    <row r="259" spans="1:74" s="288" customFormat="1" ht="14">
      <c r="A259" s="268"/>
      <c r="B259" s="269">
        <v>2015</v>
      </c>
      <c r="C259" s="268"/>
      <c r="D259" s="270"/>
      <c r="E259" s="271"/>
      <c r="F259" s="268" t="s">
        <v>261</v>
      </c>
      <c r="G259" s="272"/>
      <c r="H259" s="272"/>
      <c r="I259" s="273"/>
      <c r="J259" s="273"/>
      <c r="K259" s="273"/>
      <c r="L259" s="274"/>
      <c r="M259" s="275"/>
      <c r="N259" s="276"/>
      <c r="O259" s="271" t="str">
        <f t="shared" si="22"/>
        <v/>
      </c>
      <c r="P259" s="277" t="e">
        <f t="shared" si="23"/>
        <v>#VALUE!</v>
      </c>
      <c r="Q259" s="272"/>
      <c r="R259" s="268"/>
      <c r="S259" s="274"/>
      <c r="T259" s="278"/>
      <c r="U259" s="278"/>
      <c r="V259" s="279"/>
      <c r="W259" s="280"/>
      <c r="X259" s="281"/>
      <c r="Y259" s="281"/>
      <c r="Z259" s="281"/>
      <c r="AA259" s="281"/>
      <c r="AB259" s="281"/>
      <c r="AC259" s="281"/>
      <c r="AD259" s="281"/>
      <c r="AE259" s="281"/>
      <c r="AF259" s="282">
        <f t="shared" si="24"/>
        <v>0</v>
      </c>
      <c r="AG259" s="256"/>
      <c r="AH259" s="257"/>
      <c r="AI259" s="258"/>
      <c r="AJ259" s="257"/>
      <c r="AK259" s="258"/>
      <c r="AL259" s="257"/>
      <c r="AM259" s="258"/>
      <c r="AN259" s="257"/>
      <c r="AO259" s="259"/>
      <c r="AP259" s="283"/>
      <c r="AQ259" s="284"/>
      <c r="AR259" s="284"/>
      <c r="AS259" s="284"/>
      <c r="AT259" s="285" t="e">
        <f t="shared" si="25"/>
        <v>#DIV/0!</v>
      </c>
      <c r="AU259" s="286"/>
      <c r="AV259" s="287"/>
      <c r="AW259" s="165"/>
      <c r="AX259" s="166"/>
      <c r="AY259" s="167"/>
      <c r="AZ259" s="166"/>
      <c r="BA259" s="168"/>
      <c r="BB259" s="169"/>
      <c r="BC259" s="170"/>
      <c r="BD259" s="169"/>
      <c r="BE259" s="168"/>
      <c r="BF259" s="171"/>
      <c r="BG259" s="172"/>
      <c r="BH259" s="171"/>
      <c r="BI259" s="173"/>
      <c r="BJ259" s="174"/>
      <c r="BK259" s="175">
        <f t="shared" si="28"/>
        <v>0</v>
      </c>
      <c r="BL259" s="176"/>
      <c r="BM259" s="177"/>
      <c r="BN259" s="265"/>
      <c r="BO259" s="266"/>
      <c r="BP259" s="178">
        <f t="shared" si="26"/>
        <v>0</v>
      </c>
      <c r="BQ259" s="180"/>
      <c r="BR259" s="181"/>
      <c r="BS259" s="181"/>
      <c r="BT259" s="175">
        <f t="shared" si="27"/>
        <v>0</v>
      </c>
      <c r="BU259" s="175">
        <f t="shared" si="27"/>
        <v>0</v>
      </c>
      <c r="BV259" s="267"/>
    </row>
    <row r="260" spans="1:74" s="288" customFormat="1" ht="14">
      <c r="A260" s="268"/>
      <c r="B260" s="269">
        <v>2015</v>
      </c>
      <c r="C260" s="268"/>
      <c r="D260" s="270"/>
      <c r="E260" s="271"/>
      <c r="F260" s="268" t="s">
        <v>261</v>
      </c>
      <c r="G260" s="272"/>
      <c r="H260" s="272"/>
      <c r="I260" s="273"/>
      <c r="J260" s="273"/>
      <c r="K260" s="273"/>
      <c r="L260" s="274"/>
      <c r="M260" s="275"/>
      <c r="N260" s="276"/>
      <c r="O260" s="271" t="str">
        <f t="shared" si="22"/>
        <v/>
      </c>
      <c r="P260" s="277" t="e">
        <f t="shared" si="23"/>
        <v>#VALUE!</v>
      </c>
      <c r="Q260" s="272"/>
      <c r="R260" s="268"/>
      <c r="S260" s="274"/>
      <c r="T260" s="278"/>
      <c r="U260" s="278"/>
      <c r="V260" s="279"/>
      <c r="W260" s="280"/>
      <c r="X260" s="281"/>
      <c r="Y260" s="281"/>
      <c r="Z260" s="281"/>
      <c r="AA260" s="281"/>
      <c r="AB260" s="281"/>
      <c r="AC260" s="281"/>
      <c r="AD260" s="281"/>
      <c r="AE260" s="281"/>
      <c r="AF260" s="282">
        <f t="shared" si="24"/>
        <v>0</v>
      </c>
      <c r="AG260" s="256"/>
      <c r="AH260" s="257"/>
      <c r="AI260" s="258"/>
      <c r="AJ260" s="257"/>
      <c r="AK260" s="258"/>
      <c r="AL260" s="257"/>
      <c r="AM260" s="258"/>
      <c r="AN260" s="257"/>
      <c r="AO260" s="259"/>
      <c r="AP260" s="283"/>
      <c r="AQ260" s="284"/>
      <c r="AR260" s="284"/>
      <c r="AS260" s="284"/>
      <c r="AT260" s="285" t="e">
        <f t="shared" si="25"/>
        <v>#DIV/0!</v>
      </c>
      <c r="AU260" s="286"/>
      <c r="AV260" s="287"/>
      <c r="AW260" s="165"/>
      <c r="AX260" s="166"/>
      <c r="AY260" s="167"/>
      <c r="AZ260" s="166"/>
      <c r="BA260" s="168"/>
      <c r="BB260" s="169"/>
      <c r="BC260" s="170"/>
      <c r="BD260" s="169"/>
      <c r="BE260" s="168"/>
      <c r="BF260" s="171"/>
      <c r="BG260" s="172"/>
      <c r="BH260" s="171"/>
      <c r="BI260" s="173"/>
      <c r="BJ260" s="174"/>
      <c r="BK260" s="175">
        <f t="shared" si="28"/>
        <v>0</v>
      </c>
      <c r="BL260" s="176"/>
      <c r="BM260" s="177"/>
      <c r="BN260" s="265"/>
      <c r="BO260" s="266"/>
      <c r="BP260" s="178">
        <f t="shared" si="26"/>
        <v>0</v>
      </c>
      <c r="BQ260" s="180"/>
      <c r="BR260" s="181"/>
      <c r="BS260" s="181"/>
      <c r="BT260" s="175">
        <f t="shared" si="27"/>
        <v>0</v>
      </c>
      <c r="BU260" s="175">
        <f t="shared" si="27"/>
        <v>0</v>
      </c>
      <c r="BV260" s="267"/>
    </row>
    <row r="261" spans="1:74" s="288" customFormat="1" ht="14">
      <c r="A261" s="268"/>
      <c r="B261" s="269">
        <v>2015</v>
      </c>
      <c r="C261" s="268"/>
      <c r="D261" s="270"/>
      <c r="E261" s="271"/>
      <c r="F261" s="268" t="s">
        <v>261</v>
      </c>
      <c r="G261" s="272"/>
      <c r="H261" s="272"/>
      <c r="I261" s="273"/>
      <c r="J261" s="273"/>
      <c r="K261" s="273"/>
      <c r="L261" s="274"/>
      <c r="M261" s="275"/>
      <c r="N261" s="276"/>
      <c r="O261" s="271" t="str">
        <f t="shared" si="22"/>
        <v/>
      </c>
      <c r="P261" s="277" t="e">
        <f t="shared" si="23"/>
        <v>#VALUE!</v>
      </c>
      <c r="Q261" s="272"/>
      <c r="R261" s="268"/>
      <c r="S261" s="274"/>
      <c r="T261" s="278"/>
      <c r="U261" s="278"/>
      <c r="V261" s="279"/>
      <c r="W261" s="280"/>
      <c r="X261" s="281"/>
      <c r="Y261" s="281"/>
      <c r="Z261" s="281"/>
      <c r="AA261" s="281"/>
      <c r="AB261" s="281"/>
      <c r="AC261" s="281"/>
      <c r="AD261" s="281"/>
      <c r="AE261" s="281"/>
      <c r="AF261" s="282">
        <f t="shared" si="24"/>
        <v>0</v>
      </c>
      <c r="AG261" s="256"/>
      <c r="AH261" s="257"/>
      <c r="AI261" s="258"/>
      <c r="AJ261" s="257"/>
      <c r="AK261" s="258"/>
      <c r="AL261" s="257"/>
      <c r="AM261" s="258"/>
      <c r="AN261" s="257"/>
      <c r="AO261" s="259"/>
      <c r="AP261" s="283"/>
      <c r="AQ261" s="284"/>
      <c r="AR261" s="284"/>
      <c r="AS261" s="284"/>
      <c r="AT261" s="285" t="e">
        <f t="shared" si="25"/>
        <v>#DIV/0!</v>
      </c>
      <c r="AU261" s="286"/>
      <c r="AV261" s="287"/>
      <c r="AW261" s="165"/>
      <c r="AX261" s="166"/>
      <c r="AY261" s="167"/>
      <c r="AZ261" s="166"/>
      <c r="BA261" s="168"/>
      <c r="BB261" s="169"/>
      <c r="BC261" s="170"/>
      <c r="BD261" s="169"/>
      <c r="BE261" s="168"/>
      <c r="BF261" s="171"/>
      <c r="BG261" s="172"/>
      <c r="BH261" s="171"/>
      <c r="BI261" s="173"/>
      <c r="BJ261" s="174"/>
      <c r="BK261" s="175">
        <f t="shared" si="28"/>
        <v>0</v>
      </c>
      <c r="BL261" s="176"/>
      <c r="BM261" s="177"/>
      <c r="BN261" s="265"/>
      <c r="BO261" s="266"/>
      <c r="BP261" s="178">
        <f t="shared" si="26"/>
        <v>0</v>
      </c>
      <c r="BQ261" s="180"/>
      <c r="BR261" s="181"/>
      <c r="BS261" s="181"/>
      <c r="BT261" s="175">
        <f t="shared" si="27"/>
        <v>0</v>
      </c>
      <c r="BU261" s="175">
        <f t="shared" si="27"/>
        <v>0</v>
      </c>
      <c r="BV261" s="267"/>
    </row>
    <row r="262" spans="1:74" s="288" customFormat="1" ht="14">
      <c r="A262" s="268"/>
      <c r="B262" s="269">
        <v>2015</v>
      </c>
      <c r="C262" s="268"/>
      <c r="D262" s="270"/>
      <c r="E262" s="271"/>
      <c r="F262" s="268" t="s">
        <v>261</v>
      </c>
      <c r="G262" s="272"/>
      <c r="H262" s="272"/>
      <c r="I262" s="273"/>
      <c r="J262" s="273"/>
      <c r="K262" s="273"/>
      <c r="L262" s="274"/>
      <c r="M262" s="275"/>
      <c r="N262" s="276"/>
      <c r="O262" s="271" t="str">
        <f t="shared" si="22"/>
        <v/>
      </c>
      <c r="P262" s="277" t="e">
        <f t="shared" si="23"/>
        <v>#VALUE!</v>
      </c>
      <c r="Q262" s="272"/>
      <c r="R262" s="268"/>
      <c r="S262" s="274"/>
      <c r="T262" s="278"/>
      <c r="U262" s="278"/>
      <c r="V262" s="279"/>
      <c r="W262" s="280"/>
      <c r="X262" s="281"/>
      <c r="Y262" s="281"/>
      <c r="Z262" s="281"/>
      <c r="AA262" s="281"/>
      <c r="AB262" s="281"/>
      <c r="AC262" s="281"/>
      <c r="AD262" s="281"/>
      <c r="AE262" s="281"/>
      <c r="AF262" s="282">
        <f t="shared" si="24"/>
        <v>0</v>
      </c>
      <c r="AG262" s="256"/>
      <c r="AH262" s="257"/>
      <c r="AI262" s="258"/>
      <c r="AJ262" s="257"/>
      <c r="AK262" s="258"/>
      <c r="AL262" s="257"/>
      <c r="AM262" s="258"/>
      <c r="AN262" s="257"/>
      <c r="AO262" s="259"/>
      <c r="AP262" s="283"/>
      <c r="AQ262" s="284"/>
      <c r="AR262" s="284"/>
      <c r="AS262" s="284"/>
      <c r="AT262" s="285" t="e">
        <f t="shared" si="25"/>
        <v>#DIV/0!</v>
      </c>
      <c r="AU262" s="286"/>
      <c r="AV262" s="287"/>
      <c r="AW262" s="165"/>
      <c r="AX262" s="166"/>
      <c r="AY262" s="167"/>
      <c r="AZ262" s="166"/>
      <c r="BA262" s="168"/>
      <c r="BB262" s="169"/>
      <c r="BC262" s="170"/>
      <c r="BD262" s="169"/>
      <c r="BE262" s="168"/>
      <c r="BF262" s="171"/>
      <c r="BG262" s="172"/>
      <c r="BH262" s="171"/>
      <c r="BI262" s="173"/>
      <c r="BJ262" s="174"/>
      <c r="BK262" s="175">
        <f t="shared" si="28"/>
        <v>0</v>
      </c>
      <c r="BL262" s="176"/>
      <c r="BM262" s="177"/>
      <c r="BN262" s="265"/>
      <c r="BO262" s="266"/>
      <c r="BP262" s="178">
        <f t="shared" si="26"/>
        <v>0</v>
      </c>
      <c r="BQ262" s="180"/>
      <c r="BR262" s="181"/>
      <c r="BS262" s="181"/>
      <c r="BT262" s="175">
        <f t="shared" si="27"/>
        <v>0</v>
      </c>
      <c r="BU262" s="175">
        <f t="shared" si="27"/>
        <v>0</v>
      </c>
      <c r="BV262" s="267"/>
    </row>
    <row r="263" spans="1:74" s="288" customFormat="1" ht="14">
      <c r="A263" s="268"/>
      <c r="B263" s="269">
        <v>2015</v>
      </c>
      <c r="C263" s="268"/>
      <c r="D263" s="270"/>
      <c r="E263" s="271"/>
      <c r="F263" s="268" t="s">
        <v>261</v>
      </c>
      <c r="G263" s="272"/>
      <c r="H263" s="272"/>
      <c r="I263" s="273"/>
      <c r="J263" s="273"/>
      <c r="K263" s="273"/>
      <c r="L263" s="274"/>
      <c r="M263" s="275"/>
      <c r="N263" s="276"/>
      <c r="O263" s="271" t="str">
        <f t="shared" si="22"/>
        <v/>
      </c>
      <c r="P263" s="277" t="e">
        <f t="shared" si="23"/>
        <v>#VALUE!</v>
      </c>
      <c r="Q263" s="272"/>
      <c r="R263" s="268"/>
      <c r="S263" s="274"/>
      <c r="T263" s="278"/>
      <c r="U263" s="278"/>
      <c r="V263" s="279"/>
      <c r="W263" s="280"/>
      <c r="X263" s="281"/>
      <c r="Y263" s="281"/>
      <c r="Z263" s="281"/>
      <c r="AA263" s="281"/>
      <c r="AB263" s="281"/>
      <c r="AC263" s="281"/>
      <c r="AD263" s="281"/>
      <c r="AE263" s="281"/>
      <c r="AF263" s="282">
        <f t="shared" si="24"/>
        <v>0</v>
      </c>
      <c r="AG263" s="256"/>
      <c r="AH263" s="257"/>
      <c r="AI263" s="258"/>
      <c r="AJ263" s="257"/>
      <c r="AK263" s="258"/>
      <c r="AL263" s="257"/>
      <c r="AM263" s="258"/>
      <c r="AN263" s="257"/>
      <c r="AO263" s="259"/>
      <c r="AP263" s="283"/>
      <c r="AQ263" s="284"/>
      <c r="AR263" s="284"/>
      <c r="AS263" s="284"/>
      <c r="AT263" s="285" t="e">
        <f t="shared" si="25"/>
        <v>#DIV/0!</v>
      </c>
      <c r="AU263" s="286"/>
      <c r="AV263" s="287"/>
      <c r="AW263" s="165"/>
      <c r="AX263" s="166"/>
      <c r="AY263" s="167"/>
      <c r="AZ263" s="166"/>
      <c r="BA263" s="168"/>
      <c r="BB263" s="169"/>
      <c r="BC263" s="170"/>
      <c r="BD263" s="169"/>
      <c r="BE263" s="168"/>
      <c r="BF263" s="171"/>
      <c r="BG263" s="172"/>
      <c r="BH263" s="171"/>
      <c r="BI263" s="173"/>
      <c r="BJ263" s="174"/>
      <c r="BK263" s="175">
        <f t="shared" si="28"/>
        <v>0</v>
      </c>
      <c r="BL263" s="176"/>
      <c r="BM263" s="177"/>
      <c r="BN263" s="265"/>
      <c r="BO263" s="266"/>
      <c r="BP263" s="178">
        <f t="shared" si="26"/>
        <v>0</v>
      </c>
      <c r="BQ263" s="180"/>
      <c r="BR263" s="181"/>
      <c r="BS263" s="181"/>
      <c r="BT263" s="175">
        <f t="shared" si="27"/>
        <v>0</v>
      </c>
      <c r="BU263" s="175">
        <f t="shared" si="27"/>
        <v>0</v>
      </c>
      <c r="BV263" s="267"/>
    </row>
    <row r="264" spans="1:74" s="288" customFormat="1" ht="14">
      <c r="A264" s="268"/>
      <c r="B264" s="269">
        <v>2015</v>
      </c>
      <c r="C264" s="268"/>
      <c r="D264" s="270"/>
      <c r="E264" s="271"/>
      <c r="F264" s="268" t="s">
        <v>261</v>
      </c>
      <c r="G264" s="272"/>
      <c r="H264" s="272"/>
      <c r="I264" s="273"/>
      <c r="J264" s="273"/>
      <c r="K264" s="273"/>
      <c r="L264" s="274"/>
      <c r="M264" s="275"/>
      <c r="N264" s="276"/>
      <c r="O264" s="271" t="str">
        <f t="shared" si="22"/>
        <v/>
      </c>
      <c r="P264" s="277" t="e">
        <f t="shared" si="23"/>
        <v>#VALUE!</v>
      </c>
      <c r="Q264" s="272"/>
      <c r="R264" s="268"/>
      <c r="S264" s="274"/>
      <c r="T264" s="278"/>
      <c r="U264" s="278"/>
      <c r="V264" s="279"/>
      <c r="W264" s="280"/>
      <c r="X264" s="281"/>
      <c r="Y264" s="281"/>
      <c r="Z264" s="281"/>
      <c r="AA264" s="281"/>
      <c r="AB264" s="281"/>
      <c r="AC264" s="281"/>
      <c r="AD264" s="281"/>
      <c r="AE264" s="281"/>
      <c r="AF264" s="282">
        <f t="shared" si="24"/>
        <v>0</v>
      </c>
      <c r="AG264" s="256"/>
      <c r="AH264" s="257"/>
      <c r="AI264" s="258"/>
      <c r="AJ264" s="257"/>
      <c r="AK264" s="258"/>
      <c r="AL264" s="257"/>
      <c r="AM264" s="258"/>
      <c r="AN264" s="257"/>
      <c r="AO264" s="259"/>
      <c r="AP264" s="283"/>
      <c r="AQ264" s="284"/>
      <c r="AR264" s="284"/>
      <c r="AS264" s="284"/>
      <c r="AT264" s="285" t="e">
        <f t="shared" si="25"/>
        <v>#DIV/0!</v>
      </c>
      <c r="AU264" s="286"/>
      <c r="AV264" s="287"/>
      <c r="AW264" s="165"/>
      <c r="AX264" s="166"/>
      <c r="AY264" s="167"/>
      <c r="AZ264" s="166"/>
      <c r="BA264" s="168"/>
      <c r="BB264" s="169"/>
      <c r="BC264" s="170"/>
      <c r="BD264" s="169"/>
      <c r="BE264" s="168"/>
      <c r="BF264" s="171"/>
      <c r="BG264" s="172"/>
      <c r="BH264" s="171"/>
      <c r="BI264" s="173"/>
      <c r="BJ264" s="174"/>
      <c r="BK264" s="175">
        <f t="shared" si="28"/>
        <v>0</v>
      </c>
      <c r="BL264" s="176"/>
      <c r="BM264" s="177"/>
      <c r="BN264" s="265"/>
      <c r="BO264" s="266"/>
      <c r="BP264" s="178">
        <f t="shared" si="26"/>
        <v>0</v>
      </c>
      <c r="BQ264" s="180"/>
      <c r="BR264" s="181"/>
      <c r="BS264" s="181"/>
      <c r="BT264" s="175">
        <f t="shared" si="27"/>
        <v>0</v>
      </c>
      <c r="BU264" s="175">
        <f t="shared" si="27"/>
        <v>0</v>
      </c>
      <c r="BV264" s="267"/>
    </row>
    <row r="265" spans="1:74" s="288" customFormat="1" ht="14">
      <c r="A265" s="268"/>
      <c r="B265" s="269">
        <v>2015</v>
      </c>
      <c r="C265" s="268"/>
      <c r="D265" s="270"/>
      <c r="E265" s="271"/>
      <c r="F265" s="268" t="s">
        <v>261</v>
      </c>
      <c r="G265" s="272"/>
      <c r="H265" s="272"/>
      <c r="I265" s="273"/>
      <c r="J265" s="273"/>
      <c r="K265" s="273"/>
      <c r="L265" s="274"/>
      <c r="M265" s="275"/>
      <c r="N265" s="276"/>
      <c r="O265" s="271" t="str">
        <f t="shared" si="22"/>
        <v/>
      </c>
      <c r="P265" s="277" t="e">
        <f t="shared" si="23"/>
        <v>#VALUE!</v>
      </c>
      <c r="Q265" s="272"/>
      <c r="R265" s="268"/>
      <c r="S265" s="274"/>
      <c r="T265" s="278"/>
      <c r="U265" s="278"/>
      <c r="V265" s="279"/>
      <c r="W265" s="280"/>
      <c r="X265" s="281"/>
      <c r="Y265" s="281"/>
      <c r="Z265" s="281"/>
      <c r="AA265" s="281"/>
      <c r="AB265" s="281"/>
      <c r="AC265" s="281"/>
      <c r="AD265" s="281"/>
      <c r="AE265" s="281"/>
      <c r="AF265" s="282">
        <f t="shared" si="24"/>
        <v>0</v>
      </c>
      <c r="AG265" s="256"/>
      <c r="AH265" s="257"/>
      <c r="AI265" s="258"/>
      <c r="AJ265" s="257"/>
      <c r="AK265" s="258"/>
      <c r="AL265" s="257"/>
      <c r="AM265" s="258"/>
      <c r="AN265" s="257"/>
      <c r="AO265" s="259"/>
      <c r="AP265" s="283"/>
      <c r="AQ265" s="284"/>
      <c r="AR265" s="284"/>
      <c r="AS265" s="284"/>
      <c r="AT265" s="285" t="e">
        <f t="shared" si="25"/>
        <v>#DIV/0!</v>
      </c>
      <c r="AU265" s="286"/>
      <c r="AV265" s="287"/>
      <c r="AW265" s="165"/>
      <c r="AX265" s="166"/>
      <c r="AY265" s="167"/>
      <c r="AZ265" s="166"/>
      <c r="BA265" s="168"/>
      <c r="BB265" s="169"/>
      <c r="BC265" s="170"/>
      <c r="BD265" s="169"/>
      <c r="BE265" s="168"/>
      <c r="BF265" s="171"/>
      <c r="BG265" s="172"/>
      <c r="BH265" s="171"/>
      <c r="BI265" s="173"/>
      <c r="BJ265" s="174"/>
      <c r="BK265" s="175">
        <f t="shared" si="28"/>
        <v>0</v>
      </c>
      <c r="BL265" s="176"/>
      <c r="BM265" s="177"/>
      <c r="BN265" s="265"/>
      <c r="BO265" s="266"/>
      <c r="BP265" s="178">
        <f t="shared" si="26"/>
        <v>0</v>
      </c>
      <c r="BQ265" s="180"/>
      <c r="BR265" s="181"/>
      <c r="BS265" s="181"/>
      <c r="BT265" s="175">
        <f t="shared" si="27"/>
        <v>0</v>
      </c>
      <c r="BU265" s="175">
        <f t="shared" si="27"/>
        <v>0</v>
      </c>
      <c r="BV265" s="267"/>
    </row>
    <row r="266" spans="1:74" s="288" customFormat="1" ht="14">
      <c r="A266" s="268"/>
      <c r="B266" s="269">
        <v>2015</v>
      </c>
      <c r="C266" s="268"/>
      <c r="D266" s="270"/>
      <c r="E266" s="271"/>
      <c r="F266" s="268" t="s">
        <v>261</v>
      </c>
      <c r="G266" s="272"/>
      <c r="H266" s="272"/>
      <c r="I266" s="273"/>
      <c r="J266" s="273"/>
      <c r="K266" s="273"/>
      <c r="L266" s="274"/>
      <c r="M266" s="275"/>
      <c r="N266" s="276"/>
      <c r="O266" s="271" t="str">
        <f t="shared" si="22"/>
        <v/>
      </c>
      <c r="P266" s="277" t="e">
        <f t="shared" si="23"/>
        <v>#VALUE!</v>
      </c>
      <c r="Q266" s="272"/>
      <c r="R266" s="268"/>
      <c r="S266" s="274"/>
      <c r="T266" s="278"/>
      <c r="U266" s="278"/>
      <c r="V266" s="279"/>
      <c r="W266" s="280"/>
      <c r="X266" s="281"/>
      <c r="Y266" s="281"/>
      <c r="Z266" s="281"/>
      <c r="AA266" s="281"/>
      <c r="AB266" s="281"/>
      <c r="AC266" s="281"/>
      <c r="AD266" s="281"/>
      <c r="AE266" s="281"/>
      <c r="AF266" s="282">
        <f t="shared" si="24"/>
        <v>0</v>
      </c>
      <c r="AG266" s="256"/>
      <c r="AH266" s="257"/>
      <c r="AI266" s="258"/>
      <c r="AJ266" s="257"/>
      <c r="AK266" s="258"/>
      <c r="AL266" s="257"/>
      <c r="AM266" s="258"/>
      <c r="AN266" s="257"/>
      <c r="AO266" s="259"/>
      <c r="AP266" s="283"/>
      <c r="AQ266" s="284"/>
      <c r="AR266" s="284"/>
      <c r="AS266" s="284"/>
      <c r="AT266" s="285" t="e">
        <f t="shared" si="25"/>
        <v>#DIV/0!</v>
      </c>
      <c r="AU266" s="286"/>
      <c r="AV266" s="287"/>
      <c r="AW266" s="165"/>
      <c r="AX266" s="166"/>
      <c r="AY266" s="167"/>
      <c r="AZ266" s="166"/>
      <c r="BA266" s="168"/>
      <c r="BB266" s="169"/>
      <c r="BC266" s="170"/>
      <c r="BD266" s="169"/>
      <c r="BE266" s="168"/>
      <c r="BF266" s="171"/>
      <c r="BG266" s="172"/>
      <c r="BH266" s="171"/>
      <c r="BI266" s="173"/>
      <c r="BJ266" s="174"/>
      <c r="BK266" s="175">
        <f t="shared" si="28"/>
        <v>0</v>
      </c>
      <c r="BL266" s="176"/>
      <c r="BM266" s="177"/>
      <c r="BN266" s="265"/>
      <c r="BO266" s="266"/>
      <c r="BP266" s="178">
        <f t="shared" si="26"/>
        <v>0</v>
      </c>
      <c r="BQ266" s="180"/>
      <c r="BR266" s="181"/>
      <c r="BS266" s="181"/>
      <c r="BT266" s="175">
        <f t="shared" si="27"/>
        <v>0</v>
      </c>
      <c r="BU266" s="175">
        <f t="shared" si="27"/>
        <v>0</v>
      </c>
      <c r="BV266" s="267"/>
    </row>
    <row r="267" spans="1:74" s="288" customFormat="1" ht="14">
      <c r="A267" s="268"/>
      <c r="B267" s="269">
        <v>2015</v>
      </c>
      <c r="C267" s="268"/>
      <c r="D267" s="270"/>
      <c r="E267" s="271"/>
      <c r="F267" s="268" t="s">
        <v>261</v>
      </c>
      <c r="G267" s="272"/>
      <c r="H267" s="272"/>
      <c r="I267" s="273"/>
      <c r="J267" s="273"/>
      <c r="K267" s="273"/>
      <c r="L267" s="274"/>
      <c r="M267" s="275"/>
      <c r="N267" s="276"/>
      <c r="O267" s="271" t="str">
        <f t="shared" si="22"/>
        <v/>
      </c>
      <c r="P267" s="277" t="e">
        <f t="shared" si="23"/>
        <v>#VALUE!</v>
      </c>
      <c r="Q267" s="272"/>
      <c r="R267" s="268"/>
      <c r="S267" s="274"/>
      <c r="T267" s="278"/>
      <c r="U267" s="278"/>
      <c r="V267" s="279"/>
      <c r="W267" s="280"/>
      <c r="X267" s="281"/>
      <c r="Y267" s="281"/>
      <c r="Z267" s="281"/>
      <c r="AA267" s="281"/>
      <c r="AB267" s="281"/>
      <c r="AC267" s="281"/>
      <c r="AD267" s="281"/>
      <c r="AE267" s="281"/>
      <c r="AF267" s="282">
        <f t="shared" si="24"/>
        <v>0</v>
      </c>
      <c r="AG267" s="256"/>
      <c r="AH267" s="257"/>
      <c r="AI267" s="258"/>
      <c r="AJ267" s="257"/>
      <c r="AK267" s="258"/>
      <c r="AL267" s="257"/>
      <c r="AM267" s="258"/>
      <c r="AN267" s="257"/>
      <c r="AO267" s="259"/>
      <c r="AP267" s="283"/>
      <c r="AQ267" s="284"/>
      <c r="AR267" s="284"/>
      <c r="AS267" s="284"/>
      <c r="AT267" s="285" t="e">
        <f t="shared" si="25"/>
        <v>#DIV/0!</v>
      </c>
      <c r="AU267" s="286"/>
      <c r="AV267" s="287"/>
      <c r="AW267" s="165"/>
      <c r="AX267" s="166"/>
      <c r="AY267" s="167"/>
      <c r="AZ267" s="166"/>
      <c r="BA267" s="168"/>
      <c r="BB267" s="169"/>
      <c r="BC267" s="170"/>
      <c r="BD267" s="169"/>
      <c r="BE267" s="168"/>
      <c r="BF267" s="171"/>
      <c r="BG267" s="172"/>
      <c r="BH267" s="171"/>
      <c r="BI267" s="173"/>
      <c r="BJ267" s="174"/>
      <c r="BK267" s="175">
        <f t="shared" si="28"/>
        <v>0</v>
      </c>
      <c r="BL267" s="176"/>
      <c r="BM267" s="177"/>
      <c r="BN267" s="265"/>
      <c r="BO267" s="266"/>
      <c r="BP267" s="178">
        <f t="shared" si="26"/>
        <v>0</v>
      </c>
      <c r="BQ267" s="180"/>
      <c r="BR267" s="181"/>
      <c r="BS267" s="181"/>
      <c r="BT267" s="175">
        <f t="shared" si="27"/>
        <v>0</v>
      </c>
      <c r="BU267" s="175">
        <f t="shared" si="27"/>
        <v>0</v>
      </c>
      <c r="BV267" s="267"/>
    </row>
    <row r="268" spans="1:74" s="288" customFormat="1" ht="14">
      <c r="A268" s="268"/>
      <c r="B268" s="269">
        <v>2015</v>
      </c>
      <c r="C268" s="268"/>
      <c r="D268" s="270"/>
      <c r="E268" s="271"/>
      <c r="F268" s="268" t="s">
        <v>261</v>
      </c>
      <c r="G268" s="272"/>
      <c r="H268" s="272"/>
      <c r="I268" s="273"/>
      <c r="J268" s="273"/>
      <c r="K268" s="273"/>
      <c r="L268" s="274"/>
      <c r="M268" s="275"/>
      <c r="N268" s="276"/>
      <c r="O268" s="271" t="str">
        <f t="shared" si="22"/>
        <v/>
      </c>
      <c r="P268" s="277" t="e">
        <f t="shared" si="23"/>
        <v>#VALUE!</v>
      </c>
      <c r="Q268" s="272"/>
      <c r="R268" s="268"/>
      <c r="S268" s="274"/>
      <c r="T268" s="278"/>
      <c r="U268" s="278"/>
      <c r="V268" s="279"/>
      <c r="W268" s="280"/>
      <c r="X268" s="281"/>
      <c r="Y268" s="281"/>
      <c r="Z268" s="281"/>
      <c r="AA268" s="281"/>
      <c r="AB268" s="281"/>
      <c r="AC268" s="281"/>
      <c r="AD268" s="281"/>
      <c r="AE268" s="281"/>
      <c r="AF268" s="282">
        <f t="shared" si="24"/>
        <v>0</v>
      </c>
      <c r="AG268" s="256"/>
      <c r="AH268" s="257"/>
      <c r="AI268" s="258"/>
      <c r="AJ268" s="257"/>
      <c r="AK268" s="258"/>
      <c r="AL268" s="257"/>
      <c r="AM268" s="258"/>
      <c r="AN268" s="257"/>
      <c r="AO268" s="259"/>
      <c r="AP268" s="283"/>
      <c r="AQ268" s="284"/>
      <c r="AR268" s="284"/>
      <c r="AS268" s="284"/>
      <c r="AT268" s="285" t="e">
        <f t="shared" si="25"/>
        <v>#DIV/0!</v>
      </c>
      <c r="AU268" s="286"/>
      <c r="AV268" s="287"/>
      <c r="AW268" s="165"/>
      <c r="AX268" s="166"/>
      <c r="AY268" s="167"/>
      <c r="AZ268" s="166"/>
      <c r="BA268" s="168"/>
      <c r="BB268" s="169"/>
      <c r="BC268" s="170"/>
      <c r="BD268" s="169"/>
      <c r="BE268" s="168"/>
      <c r="BF268" s="171"/>
      <c r="BG268" s="172"/>
      <c r="BH268" s="171"/>
      <c r="BI268" s="173"/>
      <c r="BJ268" s="174"/>
      <c r="BK268" s="175">
        <f t="shared" si="28"/>
        <v>0</v>
      </c>
      <c r="BL268" s="176"/>
      <c r="BM268" s="177"/>
      <c r="BN268" s="265"/>
      <c r="BO268" s="266"/>
      <c r="BP268" s="178">
        <f t="shared" si="26"/>
        <v>0</v>
      </c>
      <c r="BQ268" s="180"/>
      <c r="BR268" s="181"/>
      <c r="BS268" s="181"/>
      <c r="BT268" s="175">
        <f t="shared" si="27"/>
        <v>0</v>
      </c>
      <c r="BU268" s="175">
        <f t="shared" si="27"/>
        <v>0</v>
      </c>
      <c r="BV268" s="267"/>
    </row>
    <row r="269" spans="1:74" s="288" customFormat="1" ht="14">
      <c r="A269" s="268"/>
      <c r="B269" s="269">
        <v>2015</v>
      </c>
      <c r="C269" s="268"/>
      <c r="D269" s="270"/>
      <c r="E269" s="271"/>
      <c r="F269" s="268" t="s">
        <v>261</v>
      </c>
      <c r="G269" s="272"/>
      <c r="H269" s="272"/>
      <c r="I269" s="273"/>
      <c r="J269" s="273"/>
      <c r="K269" s="273"/>
      <c r="L269" s="274"/>
      <c r="M269" s="275"/>
      <c r="N269" s="276"/>
      <c r="O269" s="271" t="str">
        <f t="shared" si="22"/>
        <v/>
      </c>
      <c r="P269" s="277" t="e">
        <f t="shared" si="23"/>
        <v>#VALUE!</v>
      </c>
      <c r="Q269" s="272"/>
      <c r="R269" s="268"/>
      <c r="S269" s="274"/>
      <c r="T269" s="278"/>
      <c r="U269" s="278"/>
      <c r="V269" s="279"/>
      <c r="W269" s="280"/>
      <c r="X269" s="281"/>
      <c r="Y269" s="281"/>
      <c r="Z269" s="281"/>
      <c r="AA269" s="281"/>
      <c r="AB269" s="281"/>
      <c r="AC269" s="281"/>
      <c r="AD269" s="281"/>
      <c r="AE269" s="281"/>
      <c r="AF269" s="282">
        <f t="shared" si="24"/>
        <v>0</v>
      </c>
      <c r="AG269" s="256"/>
      <c r="AH269" s="257"/>
      <c r="AI269" s="258"/>
      <c r="AJ269" s="257"/>
      <c r="AK269" s="258"/>
      <c r="AL269" s="257"/>
      <c r="AM269" s="258"/>
      <c r="AN269" s="257"/>
      <c r="AO269" s="259"/>
      <c r="AP269" s="283"/>
      <c r="AQ269" s="284"/>
      <c r="AR269" s="284"/>
      <c r="AS269" s="284"/>
      <c r="AT269" s="285" t="e">
        <f t="shared" si="25"/>
        <v>#DIV/0!</v>
      </c>
      <c r="AU269" s="286"/>
      <c r="AV269" s="287"/>
      <c r="AW269" s="165"/>
      <c r="AX269" s="166"/>
      <c r="AY269" s="167"/>
      <c r="AZ269" s="166"/>
      <c r="BA269" s="168"/>
      <c r="BB269" s="169"/>
      <c r="BC269" s="170"/>
      <c r="BD269" s="169"/>
      <c r="BE269" s="168"/>
      <c r="BF269" s="171"/>
      <c r="BG269" s="172"/>
      <c r="BH269" s="171"/>
      <c r="BI269" s="173"/>
      <c r="BJ269" s="174"/>
      <c r="BK269" s="175">
        <f t="shared" si="28"/>
        <v>0</v>
      </c>
      <c r="BL269" s="176"/>
      <c r="BM269" s="177"/>
      <c r="BN269" s="265"/>
      <c r="BO269" s="266"/>
      <c r="BP269" s="178">
        <f t="shared" si="26"/>
        <v>0</v>
      </c>
      <c r="BQ269" s="180"/>
      <c r="BR269" s="181"/>
      <c r="BS269" s="181"/>
      <c r="BT269" s="175">
        <f t="shared" si="27"/>
        <v>0</v>
      </c>
      <c r="BU269" s="175">
        <f t="shared" si="27"/>
        <v>0</v>
      </c>
      <c r="BV269" s="267"/>
    </row>
    <row r="270" spans="1:74" s="288" customFormat="1" ht="14">
      <c r="A270" s="268"/>
      <c r="B270" s="269">
        <v>2015</v>
      </c>
      <c r="C270" s="268"/>
      <c r="D270" s="270"/>
      <c r="E270" s="271"/>
      <c r="F270" s="268" t="s">
        <v>261</v>
      </c>
      <c r="G270" s="272"/>
      <c r="H270" s="272"/>
      <c r="I270" s="273"/>
      <c r="J270" s="273"/>
      <c r="K270" s="273"/>
      <c r="L270" s="274"/>
      <c r="M270" s="275"/>
      <c r="N270" s="276"/>
      <c r="O270" s="271" t="str">
        <f t="shared" si="22"/>
        <v/>
      </c>
      <c r="P270" s="277" t="e">
        <f t="shared" si="23"/>
        <v>#VALUE!</v>
      </c>
      <c r="Q270" s="272"/>
      <c r="R270" s="268"/>
      <c r="S270" s="274"/>
      <c r="T270" s="278"/>
      <c r="U270" s="278"/>
      <c r="V270" s="279"/>
      <c r="W270" s="280"/>
      <c r="X270" s="281"/>
      <c r="Y270" s="281"/>
      <c r="Z270" s="281"/>
      <c r="AA270" s="281"/>
      <c r="AB270" s="281"/>
      <c r="AC270" s="281"/>
      <c r="AD270" s="281"/>
      <c r="AE270" s="281"/>
      <c r="AF270" s="282">
        <f t="shared" si="24"/>
        <v>0</v>
      </c>
      <c r="AG270" s="256"/>
      <c r="AH270" s="257"/>
      <c r="AI270" s="258"/>
      <c r="AJ270" s="257"/>
      <c r="AK270" s="258"/>
      <c r="AL270" s="257"/>
      <c r="AM270" s="258"/>
      <c r="AN270" s="257"/>
      <c r="AO270" s="259"/>
      <c r="AP270" s="283"/>
      <c r="AQ270" s="284"/>
      <c r="AR270" s="284"/>
      <c r="AS270" s="284"/>
      <c r="AT270" s="285" t="e">
        <f t="shared" si="25"/>
        <v>#DIV/0!</v>
      </c>
      <c r="AU270" s="286"/>
      <c r="AV270" s="287"/>
      <c r="AW270" s="165"/>
      <c r="AX270" s="166"/>
      <c r="AY270" s="167"/>
      <c r="AZ270" s="166"/>
      <c r="BA270" s="168"/>
      <c r="BB270" s="169"/>
      <c r="BC270" s="170"/>
      <c r="BD270" s="169"/>
      <c r="BE270" s="168"/>
      <c r="BF270" s="171"/>
      <c r="BG270" s="172"/>
      <c r="BH270" s="171"/>
      <c r="BI270" s="173"/>
      <c r="BJ270" s="174"/>
      <c r="BK270" s="175">
        <f t="shared" si="28"/>
        <v>0</v>
      </c>
      <c r="BL270" s="176"/>
      <c r="BM270" s="177"/>
      <c r="BN270" s="265"/>
      <c r="BO270" s="266"/>
      <c r="BP270" s="178">
        <f t="shared" si="26"/>
        <v>0</v>
      </c>
      <c r="BQ270" s="180"/>
      <c r="BR270" s="181"/>
      <c r="BS270" s="181"/>
      <c r="BT270" s="175">
        <f t="shared" si="27"/>
        <v>0</v>
      </c>
      <c r="BU270" s="175">
        <f t="shared" si="27"/>
        <v>0</v>
      </c>
      <c r="BV270" s="267"/>
    </row>
    <row r="271" spans="1:74" s="288" customFormat="1" ht="14">
      <c r="A271" s="268"/>
      <c r="B271" s="269">
        <v>2015</v>
      </c>
      <c r="C271" s="268"/>
      <c r="D271" s="270"/>
      <c r="E271" s="271"/>
      <c r="F271" s="268" t="s">
        <v>261</v>
      </c>
      <c r="G271" s="272"/>
      <c r="H271" s="272"/>
      <c r="I271" s="273"/>
      <c r="J271" s="273"/>
      <c r="K271" s="273"/>
      <c r="L271" s="274"/>
      <c r="M271" s="275"/>
      <c r="N271" s="276"/>
      <c r="O271" s="271" t="str">
        <f t="shared" si="22"/>
        <v/>
      </c>
      <c r="P271" s="277" t="e">
        <f t="shared" si="23"/>
        <v>#VALUE!</v>
      </c>
      <c r="Q271" s="272"/>
      <c r="R271" s="268"/>
      <c r="S271" s="274"/>
      <c r="T271" s="278"/>
      <c r="U271" s="278"/>
      <c r="V271" s="279"/>
      <c r="W271" s="280"/>
      <c r="X271" s="281"/>
      <c r="Y271" s="281"/>
      <c r="Z271" s="281"/>
      <c r="AA271" s="281"/>
      <c r="AB271" s="281"/>
      <c r="AC271" s="281"/>
      <c r="AD271" s="281"/>
      <c r="AE271" s="281"/>
      <c r="AF271" s="282">
        <f t="shared" si="24"/>
        <v>0</v>
      </c>
      <c r="AG271" s="256"/>
      <c r="AH271" s="257"/>
      <c r="AI271" s="258"/>
      <c r="AJ271" s="257"/>
      <c r="AK271" s="258"/>
      <c r="AL271" s="257"/>
      <c r="AM271" s="258"/>
      <c r="AN271" s="257"/>
      <c r="AO271" s="259"/>
      <c r="AP271" s="283"/>
      <c r="AQ271" s="284"/>
      <c r="AR271" s="284"/>
      <c r="AS271" s="284"/>
      <c r="AT271" s="285" t="e">
        <f t="shared" si="25"/>
        <v>#DIV/0!</v>
      </c>
      <c r="AU271" s="286"/>
      <c r="AV271" s="287"/>
      <c r="AW271" s="165"/>
      <c r="AX271" s="166"/>
      <c r="AY271" s="167"/>
      <c r="AZ271" s="166"/>
      <c r="BA271" s="168"/>
      <c r="BB271" s="169"/>
      <c r="BC271" s="170"/>
      <c r="BD271" s="169"/>
      <c r="BE271" s="168"/>
      <c r="BF271" s="171"/>
      <c r="BG271" s="172"/>
      <c r="BH271" s="171"/>
      <c r="BI271" s="173"/>
      <c r="BJ271" s="174"/>
      <c r="BK271" s="175">
        <f t="shared" si="28"/>
        <v>0</v>
      </c>
      <c r="BL271" s="176"/>
      <c r="BM271" s="177"/>
      <c r="BN271" s="265"/>
      <c r="BO271" s="266"/>
      <c r="BP271" s="178">
        <f t="shared" si="26"/>
        <v>0</v>
      </c>
      <c r="BQ271" s="180"/>
      <c r="BR271" s="181"/>
      <c r="BS271" s="181"/>
      <c r="BT271" s="175">
        <f t="shared" si="27"/>
        <v>0</v>
      </c>
      <c r="BU271" s="175">
        <f t="shared" si="27"/>
        <v>0</v>
      </c>
      <c r="BV271" s="267"/>
    </row>
    <row r="272" spans="1:74" s="288" customFormat="1" ht="14">
      <c r="A272" s="268"/>
      <c r="B272" s="269">
        <v>2015</v>
      </c>
      <c r="C272" s="268"/>
      <c r="D272" s="270"/>
      <c r="E272" s="271"/>
      <c r="F272" s="268" t="s">
        <v>261</v>
      </c>
      <c r="G272" s="272"/>
      <c r="H272" s="272"/>
      <c r="I272" s="273"/>
      <c r="J272" s="273"/>
      <c r="K272" s="273"/>
      <c r="L272" s="274"/>
      <c r="M272" s="275"/>
      <c r="N272" s="276"/>
      <c r="O272" s="271" t="str">
        <f t="shared" si="22"/>
        <v/>
      </c>
      <c r="P272" s="277" t="e">
        <f t="shared" si="23"/>
        <v>#VALUE!</v>
      </c>
      <c r="Q272" s="272"/>
      <c r="R272" s="268"/>
      <c r="S272" s="274"/>
      <c r="T272" s="278"/>
      <c r="U272" s="278"/>
      <c r="V272" s="279"/>
      <c r="W272" s="280"/>
      <c r="X272" s="281"/>
      <c r="Y272" s="281"/>
      <c r="Z272" s="281"/>
      <c r="AA272" s="281"/>
      <c r="AB272" s="281"/>
      <c r="AC272" s="281"/>
      <c r="AD272" s="281"/>
      <c r="AE272" s="281"/>
      <c r="AF272" s="282">
        <f t="shared" si="24"/>
        <v>0</v>
      </c>
      <c r="AG272" s="256"/>
      <c r="AH272" s="257"/>
      <c r="AI272" s="258"/>
      <c r="AJ272" s="257"/>
      <c r="AK272" s="258"/>
      <c r="AL272" s="257"/>
      <c r="AM272" s="258"/>
      <c r="AN272" s="257"/>
      <c r="AO272" s="259"/>
      <c r="AP272" s="283"/>
      <c r="AQ272" s="284"/>
      <c r="AR272" s="284"/>
      <c r="AS272" s="284"/>
      <c r="AT272" s="285" t="e">
        <f t="shared" si="25"/>
        <v>#DIV/0!</v>
      </c>
      <c r="AU272" s="286"/>
      <c r="AV272" s="287"/>
      <c r="AW272" s="165"/>
      <c r="AX272" s="166"/>
      <c r="AY272" s="167"/>
      <c r="AZ272" s="166"/>
      <c r="BA272" s="168"/>
      <c r="BB272" s="169"/>
      <c r="BC272" s="170"/>
      <c r="BD272" s="169"/>
      <c r="BE272" s="168"/>
      <c r="BF272" s="171"/>
      <c r="BG272" s="172"/>
      <c r="BH272" s="171"/>
      <c r="BI272" s="173"/>
      <c r="BJ272" s="174"/>
      <c r="BK272" s="175">
        <f t="shared" si="28"/>
        <v>0</v>
      </c>
      <c r="BL272" s="176"/>
      <c r="BM272" s="177"/>
      <c r="BN272" s="265"/>
      <c r="BO272" s="266"/>
      <c r="BP272" s="178">
        <f t="shared" si="26"/>
        <v>0</v>
      </c>
      <c r="BQ272" s="180"/>
      <c r="BR272" s="181"/>
      <c r="BS272" s="181"/>
      <c r="BT272" s="175">
        <f t="shared" si="27"/>
        <v>0</v>
      </c>
      <c r="BU272" s="175">
        <f t="shared" si="27"/>
        <v>0</v>
      </c>
      <c r="BV272" s="267"/>
    </row>
    <row r="273" spans="1:74" s="288" customFormat="1" ht="14">
      <c r="A273" s="268"/>
      <c r="B273" s="269">
        <v>2015</v>
      </c>
      <c r="C273" s="268"/>
      <c r="D273" s="270"/>
      <c r="E273" s="271"/>
      <c r="F273" s="268" t="s">
        <v>261</v>
      </c>
      <c r="G273" s="272"/>
      <c r="H273" s="272"/>
      <c r="I273" s="273"/>
      <c r="J273" s="273"/>
      <c r="K273" s="273"/>
      <c r="L273" s="274"/>
      <c r="M273" s="275"/>
      <c r="N273" s="276"/>
      <c r="O273" s="271" t="str">
        <f t="shared" si="22"/>
        <v/>
      </c>
      <c r="P273" s="277" t="e">
        <f t="shared" si="23"/>
        <v>#VALUE!</v>
      </c>
      <c r="Q273" s="272"/>
      <c r="R273" s="268"/>
      <c r="S273" s="274"/>
      <c r="T273" s="278"/>
      <c r="U273" s="278"/>
      <c r="V273" s="279"/>
      <c r="W273" s="280"/>
      <c r="X273" s="281"/>
      <c r="Y273" s="281"/>
      <c r="Z273" s="281"/>
      <c r="AA273" s="281"/>
      <c r="AB273" s="281"/>
      <c r="AC273" s="281"/>
      <c r="AD273" s="281"/>
      <c r="AE273" s="281"/>
      <c r="AF273" s="282">
        <f t="shared" si="24"/>
        <v>0</v>
      </c>
      <c r="AG273" s="256"/>
      <c r="AH273" s="257"/>
      <c r="AI273" s="258"/>
      <c r="AJ273" s="257"/>
      <c r="AK273" s="258"/>
      <c r="AL273" s="257"/>
      <c r="AM273" s="258"/>
      <c r="AN273" s="257"/>
      <c r="AO273" s="259"/>
      <c r="AP273" s="283"/>
      <c r="AQ273" s="284"/>
      <c r="AR273" s="284"/>
      <c r="AS273" s="284"/>
      <c r="AT273" s="285" t="e">
        <f t="shared" si="25"/>
        <v>#DIV/0!</v>
      </c>
      <c r="AU273" s="286"/>
      <c r="AV273" s="287"/>
      <c r="AW273" s="165"/>
      <c r="AX273" s="166"/>
      <c r="AY273" s="167"/>
      <c r="AZ273" s="166"/>
      <c r="BA273" s="168"/>
      <c r="BB273" s="169"/>
      <c r="BC273" s="170"/>
      <c r="BD273" s="169"/>
      <c r="BE273" s="168"/>
      <c r="BF273" s="171"/>
      <c r="BG273" s="172"/>
      <c r="BH273" s="171"/>
      <c r="BI273" s="173"/>
      <c r="BJ273" s="174"/>
      <c r="BK273" s="175">
        <f t="shared" si="28"/>
        <v>0</v>
      </c>
      <c r="BL273" s="176"/>
      <c r="BM273" s="177"/>
      <c r="BN273" s="265"/>
      <c r="BO273" s="266"/>
      <c r="BP273" s="178">
        <f t="shared" si="26"/>
        <v>0</v>
      </c>
      <c r="BQ273" s="180"/>
      <c r="BR273" s="181"/>
      <c r="BS273" s="181"/>
      <c r="BT273" s="175">
        <f t="shared" si="27"/>
        <v>0</v>
      </c>
      <c r="BU273" s="175">
        <f t="shared" si="27"/>
        <v>0</v>
      </c>
      <c r="BV273" s="267"/>
    </row>
    <row r="274" spans="1:74" s="288" customFormat="1" ht="14">
      <c r="A274" s="268"/>
      <c r="B274" s="269">
        <v>2015</v>
      </c>
      <c r="C274" s="268"/>
      <c r="D274" s="270"/>
      <c r="E274" s="271"/>
      <c r="F274" s="268" t="s">
        <v>261</v>
      </c>
      <c r="G274" s="272"/>
      <c r="H274" s="272"/>
      <c r="I274" s="273"/>
      <c r="J274" s="273"/>
      <c r="K274" s="273"/>
      <c r="L274" s="274"/>
      <c r="M274" s="275"/>
      <c r="N274" s="276"/>
      <c r="O274" s="271" t="str">
        <f t="shared" si="22"/>
        <v/>
      </c>
      <c r="P274" s="277" t="e">
        <f t="shared" si="23"/>
        <v>#VALUE!</v>
      </c>
      <c r="Q274" s="272"/>
      <c r="R274" s="268"/>
      <c r="S274" s="274"/>
      <c r="T274" s="278"/>
      <c r="U274" s="278"/>
      <c r="V274" s="279"/>
      <c r="W274" s="280"/>
      <c r="X274" s="281"/>
      <c r="Y274" s="281"/>
      <c r="Z274" s="281"/>
      <c r="AA274" s="281"/>
      <c r="AB274" s="281"/>
      <c r="AC274" s="281"/>
      <c r="AD274" s="281"/>
      <c r="AE274" s="281"/>
      <c r="AF274" s="282">
        <f t="shared" si="24"/>
        <v>0</v>
      </c>
      <c r="AG274" s="256"/>
      <c r="AH274" s="257"/>
      <c r="AI274" s="258"/>
      <c r="AJ274" s="257"/>
      <c r="AK274" s="258"/>
      <c r="AL274" s="257"/>
      <c r="AM274" s="258"/>
      <c r="AN274" s="257"/>
      <c r="AO274" s="259"/>
      <c r="AP274" s="283"/>
      <c r="AQ274" s="284"/>
      <c r="AR274" s="284"/>
      <c r="AS274" s="284"/>
      <c r="AT274" s="285" t="e">
        <f t="shared" si="25"/>
        <v>#DIV/0!</v>
      </c>
      <c r="AU274" s="286"/>
      <c r="AV274" s="287"/>
      <c r="AW274" s="165"/>
      <c r="AX274" s="166"/>
      <c r="AY274" s="167"/>
      <c r="AZ274" s="166"/>
      <c r="BA274" s="168"/>
      <c r="BB274" s="169"/>
      <c r="BC274" s="170"/>
      <c r="BD274" s="169"/>
      <c r="BE274" s="168"/>
      <c r="BF274" s="171"/>
      <c r="BG274" s="172"/>
      <c r="BH274" s="171"/>
      <c r="BI274" s="173"/>
      <c r="BJ274" s="174"/>
      <c r="BK274" s="175">
        <f t="shared" si="28"/>
        <v>0</v>
      </c>
      <c r="BL274" s="176"/>
      <c r="BM274" s="177"/>
      <c r="BN274" s="265"/>
      <c r="BO274" s="266"/>
      <c r="BP274" s="178">
        <f t="shared" si="26"/>
        <v>0</v>
      </c>
      <c r="BQ274" s="180"/>
      <c r="BR274" s="181"/>
      <c r="BS274" s="181"/>
      <c r="BT274" s="175">
        <f t="shared" si="27"/>
        <v>0</v>
      </c>
      <c r="BU274" s="175">
        <f t="shared" si="27"/>
        <v>0</v>
      </c>
      <c r="BV274" s="267"/>
    </row>
    <row r="275" spans="1:74" s="288" customFormat="1" ht="14">
      <c r="A275" s="268"/>
      <c r="B275" s="269">
        <v>2015</v>
      </c>
      <c r="C275" s="268"/>
      <c r="D275" s="270"/>
      <c r="E275" s="271"/>
      <c r="F275" s="268" t="s">
        <v>261</v>
      </c>
      <c r="G275" s="272"/>
      <c r="H275" s="272"/>
      <c r="I275" s="273"/>
      <c r="J275" s="273"/>
      <c r="K275" s="273"/>
      <c r="L275" s="274"/>
      <c r="M275" s="275"/>
      <c r="N275" s="276"/>
      <c r="O275" s="271" t="str">
        <f t="shared" si="22"/>
        <v/>
      </c>
      <c r="P275" s="277" t="e">
        <f t="shared" si="23"/>
        <v>#VALUE!</v>
      </c>
      <c r="Q275" s="272"/>
      <c r="R275" s="268"/>
      <c r="S275" s="274"/>
      <c r="T275" s="278"/>
      <c r="U275" s="278"/>
      <c r="V275" s="279"/>
      <c r="W275" s="280"/>
      <c r="X275" s="281"/>
      <c r="Y275" s="281"/>
      <c r="Z275" s="281"/>
      <c r="AA275" s="281"/>
      <c r="AB275" s="281"/>
      <c r="AC275" s="281"/>
      <c r="AD275" s="281"/>
      <c r="AE275" s="281"/>
      <c r="AF275" s="282">
        <f t="shared" si="24"/>
        <v>0</v>
      </c>
      <c r="AG275" s="256"/>
      <c r="AH275" s="257"/>
      <c r="AI275" s="258"/>
      <c r="AJ275" s="257"/>
      <c r="AK275" s="258"/>
      <c r="AL275" s="257"/>
      <c r="AM275" s="258"/>
      <c r="AN275" s="257"/>
      <c r="AO275" s="259"/>
      <c r="AP275" s="283"/>
      <c r="AQ275" s="284"/>
      <c r="AR275" s="284"/>
      <c r="AS275" s="284"/>
      <c r="AT275" s="285" t="e">
        <f t="shared" si="25"/>
        <v>#DIV/0!</v>
      </c>
      <c r="AU275" s="286"/>
      <c r="AV275" s="287"/>
      <c r="AW275" s="165"/>
      <c r="AX275" s="166"/>
      <c r="AY275" s="167"/>
      <c r="AZ275" s="166"/>
      <c r="BA275" s="168"/>
      <c r="BB275" s="169"/>
      <c r="BC275" s="170"/>
      <c r="BD275" s="169"/>
      <c r="BE275" s="168"/>
      <c r="BF275" s="171"/>
      <c r="BG275" s="172"/>
      <c r="BH275" s="171"/>
      <c r="BI275" s="173"/>
      <c r="BJ275" s="174"/>
      <c r="BK275" s="175">
        <f t="shared" si="28"/>
        <v>0</v>
      </c>
      <c r="BL275" s="176"/>
      <c r="BM275" s="177"/>
      <c r="BN275" s="265"/>
      <c r="BO275" s="266"/>
      <c r="BP275" s="178">
        <f t="shared" si="26"/>
        <v>0</v>
      </c>
      <c r="BQ275" s="180"/>
      <c r="BR275" s="181"/>
      <c r="BS275" s="181"/>
      <c r="BT275" s="175">
        <f t="shared" si="27"/>
        <v>0</v>
      </c>
      <c r="BU275" s="175">
        <f t="shared" si="27"/>
        <v>0</v>
      </c>
      <c r="BV275" s="267"/>
    </row>
    <row r="276" spans="1:74" s="288" customFormat="1" ht="14">
      <c r="A276" s="268"/>
      <c r="B276" s="269">
        <v>2015</v>
      </c>
      <c r="C276" s="268"/>
      <c r="D276" s="270"/>
      <c r="E276" s="271"/>
      <c r="F276" s="268" t="s">
        <v>261</v>
      </c>
      <c r="G276" s="272"/>
      <c r="H276" s="272"/>
      <c r="I276" s="273"/>
      <c r="J276" s="273"/>
      <c r="K276" s="273"/>
      <c r="L276" s="274"/>
      <c r="M276" s="275"/>
      <c r="N276" s="276"/>
      <c r="O276" s="271" t="str">
        <f t="shared" si="22"/>
        <v/>
      </c>
      <c r="P276" s="277" t="e">
        <f t="shared" si="23"/>
        <v>#VALUE!</v>
      </c>
      <c r="Q276" s="272"/>
      <c r="R276" s="268"/>
      <c r="S276" s="274"/>
      <c r="T276" s="278"/>
      <c r="U276" s="278"/>
      <c r="V276" s="279"/>
      <c r="W276" s="280"/>
      <c r="X276" s="281"/>
      <c r="Y276" s="281"/>
      <c r="Z276" s="281"/>
      <c r="AA276" s="281"/>
      <c r="AB276" s="281"/>
      <c r="AC276" s="281"/>
      <c r="AD276" s="281"/>
      <c r="AE276" s="281"/>
      <c r="AF276" s="282">
        <f t="shared" si="24"/>
        <v>0</v>
      </c>
      <c r="AG276" s="256"/>
      <c r="AH276" s="257"/>
      <c r="AI276" s="258"/>
      <c r="AJ276" s="257"/>
      <c r="AK276" s="258"/>
      <c r="AL276" s="257"/>
      <c r="AM276" s="258"/>
      <c r="AN276" s="257"/>
      <c r="AO276" s="259"/>
      <c r="AP276" s="283"/>
      <c r="AQ276" s="284"/>
      <c r="AR276" s="284"/>
      <c r="AS276" s="284"/>
      <c r="AT276" s="285" t="e">
        <f t="shared" si="25"/>
        <v>#DIV/0!</v>
      </c>
      <c r="AU276" s="286"/>
      <c r="AV276" s="287"/>
      <c r="AW276" s="165"/>
      <c r="AX276" s="166"/>
      <c r="AY276" s="167"/>
      <c r="AZ276" s="166"/>
      <c r="BA276" s="168"/>
      <c r="BB276" s="169"/>
      <c r="BC276" s="170"/>
      <c r="BD276" s="169"/>
      <c r="BE276" s="168"/>
      <c r="BF276" s="171"/>
      <c r="BG276" s="172"/>
      <c r="BH276" s="171"/>
      <c r="BI276" s="173"/>
      <c r="BJ276" s="174"/>
      <c r="BK276" s="175">
        <f t="shared" si="28"/>
        <v>0</v>
      </c>
      <c r="BL276" s="176"/>
      <c r="BM276" s="177"/>
      <c r="BN276" s="265"/>
      <c r="BO276" s="266"/>
      <c r="BP276" s="178">
        <f t="shared" si="26"/>
        <v>0</v>
      </c>
      <c r="BQ276" s="180"/>
      <c r="BR276" s="181"/>
      <c r="BS276" s="181"/>
      <c r="BT276" s="175">
        <f t="shared" si="27"/>
        <v>0</v>
      </c>
      <c r="BU276" s="175">
        <f t="shared" si="27"/>
        <v>0</v>
      </c>
      <c r="BV276" s="267"/>
    </row>
    <row r="277" spans="1:74" s="288" customFormat="1" ht="14">
      <c r="A277" s="268"/>
      <c r="B277" s="269">
        <v>2015</v>
      </c>
      <c r="C277" s="268"/>
      <c r="D277" s="270"/>
      <c r="E277" s="271"/>
      <c r="F277" s="268" t="s">
        <v>261</v>
      </c>
      <c r="G277" s="272"/>
      <c r="H277" s="272"/>
      <c r="I277" s="273"/>
      <c r="J277" s="273"/>
      <c r="K277" s="273"/>
      <c r="L277" s="274"/>
      <c r="M277" s="275"/>
      <c r="N277" s="276"/>
      <c r="O277" s="271" t="str">
        <f t="shared" si="22"/>
        <v/>
      </c>
      <c r="P277" s="277" t="e">
        <f t="shared" si="23"/>
        <v>#VALUE!</v>
      </c>
      <c r="Q277" s="272"/>
      <c r="R277" s="268"/>
      <c r="S277" s="274"/>
      <c r="T277" s="278"/>
      <c r="U277" s="278"/>
      <c r="V277" s="279"/>
      <c r="W277" s="280"/>
      <c r="X277" s="281"/>
      <c r="Y277" s="281"/>
      <c r="Z277" s="281"/>
      <c r="AA277" s="281"/>
      <c r="AB277" s="281"/>
      <c r="AC277" s="281"/>
      <c r="AD277" s="281"/>
      <c r="AE277" s="281"/>
      <c r="AF277" s="282">
        <f t="shared" si="24"/>
        <v>0</v>
      </c>
      <c r="AG277" s="256"/>
      <c r="AH277" s="257"/>
      <c r="AI277" s="258"/>
      <c r="AJ277" s="257"/>
      <c r="AK277" s="258"/>
      <c r="AL277" s="257"/>
      <c r="AM277" s="258"/>
      <c r="AN277" s="257"/>
      <c r="AO277" s="259"/>
      <c r="AP277" s="283"/>
      <c r="AQ277" s="284"/>
      <c r="AR277" s="284"/>
      <c r="AS277" s="284"/>
      <c r="AT277" s="285" t="e">
        <f t="shared" si="25"/>
        <v>#DIV/0!</v>
      </c>
      <c r="AU277" s="286"/>
      <c r="AV277" s="287"/>
      <c r="AW277" s="165"/>
      <c r="AX277" s="166"/>
      <c r="AY277" s="167"/>
      <c r="AZ277" s="166"/>
      <c r="BA277" s="168"/>
      <c r="BB277" s="169"/>
      <c r="BC277" s="170"/>
      <c r="BD277" s="169"/>
      <c r="BE277" s="168"/>
      <c r="BF277" s="171"/>
      <c r="BG277" s="172"/>
      <c r="BH277" s="171"/>
      <c r="BI277" s="173"/>
      <c r="BJ277" s="174"/>
      <c r="BK277" s="175">
        <f t="shared" si="28"/>
        <v>0</v>
      </c>
      <c r="BL277" s="176"/>
      <c r="BM277" s="177"/>
      <c r="BN277" s="265"/>
      <c r="BO277" s="266"/>
      <c r="BP277" s="178">
        <f t="shared" si="26"/>
        <v>0</v>
      </c>
      <c r="BQ277" s="180"/>
      <c r="BR277" s="181"/>
      <c r="BS277" s="181"/>
      <c r="BT277" s="175">
        <f t="shared" si="27"/>
        <v>0</v>
      </c>
      <c r="BU277" s="175">
        <f t="shared" si="27"/>
        <v>0</v>
      </c>
      <c r="BV277" s="267"/>
    </row>
    <row r="278" spans="1:74" s="288" customFormat="1" ht="14">
      <c r="A278" s="268"/>
      <c r="B278" s="269">
        <v>2015</v>
      </c>
      <c r="C278" s="268"/>
      <c r="D278" s="270"/>
      <c r="E278" s="271"/>
      <c r="F278" s="268" t="s">
        <v>261</v>
      </c>
      <c r="G278" s="272"/>
      <c r="H278" s="272"/>
      <c r="I278" s="273"/>
      <c r="J278" s="273"/>
      <c r="K278" s="273"/>
      <c r="L278" s="274"/>
      <c r="M278" s="275"/>
      <c r="N278" s="276"/>
      <c r="O278" s="271" t="str">
        <f t="shared" si="22"/>
        <v/>
      </c>
      <c r="P278" s="277" t="e">
        <f t="shared" si="23"/>
        <v>#VALUE!</v>
      </c>
      <c r="Q278" s="272"/>
      <c r="R278" s="268"/>
      <c r="S278" s="274"/>
      <c r="T278" s="278"/>
      <c r="U278" s="278"/>
      <c r="V278" s="279"/>
      <c r="W278" s="280"/>
      <c r="X278" s="281"/>
      <c r="Y278" s="281"/>
      <c r="Z278" s="281"/>
      <c r="AA278" s="281"/>
      <c r="AB278" s="281"/>
      <c r="AC278" s="281"/>
      <c r="AD278" s="281"/>
      <c r="AE278" s="281"/>
      <c r="AF278" s="282">
        <f t="shared" si="24"/>
        <v>0</v>
      </c>
      <c r="AG278" s="256"/>
      <c r="AH278" s="257"/>
      <c r="AI278" s="258"/>
      <c r="AJ278" s="257"/>
      <c r="AK278" s="258"/>
      <c r="AL278" s="257"/>
      <c r="AM278" s="258"/>
      <c r="AN278" s="257"/>
      <c r="AO278" s="259"/>
      <c r="AP278" s="283"/>
      <c r="AQ278" s="284"/>
      <c r="AR278" s="284"/>
      <c r="AS278" s="284"/>
      <c r="AT278" s="285" t="e">
        <f t="shared" si="25"/>
        <v>#DIV/0!</v>
      </c>
      <c r="AU278" s="286"/>
      <c r="AV278" s="287"/>
      <c r="AW278" s="165"/>
      <c r="AX278" s="166"/>
      <c r="AY278" s="167"/>
      <c r="AZ278" s="166"/>
      <c r="BA278" s="168"/>
      <c r="BB278" s="169"/>
      <c r="BC278" s="170"/>
      <c r="BD278" s="169"/>
      <c r="BE278" s="168"/>
      <c r="BF278" s="171"/>
      <c r="BG278" s="172"/>
      <c r="BH278" s="171"/>
      <c r="BI278" s="173"/>
      <c r="BJ278" s="174"/>
      <c r="BK278" s="175">
        <f t="shared" si="28"/>
        <v>0</v>
      </c>
      <c r="BL278" s="176"/>
      <c r="BM278" s="177"/>
      <c r="BN278" s="265"/>
      <c r="BO278" s="266"/>
      <c r="BP278" s="178">
        <f t="shared" si="26"/>
        <v>0</v>
      </c>
      <c r="BQ278" s="180"/>
      <c r="BR278" s="181"/>
      <c r="BS278" s="181"/>
      <c r="BT278" s="175">
        <f t="shared" si="27"/>
        <v>0</v>
      </c>
      <c r="BU278" s="175">
        <f t="shared" si="27"/>
        <v>0</v>
      </c>
      <c r="BV278" s="267"/>
    </row>
    <row r="279" spans="1:74" s="288" customFormat="1" ht="14">
      <c r="A279" s="268"/>
      <c r="B279" s="269">
        <v>2015</v>
      </c>
      <c r="C279" s="268"/>
      <c r="D279" s="270"/>
      <c r="E279" s="271"/>
      <c r="F279" s="268" t="s">
        <v>261</v>
      </c>
      <c r="G279" s="272"/>
      <c r="H279" s="272"/>
      <c r="I279" s="273"/>
      <c r="J279" s="273"/>
      <c r="K279" s="273"/>
      <c r="L279" s="274"/>
      <c r="M279" s="275"/>
      <c r="N279" s="276"/>
      <c r="O279" s="271" t="str">
        <f t="shared" si="22"/>
        <v/>
      </c>
      <c r="P279" s="277" t="e">
        <f t="shared" si="23"/>
        <v>#VALUE!</v>
      </c>
      <c r="Q279" s="272"/>
      <c r="R279" s="268"/>
      <c r="S279" s="274"/>
      <c r="T279" s="278"/>
      <c r="U279" s="278"/>
      <c r="V279" s="279"/>
      <c r="W279" s="280"/>
      <c r="X279" s="281"/>
      <c r="Y279" s="281"/>
      <c r="Z279" s="281"/>
      <c r="AA279" s="281"/>
      <c r="AB279" s="281"/>
      <c r="AC279" s="281"/>
      <c r="AD279" s="281"/>
      <c r="AE279" s="281"/>
      <c r="AF279" s="282">
        <f t="shared" si="24"/>
        <v>0</v>
      </c>
      <c r="AG279" s="256"/>
      <c r="AH279" s="257"/>
      <c r="AI279" s="258"/>
      <c r="AJ279" s="257"/>
      <c r="AK279" s="258"/>
      <c r="AL279" s="257"/>
      <c r="AM279" s="258"/>
      <c r="AN279" s="257"/>
      <c r="AO279" s="259"/>
      <c r="AP279" s="283"/>
      <c r="AQ279" s="284"/>
      <c r="AR279" s="284"/>
      <c r="AS279" s="284"/>
      <c r="AT279" s="285" t="e">
        <f t="shared" si="25"/>
        <v>#DIV/0!</v>
      </c>
      <c r="AU279" s="286"/>
      <c r="AV279" s="287"/>
      <c r="AW279" s="165"/>
      <c r="AX279" s="166"/>
      <c r="AY279" s="167"/>
      <c r="AZ279" s="166"/>
      <c r="BA279" s="168"/>
      <c r="BB279" s="169"/>
      <c r="BC279" s="170"/>
      <c r="BD279" s="169"/>
      <c r="BE279" s="168"/>
      <c r="BF279" s="171"/>
      <c r="BG279" s="172"/>
      <c r="BH279" s="171"/>
      <c r="BI279" s="173"/>
      <c r="BJ279" s="174"/>
      <c r="BK279" s="175">
        <f t="shared" si="28"/>
        <v>0</v>
      </c>
      <c r="BL279" s="176"/>
      <c r="BM279" s="177"/>
      <c r="BN279" s="265"/>
      <c r="BO279" s="266"/>
      <c r="BP279" s="178">
        <f t="shared" si="26"/>
        <v>0</v>
      </c>
      <c r="BQ279" s="180"/>
      <c r="BR279" s="181"/>
      <c r="BS279" s="181"/>
      <c r="BT279" s="175">
        <f t="shared" si="27"/>
        <v>0</v>
      </c>
      <c r="BU279" s="175">
        <f t="shared" si="27"/>
        <v>0</v>
      </c>
      <c r="BV279" s="267"/>
    </row>
    <row r="280" spans="1:74" s="288" customFormat="1" ht="14">
      <c r="A280" s="268"/>
      <c r="B280" s="269">
        <v>2015</v>
      </c>
      <c r="C280" s="268"/>
      <c r="D280" s="270"/>
      <c r="E280" s="271"/>
      <c r="F280" s="268" t="s">
        <v>261</v>
      </c>
      <c r="G280" s="272"/>
      <c r="H280" s="272"/>
      <c r="I280" s="273"/>
      <c r="J280" s="273"/>
      <c r="K280" s="273"/>
      <c r="L280" s="274"/>
      <c r="M280" s="275"/>
      <c r="N280" s="276"/>
      <c r="O280" s="271" t="str">
        <f t="shared" si="22"/>
        <v/>
      </c>
      <c r="P280" s="277" t="e">
        <f t="shared" si="23"/>
        <v>#VALUE!</v>
      </c>
      <c r="Q280" s="272"/>
      <c r="R280" s="268"/>
      <c r="S280" s="274"/>
      <c r="T280" s="278"/>
      <c r="U280" s="278"/>
      <c r="V280" s="279"/>
      <c r="W280" s="280"/>
      <c r="X280" s="281"/>
      <c r="Y280" s="281"/>
      <c r="Z280" s="281"/>
      <c r="AA280" s="281"/>
      <c r="AB280" s="281"/>
      <c r="AC280" s="281"/>
      <c r="AD280" s="281"/>
      <c r="AE280" s="281"/>
      <c r="AF280" s="282">
        <f t="shared" si="24"/>
        <v>0</v>
      </c>
      <c r="AG280" s="256"/>
      <c r="AH280" s="257"/>
      <c r="AI280" s="258"/>
      <c r="AJ280" s="257"/>
      <c r="AK280" s="258"/>
      <c r="AL280" s="257"/>
      <c r="AM280" s="258"/>
      <c r="AN280" s="257"/>
      <c r="AO280" s="259"/>
      <c r="AP280" s="283"/>
      <c r="AQ280" s="284"/>
      <c r="AR280" s="284"/>
      <c r="AS280" s="284"/>
      <c r="AT280" s="285" t="e">
        <f t="shared" si="25"/>
        <v>#DIV/0!</v>
      </c>
      <c r="AU280" s="286"/>
      <c r="AV280" s="287"/>
      <c r="AW280" s="165"/>
      <c r="AX280" s="166"/>
      <c r="AY280" s="167"/>
      <c r="AZ280" s="166"/>
      <c r="BA280" s="168"/>
      <c r="BB280" s="169"/>
      <c r="BC280" s="170"/>
      <c r="BD280" s="169"/>
      <c r="BE280" s="168"/>
      <c r="BF280" s="171"/>
      <c r="BG280" s="172"/>
      <c r="BH280" s="171"/>
      <c r="BI280" s="173"/>
      <c r="BJ280" s="174"/>
      <c r="BK280" s="175">
        <f t="shared" si="28"/>
        <v>0</v>
      </c>
      <c r="BL280" s="176"/>
      <c r="BM280" s="177"/>
      <c r="BN280" s="265"/>
      <c r="BO280" s="266"/>
      <c r="BP280" s="178">
        <f t="shared" si="26"/>
        <v>0</v>
      </c>
      <c r="BQ280" s="180"/>
      <c r="BR280" s="181"/>
      <c r="BS280" s="181"/>
      <c r="BT280" s="175">
        <f t="shared" si="27"/>
        <v>0</v>
      </c>
      <c r="BU280" s="175">
        <f t="shared" si="27"/>
        <v>0</v>
      </c>
      <c r="BV280" s="267"/>
    </row>
    <row r="281" spans="1:74" s="288" customFormat="1" ht="14">
      <c r="A281" s="268"/>
      <c r="B281" s="269">
        <v>2015</v>
      </c>
      <c r="C281" s="268"/>
      <c r="D281" s="270"/>
      <c r="E281" s="271"/>
      <c r="F281" s="268" t="s">
        <v>261</v>
      </c>
      <c r="G281" s="272"/>
      <c r="H281" s="272"/>
      <c r="I281" s="273"/>
      <c r="J281" s="273"/>
      <c r="K281" s="273"/>
      <c r="L281" s="274"/>
      <c r="M281" s="275"/>
      <c r="N281" s="276"/>
      <c r="O281" s="271" t="str">
        <f t="shared" si="22"/>
        <v/>
      </c>
      <c r="P281" s="277" t="e">
        <f t="shared" si="23"/>
        <v>#VALUE!</v>
      </c>
      <c r="Q281" s="272"/>
      <c r="R281" s="268"/>
      <c r="S281" s="274"/>
      <c r="T281" s="278"/>
      <c r="U281" s="278"/>
      <c r="V281" s="279"/>
      <c r="W281" s="280"/>
      <c r="X281" s="281"/>
      <c r="Y281" s="281"/>
      <c r="Z281" s="281"/>
      <c r="AA281" s="281"/>
      <c r="AB281" s="281"/>
      <c r="AC281" s="281"/>
      <c r="AD281" s="281"/>
      <c r="AE281" s="281"/>
      <c r="AF281" s="282">
        <f t="shared" si="24"/>
        <v>0</v>
      </c>
      <c r="AG281" s="256"/>
      <c r="AH281" s="257"/>
      <c r="AI281" s="258"/>
      <c r="AJ281" s="257"/>
      <c r="AK281" s="258"/>
      <c r="AL281" s="257"/>
      <c r="AM281" s="258"/>
      <c r="AN281" s="257"/>
      <c r="AO281" s="259"/>
      <c r="AP281" s="283"/>
      <c r="AQ281" s="284"/>
      <c r="AR281" s="284"/>
      <c r="AS281" s="284"/>
      <c r="AT281" s="285" t="e">
        <f t="shared" si="25"/>
        <v>#DIV/0!</v>
      </c>
      <c r="AU281" s="286"/>
      <c r="AV281" s="287"/>
      <c r="AW281" s="165"/>
      <c r="AX281" s="166"/>
      <c r="AY281" s="167"/>
      <c r="AZ281" s="166"/>
      <c r="BA281" s="168"/>
      <c r="BB281" s="169"/>
      <c r="BC281" s="170"/>
      <c r="BD281" s="169"/>
      <c r="BE281" s="168"/>
      <c r="BF281" s="171"/>
      <c r="BG281" s="172"/>
      <c r="BH281" s="171"/>
      <c r="BI281" s="173"/>
      <c r="BJ281" s="174"/>
      <c r="BK281" s="175">
        <f t="shared" si="28"/>
        <v>0</v>
      </c>
      <c r="BL281" s="176"/>
      <c r="BM281" s="177"/>
      <c r="BN281" s="265"/>
      <c r="BO281" s="266"/>
      <c r="BP281" s="178">
        <f t="shared" si="26"/>
        <v>0</v>
      </c>
      <c r="BQ281" s="180"/>
      <c r="BR281" s="181"/>
      <c r="BS281" s="181"/>
      <c r="BT281" s="175">
        <f t="shared" si="27"/>
        <v>0</v>
      </c>
      <c r="BU281" s="175">
        <f t="shared" si="27"/>
        <v>0</v>
      </c>
      <c r="BV281" s="267"/>
    </row>
    <row r="282" spans="1:74" s="288" customFormat="1" ht="14">
      <c r="A282" s="268"/>
      <c r="B282" s="269">
        <v>2015</v>
      </c>
      <c r="C282" s="268"/>
      <c r="D282" s="270"/>
      <c r="E282" s="271"/>
      <c r="F282" s="268" t="s">
        <v>261</v>
      </c>
      <c r="G282" s="272"/>
      <c r="H282" s="272"/>
      <c r="I282" s="273"/>
      <c r="J282" s="273"/>
      <c r="K282" s="273"/>
      <c r="L282" s="274"/>
      <c r="M282" s="275"/>
      <c r="N282" s="276"/>
      <c r="O282" s="271" t="str">
        <f t="shared" ref="O282:O345" si="29">IF(OR(ISBLANK(M282),ISBLANK(N282)),"",M282-N282)</f>
        <v/>
      </c>
      <c r="P282" s="277" t="e">
        <f t="shared" ref="P282:P345" si="30">IF(ISBLANK(O282),"",(O282/365))</f>
        <v>#VALUE!</v>
      </c>
      <c r="Q282" s="272"/>
      <c r="R282" s="268"/>
      <c r="S282" s="274"/>
      <c r="T282" s="278"/>
      <c r="U282" s="278"/>
      <c r="V282" s="279"/>
      <c r="W282" s="280"/>
      <c r="X282" s="281"/>
      <c r="Y282" s="281"/>
      <c r="Z282" s="281"/>
      <c r="AA282" s="281"/>
      <c r="AB282" s="281"/>
      <c r="AC282" s="281"/>
      <c r="AD282" s="281"/>
      <c r="AE282" s="281"/>
      <c r="AF282" s="282">
        <f t="shared" ref="AF282:AF345" si="31">SUM(X282:AE282)</f>
        <v>0</v>
      </c>
      <c r="AG282" s="256"/>
      <c r="AH282" s="257"/>
      <c r="AI282" s="258"/>
      <c r="AJ282" s="257"/>
      <c r="AK282" s="258"/>
      <c r="AL282" s="257"/>
      <c r="AM282" s="258"/>
      <c r="AN282" s="257"/>
      <c r="AO282" s="259"/>
      <c r="AP282" s="283"/>
      <c r="AQ282" s="284"/>
      <c r="AR282" s="284"/>
      <c r="AS282" s="284"/>
      <c r="AT282" s="285" t="e">
        <f t="shared" ref="AT282:AT345" si="32">AVERAGE(AR282:AS282)</f>
        <v>#DIV/0!</v>
      </c>
      <c r="AU282" s="286"/>
      <c r="AV282" s="287"/>
      <c r="AW282" s="165"/>
      <c r="AX282" s="166"/>
      <c r="AY282" s="167"/>
      <c r="AZ282" s="166"/>
      <c r="BA282" s="168"/>
      <c r="BB282" s="169"/>
      <c r="BC282" s="170"/>
      <c r="BD282" s="169"/>
      <c r="BE282" s="168"/>
      <c r="BF282" s="171"/>
      <c r="BG282" s="172"/>
      <c r="BH282" s="171"/>
      <c r="BI282" s="173"/>
      <c r="BJ282" s="174"/>
      <c r="BK282" s="175">
        <f t="shared" si="28"/>
        <v>0</v>
      </c>
      <c r="BL282" s="176"/>
      <c r="BM282" s="177"/>
      <c r="BN282" s="265"/>
      <c r="BO282" s="266"/>
      <c r="BP282" s="178">
        <f t="shared" ref="BP282:BP345" si="33">SUM(BL282:BO282)</f>
        <v>0</v>
      </c>
      <c r="BQ282" s="180"/>
      <c r="BR282" s="181"/>
      <c r="BS282" s="181"/>
      <c r="BT282" s="175">
        <f t="shared" ref="BT282:BU345" si="34">BR282/2</f>
        <v>0</v>
      </c>
      <c r="BU282" s="175">
        <f t="shared" si="34"/>
        <v>0</v>
      </c>
      <c r="BV282" s="267"/>
    </row>
    <row r="283" spans="1:74" s="288" customFormat="1" ht="14">
      <c r="A283" s="268"/>
      <c r="B283" s="269">
        <v>2015</v>
      </c>
      <c r="C283" s="268"/>
      <c r="D283" s="270"/>
      <c r="E283" s="271"/>
      <c r="F283" s="268" t="s">
        <v>261</v>
      </c>
      <c r="G283" s="272"/>
      <c r="H283" s="272"/>
      <c r="I283" s="273"/>
      <c r="J283" s="273"/>
      <c r="K283" s="273"/>
      <c r="L283" s="274"/>
      <c r="M283" s="275"/>
      <c r="N283" s="276"/>
      <c r="O283" s="271" t="str">
        <f t="shared" si="29"/>
        <v/>
      </c>
      <c r="P283" s="277" t="e">
        <f t="shared" si="30"/>
        <v>#VALUE!</v>
      </c>
      <c r="Q283" s="272"/>
      <c r="R283" s="268"/>
      <c r="S283" s="274"/>
      <c r="T283" s="278"/>
      <c r="U283" s="278"/>
      <c r="V283" s="279"/>
      <c r="W283" s="280"/>
      <c r="X283" s="281"/>
      <c r="Y283" s="281"/>
      <c r="Z283" s="281"/>
      <c r="AA283" s="281"/>
      <c r="AB283" s="281"/>
      <c r="AC283" s="281"/>
      <c r="AD283" s="281"/>
      <c r="AE283" s="281"/>
      <c r="AF283" s="282">
        <f t="shared" si="31"/>
        <v>0</v>
      </c>
      <c r="AG283" s="256"/>
      <c r="AH283" s="257"/>
      <c r="AI283" s="258"/>
      <c r="AJ283" s="257"/>
      <c r="AK283" s="258"/>
      <c r="AL283" s="257"/>
      <c r="AM283" s="258"/>
      <c r="AN283" s="257"/>
      <c r="AO283" s="259"/>
      <c r="AP283" s="283"/>
      <c r="AQ283" s="284"/>
      <c r="AR283" s="284"/>
      <c r="AS283" s="284"/>
      <c r="AT283" s="285" t="e">
        <f t="shared" si="32"/>
        <v>#DIV/0!</v>
      </c>
      <c r="AU283" s="286"/>
      <c r="AV283" s="287"/>
      <c r="AW283" s="165"/>
      <c r="AX283" s="166"/>
      <c r="AY283" s="167"/>
      <c r="AZ283" s="166"/>
      <c r="BA283" s="168"/>
      <c r="BB283" s="169"/>
      <c r="BC283" s="170"/>
      <c r="BD283" s="169"/>
      <c r="BE283" s="168"/>
      <c r="BF283" s="171"/>
      <c r="BG283" s="172"/>
      <c r="BH283" s="171"/>
      <c r="BI283" s="173"/>
      <c r="BJ283" s="174"/>
      <c r="BK283" s="175">
        <f t="shared" si="28"/>
        <v>0</v>
      </c>
      <c r="BL283" s="176"/>
      <c r="BM283" s="177"/>
      <c r="BN283" s="265"/>
      <c r="BO283" s="266"/>
      <c r="BP283" s="178">
        <f t="shared" si="33"/>
        <v>0</v>
      </c>
      <c r="BQ283" s="180"/>
      <c r="BR283" s="181"/>
      <c r="BS283" s="181"/>
      <c r="BT283" s="175">
        <f t="shared" si="34"/>
        <v>0</v>
      </c>
      <c r="BU283" s="175">
        <f t="shared" si="34"/>
        <v>0</v>
      </c>
      <c r="BV283" s="267"/>
    </row>
    <row r="284" spans="1:74" s="288" customFormat="1" ht="14">
      <c r="A284" s="268"/>
      <c r="B284" s="269">
        <v>2015</v>
      </c>
      <c r="C284" s="268"/>
      <c r="D284" s="270"/>
      <c r="E284" s="271"/>
      <c r="F284" s="268" t="s">
        <v>261</v>
      </c>
      <c r="G284" s="272"/>
      <c r="H284" s="272"/>
      <c r="I284" s="273"/>
      <c r="J284" s="273"/>
      <c r="K284" s="273"/>
      <c r="L284" s="274"/>
      <c r="M284" s="275"/>
      <c r="N284" s="276"/>
      <c r="O284" s="271" t="str">
        <f t="shared" si="29"/>
        <v/>
      </c>
      <c r="P284" s="277" t="e">
        <f t="shared" si="30"/>
        <v>#VALUE!</v>
      </c>
      <c r="Q284" s="272"/>
      <c r="R284" s="268"/>
      <c r="S284" s="274"/>
      <c r="T284" s="278"/>
      <c r="U284" s="278"/>
      <c r="V284" s="279"/>
      <c r="W284" s="280"/>
      <c r="X284" s="281"/>
      <c r="Y284" s="281"/>
      <c r="Z284" s="281"/>
      <c r="AA284" s="281"/>
      <c r="AB284" s="281"/>
      <c r="AC284" s="281"/>
      <c r="AD284" s="281"/>
      <c r="AE284" s="281"/>
      <c r="AF284" s="282">
        <f t="shared" si="31"/>
        <v>0</v>
      </c>
      <c r="AG284" s="256"/>
      <c r="AH284" s="257"/>
      <c r="AI284" s="258"/>
      <c r="AJ284" s="257"/>
      <c r="AK284" s="258"/>
      <c r="AL284" s="257"/>
      <c r="AM284" s="258"/>
      <c r="AN284" s="257"/>
      <c r="AO284" s="259"/>
      <c r="AP284" s="283"/>
      <c r="AQ284" s="284"/>
      <c r="AR284" s="284"/>
      <c r="AS284" s="284"/>
      <c r="AT284" s="285" t="e">
        <f t="shared" si="32"/>
        <v>#DIV/0!</v>
      </c>
      <c r="AU284" s="286"/>
      <c r="AV284" s="287"/>
      <c r="AW284" s="165"/>
      <c r="AX284" s="166"/>
      <c r="AY284" s="167"/>
      <c r="AZ284" s="166"/>
      <c r="BA284" s="168"/>
      <c r="BB284" s="169"/>
      <c r="BC284" s="170"/>
      <c r="BD284" s="169"/>
      <c r="BE284" s="168"/>
      <c r="BF284" s="171"/>
      <c r="BG284" s="172"/>
      <c r="BH284" s="171"/>
      <c r="BI284" s="173"/>
      <c r="BJ284" s="174"/>
      <c r="BK284" s="175">
        <f t="shared" si="28"/>
        <v>0</v>
      </c>
      <c r="BL284" s="176"/>
      <c r="BM284" s="177"/>
      <c r="BN284" s="265"/>
      <c r="BO284" s="266"/>
      <c r="BP284" s="178">
        <f t="shared" si="33"/>
        <v>0</v>
      </c>
      <c r="BQ284" s="180"/>
      <c r="BR284" s="181"/>
      <c r="BS284" s="181"/>
      <c r="BT284" s="175">
        <f t="shared" si="34"/>
        <v>0</v>
      </c>
      <c r="BU284" s="175">
        <f t="shared" si="34"/>
        <v>0</v>
      </c>
      <c r="BV284" s="267"/>
    </row>
    <row r="285" spans="1:74" s="288" customFormat="1" ht="14">
      <c r="A285" s="268"/>
      <c r="B285" s="269">
        <v>2015</v>
      </c>
      <c r="C285" s="268"/>
      <c r="D285" s="270"/>
      <c r="E285" s="271"/>
      <c r="F285" s="268" t="s">
        <v>261</v>
      </c>
      <c r="G285" s="272"/>
      <c r="H285" s="272"/>
      <c r="I285" s="273"/>
      <c r="J285" s="273"/>
      <c r="K285" s="273"/>
      <c r="L285" s="274"/>
      <c r="M285" s="275"/>
      <c r="N285" s="276"/>
      <c r="O285" s="271" t="str">
        <f t="shared" si="29"/>
        <v/>
      </c>
      <c r="P285" s="277" t="e">
        <f t="shared" si="30"/>
        <v>#VALUE!</v>
      </c>
      <c r="Q285" s="272"/>
      <c r="R285" s="268"/>
      <c r="S285" s="274"/>
      <c r="T285" s="278"/>
      <c r="U285" s="278"/>
      <c r="V285" s="279"/>
      <c r="W285" s="280"/>
      <c r="X285" s="281"/>
      <c r="Y285" s="281"/>
      <c r="Z285" s="281"/>
      <c r="AA285" s="281"/>
      <c r="AB285" s="281"/>
      <c r="AC285" s="281"/>
      <c r="AD285" s="281"/>
      <c r="AE285" s="281"/>
      <c r="AF285" s="282">
        <f t="shared" si="31"/>
        <v>0</v>
      </c>
      <c r="AG285" s="256"/>
      <c r="AH285" s="257"/>
      <c r="AI285" s="258"/>
      <c r="AJ285" s="257"/>
      <c r="AK285" s="258"/>
      <c r="AL285" s="257"/>
      <c r="AM285" s="258"/>
      <c r="AN285" s="257"/>
      <c r="AO285" s="259"/>
      <c r="AP285" s="283"/>
      <c r="AQ285" s="284"/>
      <c r="AR285" s="284"/>
      <c r="AS285" s="284"/>
      <c r="AT285" s="285" t="e">
        <f t="shared" si="32"/>
        <v>#DIV/0!</v>
      </c>
      <c r="AU285" s="286"/>
      <c r="AV285" s="287"/>
      <c r="AW285" s="165"/>
      <c r="AX285" s="166"/>
      <c r="AY285" s="167"/>
      <c r="AZ285" s="166"/>
      <c r="BA285" s="168"/>
      <c r="BB285" s="169"/>
      <c r="BC285" s="170"/>
      <c r="BD285" s="169"/>
      <c r="BE285" s="168"/>
      <c r="BF285" s="171"/>
      <c r="BG285" s="172"/>
      <c r="BH285" s="171"/>
      <c r="BI285" s="173"/>
      <c r="BJ285" s="174"/>
      <c r="BK285" s="175">
        <f t="shared" si="28"/>
        <v>0</v>
      </c>
      <c r="BL285" s="176"/>
      <c r="BM285" s="177"/>
      <c r="BN285" s="265"/>
      <c r="BO285" s="266"/>
      <c r="BP285" s="178">
        <f t="shared" si="33"/>
        <v>0</v>
      </c>
      <c r="BQ285" s="180"/>
      <c r="BR285" s="181"/>
      <c r="BS285" s="181"/>
      <c r="BT285" s="175">
        <f t="shared" si="34"/>
        <v>0</v>
      </c>
      <c r="BU285" s="175">
        <f t="shared" si="34"/>
        <v>0</v>
      </c>
      <c r="BV285" s="267"/>
    </row>
    <row r="286" spans="1:74" s="288" customFormat="1" ht="14">
      <c r="A286" s="268"/>
      <c r="B286" s="269">
        <v>2015</v>
      </c>
      <c r="C286" s="268"/>
      <c r="D286" s="270"/>
      <c r="E286" s="271"/>
      <c r="F286" s="268" t="s">
        <v>261</v>
      </c>
      <c r="G286" s="272"/>
      <c r="H286" s="272"/>
      <c r="I286" s="273"/>
      <c r="J286" s="273"/>
      <c r="K286" s="273"/>
      <c r="L286" s="274"/>
      <c r="M286" s="275"/>
      <c r="N286" s="276"/>
      <c r="O286" s="271" t="str">
        <f t="shared" si="29"/>
        <v/>
      </c>
      <c r="P286" s="277" t="e">
        <f t="shared" si="30"/>
        <v>#VALUE!</v>
      </c>
      <c r="Q286" s="272"/>
      <c r="R286" s="268"/>
      <c r="S286" s="274"/>
      <c r="T286" s="278"/>
      <c r="U286" s="278"/>
      <c r="V286" s="279"/>
      <c r="W286" s="280"/>
      <c r="X286" s="281"/>
      <c r="Y286" s="281"/>
      <c r="Z286" s="281"/>
      <c r="AA286" s="281"/>
      <c r="AB286" s="281"/>
      <c r="AC286" s="281"/>
      <c r="AD286" s="281"/>
      <c r="AE286" s="281"/>
      <c r="AF286" s="282">
        <f t="shared" si="31"/>
        <v>0</v>
      </c>
      <c r="AG286" s="256"/>
      <c r="AH286" s="257"/>
      <c r="AI286" s="258"/>
      <c r="AJ286" s="257"/>
      <c r="AK286" s="258"/>
      <c r="AL286" s="257"/>
      <c r="AM286" s="258"/>
      <c r="AN286" s="257"/>
      <c r="AO286" s="259"/>
      <c r="AP286" s="283"/>
      <c r="AQ286" s="284"/>
      <c r="AR286" s="284"/>
      <c r="AS286" s="284"/>
      <c r="AT286" s="285" t="e">
        <f t="shared" si="32"/>
        <v>#DIV/0!</v>
      </c>
      <c r="AU286" s="286"/>
      <c r="AV286" s="287"/>
      <c r="AW286" s="165"/>
      <c r="AX286" s="166"/>
      <c r="AY286" s="167"/>
      <c r="AZ286" s="166"/>
      <c r="BA286" s="168"/>
      <c r="BB286" s="169"/>
      <c r="BC286" s="170"/>
      <c r="BD286" s="169"/>
      <c r="BE286" s="168"/>
      <c r="BF286" s="171"/>
      <c r="BG286" s="172"/>
      <c r="BH286" s="171"/>
      <c r="BI286" s="173"/>
      <c r="BJ286" s="174"/>
      <c r="BK286" s="175">
        <f t="shared" si="28"/>
        <v>0</v>
      </c>
      <c r="BL286" s="176"/>
      <c r="BM286" s="177"/>
      <c r="BN286" s="265"/>
      <c r="BO286" s="266"/>
      <c r="BP286" s="178">
        <f t="shared" si="33"/>
        <v>0</v>
      </c>
      <c r="BQ286" s="180"/>
      <c r="BR286" s="181"/>
      <c r="BS286" s="181"/>
      <c r="BT286" s="175">
        <f t="shared" si="34"/>
        <v>0</v>
      </c>
      <c r="BU286" s="175">
        <f t="shared" si="34"/>
        <v>0</v>
      </c>
      <c r="BV286" s="267"/>
    </row>
    <row r="287" spans="1:74" s="288" customFormat="1" ht="14">
      <c r="A287" s="268"/>
      <c r="B287" s="269">
        <v>2015</v>
      </c>
      <c r="C287" s="268"/>
      <c r="D287" s="270"/>
      <c r="E287" s="271"/>
      <c r="F287" s="268" t="s">
        <v>261</v>
      </c>
      <c r="G287" s="272"/>
      <c r="H287" s="272"/>
      <c r="I287" s="273"/>
      <c r="J287" s="273"/>
      <c r="K287" s="273"/>
      <c r="L287" s="274"/>
      <c r="M287" s="275"/>
      <c r="N287" s="276"/>
      <c r="O287" s="271" t="str">
        <f t="shared" si="29"/>
        <v/>
      </c>
      <c r="P287" s="277" t="e">
        <f t="shared" si="30"/>
        <v>#VALUE!</v>
      </c>
      <c r="Q287" s="272"/>
      <c r="R287" s="268"/>
      <c r="S287" s="274"/>
      <c r="T287" s="278"/>
      <c r="U287" s="278"/>
      <c r="V287" s="279"/>
      <c r="W287" s="280"/>
      <c r="X287" s="281"/>
      <c r="Y287" s="281"/>
      <c r="Z287" s="281"/>
      <c r="AA287" s="281"/>
      <c r="AB287" s="281"/>
      <c r="AC287" s="281"/>
      <c r="AD287" s="281"/>
      <c r="AE287" s="281"/>
      <c r="AF287" s="282">
        <f t="shared" si="31"/>
        <v>0</v>
      </c>
      <c r="AG287" s="256"/>
      <c r="AH287" s="257"/>
      <c r="AI287" s="258"/>
      <c r="AJ287" s="257"/>
      <c r="AK287" s="258"/>
      <c r="AL287" s="257"/>
      <c r="AM287" s="258"/>
      <c r="AN287" s="257"/>
      <c r="AO287" s="259"/>
      <c r="AP287" s="283"/>
      <c r="AQ287" s="284"/>
      <c r="AR287" s="284"/>
      <c r="AS287" s="284"/>
      <c r="AT287" s="285" t="e">
        <f t="shared" si="32"/>
        <v>#DIV/0!</v>
      </c>
      <c r="AU287" s="286"/>
      <c r="AV287" s="287"/>
      <c r="AW287" s="165"/>
      <c r="AX287" s="166"/>
      <c r="AY287" s="167"/>
      <c r="AZ287" s="166"/>
      <c r="BA287" s="168"/>
      <c r="BB287" s="169"/>
      <c r="BC287" s="170"/>
      <c r="BD287" s="169"/>
      <c r="BE287" s="168"/>
      <c r="BF287" s="171"/>
      <c r="BG287" s="172"/>
      <c r="BH287" s="171"/>
      <c r="BI287" s="173"/>
      <c r="BJ287" s="174"/>
      <c r="BK287" s="175">
        <f t="shared" si="28"/>
        <v>0</v>
      </c>
      <c r="BL287" s="176"/>
      <c r="BM287" s="177"/>
      <c r="BN287" s="265"/>
      <c r="BO287" s="266"/>
      <c r="BP287" s="178">
        <f t="shared" si="33"/>
        <v>0</v>
      </c>
      <c r="BQ287" s="180"/>
      <c r="BR287" s="181"/>
      <c r="BS287" s="181"/>
      <c r="BT287" s="175">
        <f t="shared" si="34"/>
        <v>0</v>
      </c>
      <c r="BU287" s="175">
        <f t="shared" si="34"/>
        <v>0</v>
      </c>
      <c r="BV287" s="267"/>
    </row>
    <row r="288" spans="1:74" s="288" customFormat="1" ht="14">
      <c r="A288" s="268"/>
      <c r="B288" s="269">
        <v>2015</v>
      </c>
      <c r="C288" s="268"/>
      <c r="D288" s="270"/>
      <c r="E288" s="271"/>
      <c r="F288" s="268" t="s">
        <v>261</v>
      </c>
      <c r="G288" s="272"/>
      <c r="H288" s="272"/>
      <c r="I288" s="273"/>
      <c r="J288" s="273"/>
      <c r="K288" s="273"/>
      <c r="L288" s="274"/>
      <c r="M288" s="275"/>
      <c r="N288" s="276"/>
      <c r="O288" s="271" t="str">
        <f t="shared" si="29"/>
        <v/>
      </c>
      <c r="P288" s="277" t="e">
        <f t="shared" si="30"/>
        <v>#VALUE!</v>
      </c>
      <c r="Q288" s="272"/>
      <c r="R288" s="268"/>
      <c r="S288" s="274"/>
      <c r="T288" s="278"/>
      <c r="U288" s="278"/>
      <c r="V288" s="279"/>
      <c r="W288" s="280"/>
      <c r="X288" s="281"/>
      <c r="Y288" s="281"/>
      <c r="Z288" s="281"/>
      <c r="AA288" s="281"/>
      <c r="AB288" s="281"/>
      <c r="AC288" s="281"/>
      <c r="AD288" s="281"/>
      <c r="AE288" s="281"/>
      <c r="AF288" s="282">
        <f t="shared" si="31"/>
        <v>0</v>
      </c>
      <c r="AG288" s="256"/>
      <c r="AH288" s="257"/>
      <c r="AI288" s="258"/>
      <c r="AJ288" s="257"/>
      <c r="AK288" s="258"/>
      <c r="AL288" s="257"/>
      <c r="AM288" s="258"/>
      <c r="AN288" s="257"/>
      <c r="AO288" s="259"/>
      <c r="AP288" s="283"/>
      <c r="AQ288" s="284"/>
      <c r="AR288" s="284"/>
      <c r="AS288" s="284"/>
      <c r="AT288" s="285" t="e">
        <f t="shared" si="32"/>
        <v>#DIV/0!</v>
      </c>
      <c r="AU288" s="286"/>
      <c r="AV288" s="287"/>
      <c r="AW288" s="165"/>
      <c r="AX288" s="166"/>
      <c r="AY288" s="167"/>
      <c r="AZ288" s="166"/>
      <c r="BA288" s="168"/>
      <c r="BB288" s="169"/>
      <c r="BC288" s="170"/>
      <c r="BD288" s="169"/>
      <c r="BE288" s="168"/>
      <c r="BF288" s="171"/>
      <c r="BG288" s="172"/>
      <c r="BH288" s="171"/>
      <c r="BI288" s="173"/>
      <c r="BJ288" s="174"/>
      <c r="BK288" s="175">
        <f t="shared" si="28"/>
        <v>0</v>
      </c>
      <c r="BL288" s="176"/>
      <c r="BM288" s="177"/>
      <c r="BN288" s="265"/>
      <c r="BO288" s="266"/>
      <c r="BP288" s="178">
        <f t="shared" si="33"/>
        <v>0</v>
      </c>
      <c r="BQ288" s="180"/>
      <c r="BR288" s="181"/>
      <c r="BS288" s="181"/>
      <c r="BT288" s="175">
        <f t="shared" si="34"/>
        <v>0</v>
      </c>
      <c r="BU288" s="175">
        <f t="shared" si="34"/>
        <v>0</v>
      </c>
      <c r="BV288" s="267"/>
    </row>
    <row r="289" spans="1:74" s="288" customFormat="1" ht="14">
      <c r="A289" s="268"/>
      <c r="B289" s="269">
        <v>2015</v>
      </c>
      <c r="C289" s="268"/>
      <c r="D289" s="270"/>
      <c r="E289" s="271"/>
      <c r="F289" s="268" t="s">
        <v>261</v>
      </c>
      <c r="G289" s="272"/>
      <c r="H289" s="272"/>
      <c r="I289" s="273"/>
      <c r="J289" s="273"/>
      <c r="K289" s="273"/>
      <c r="L289" s="274"/>
      <c r="M289" s="275"/>
      <c r="N289" s="276"/>
      <c r="O289" s="271" t="str">
        <f t="shared" si="29"/>
        <v/>
      </c>
      <c r="P289" s="277" t="e">
        <f t="shared" si="30"/>
        <v>#VALUE!</v>
      </c>
      <c r="Q289" s="272"/>
      <c r="R289" s="268"/>
      <c r="S289" s="274"/>
      <c r="T289" s="278"/>
      <c r="U289" s="278"/>
      <c r="V289" s="279"/>
      <c r="W289" s="280"/>
      <c r="X289" s="281"/>
      <c r="Y289" s="281"/>
      <c r="Z289" s="281"/>
      <c r="AA289" s="281"/>
      <c r="AB289" s="281"/>
      <c r="AC289" s="281"/>
      <c r="AD289" s="281"/>
      <c r="AE289" s="281"/>
      <c r="AF289" s="282">
        <f t="shared" si="31"/>
        <v>0</v>
      </c>
      <c r="AG289" s="256"/>
      <c r="AH289" s="257"/>
      <c r="AI289" s="258"/>
      <c r="AJ289" s="257"/>
      <c r="AK289" s="258"/>
      <c r="AL289" s="257"/>
      <c r="AM289" s="258"/>
      <c r="AN289" s="257"/>
      <c r="AO289" s="259"/>
      <c r="AP289" s="283"/>
      <c r="AQ289" s="284"/>
      <c r="AR289" s="284"/>
      <c r="AS289" s="284"/>
      <c r="AT289" s="285" t="e">
        <f t="shared" si="32"/>
        <v>#DIV/0!</v>
      </c>
      <c r="AU289" s="286"/>
      <c r="AV289" s="287"/>
      <c r="AW289" s="165"/>
      <c r="AX289" s="166"/>
      <c r="AY289" s="167"/>
      <c r="AZ289" s="166"/>
      <c r="BA289" s="168"/>
      <c r="BB289" s="169"/>
      <c r="BC289" s="170"/>
      <c r="BD289" s="169"/>
      <c r="BE289" s="168"/>
      <c r="BF289" s="171"/>
      <c r="BG289" s="172"/>
      <c r="BH289" s="171"/>
      <c r="BI289" s="173"/>
      <c r="BJ289" s="174"/>
      <c r="BK289" s="175">
        <f t="shared" si="28"/>
        <v>0</v>
      </c>
      <c r="BL289" s="176"/>
      <c r="BM289" s="177"/>
      <c r="BN289" s="265"/>
      <c r="BO289" s="266"/>
      <c r="BP289" s="178">
        <f t="shared" si="33"/>
        <v>0</v>
      </c>
      <c r="BQ289" s="180"/>
      <c r="BR289" s="181"/>
      <c r="BS289" s="181"/>
      <c r="BT289" s="175">
        <f t="shared" si="34"/>
        <v>0</v>
      </c>
      <c r="BU289" s="175">
        <f t="shared" si="34"/>
        <v>0</v>
      </c>
      <c r="BV289" s="267"/>
    </row>
    <row r="290" spans="1:74" s="288" customFormat="1" ht="14">
      <c r="A290" s="268"/>
      <c r="B290" s="269">
        <v>2015</v>
      </c>
      <c r="C290" s="268"/>
      <c r="D290" s="270"/>
      <c r="E290" s="271"/>
      <c r="F290" s="268" t="s">
        <v>261</v>
      </c>
      <c r="G290" s="272"/>
      <c r="H290" s="272"/>
      <c r="I290" s="273"/>
      <c r="J290" s="273"/>
      <c r="K290" s="273"/>
      <c r="L290" s="274"/>
      <c r="M290" s="275"/>
      <c r="N290" s="276"/>
      <c r="O290" s="271" t="str">
        <f t="shared" si="29"/>
        <v/>
      </c>
      <c r="P290" s="277" t="e">
        <f t="shared" si="30"/>
        <v>#VALUE!</v>
      </c>
      <c r="Q290" s="272"/>
      <c r="R290" s="268"/>
      <c r="S290" s="274"/>
      <c r="T290" s="278"/>
      <c r="U290" s="278"/>
      <c r="V290" s="279"/>
      <c r="W290" s="280"/>
      <c r="X290" s="281"/>
      <c r="Y290" s="281"/>
      <c r="Z290" s="281"/>
      <c r="AA290" s="281"/>
      <c r="AB290" s="281"/>
      <c r="AC290" s="281"/>
      <c r="AD290" s="281"/>
      <c r="AE290" s="281"/>
      <c r="AF290" s="282">
        <f t="shared" si="31"/>
        <v>0</v>
      </c>
      <c r="AG290" s="256"/>
      <c r="AH290" s="257"/>
      <c r="AI290" s="258"/>
      <c r="AJ290" s="257"/>
      <c r="AK290" s="258"/>
      <c r="AL290" s="257"/>
      <c r="AM290" s="258"/>
      <c r="AN290" s="257"/>
      <c r="AO290" s="259"/>
      <c r="AP290" s="283"/>
      <c r="AQ290" s="284"/>
      <c r="AR290" s="284"/>
      <c r="AS290" s="284"/>
      <c r="AT290" s="285" t="e">
        <f t="shared" si="32"/>
        <v>#DIV/0!</v>
      </c>
      <c r="AU290" s="286"/>
      <c r="AV290" s="287"/>
      <c r="AW290" s="165"/>
      <c r="AX290" s="166"/>
      <c r="AY290" s="167"/>
      <c r="AZ290" s="166"/>
      <c r="BA290" s="168"/>
      <c r="BB290" s="169"/>
      <c r="BC290" s="170"/>
      <c r="BD290" s="169"/>
      <c r="BE290" s="168"/>
      <c r="BF290" s="171"/>
      <c r="BG290" s="172"/>
      <c r="BH290" s="171"/>
      <c r="BI290" s="173"/>
      <c r="BJ290" s="174"/>
      <c r="BK290" s="175">
        <f t="shared" si="28"/>
        <v>0</v>
      </c>
      <c r="BL290" s="176"/>
      <c r="BM290" s="177"/>
      <c r="BN290" s="265"/>
      <c r="BO290" s="266"/>
      <c r="BP290" s="178">
        <f t="shared" si="33"/>
        <v>0</v>
      </c>
      <c r="BQ290" s="180"/>
      <c r="BR290" s="181"/>
      <c r="BS290" s="181"/>
      <c r="BT290" s="175">
        <f t="shared" si="34"/>
        <v>0</v>
      </c>
      <c r="BU290" s="175">
        <f t="shared" si="34"/>
        <v>0</v>
      </c>
      <c r="BV290" s="267"/>
    </row>
    <row r="291" spans="1:74" s="288" customFormat="1" ht="14">
      <c r="A291" s="268"/>
      <c r="B291" s="269">
        <v>2015</v>
      </c>
      <c r="C291" s="268"/>
      <c r="D291" s="270"/>
      <c r="E291" s="271"/>
      <c r="F291" s="268" t="s">
        <v>261</v>
      </c>
      <c r="G291" s="272"/>
      <c r="H291" s="272"/>
      <c r="I291" s="273"/>
      <c r="J291" s="273"/>
      <c r="K291" s="273"/>
      <c r="L291" s="274"/>
      <c r="M291" s="275"/>
      <c r="N291" s="276"/>
      <c r="O291" s="271" t="str">
        <f t="shared" si="29"/>
        <v/>
      </c>
      <c r="P291" s="277" t="e">
        <f t="shared" si="30"/>
        <v>#VALUE!</v>
      </c>
      <c r="Q291" s="272"/>
      <c r="R291" s="268"/>
      <c r="S291" s="274"/>
      <c r="T291" s="278"/>
      <c r="U291" s="278"/>
      <c r="V291" s="279"/>
      <c r="W291" s="280"/>
      <c r="X291" s="281"/>
      <c r="Y291" s="281"/>
      <c r="Z291" s="281"/>
      <c r="AA291" s="281"/>
      <c r="AB291" s="281"/>
      <c r="AC291" s="281"/>
      <c r="AD291" s="281"/>
      <c r="AE291" s="281"/>
      <c r="AF291" s="282">
        <f t="shared" si="31"/>
        <v>0</v>
      </c>
      <c r="AG291" s="256"/>
      <c r="AH291" s="257"/>
      <c r="AI291" s="258"/>
      <c r="AJ291" s="257"/>
      <c r="AK291" s="258"/>
      <c r="AL291" s="257"/>
      <c r="AM291" s="258"/>
      <c r="AN291" s="257"/>
      <c r="AO291" s="259"/>
      <c r="AP291" s="283"/>
      <c r="AQ291" s="284"/>
      <c r="AR291" s="284"/>
      <c r="AS291" s="284"/>
      <c r="AT291" s="285" t="e">
        <f t="shared" si="32"/>
        <v>#DIV/0!</v>
      </c>
      <c r="AU291" s="286"/>
      <c r="AV291" s="287"/>
      <c r="AW291" s="165"/>
      <c r="AX291" s="166"/>
      <c r="AY291" s="167"/>
      <c r="AZ291" s="166"/>
      <c r="BA291" s="168"/>
      <c r="BB291" s="169"/>
      <c r="BC291" s="170"/>
      <c r="BD291" s="169"/>
      <c r="BE291" s="168"/>
      <c r="BF291" s="171"/>
      <c r="BG291" s="172"/>
      <c r="BH291" s="171"/>
      <c r="BI291" s="173"/>
      <c r="BJ291" s="174"/>
      <c r="BK291" s="175">
        <f t="shared" si="28"/>
        <v>0</v>
      </c>
      <c r="BL291" s="176"/>
      <c r="BM291" s="177"/>
      <c r="BN291" s="265"/>
      <c r="BO291" s="266"/>
      <c r="BP291" s="178">
        <f t="shared" si="33"/>
        <v>0</v>
      </c>
      <c r="BQ291" s="180"/>
      <c r="BR291" s="181"/>
      <c r="BS291" s="181"/>
      <c r="BT291" s="175">
        <f t="shared" si="34"/>
        <v>0</v>
      </c>
      <c r="BU291" s="175">
        <f t="shared" si="34"/>
        <v>0</v>
      </c>
      <c r="BV291" s="267"/>
    </row>
    <row r="292" spans="1:74" s="288" customFormat="1" ht="14">
      <c r="A292" s="268"/>
      <c r="B292" s="269">
        <v>2015</v>
      </c>
      <c r="C292" s="268"/>
      <c r="D292" s="270"/>
      <c r="E292" s="271"/>
      <c r="F292" s="268" t="s">
        <v>261</v>
      </c>
      <c r="G292" s="272"/>
      <c r="H292" s="272"/>
      <c r="I292" s="273"/>
      <c r="J292" s="273"/>
      <c r="K292" s="273"/>
      <c r="L292" s="274"/>
      <c r="M292" s="275"/>
      <c r="N292" s="276"/>
      <c r="O292" s="271" t="str">
        <f t="shared" si="29"/>
        <v/>
      </c>
      <c r="P292" s="277" t="e">
        <f t="shared" si="30"/>
        <v>#VALUE!</v>
      </c>
      <c r="Q292" s="272"/>
      <c r="R292" s="268"/>
      <c r="S292" s="274"/>
      <c r="T292" s="278"/>
      <c r="U292" s="278"/>
      <c r="V292" s="279"/>
      <c r="W292" s="280"/>
      <c r="X292" s="281"/>
      <c r="Y292" s="281"/>
      <c r="Z292" s="281"/>
      <c r="AA292" s="281"/>
      <c r="AB292" s="281"/>
      <c r="AC292" s="281"/>
      <c r="AD292" s="281"/>
      <c r="AE292" s="281"/>
      <c r="AF292" s="282">
        <f t="shared" si="31"/>
        <v>0</v>
      </c>
      <c r="AG292" s="256"/>
      <c r="AH292" s="257"/>
      <c r="AI292" s="258"/>
      <c r="AJ292" s="257"/>
      <c r="AK292" s="258"/>
      <c r="AL292" s="257"/>
      <c r="AM292" s="258"/>
      <c r="AN292" s="257"/>
      <c r="AO292" s="259"/>
      <c r="AP292" s="283"/>
      <c r="AQ292" s="284"/>
      <c r="AR292" s="284"/>
      <c r="AS292" s="284"/>
      <c r="AT292" s="285" t="e">
        <f t="shared" si="32"/>
        <v>#DIV/0!</v>
      </c>
      <c r="AU292" s="286"/>
      <c r="AV292" s="287"/>
      <c r="AW292" s="165"/>
      <c r="AX292" s="166"/>
      <c r="AY292" s="167"/>
      <c r="AZ292" s="166"/>
      <c r="BA292" s="168"/>
      <c r="BB292" s="169"/>
      <c r="BC292" s="170"/>
      <c r="BD292" s="169"/>
      <c r="BE292" s="168"/>
      <c r="BF292" s="171"/>
      <c r="BG292" s="172"/>
      <c r="BH292" s="171"/>
      <c r="BI292" s="173"/>
      <c r="BJ292" s="174"/>
      <c r="BK292" s="175">
        <f t="shared" si="28"/>
        <v>0</v>
      </c>
      <c r="BL292" s="176"/>
      <c r="BM292" s="177"/>
      <c r="BN292" s="265"/>
      <c r="BO292" s="266"/>
      <c r="BP292" s="178">
        <f t="shared" si="33"/>
        <v>0</v>
      </c>
      <c r="BQ292" s="180"/>
      <c r="BR292" s="181"/>
      <c r="BS292" s="181"/>
      <c r="BT292" s="175">
        <f t="shared" si="34"/>
        <v>0</v>
      </c>
      <c r="BU292" s="175">
        <f t="shared" si="34"/>
        <v>0</v>
      </c>
      <c r="BV292" s="267"/>
    </row>
    <row r="293" spans="1:74" s="288" customFormat="1" ht="14">
      <c r="A293" s="268"/>
      <c r="B293" s="269">
        <v>2015</v>
      </c>
      <c r="C293" s="268"/>
      <c r="D293" s="270"/>
      <c r="E293" s="271"/>
      <c r="F293" s="268" t="s">
        <v>261</v>
      </c>
      <c r="G293" s="272"/>
      <c r="H293" s="272"/>
      <c r="I293" s="273"/>
      <c r="J293" s="273"/>
      <c r="K293" s="273"/>
      <c r="L293" s="274"/>
      <c r="M293" s="275"/>
      <c r="N293" s="276"/>
      <c r="O293" s="271" t="str">
        <f t="shared" si="29"/>
        <v/>
      </c>
      <c r="P293" s="277" t="e">
        <f t="shared" si="30"/>
        <v>#VALUE!</v>
      </c>
      <c r="Q293" s="272"/>
      <c r="R293" s="268"/>
      <c r="S293" s="274"/>
      <c r="T293" s="278"/>
      <c r="U293" s="278"/>
      <c r="V293" s="279"/>
      <c r="W293" s="280"/>
      <c r="X293" s="281"/>
      <c r="Y293" s="281"/>
      <c r="Z293" s="281"/>
      <c r="AA293" s="281"/>
      <c r="AB293" s="281"/>
      <c r="AC293" s="281"/>
      <c r="AD293" s="281"/>
      <c r="AE293" s="281"/>
      <c r="AF293" s="282">
        <f t="shared" si="31"/>
        <v>0</v>
      </c>
      <c r="AG293" s="256"/>
      <c r="AH293" s="257"/>
      <c r="AI293" s="258"/>
      <c r="AJ293" s="257"/>
      <c r="AK293" s="258"/>
      <c r="AL293" s="257"/>
      <c r="AM293" s="258"/>
      <c r="AN293" s="257"/>
      <c r="AO293" s="259"/>
      <c r="AP293" s="283"/>
      <c r="AQ293" s="284"/>
      <c r="AR293" s="284"/>
      <c r="AS293" s="284"/>
      <c r="AT293" s="285" t="e">
        <f t="shared" si="32"/>
        <v>#DIV/0!</v>
      </c>
      <c r="AU293" s="286"/>
      <c r="AV293" s="287"/>
      <c r="AW293" s="165"/>
      <c r="AX293" s="166"/>
      <c r="AY293" s="167"/>
      <c r="AZ293" s="166"/>
      <c r="BA293" s="168"/>
      <c r="BB293" s="169"/>
      <c r="BC293" s="170"/>
      <c r="BD293" s="169"/>
      <c r="BE293" s="168"/>
      <c r="BF293" s="171"/>
      <c r="BG293" s="172"/>
      <c r="BH293" s="171"/>
      <c r="BI293" s="173"/>
      <c r="BJ293" s="174"/>
      <c r="BK293" s="175">
        <f t="shared" si="28"/>
        <v>0</v>
      </c>
      <c r="BL293" s="176"/>
      <c r="BM293" s="177"/>
      <c r="BN293" s="265"/>
      <c r="BO293" s="266"/>
      <c r="BP293" s="178">
        <f t="shared" si="33"/>
        <v>0</v>
      </c>
      <c r="BQ293" s="180"/>
      <c r="BR293" s="181"/>
      <c r="BS293" s="181"/>
      <c r="BT293" s="175">
        <f t="shared" si="34"/>
        <v>0</v>
      </c>
      <c r="BU293" s="175">
        <f t="shared" si="34"/>
        <v>0</v>
      </c>
      <c r="BV293" s="267"/>
    </row>
    <row r="294" spans="1:74" s="288" customFormat="1" ht="14">
      <c r="A294" s="268"/>
      <c r="B294" s="269">
        <v>2015</v>
      </c>
      <c r="C294" s="268"/>
      <c r="D294" s="270"/>
      <c r="E294" s="271"/>
      <c r="F294" s="268" t="s">
        <v>261</v>
      </c>
      <c r="G294" s="272"/>
      <c r="H294" s="272"/>
      <c r="I294" s="273"/>
      <c r="J294" s="273"/>
      <c r="K294" s="273"/>
      <c r="L294" s="274"/>
      <c r="M294" s="275"/>
      <c r="N294" s="276"/>
      <c r="O294" s="271" t="str">
        <f t="shared" si="29"/>
        <v/>
      </c>
      <c r="P294" s="277" t="e">
        <f t="shared" si="30"/>
        <v>#VALUE!</v>
      </c>
      <c r="Q294" s="272"/>
      <c r="R294" s="268"/>
      <c r="S294" s="274"/>
      <c r="T294" s="278"/>
      <c r="U294" s="278"/>
      <c r="V294" s="279"/>
      <c r="W294" s="280"/>
      <c r="X294" s="281"/>
      <c r="Y294" s="281"/>
      <c r="Z294" s="281"/>
      <c r="AA294" s="281"/>
      <c r="AB294" s="281"/>
      <c r="AC294" s="281"/>
      <c r="AD294" s="281"/>
      <c r="AE294" s="281"/>
      <c r="AF294" s="282">
        <f t="shared" si="31"/>
        <v>0</v>
      </c>
      <c r="AG294" s="256"/>
      <c r="AH294" s="257"/>
      <c r="AI294" s="258"/>
      <c r="AJ294" s="257"/>
      <c r="AK294" s="258"/>
      <c r="AL294" s="257"/>
      <c r="AM294" s="258"/>
      <c r="AN294" s="257"/>
      <c r="AO294" s="259"/>
      <c r="AP294" s="283"/>
      <c r="AQ294" s="284"/>
      <c r="AR294" s="284"/>
      <c r="AS294" s="284"/>
      <c r="AT294" s="285" t="e">
        <f t="shared" si="32"/>
        <v>#DIV/0!</v>
      </c>
      <c r="AU294" s="286"/>
      <c r="AV294" s="287"/>
      <c r="AW294" s="165"/>
      <c r="AX294" s="166"/>
      <c r="AY294" s="167"/>
      <c r="AZ294" s="166"/>
      <c r="BA294" s="168"/>
      <c r="BB294" s="169"/>
      <c r="BC294" s="170"/>
      <c r="BD294" s="169"/>
      <c r="BE294" s="168"/>
      <c r="BF294" s="171"/>
      <c r="BG294" s="172"/>
      <c r="BH294" s="171"/>
      <c r="BI294" s="173"/>
      <c r="BJ294" s="174"/>
      <c r="BK294" s="175">
        <f t="shared" si="28"/>
        <v>0</v>
      </c>
      <c r="BL294" s="176"/>
      <c r="BM294" s="177"/>
      <c r="BN294" s="265"/>
      <c r="BO294" s="266"/>
      <c r="BP294" s="178">
        <f t="shared" si="33"/>
        <v>0</v>
      </c>
      <c r="BQ294" s="180"/>
      <c r="BR294" s="181"/>
      <c r="BS294" s="181"/>
      <c r="BT294" s="175">
        <f t="shared" si="34"/>
        <v>0</v>
      </c>
      <c r="BU294" s="175">
        <f t="shared" si="34"/>
        <v>0</v>
      </c>
      <c r="BV294" s="267"/>
    </row>
    <row r="295" spans="1:74" s="288" customFormat="1" ht="14">
      <c r="A295" s="268"/>
      <c r="B295" s="269">
        <v>2015</v>
      </c>
      <c r="C295" s="268"/>
      <c r="D295" s="270"/>
      <c r="E295" s="271"/>
      <c r="F295" s="268" t="s">
        <v>261</v>
      </c>
      <c r="G295" s="272"/>
      <c r="H295" s="272"/>
      <c r="I295" s="273"/>
      <c r="J295" s="273"/>
      <c r="K295" s="273"/>
      <c r="L295" s="274"/>
      <c r="M295" s="275"/>
      <c r="N295" s="276"/>
      <c r="O295" s="271" t="str">
        <f t="shared" si="29"/>
        <v/>
      </c>
      <c r="P295" s="277" t="e">
        <f t="shared" si="30"/>
        <v>#VALUE!</v>
      </c>
      <c r="Q295" s="272"/>
      <c r="R295" s="268"/>
      <c r="S295" s="274"/>
      <c r="T295" s="278"/>
      <c r="U295" s="278"/>
      <c r="V295" s="279"/>
      <c r="W295" s="280"/>
      <c r="X295" s="281"/>
      <c r="Y295" s="281"/>
      <c r="Z295" s="281"/>
      <c r="AA295" s="281"/>
      <c r="AB295" s="281"/>
      <c r="AC295" s="281"/>
      <c r="AD295" s="281"/>
      <c r="AE295" s="281"/>
      <c r="AF295" s="282">
        <f t="shared" si="31"/>
        <v>0</v>
      </c>
      <c r="AG295" s="256"/>
      <c r="AH295" s="257"/>
      <c r="AI295" s="258"/>
      <c r="AJ295" s="257"/>
      <c r="AK295" s="258"/>
      <c r="AL295" s="257"/>
      <c r="AM295" s="258"/>
      <c r="AN295" s="257"/>
      <c r="AO295" s="259"/>
      <c r="AP295" s="283"/>
      <c r="AQ295" s="284"/>
      <c r="AR295" s="284"/>
      <c r="AS295" s="284"/>
      <c r="AT295" s="285" t="e">
        <f t="shared" si="32"/>
        <v>#DIV/0!</v>
      </c>
      <c r="AU295" s="286"/>
      <c r="AV295" s="287"/>
      <c r="AW295" s="165"/>
      <c r="AX295" s="166"/>
      <c r="AY295" s="167"/>
      <c r="AZ295" s="166"/>
      <c r="BA295" s="168"/>
      <c r="BB295" s="169"/>
      <c r="BC295" s="170"/>
      <c r="BD295" s="169"/>
      <c r="BE295" s="168"/>
      <c r="BF295" s="171"/>
      <c r="BG295" s="172"/>
      <c r="BH295" s="171"/>
      <c r="BI295" s="173"/>
      <c r="BJ295" s="174"/>
      <c r="BK295" s="175">
        <f t="shared" si="28"/>
        <v>0</v>
      </c>
      <c r="BL295" s="176"/>
      <c r="BM295" s="177"/>
      <c r="BN295" s="265"/>
      <c r="BO295" s="266"/>
      <c r="BP295" s="178">
        <f t="shared" si="33"/>
        <v>0</v>
      </c>
      <c r="BQ295" s="180"/>
      <c r="BR295" s="181"/>
      <c r="BS295" s="181"/>
      <c r="BT295" s="175">
        <f t="shared" si="34"/>
        <v>0</v>
      </c>
      <c r="BU295" s="175">
        <f t="shared" si="34"/>
        <v>0</v>
      </c>
      <c r="BV295" s="267"/>
    </row>
    <row r="296" spans="1:74" s="288" customFormat="1" ht="14">
      <c r="A296" s="268"/>
      <c r="B296" s="269">
        <v>2015</v>
      </c>
      <c r="C296" s="268"/>
      <c r="D296" s="270"/>
      <c r="E296" s="271"/>
      <c r="F296" s="268" t="s">
        <v>261</v>
      </c>
      <c r="G296" s="272"/>
      <c r="H296" s="272"/>
      <c r="I296" s="273"/>
      <c r="J296" s="273"/>
      <c r="K296" s="273"/>
      <c r="L296" s="274"/>
      <c r="M296" s="275"/>
      <c r="N296" s="276"/>
      <c r="O296" s="271" t="str">
        <f t="shared" si="29"/>
        <v/>
      </c>
      <c r="P296" s="277" t="e">
        <f t="shared" si="30"/>
        <v>#VALUE!</v>
      </c>
      <c r="Q296" s="272"/>
      <c r="R296" s="268"/>
      <c r="S296" s="274"/>
      <c r="T296" s="278"/>
      <c r="U296" s="278"/>
      <c r="V296" s="279"/>
      <c r="W296" s="280"/>
      <c r="X296" s="281"/>
      <c r="Y296" s="281"/>
      <c r="Z296" s="281"/>
      <c r="AA296" s="281"/>
      <c r="AB296" s="281"/>
      <c r="AC296" s="281"/>
      <c r="AD296" s="281"/>
      <c r="AE296" s="281"/>
      <c r="AF296" s="282">
        <f t="shared" si="31"/>
        <v>0</v>
      </c>
      <c r="AG296" s="256"/>
      <c r="AH296" s="257"/>
      <c r="AI296" s="258"/>
      <c r="AJ296" s="257"/>
      <c r="AK296" s="258"/>
      <c r="AL296" s="257"/>
      <c r="AM296" s="258"/>
      <c r="AN296" s="257"/>
      <c r="AO296" s="259"/>
      <c r="AP296" s="283"/>
      <c r="AQ296" s="284"/>
      <c r="AR296" s="284"/>
      <c r="AS296" s="284"/>
      <c r="AT296" s="285" t="e">
        <f t="shared" si="32"/>
        <v>#DIV/0!</v>
      </c>
      <c r="AU296" s="286"/>
      <c r="AV296" s="287"/>
      <c r="AW296" s="165"/>
      <c r="AX296" s="166"/>
      <c r="AY296" s="167"/>
      <c r="AZ296" s="166"/>
      <c r="BA296" s="168"/>
      <c r="BB296" s="169"/>
      <c r="BC296" s="170"/>
      <c r="BD296" s="169"/>
      <c r="BE296" s="168"/>
      <c r="BF296" s="171"/>
      <c r="BG296" s="172"/>
      <c r="BH296" s="171"/>
      <c r="BI296" s="173"/>
      <c r="BJ296" s="174"/>
      <c r="BK296" s="175">
        <f t="shared" si="28"/>
        <v>0</v>
      </c>
      <c r="BL296" s="176"/>
      <c r="BM296" s="177"/>
      <c r="BN296" s="265"/>
      <c r="BO296" s="266"/>
      <c r="BP296" s="178">
        <f t="shared" si="33"/>
        <v>0</v>
      </c>
      <c r="BQ296" s="180"/>
      <c r="BR296" s="181"/>
      <c r="BS296" s="181"/>
      <c r="BT296" s="175">
        <f t="shared" si="34"/>
        <v>0</v>
      </c>
      <c r="BU296" s="175">
        <f t="shared" si="34"/>
        <v>0</v>
      </c>
      <c r="BV296" s="267"/>
    </row>
    <row r="297" spans="1:74" s="288" customFormat="1" ht="14">
      <c r="A297" s="268"/>
      <c r="B297" s="269">
        <v>2015</v>
      </c>
      <c r="C297" s="268"/>
      <c r="D297" s="270"/>
      <c r="E297" s="271"/>
      <c r="F297" s="268" t="s">
        <v>261</v>
      </c>
      <c r="G297" s="272"/>
      <c r="H297" s="272"/>
      <c r="I297" s="273"/>
      <c r="J297" s="273"/>
      <c r="K297" s="273"/>
      <c r="L297" s="274"/>
      <c r="M297" s="275"/>
      <c r="N297" s="276"/>
      <c r="O297" s="271" t="str">
        <f t="shared" si="29"/>
        <v/>
      </c>
      <c r="P297" s="277" t="e">
        <f t="shared" si="30"/>
        <v>#VALUE!</v>
      </c>
      <c r="Q297" s="272"/>
      <c r="R297" s="268"/>
      <c r="S297" s="274"/>
      <c r="T297" s="278"/>
      <c r="U297" s="278"/>
      <c r="V297" s="279"/>
      <c r="W297" s="280"/>
      <c r="X297" s="281"/>
      <c r="Y297" s="281"/>
      <c r="Z297" s="281"/>
      <c r="AA297" s="281"/>
      <c r="AB297" s="281"/>
      <c r="AC297" s="281"/>
      <c r="AD297" s="281"/>
      <c r="AE297" s="281"/>
      <c r="AF297" s="282">
        <f t="shared" si="31"/>
        <v>0</v>
      </c>
      <c r="AG297" s="256"/>
      <c r="AH297" s="257"/>
      <c r="AI297" s="258"/>
      <c r="AJ297" s="257"/>
      <c r="AK297" s="258"/>
      <c r="AL297" s="257"/>
      <c r="AM297" s="258"/>
      <c r="AN297" s="257"/>
      <c r="AO297" s="259"/>
      <c r="AP297" s="283"/>
      <c r="AQ297" s="284"/>
      <c r="AR297" s="284"/>
      <c r="AS297" s="284"/>
      <c r="AT297" s="285" t="e">
        <f t="shared" si="32"/>
        <v>#DIV/0!</v>
      </c>
      <c r="AU297" s="286"/>
      <c r="AV297" s="287"/>
      <c r="AW297" s="165"/>
      <c r="AX297" s="166"/>
      <c r="AY297" s="167"/>
      <c r="AZ297" s="166"/>
      <c r="BA297" s="168"/>
      <c r="BB297" s="169"/>
      <c r="BC297" s="170"/>
      <c r="BD297" s="169"/>
      <c r="BE297" s="168"/>
      <c r="BF297" s="171"/>
      <c r="BG297" s="172"/>
      <c r="BH297" s="171"/>
      <c r="BI297" s="173"/>
      <c r="BJ297" s="174"/>
      <c r="BK297" s="175">
        <f t="shared" si="28"/>
        <v>0</v>
      </c>
      <c r="BL297" s="176"/>
      <c r="BM297" s="177"/>
      <c r="BN297" s="265"/>
      <c r="BO297" s="266"/>
      <c r="BP297" s="178">
        <f t="shared" si="33"/>
        <v>0</v>
      </c>
      <c r="BQ297" s="180"/>
      <c r="BR297" s="181"/>
      <c r="BS297" s="181"/>
      <c r="BT297" s="175">
        <f t="shared" si="34"/>
        <v>0</v>
      </c>
      <c r="BU297" s="175">
        <f t="shared" si="34"/>
        <v>0</v>
      </c>
      <c r="BV297" s="267"/>
    </row>
    <row r="298" spans="1:74" s="288" customFormat="1" ht="14">
      <c r="A298" s="268"/>
      <c r="B298" s="269">
        <v>2015</v>
      </c>
      <c r="C298" s="268"/>
      <c r="D298" s="270"/>
      <c r="E298" s="271"/>
      <c r="F298" s="268" t="s">
        <v>261</v>
      </c>
      <c r="G298" s="272"/>
      <c r="H298" s="272"/>
      <c r="I298" s="273"/>
      <c r="J298" s="273"/>
      <c r="K298" s="273"/>
      <c r="L298" s="274"/>
      <c r="M298" s="275"/>
      <c r="N298" s="276"/>
      <c r="O298" s="271" t="str">
        <f t="shared" si="29"/>
        <v/>
      </c>
      <c r="P298" s="277" t="e">
        <f t="shared" si="30"/>
        <v>#VALUE!</v>
      </c>
      <c r="Q298" s="272"/>
      <c r="R298" s="268"/>
      <c r="S298" s="274"/>
      <c r="T298" s="278"/>
      <c r="U298" s="278"/>
      <c r="V298" s="279"/>
      <c r="W298" s="280"/>
      <c r="X298" s="281"/>
      <c r="Y298" s="281"/>
      <c r="Z298" s="281"/>
      <c r="AA298" s="281"/>
      <c r="AB298" s="281"/>
      <c r="AC298" s="281"/>
      <c r="AD298" s="281"/>
      <c r="AE298" s="281"/>
      <c r="AF298" s="282">
        <f t="shared" si="31"/>
        <v>0</v>
      </c>
      <c r="AG298" s="256"/>
      <c r="AH298" s="257"/>
      <c r="AI298" s="258"/>
      <c r="AJ298" s="257"/>
      <c r="AK298" s="258"/>
      <c r="AL298" s="257"/>
      <c r="AM298" s="258"/>
      <c r="AN298" s="257"/>
      <c r="AO298" s="259"/>
      <c r="AP298" s="283"/>
      <c r="AQ298" s="284"/>
      <c r="AR298" s="284"/>
      <c r="AS298" s="284"/>
      <c r="AT298" s="285" t="e">
        <f t="shared" si="32"/>
        <v>#DIV/0!</v>
      </c>
      <c r="AU298" s="286"/>
      <c r="AV298" s="287"/>
      <c r="AW298" s="165"/>
      <c r="AX298" s="166"/>
      <c r="AY298" s="167"/>
      <c r="AZ298" s="166"/>
      <c r="BA298" s="168"/>
      <c r="BB298" s="169"/>
      <c r="BC298" s="170"/>
      <c r="BD298" s="169"/>
      <c r="BE298" s="168"/>
      <c r="BF298" s="171"/>
      <c r="BG298" s="172"/>
      <c r="BH298" s="171"/>
      <c r="BI298" s="173"/>
      <c r="BJ298" s="174"/>
      <c r="BK298" s="175">
        <f t="shared" si="28"/>
        <v>0</v>
      </c>
      <c r="BL298" s="176"/>
      <c r="BM298" s="177"/>
      <c r="BN298" s="265"/>
      <c r="BO298" s="266"/>
      <c r="BP298" s="178">
        <f t="shared" si="33"/>
        <v>0</v>
      </c>
      <c r="BQ298" s="180"/>
      <c r="BR298" s="181"/>
      <c r="BS298" s="181"/>
      <c r="BT298" s="175">
        <f t="shared" si="34"/>
        <v>0</v>
      </c>
      <c r="BU298" s="175">
        <f t="shared" si="34"/>
        <v>0</v>
      </c>
      <c r="BV298" s="267"/>
    </row>
    <row r="299" spans="1:74" s="288" customFormat="1" ht="14">
      <c r="A299" s="268"/>
      <c r="B299" s="269">
        <v>2015</v>
      </c>
      <c r="C299" s="268"/>
      <c r="D299" s="270"/>
      <c r="E299" s="271"/>
      <c r="F299" s="268" t="s">
        <v>261</v>
      </c>
      <c r="G299" s="272"/>
      <c r="H299" s="272"/>
      <c r="I299" s="273"/>
      <c r="J299" s="273"/>
      <c r="K299" s="273"/>
      <c r="L299" s="274"/>
      <c r="M299" s="275"/>
      <c r="N299" s="276"/>
      <c r="O299" s="271" t="str">
        <f t="shared" si="29"/>
        <v/>
      </c>
      <c r="P299" s="277" t="e">
        <f t="shared" si="30"/>
        <v>#VALUE!</v>
      </c>
      <c r="Q299" s="272"/>
      <c r="R299" s="268"/>
      <c r="S299" s="274"/>
      <c r="T299" s="278"/>
      <c r="U299" s="278"/>
      <c r="V299" s="279"/>
      <c r="W299" s="280"/>
      <c r="X299" s="281"/>
      <c r="Y299" s="281"/>
      <c r="Z299" s="281"/>
      <c r="AA299" s="281"/>
      <c r="AB299" s="281"/>
      <c r="AC299" s="281"/>
      <c r="AD299" s="281"/>
      <c r="AE299" s="281"/>
      <c r="AF299" s="282">
        <f t="shared" si="31"/>
        <v>0</v>
      </c>
      <c r="AG299" s="256"/>
      <c r="AH299" s="257"/>
      <c r="AI299" s="258"/>
      <c r="AJ299" s="257"/>
      <c r="AK299" s="258"/>
      <c r="AL299" s="257"/>
      <c r="AM299" s="258"/>
      <c r="AN299" s="257"/>
      <c r="AO299" s="259"/>
      <c r="AP299" s="283"/>
      <c r="AQ299" s="284"/>
      <c r="AR299" s="284"/>
      <c r="AS299" s="284"/>
      <c r="AT299" s="285" t="e">
        <f t="shared" si="32"/>
        <v>#DIV/0!</v>
      </c>
      <c r="AU299" s="286"/>
      <c r="AV299" s="287"/>
      <c r="AW299" s="165"/>
      <c r="AX299" s="166"/>
      <c r="AY299" s="167"/>
      <c r="AZ299" s="166"/>
      <c r="BA299" s="168"/>
      <c r="BB299" s="169"/>
      <c r="BC299" s="170"/>
      <c r="BD299" s="169"/>
      <c r="BE299" s="168"/>
      <c r="BF299" s="171"/>
      <c r="BG299" s="172"/>
      <c r="BH299" s="171"/>
      <c r="BI299" s="173"/>
      <c r="BJ299" s="174"/>
      <c r="BK299" s="175">
        <f t="shared" si="28"/>
        <v>0</v>
      </c>
      <c r="BL299" s="176"/>
      <c r="BM299" s="177"/>
      <c r="BN299" s="265"/>
      <c r="BO299" s="266"/>
      <c r="BP299" s="178">
        <f t="shared" si="33"/>
        <v>0</v>
      </c>
      <c r="BQ299" s="180"/>
      <c r="BR299" s="181"/>
      <c r="BS299" s="181"/>
      <c r="BT299" s="175">
        <f t="shared" si="34"/>
        <v>0</v>
      </c>
      <c r="BU299" s="175">
        <f t="shared" si="34"/>
        <v>0</v>
      </c>
      <c r="BV299" s="267"/>
    </row>
    <row r="300" spans="1:74" s="288" customFormat="1" ht="14">
      <c r="A300" s="268"/>
      <c r="B300" s="269">
        <v>2015</v>
      </c>
      <c r="C300" s="268"/>
      <c r="D300" s="270"/>
      <c r="E300" s="271"/>
      <c r="F300" s="268" t="s">
        <v>261</v>
      </c>
      <c r="G300" s="272"/>
      <c r="H300" s="272"/>
      <c r="I300" s="273"/>
      <c r="J300" s="273"/>
      <c r="K300" s="273"/>
      <c r="L300" s="274"/>
      <c r="M300" s="275"/>
      <c r="N300" s="276"/>
      <c r="O300" s="271" t="str">
        <f t="shared" si="29"/>
        <v/>
      </c>
      <c r="P300" s="277" t="e">
        <f t="shared" si="30"/>
        <v>#VALUE!</v>
      </c>
      <c r="Q300" s="272"/>
      <c r="R300" s="268"/>
      <c r="S300" s="274"/>
      <c r="T300" s="278"/>
      <c r="U300" s="278"/>
      <c r="V300" s="279"/>
      <c r="W300" s="280"/>
      <c r="X300" s="281"/>
      <c r="Y300" s="281"/>
      <c r="Z300" s="281"/>
      <c r="AA300" s="281"/>
      <c r="AB300" s="281"/>
      <c r="AC300" s="281"/>
      <c r="AD300" s="281"/>
      <c r="AE300" s="281"/>
      <c r="AF300" s="282">
        <f t="shared" si="31"/>
        <v>0</v>
      </c>
      <c r="AG300" s="256"/>
      <c r="AH300" s="257"/>
      <c r="AI300" s="258"/>
      <c r="AJ300" s="257"/>
      <c r="AK300" s="258"/>
      <c r="AL300" s="257"/>
      <c r="AM300" s="258"/>
      <c r="AN300" s="257"/>
      <c r="AO300" s="259"/>
      <c r="AP300" s="283"/>
      <c r="AQ300" s="284"/>
      <c r="AR300" s="284"/>
      <c r="AS300" s="284"/>
      <c r="AT300" s="285" t="e">
        <f t="shared" si="32"/>
        <v>#DIV/0!</v>
      </c>
      <c r="AU300" s="286"/>
      <c r="AV300" s="287"/>
      <c r="AW300" s="165"/>
      <c r="AX300" s="166"/>
      <c r="AY300" s="167"/>
      <c r="AZ300" s="166"/>
      <c r="BA300" s="168"/>
      <c r="BB300" s="169"/>
      <c r="BC300" s="170"/>
      <c r="BD300" s="169"/>
      <c r="BE300" s="168"/>
      <c r="BF300" s="171"/>
      <c r="BG300" s="172"/>
      <c r="BH300" s="171"/>
      <c r="BI300" s="173"/>
      <c r="BJ300" s="174"/>
      <c r="BK300" s="175">
        <f t="shared" si="28"/>
        <v>0</v>
      </c>
      <c r="BL300" s="176"/>
      <c r="BM300" s="177"/>
      <c r="BN300" s="265"/>
      <c r="BO300" s="266"/>
      <c r="BP300" s="178">
        <f t="shared" si="33"/>
        <v>0</v>
      </c>
      <c r="BQ300" s="180"/>
      <c r="BR300" s="181"/>
      <c r="BS300" s="181"/>
      <c r="BT300" s="175">
        <f t="shared" si="34"/>
        <v>0</v>
      </c>
      <c r="BU300" s="175">
        <f t="shared" si="34"/>
        <v>0</v>
      </c>
      <c r="BV300" s="267"/>
    </row>
    <row r="301" spans="1:74" s="288" customFormat="1" ht="14">
      <c r="A301" s="268"/>
      <c r="B301" s="269">
        <v>2015</v>
      </c>
      <c r="C301" s="268"/>
      <c r="D301" s="270"/>
      <c r="E301" s="271"/>
      <c r="F301" s="268" t="s">
        <v>261</v>
      </c>
      <c r="G301" s="272"/>
      <c r="H301" s="272"/>
      <c r="I301" s="273"/>
      <c r="J301" s="273"/>
      <c r="K301" s="273"/>
      <c r="L301" s="274"/>
      <c r="M301" s="275"/>
      <c r="N301" s="276"/>
      <c r="O301" s="271" t="str">
        <f t="shared" si="29"/>
        <v/>
      </c>
      <c r="P301" s="277" t="e">
        <f t="shared" si="30"/>
        <v>#VALUE!</v>
      </c>
      <c r="Q301" s="272"/>
      <c r="R301" s="268"/>
      <c r="S301" s="274"/>
      <c r="T301" s="278"/>
      <c r="U301" s="278"/>
      <c r="V301" s="279"/>
      <c r="W301" s="280"/>
      <c r="X301" s="281"/>
      <c r="Y301" s="281"/>
      <c r="Z301" s="281"/>
      <c r="AA301" s="281"/>
      <c r="AB301" s="281"/>
      <c r="AC301" s="281"/>
      <c r="AD301" s="281"/>
      <c r="AE301" s="281"/>
      <c r="AF301" s="282">
        <f t="shared" si="31"/>
        <v>0</v>
      </c>
      <c r="AG301" s="256"/>
      <c r="AH301" s="257"/>
      <c r="AI301" s="258"/>
      <c r="AJ301" s="257"/>
      <c r="AK301" s="258"/>
      <c r="AL301" s="257"/>
      <c r="AM301" s="258"/>
      <c r="AN301" s="257"/>
      <c r="AO301" s="259"/>
      <c r="AP301" s="283"/>
      <c r="AQ301" s="284"/>
      <c r="AR301" s="284"/>
      <c r="AS301" s="284"/>
      <c r="AT301" s="285" t="e">
        <f t="shared" si="32"/>
        <v>#DIV/0!</v>
      </c>
      <c r="AU301" s="286"/>
      <c r="AV301" s="287"/>
      <c r="AW301" s="165"/>
      <c r="AX301" s="166"/>
      <c r="AY301" s="167"/>
      <c r="AZ301" s="166"/>
      <c r="BA301" s="168"/>
      <c r="BB301" s="169"/>
      <c r="BC301" s="170"/>
      <c r="BD301" s="169"/>
      <c r="BE301" s="168"/>
      <c r="BF301" s="171"/>
      <c r="BG301" s="172"/>
      <c r="BH301" s="171"/>
      <c r="BI301" s="173"/>
      <c r="BJ301" s="174"/>
      <c r="BK301" s="175">
        <f t="shared" si="28"/>
        <v>0</v>
      </c>
      <c r="BL301" s="176"/>
      <c r="BM301" s="177"/>
      <c r="BN301" s="265"/>
      <c r="BO301" s="266"/>
      <c r="BP301" s="178">
        <f t="shared" si="33"/>
        <v>0</v>
      </c>
      <c r="BQ301" s="180"/>
      <c r="BR301" s="181"/>
      <c r="BS301" s="181"/>
      <c r="BT301" s="175">
        <f t="shared" si="34"/>
        <v>0</v>
      </c>
      <c r="BU301" s="175">
        <f t="shared" si="34"/>
        <v>0</v>
      </c>
      <c r="BV301" s="267"/>
    </row>
    <row r="302" spans="1:74" s="288" customFormat="1" ht="14">
      <c r="A302" s="268"/>
      <c r="B302" s="269">
        <v>2015</v>
      </c>
      <c r="C302" s="268"/>
      <c r="D302" s="270"/>
      <c r="E302" s="271"/>
      <c r="F302" s="268" t="s">
        <v>261</v>
      </c>
      <c r="G302" s="272"/>
      <c r="H302" s="272"/>
      <c r="I302" s="273"/>
      <c r="J302" s="273"/>
      <c r="K302" s="273"/>
      <c r="L302" s="274"/>
      <c r="M302" s="275"/>
      <c r="N302" s="276"/>
      <c r="O302" s="271" t="str">
        <f t="shared" si="29"/>
        <v/>
      </c>
      <c r="P302" s="277" t="e">
        <f t="shared" si="30"/>
        <v>#VALUE!</v>
      </c>
      <c r="Q302" s="272"/>
      <c r="R302" s="268"/>
      <c r="S302" s="274"/>
      <c r="T302" s="278"/>
      <c r="U302" s="278"/>
      <c r="V302" s="279"/>
      <c r="W302" s="280"/>
      <c r="X302" s="281"/>
      <c r="Y302" s="281"/>
      <c r="Z302" s="281"/>
      <c r="AA302" s="281"/>
      <c r="AB302" s="281"/>
      <c r="AC302" s="281"/>
      <c r="AD302" s="281"/>
      <c r="AE302" s="281"/>
      <c r="AF302" s="282">
        <f t="shared" si="31"/>
        <v>0</v>
      </c>
      <c r="AG302" s="256"/>
      <c r="AH302" s="257"/>
      <c r="AI302" s="258"/>
      <c r="AJ302" s="257"/>
      <c r="AK302" s="258"/>
      <c r="AL302" s="257"/>
      <c r="AM302" s="258"/>
      <c r="AN302" s="257"/>
      <c r="AO302" s="259"/>
      <c r="AP302" s="283"/>
      <c r="AQ302" s="284"/>
      <c r="AR302" s="284"/>
      <c r="AS302" s="284"/>
      <c r="AT302" s="285" t="e">
        <f t="shared" si="32"/>
        <v>#DIV/0!</v>
      </c>
      <c r="AU302" s="286"/>
      <c r="AV302" s="287"/>
      <c r="AW302" s="165"/>
      <c r="AX302" s="166"/>
      <c r="AY302" s="167"/>
      <c r="AZ302" s="166"/>
      <c r="BA302" s="168"/>
      <c r="BB302" s="169"/>
      <c r="BC302" s="170"/>
      <c r="BD302" s="169"/>
      <c r="BE302" s="168"/>
      <c r="BF302" s="171"/>
      <c r="BG302" s="172"/>
      <c r="BH302" s="171"/>
      <c r="BI302" s="173"/>
      <c r="BJ302" s="174"/>
      <c r="BK302" s="175">
        <f t="shared" si="28"/>
        <v>0</v>
      </c>
      <c r="BL302" s="176"/>
      <c r="BM302" s="177"/>
      <c r="BN302" s="265"/>
      <c r="BO302" s="266"/>
      <c r="BP302" s="178">
        <f t="shared" si="33"/>
        <v>0</v>
      </c>
      <c r="BQ302" s="180"/>
      <c r="BR302" s="181"/>
      <c r="BS302" s="181"/>
      <c r="BT302" s="175">
        <f t="shared" si="34"/>
        <v>0</v>
      </c>
      <c r="BU302" s="175">
        <f t="shared" si="34"/>
        <v>0</v>
      </c>
      <c r="BV302" s="267"/>
    </row>
    <row r="303" spans="1:74" s="288" customFormat="1" ht="14">
      <c r="A303" s="268"/>
      <c r="B303" s="269">
        <v>2015</v>
      </c>
      <c r="C303" s="268"/>
      <c r="D303" s="270"/>
      <c r="E303" s="271"/>
      <c r="F303" s="268" t="s">
        <v>261</v>
      </c>
      <c r="G303" s="272"/>
      <c r="H303" s="272"/>
      <c r="I303" s="273"/>
      <c r="J303" s="273"/>
      <c r="K303" s="273"/>
      <c r="L303" s="274"/>
      <c r="M303" s="275"/>
      <c r="N303" s="276"/>
      <c r="O303" s="271" t="str">
        <f t="shared" si="29"/>
        <v/>
      </c>
      <c r="P303" s="277" t="e">
        <f t="shared" si="30"/>
        <v>#VALUE!</v>
      </c>
      <c r="Q303" s="272"/>
      <c r="R303" s="268"/>
      <c r="S303" s="274"/>
      <c r="T303" s="278"/>
      <c r="U303" s="278"/>
      <c r="V303" s="279"/>
      <c r="W303" s="280"/>
      <c r="X303" s="281"/>
      <c r="Y303" s="281"/>
      <c r="Z303" s="281"/>
      <c r="AA303" s="281"/>
      <c r="AB303" s="281"/>
      <c r="AC303" s="281"/>
      <c r="AD303" s="281"/>
      <c r="AE303" s="281"/>
      <c r="AF303" s="282">
        <f t="shared" si="31"/>
        <v>0</v>
      </c>
      <c r="AG303" s="256"/>
      <c r="AH303" s="257"/>
      <c r="AI303" s="258"/>
      <c r="AJ303" s="257"/>
      <c r="AK303" s="258"/>
      <c r="AL303" s="257"/>
      <c r="AM303" s="258"/>
      <c r="AN303" s="257"/>
      <c r="AO303" s="259"/>
      <c r="AP303" s="283"/>
      <c r="AQ303" s="284"/>
      <c r="AR303" s="284"/>
      <c r="AS303" s="284"/>
      <c r="AT303" s="285" t="e">
        <f t="shared" si="32"/>
        <v>#DIV/0!</v>
      </c>
      <c r="AU303" s="286"/>
      <c r="AV303" s="287"/>
      <c r="AW303" s="165"/>
      <c r="AX303" s="166"/>
      <c r="AY303" s="167"/>
      <c r="AZ303" s="166"/>
      <c r="BA303" s="168"/>
      <c r="BB303" s="169"/>
      <c r="BC303" s="170"/>
      <c r="BD303" s="169"/>
      <c r="BE303" s="168"/>
      <c r="BF303" s="171"/>
      <c r="BG303" s="172"/>
      <c r="BH303" s="171"/>
      <c r="BI303" s="173"/>
      <c r="BJ303" s="174"/>
      <c r="BK303" s="175">
        <f t="shared" si="28"/>
        <v>0</v>
      </c>
      <c r="BL303" s="176"/>
      <c r="BM303" s="177"/>
      <c r="BN303" s="265"/>
      <c r="BO303" s="266"/>
      <c r="BP303" s="178">
        <f t="shared" si="33"/>
        <v>0</v>
      </c>
      <c r="BQ303" s="180"/>
      <c r="BR303" s="181"/>
      <c r="BS303" s="181"/>
      <c r="BT303" s="175">
        <f t="shared" si="34"/>
        <v>0</v>
      </c>
      <c r="BU303" s="175">
        <f t="shared" si="34"/>
        <v>0</v>
      </c>
      <c r="BV303" s="267"/>
    </row>
    <row r="304" spans="1:74" s="288" customFormat="1" ht="14">
      <c r="A304" s="268"/>
      <c r="B304" s="269">
        <v>2015</v>
      </c>
      <c r="C304" s="268"/>
      <c r="D304" s="270"/>
      <c r="E304" s="271"/>
      <c r="F304" s="268" t="s">
        <v>261</v>
      </c>
      <c r="G304" s="272"/>
      <c r="H304" s="272"/>
      <c r="I304" s="273"/>
      <c r="J304" s="273"/>
      <c r="K304" s="273"/>
      <c r="L304" s="274"/>
      <c r="M304" s="275"/>
      <c r="N304" s="276"/>
      <c r="O304" s="271" t="str">
        <f t="shared" si="29"/>
        <v/>
      </c>
      <c r="P304" s="277" t="e">
        <f t="shared" si="30"/>
        <v>#VALUE!</v>
      </c>
      <c r="Q304" s="272"/>
      <c r="R304" s="268"/>
      <c r="S304" s="274"/>
      <c r="T304" s="278"/>
      <c r="U304" s="278"/>
      <c r="V304" s="279"/>
      <c r="W304" s="280"/>
      <c r="X304" s="281"/>
      <c r="Y304" s="281"/>
      <c r="Z304" s="281"/>
      <c r="AA304" s="281"/>
      <c r="AB304" s="281"/>
      <c r="AC304" s="281"/>
      <c r="AD304" s="281"/>
      <c r="AE304" s="281"/>
      <c r="AF304" s="282">
        <f t="shared" si="31"/>
        <v>0</v>
      </c>
      <c r="AG304" s="256"/>
      <c r="AH304" s="257"/>
      <c r="AI304" s="258"/>
      <c r="AJ304" s="257"/>
      <c r="AK304" s="258"/>
      <c r="AL304" s="257"/>
      <c r="AM304" s="258"/>
      <c r="AN304" s="257"/>
      <c r="AO304" s="259"/>
      <c r="AP304" s="283"/>
      <c r="AQ304" s="284"/>
      <c r="AR304" s="284"/>
      <c r="AS304" s="284"/>
      <c r="AT304" s="285" t="e">
        <f t="shared" si="32"/>
        <v>#DIV/0!</v>
      </c>
      <c r="AU304" s="286"/>
      <c r="AV304" s="287"/>
      <c r="AW304" s="165"/>
      <c r="AX304" s="166"/>
      <c r="AY304" s="167"/>
      <c r="AZ304" s="166"/>
      <c r="BA304" s="168"/>
      <c r="BB304" s="169"/>
      <c r="BC304" s="170"/>
      <c r="BD304" s="169"/>
      <c r="BE304" s="168"/>
      <c r="BF304" s="171"/>
      <c r="BG304" s="172"/>
      <c r="BH304" s="171"/>
      <c r="BI304" s="173"/>
      <c r="BJ304" s="174"/>
      <c r="BK304" s="175">
        <f t="shared" si="28"/>
        <v>0</v>
      </c>
      <c r="BL304" s="176"/>
      <c r="BM304" s="177"/>
      <c r="BN304" s="265"/>
      <c r="BO304" s="266"/>
      <c r="BP304" s="178">
        <f t="shared" si="33"/>
        <v>0</v>
      </c>
      <c r="BQ304" s="180"/>
      <c r="BR304" s="181"/>
      <c r="BS304" s="181"/>
      <c r="BT304" s="175">
        <f t="shared" si="34"/>
        <v>0</v>
      </c>
      <c r="BU304" s="175">
        <f t="shared" si="34"/>
        <v>0</v>
      </c>
      <c r="BV304" s="267"/>
    </row>
    <row r="305" spans="1:74" s="288" customFormat="1" ht="14">
      <c r="A305" s="268"/>
      <c r="B305" s="269">
        <v>2015</v>
      </c>
      <c r="C305" s="268"/>
      <c r="D305" s="270"/>
      <c r="E305" s="271"/>
      <c r="F305" s="268" t="s">
        <v>261</v>
      </c>
      <c r="G305" s="272"/>
      <c r="H305" s="272"/>
      <c r="I305" s="273"/>
      <c r="J305" s="273"/>
      <c r="K305" s="273"/>
      <c r="L305" s="274"/>
      <c r="M305" s="275"/>
      <c r="N305" s="276"/>
      <c r="O305" s="271" t="str">
        <f t="shared" si="29"/>
        <v/>
      </c>
      <c r="P305" s="277" t="e">
        <f t="shared" si="30"/>
        <v>#VALUE!</v>
      </c>
      <c r="Q305" s="272"/>
      <c r="R305" s="268"/>
      <c r="S305" s="274"/>
      <c r="T305" s="278"/>
      <c r="U305" s="278"/>
      <c r="V305" s="279"/>
      <c r="W305" s="280"/>
      <c r="X305" s="281"/>
      <c r="Y305" s="281"/>
      <c r="Z305" s="281"/>
      <c r="AA305" s="281"/>
      <c r="AB305" s="281"/>
      <c r="AC305" s="281"/>
      <c r="AD305" s="281"/>
      <c r="AE305" s="281"/>
      <c r="AF305" s="282">
        <f t="shared" si="31"/>
        <v>0</v>
      </c>
      <c r="AG305" s="256"/>
      <c r="AH305" s="257"/>
      <c r="AI305" s="258"/>
      <c r="AJ305" s="257"/>
      <c r="AK305" s="258"/>
      <c r="AL305" s="257"/>
      <c r="AM305" s="258"/>
      <c r="AN305" s="257"/>
      <c r="AO305" s="259"/>
      <c r="AP305" s="283"/>
      <c r="AQ305" s="284"/>
      <c r="AR305" s="284"/>
      <c r="AS305" s="284"/>
      <c r="AT305" s="285" t="e">
        <f t="shared" si="32"/>
        <v>#DIV/0!</v>
      </c>
      <c r="AU305" s="286"/>
      <c r="AV305" s="287"/>
      <c r="AW305" s="165"/>
      <c r="AX305" s="166"/>
      <c r="AY305" s="167"/>
      <c r="AZ305" s="166"/>
      <c r="BA305" s="168"/>
      <c r="BB305" s="169"/>
      <c r="BC305" s="170"/>
      <c r="BD305" s="169"/>
      <c r="BE305" s="168"/>
      <c r="BF305" s="171"/>
      <c r="BG305" s="172"/>
      <c r="BH305" s="171"/>
      <c r="BI305" s="173"/>
      <c r="BJ305" s="174"/>
      <c r="BK305" s="175">
        <f t="shared" si="28"/>
        <v>0</v>
      </c>
      <c r="BL305" s="176"/>
      <c r="BM305" s="177"/>
      <c r="BN305" s="265"/>
      <c r="BO305" s="266"/>
      <c r="BP305" s="178">
        <f t="shared" si="33"/>
        <v>0</v>
      </c>
      <c r="BQ305" s="180"/>
      <c r="BR305" s="181"/>
      <c r="BS305" s="181"/>
      <c r="BT305" s="175">
        <f t="shared" si="34"/>
        <v>0</v>
      </c>
      <c r="BU305" s="175">
        <f t="shared" si="34"/>
        <v>0</v>
      </c>
      <c r="BV305" s="267"/>
    </row>
    <row r="306" spans="1:74" s="288" customFormat="1" ht="14">
      <c r="A306" s="268"/>
      <c r="B306" s="269">
        <v>2015</v>
      </c>
      <c r="C306" s="268"/>
      <c r="D306" s="270"/>
      <c r="E306" s="271"/>
      <c r="F306" s="268" t="s">
        <v>261</v>
      </c>
      <c r="G306" s="272"/>
      <c r="H306" s="272"/>
      <c r="I306" s="273"/>
      <c r="J306" s="273"/>
      <c r="K306" s="273"/>
      <c r="L306" s="274"/>
      <c r="M306" s="275"/>
      <c r="N306" s="276"/>
      <c r="O306" s="271" t="str">
        <f t="shared" si="29"/>
        <v/>
      </c>
      <c r="P306" s="277" t="e">
        <f t="shared" si="30"/>
        <v>#VALUE!</v>
      </c>
      <c r="Q306" s="272"/>
      <c r="R306" s="268"/>
      <c r="S306" s="274"/>
      <c r="T306" s="278"/>
      <c r="U306" s="278"/>
      <c r="V306" s="279"/>
      <c r="W306" s="280"/>
      <c r="X306" s="281"/>
      <c r="Y306" s="281"/>
      <c r="Z306" s="281"/>
      <c r="AA306" s="281"/>
      <c r="AB306" s="281"/>
      <c r="AC306" s="281"/>
      <c r="AD306" s="281"/>
      <c r="AE306" s="281"/>
      <c r="AF306" s="282">
        <f t="shared" si="31"/>
        <v>0</v>
      </c>
      <c r="AG306" s="256"/>
      <c r="AH306" s="257"/>
      <c r="AI306" s="258"/>
      <c r="AJ306" s="257"/>
      <c r="AK306" s="258"/>
      <c r="AL306" s="257"/>
      <c r="AM306" s="258"/>
      <c r="AN306" s="257"/>
      <c r="AO306" s="259"/>
      <c r="AP306" s="283"/>
      <c r="AQ306" s="284"/>
      <c r="AR306" s="284"/>
      <c r="AS306" s="284"/>
      <c r="AT306" s="285" t="e">
        <f t="shared" si="32"/>
        <v>#DIV/0!</v>
      </c>
      <c r="AU306" s="286"/>
      <c r="AV306" s="287"/>
      <c r="AW306" s="165"/>
      <c r="AX306" s="166"/>
      <c r="AY306" s="167"/>
      <c r="AZ306" s="166"/>
      <c r="BA306" s="168"/>
      <c r="BB306" s="169"/>
      <c r="BC306" s="170"/>
      <c r="BD306" s="169"/>
      <c r="BE306" s="168"/>
      <c r="BF306" s="171"/>
      <c r="BG306" s="172"/>
      <c r="BH306" s="171"/>
      <c r="BI306" s="173"/>
      <c r="BJ306" s="174"/>
      <c r="BK306" s="175">
        <f t="shared" si="28"/>
        <v>0</v>
      </c>
      <c r="BL306" s="176"/>
      <c r="BM306" s="177"/>
      <c r="BN306" s="265"/>
      <c r="BO306" s="266"/>
      <c r="BP306" s="178">
        <f t="shared" si="33"/>
        <v>0</v>
      </c>
      <c r="BQ306" s="180"/>
      <c r="BR306" s="181"/>
      <c r="BS306" s="181"/>
      <c r="BT306" s="175">
        <f t="shared" si="34"/>
        <v>0</v>
      </c>
      <c r="BU306" s="175">
        <f t="shared" si="34"/>
        <v>0</v>
      </c>
      <c r="BV306" s="267"/>
    </row>
    <row r="307" spans="1:74" s="288" customFormat="1" ht="14">
      <c r="A307" s="268"/>
      <c r="B307" s="269">
        <v>2015</v>
      </c>
      <c r="C307" s="268"/>
      <c r="D307" s="270"/>
      <c r="E307" s="271"/>
      <c r="F307" s="268" t="s">
        <v>261</v>
      </c>
      <c r="G307" s="272"/>
      <c r="H307" s="272"/>
      <c r="I307" s="273"/>
      <c r="J307" s="273"/>
      <c r="K307" s="273"/>
      <c r="L307" s="274"/>
      <c r="M307" s="275"/>
      <c r="N307" s="276"/>
      <c r="O307" s="271" t="str">
        <f t="shared" si="29"/>
        <v/>
      </c>
      <c r="P307" s="277" t="e">
        <f t="shared" si="30"/>
        <v>#VALUE!</v>
      </c>
      <c r="Q307" s="272"/>
      <c r="R307" s="268"/>
      <c r="S307" s="274"/>
      <c r="T307" s="278"/>
      <c r="U307" s="278"/>
      <c r="V307" s="279"/>
      <c r="W307" s="280"/>
      <c r="X307" s="281"/>
      <c r="Y307" s="281"/>
      <c r="Z307" s="281"/>
      <c r="AA307" s="281"/>
      <c r="AB307" s="281"/>
      <c r="AC307" s="281"/>
      <c r="AD307" s="281"/>
      <c r="AE307" s="281"/>
      <c r="AF307" s="282">
        <f t="shared" si="31"/>
        <v>0</v>
      </c>
      <c r="AG307" s="256"/>
      <c r="AH307" s="257"/>
      <c r="AI307" s="258"/>
      <c r="AJ307" s="257"/>
      <c r="AK307" s="258"/>
      <c r="AL307" s="257"/>
      <c r="AM307" s="258"/>
      <c r="AN307" s="257"/>
      <c r="AO307" s="259"/>
      <c r="AP307" s="283"/>
      <c r="AQ307" s="284"/>
      <c r="AR307" s="284"/>
      <c r="AS307" s="284"/>
      <c r="AT307" s="285" t="e">
        <f t="shared" si="32"/>
        <v>#DIV/0!</v>
      </c>
      <c r="AU307" s="286"/>
      <c r="AV307" s="287"/>
      <c r="AW307" s="165"/>
      <c r="AX307" s="166"/>
      <c r="AY307" s="167"/>
      <c r="AZ307" s="166"/>
      <c r="BA307" s="168"/>
      <c r="BB307" s="169"/>
      <c r="BC307" s="170"/>
      <c r="BD307" s="169"/>
      <c r="BE307" s="168"/>
      <c r="BF307" s="171"/>
      <c r="BG307" s="172"/>
      <c r="BH307" s="171"/>
      <c r="BI307" s="173"/>
      <c r="BJ307" s="174"/>
      <c r="BK307" s="175">
        <f t="shared" si="28"/>
        <v>0</v>
      </c>
      <c r="BL307" s="176"/>
      <c r="BM307" s="177"/>
      <c r="BN307" s="265"/>
      <c r="BO307" s="266"/>
      <c r="BP307" s="178">
        <f t="shared" si="33"/>
        <v>0</v>
      </c>
      <c r="BQ307" s="180"/>
      <c r="BR307" s="181"/>
      <c r="BS307" s="181"/>
      <c r="BT307" s="175">
        <f t="shared" si="34"/>
        <v>0</v>
      </c>
      <c r="BU307" s="175">
        <f t="shared" si="34"/>
        <v>0</v>
      </c>
      <c r="BV307" s="267"/>
    </row>
    <row r="308" spans="1:74" s="288" customFormat="1" ht="14">
      <c r="A308" s="268"/>
      <c r="B308" s="269">
        <v>2015</v>
      </c>
      <c r="C308" s="268"/>
      <c r="D308" s="270"/>
      <c r="E308" s="271"/>
      <c r="F308" s="268" t="s">
        <v>261</v>
      </c>
      <c r="G308" s="272"/>
      <c r="H308" s="272"/>
      <c r="I308" s="273"/>
      <c r="J308" s="273"/>
      <c r="K308" s="273"/>
      <c r="L308" s="274"/>
      <c r="M308" s="275"/>
      <c r="N308" s="276"/>
      <c r="O308" s="271" t="str">
        <f t="shared" si="29"/>
        <v/>
      </c>
      <c r="P308" s="277" t="e">
        <f t="shared" si="30"/>
        <v>#VALUE!</v>
      </c>
      <c r="Q308" s="272"/>
      <c r="R308" s="268"/>
      <c r="S308" s="274"/>
      <c r="T308" s="278"/>
      <c r="U308" s="278"/>
      <c r="V308" s="279"/>
      <c r="W308" s="280"/>
      <c r="X308" s="281"/>
      <c r="Y308" s="281"/>
      <c r="Z308" s="281"/>
      <c r="AA308" s="281"/>
      <c r="AB308" s="281"/>
      <c r="AC308" s="281"/>
      <c r="AD308" s="281"/>
      <c r="AE308" s="281"/>
      <c r="AF308" s="282">
        <f t="shared" si="31"/>
        <v>0</v>
      </c>
      <c r="AG308" s="256"/>
      <c r="AH308" s="257"/>
      <c r="AI308" s="258"/>
      <c r="AJ308" s="257"/>
      <c r="AK308" s="258"/>
      <c r="AL308" s="257"/>
      <c r="AM308" s="258"/>
      <c r="AN308" s="257"/>
      <c r="AO308" s="259"/>
      <c r="AP308" s="283"/>
      <c r="AQ308" s="284"/>
      <c r="AR308" s="284"/>
      <c r="AS308" s="284"/>
      <c r="AT308" s="285" t="e">
        <f t="shared" si="32"/>
        <v>#DIV/0!</v>
      </c>
      <c r="AU308" s="286"/>
      <c r="AV308" s="287"/>
      <c r="AW308" s="165"/>
      <c r="AX308" s="166"/>
      <c r="AY308" s="167"/>
      <c r="AZ308" s="166"/>
      <c r="BA308" s="168"/>
      <c r="BB308" s="169"/>
      <c r="BC308" s="170"/>
      <c r="BD308" s="169"/>
      <c r="BE308" s="168"/>
      <c r="BF308" s="171"/>
      <c r="BG308" s="172"/>
      <c r="BH308" s="171"/>
      <c r="BI308" s="173"/>
      <c r="BJ308" s="174"/>
      <c r="BK308" s="175">
        <f t="shared" si="28"/>
        <v>0</v>
      </c>
      <c r="BL308" s="176"/>
      <c r="BM308" s="177"/>
      <c r="BN308" s="265"/>
      <c r="BO308" s="266"/>
      <c r="BP308" s="178">
        <f t="shared" si="33"/>
        <v>0</v>
      </c>
      <c r="BQ308" s="180"/>
      <c r="BR308" s="181"/>
      <c r="BS308" s="181"/>
      <c r="BT308" s="175">
        <f t="shared" si="34"/>
        <v>0</v>
      </c>
      <c r="BU308" s="175">
        <f t="shared" si="34"/>
        <v>0</v>
      </c>
      <c r="BV308" s="267"/>
    </row>
    <row r="309" spans="1:74" s="288" customFormat="1" ht="14">
      <c r="A309" s="268"/>
      <c r="B309" s="269">
        <v>2015</v>
      </c>
      <c r="C309" s="268"/>
      <c r="D309" s="270"/>
      <c r="E309" s="271"/>
      <c r="F309" s="268" t="s">
        <v>261</v>
      </c>
      <c r="G309" s="272"/>
      <c r="H309" s="272"/>
      <c r="I309" s="273"/>
      <c r="J309" s="273"/>
      <c r="K309" s="273"/>
      <c r="L309" s="274"/>
      <c r="M309" s="275"/>
      <c r="N309" s="276"/>
      <c r="O309" s="271" t="str">
        <f t="shared" si="29"/>
        <v/>
      </c>
      <c r="P309" s="277" t="e">
        <f t="shared" si="30"/>
        <v>#VALUE!</v>
      </c>
      <c r="Q309" s="272"/>
      <c r="R309" s="268"/>
      <c r="S309" s="274"/>
      <c r="T309" s="278"/>
      <c r="U309" s="278"/>
      <c r="V309" s="279"/>
      <c r="W309" s="280"/>
      <c r="X309" s="281"/>
      <c r="Y309" s="281"/>
      <c r="Z309" s="281"/>
      <c r="AA309" s="281"/>
      <c r="AB309" s="281"/>
      <c r="AC309" s="281"/>
      <c r="AD309" s="281"/>
      <c r="AE309" s="281"/>
      <c r="AF309" s="282">
        <f t="shared" si="31"/>
        <v>0</v>
      </c>
      <c r="AG309" s="256"/>
      <c r="AH309" s="257"/>
      <c r="AI309" s="258"/>
      <c r="AJ309" s="257"/>
      <c r="AK309" s="258"/>
      <c r="AL309" s="257"/>
      <c r="AM309" s="258"/>
      <c r="AN309" s="257"/>
      <c r="AO309" s="259"/>
      <c r="AP309" s="283"/>
      <c r="AQ309" s="284"/>
      <c r="AR309" s="284"/>
      <c r="AS309" s="284"/>
      <c r="AT309" s="285" t="e">
        <f t="shared" si="32"/>
        <v>#DIV/0!</v>
      </c>
      <c r="AU309" s="286"/>
      <c r="AV309" s="287"/>
      <c r="AW309" s="165"/>
      <c r="AX309" s="166"/>
      <c r="AY309" s="167"/>
      <c r="AZ309" s="166"/>
      <c r="BA309" s="168"/>
      <c r="BB309" s="169"/>
      <c r="BC309" s="170"/>
      <c r="BD309" s="169"/>
      <c r="BE309" s="168"/>
      <c r="BF309" s="171"/>
      <c r="BG309" s="172"/>
      <c r="BH309" s="171"/>
      <c r="BI309" s="173"/>
      <c r="BJ309" s="174"/>
      <c r="BK309" s="175">
        <f t="shared" si="28"/>
        <v>0</v>
      </c>
      <c r="BL309" s="176"/>
      <c r="BM309" s="177"/>
      <c r="BN309" s="265"/>
      <c r="BO309" s="266"/>
      <c r="BP309" s="178">
        <f t="shared" si="33"/>
        <v>0</v>
      </c>
      <c r="BQ309" s="180"/>
      <c r="BR309" s="181"/>
      <c r="BS309" s="181"/>
      <c r="BT309" s="175">
        <f t="shared" si="34"/>
        <v>0</v>
      </c>
      <c r="BU309" s="175">
        <f t="shared" si="34"/>
        <v>0</v>
      </c>
      <c r="BV309" s="267"/>
    </row>
    <row r="310" spans="1:74" s="288" customFormat="1" ht="14">
      <c r="A310" s="268"/>
      <c r="B310" s="269">
        <v>2015</v>
      </c>
      <c r="C310" s="268"/>
      <c r="D310" s="270"/>
      <c r="E310" s="271"/>
      <c r="F310" s="268" t="s">
        <v>261</v>
      </c>
      <c r="G310" s="272"/>
      <c r="H310" s="272"/>
      <c r="I310" s="273"/>
      <c r="J310" s="273"/>
      <c r="K310" s="273"/>
      <c r="L310" s="274"/>
      <c r="M310" s="275"/>
      <c r="N310" s="276"/>
      <c r="O310" s="271" t="str">
        <f t="shared" si="29"/>
        <v/>
      </c>
      <c r="P310" s="277" t="e">
        <f t="shared" si="30"/>
        <v>#VALUE!</v>
      </c>
      <c r="Q310" s="272"/>
      <c r="R310" s="268"/>
      <c r="S310" s="274"/>
      <c r="T310" s="278"/>
      <c r="U310" s="278"/>
      <c r="V310" s="279"/>
      <c r="W310" s="280"/>
      <c r="X310" s="281"/>
      <c r="Y310" s="281"/>
      <c r="Z310" s="281"/>
      <c r="AA310" s="281"/>
      <c r="AB310" s="281"/>
      <c r="AC310" s="281"/>
      <c r="AD310" s="281"/>
      <c r="AE310" s="281"/>
      <c r="AF310" s="282">
        <f t="shared" si="31"/>
        <v>0</v>
      </c>
      <c r="AG310" s="256"/>
      <c r="AH310" s="257"/>
      <c r="AI310" s="258"/>
      <c r="AJ310" s="257"/>
      <c r="AK310" s="258"/>
      <c r="AL310" s="257"/>
      <c r="AM310" s="258"/>
      <c r="AN310" s="257"/>
      <c r="AO310" s="259"/>
      <c r="AP310" s="283"/>
      <c r="AQ310" s="284"/>
      <c r="AR310" s="284"/>
      <c r="AS310" s="284"/>
      <c r="AT310" s="285" t="e">
        <f t="shared" si="32"/>
        <v>#DIV/0!</v>
      </c>
      <c r="AU310" s="286"/>
      <c r="AV310" s="287"/>
      <c r="AW310" s="165"/>
      <c r="AX310" s="166"/>
      <c r="AY310" s="167"/>
      <c r="AZ310" s="166"/>
      <c r="BA310" s="168"/>
      <c r="BB310" s="169"/>
      <c r="BC310" s="170"/>
      <c r="BD310" s="169"/>
      <c r="BE310" s="168"/>
      <c r="BF310" s="171"/>
      <c r="BG310" s="172"/>
      <c r="BH310" s="171"/>
      <c r="BI310" s="173"/>
      <c r="BJ310" s="174"/>
      <c r="BK310" s="175">
        <f t="shared" si="28"/>
        <v>0</v>
      </c>
      <c r="BL310" s="176"/>
      <c r="BM310" s="177"/>
      <c r="BN310" s="265"/>
      <c r="BO310" s="266"/>
      <c r="BP310" s="178">
        <f t="shared" si="33"/>
        <v>0</v>
      </c>
      <c r="BQ310" s="180"/>
      <c r="BR310" s="181"/>
      <c r="BS310" s="181"/>
      <c r="BT310" s="175">
        <f t="shared" si="34"/>
        <v>0</v>
      </c>
      <c r="BU310" s="175">
        <f t="shared" si="34"/>
        <v>0</v>
      </c>
      <c r="BV310" s="267"/>
    </row>
    <row r="311" spans="1:74" s="288" customFormat="1" ht="14">
      <c r="A311" s="268"/>
      <c r="B311" s="269">
        <v>2015</v>
      </c>
      <c r="C311" s="268"/>
      <c r="D311" s="270"/>
      <c r="E311" s="271"/>
      <c r="F311" s="268" t="s">
        <v>261</v>
      </c>
      <c r="G311" s="272"/>
      <c r="H311" s="272"/>
      <c r="I311" s="273"/>
      <c r="J311" s="273"/>
      <c r="K311" s="273"/>
      <c r="L311" s="274"/>
      <c r="M311" s="275"/>
      <c r="N311" s="276"/>
      <c r="O311" s="271" t="str">
        <f t="shared" si="29"/>
        <v/>
      </c>
      <c r="P311" s="277" t="e">
        <f t="shared" si="30"/>
        <v>#VALUE!</v>
      </c>
      <c r="Q311" s="272"/>
      <c r="R311" s="268"/>
      <c r="S311" s="274"/>
      <c r="T311" s="278"/>
      <c r="U311" s="278"/>
      <c r="V311" s="279"/>
      <c r="W311" s="280"/>
      <c r="X311" s="281"/>
      <c r="Y311" s="281"/>
      <c r="Z311" s="281"/>
      <c r="AA311" s="281"/>
      <c r="AB311" s="281"/>
      <c r="AC311" s="281"/>
      <c r="AD311" s="281"/>
      <c r="AE311" s="281"/>
      <c r="AF311" s="282">
        <f t="shared" si="31"/>
        <v>0</v>
      </c>
      <c r="AG311" s="256"/>
      <c r="AH311" s="257"/>
      <c r="AI311" s="258"/>
      <c r="AJ311" s="257"/>
      <c r="AK311" s="258"/>
      <c r="AL311" s="257"/>
      <c r="AM311" s="258"/>
      <c r="AN311" s="257"/>
      <c r="AO311" s="259"/>
      <c r="AP311" s="283"/>
      <c r="AQ311" s="284"/>
      <c r="AR311" s="284"/>
      <c r="AS311" s="284"/>
      <c r="AT311" s="285" t="e">
        <f t="shared" si="32"/>
        <v>#DIV/0!</v>
      </c>
      <c r="AU311" s="286"/>
      <c r="AV311" s="287"/>
      <c r="AW311" s="165"/>
      <c r="AX311" s="166"/>
      <c r="AY311" s="167"/>
      <c r="AZ311" s="166"/>
      <c r="BA311" s="168"/>
      <c r="BB311" s="169"/>
      <c r="BC311" s="170"/>
      <c r="BD311" s="169"/>
      <c r="BE311" s="168"/>
      <c r="BF311" s="171"/>
      <c r="BG311" s="172"/>
      <c r="BH311" s="171"/>
      <c r="BI311" s="173"/>
      <c r="BJ311" s="174"/>
      <c r="BK311" s="175">
        <f t="shared" si="28"/>
        <v>0</v>
      </c>
      <c r="BL311" s="176"/>
      <c r="BM311" s="177"/>
      <c r="BN311" s="265"/>
      <c r="BO311" s="266"/>
      <c r="BP311" s="178">
        <f t="shared" si="33"/>
        <v>0</v>
      </c>
      <c r="BQ311" s="180"/>
      <c r="BR311" s="181"/>
      <c r="BS311" s="181"/>
      <c r="BT311" s="175">
        <f t="shared" si="34"/>
        <v>0</v>
      </c>
      <c r="BU311" s="175">
        <f t="shared" si="34"/>
        <v>0</v>
      </c>
      <c r="BV311" s="267"/>
    </row>
    <row r="312" spans="1:74" s="288" customFormat="1" ht="14">
      <c r="A312" s="268"/>
      <c r="B312" s="269">
        <v>2015</v>
      </c>
      <c r="C312" s="268"/>
      <c r="D312" s="270"/>
      <c r="E312" s="271"/>
      <c r="F312" s="268" t="s">
        <v>261</v>
      </c>
      <c r="G312" s="272"/>
      <c r="H312" s="272"/>
      <c r="I312" s="273"/>
      <c r="J312" s="273"/>
      <c r="K312" s="273"/>
      <c r="L312" s="274"/>
      <c r="M312" s="275"/>
      <c r="N312" s="276"/>
      <c r="O312" s="271" t="str">
        <f t="shared" si="29"/>
        <v/>
      </c>
      <c r="P312" s="277" t="e">
        <f t="shared" si="30"/>
        <v>#VALUE!</v>
      </c>
      <c r="Q312" s="272"/>
      <c r="R312" s="268"/>
      <c r="S312" s="274"/>
      <c r="T312" s="278"/>
      <c r="U312" s="278"/>
      <c r="V312" s="279"/>
      <c r="W312" s="280"/>
      <c r="X312" s="281"/>
      <c r="Y312" s="281"/>
      <c r="Z312" s="281"/>
      <c r="AA312" s="281"/>
      <c r="AB312" s="281"/>
      <c r="AC312" s="281"/>
      <c r="AD312" s="281"/>
      <c r="AE312" s="281"/>
      <c r="AF312" s="282">
        <f t="shared" si="31"/>
        <v>0</v>
      </c>
      <c r="AG312" s="256"/>
      <c r="AH312" s="257"/>
      <c r="AI312" s="258"/>
      <c r="AJ312" s="257"/>
      <c r="AK312" s="258"/>
      <c r="AL312" s="257"/>
      <c r="AM312" s="258"/>
      <c r="AN312" s="257"/>
      <c r="AO312" s="259"/>
      <c r="AP312" s="283"/>
      <c r="AQ312" s="284"/>
      <c r="AR312" s="284"/>
      <c r="AS312" s="284"/>
      <c r="AT312" s="285" t="e">
        <f t="shared" si="32"/>
        <v>#DIV/0!</v>
      </c>
      <c r="AU312" s="286"/>
      <c r="AV312" s="287"/>
      <c r="AW312" s="165"/>
      <c r="AX312" s="166"/>
      <c r="AY312" s="167"/>
      <c r="AZ312" s="166"/>
      <c r="BA312" s="168"/>
      <c r="BB312" s="169"/>
      <c r="BC312" s="170"/>
      <c r="BD312" s="169"/>
      <c r="BE312" s="168"/>
      <c r="BF312" s="171"/>
      <c r="BG312" s="172"/>
      <c r="BH312" s="171"/>
      <c r="BI312" s="173"/>
      <c r="BJ312" s="174"/>
      <c r="BK312" s="175">
        <f t="shared" si="28"/>
        <v>0</v>
      </c>
      <c r="BL312" s="176"/>
      <c r="BM312" s="177"/>
      <c r="BN312" s="265"/>
      <c r="BO312" s="266"/>
      <c r="BP312" s="178">
        <f t="shared" si="33"/>
        <v>0</v>
      </c>
      <c r="BQ312" s="180"/>
      <c r="BR312" s="181"/>
      <c r="BS312" s="181"/>
      <c r="BT312" s="175">
        <f t="shared" si="34"/>
        <v>0</v>
      </c>
      <c r="BU312" s="175">
        <f t="shared" si="34"/>
        <v>0</v>
      </c>
      <c r="BV312" s="267"/>
    </row>
    <row r="313" spans="1:74" s="288" customFormat="1" ht="14">
      <c r="A313" s="268"/>
      <c r="B313" s="269">
        <v>2015</v>
      </c>
      <c r="C313" s="268"/>
      <c r="D313" s="270"/>
      <c r="E313" s="271"/>
      <c r="F313" s="268" t="s">
        <v>261</v>
      </c>
      <c r="G313" s="272"/>
      <c r="H313" s="272"/>
      <c r="I313" s="273"/>
      <c r="J313" s="273"/>
      <c r="K313" s="273"/>
      <c r="L313" s="274"/>
      <c r="M313" s="275"/>
      <c r="N313" s="276"/>
      <c r="O313" s="271" t="str">
        <f t="shared" si="29"/>
        <v/>
      </c>
      <c r="P313" s="277" t="e">
        <f t="shared" si="30"/>
        <v>#VALUE!</v>
      </c>
      <c r="Q313" s="272"/>
      <c r="R313" s="268"/>
      <c r="S313" s="274"/>
      <c r="T313" s="278"/>
      <c r="U313" s="278"/>
      <c r="V313" s="279"/>
      <c r="W313" s="280"/>
      <c r="X313" s="281"/>
      <c r="Y313" s="281"/>
      <c r="Z313" s="281"/>
      <c r="AA313" s="281"/>
      <c r="AB313" s="281"/>
      <c r="AC313" s="281"/>
      <c r="AD313" s="281"/>
      <c r="AE313" s="281"/>
      <c r="AF313" s="282">
        <f t="shared" si="31"/>
        <v>0</v>
      </c>
      <c r="AG313" s="256"/>
      <c r="AH313" s="257"/>
      <c r="AI313" s="258"/>
      <c r="AJ313" s="257"/>
      <c r="AK313" s="258"/>
      <c r="AL313" s="257"/>
      <c r="AM313" s="258"/>
      <c r="AN313" s="257"/>
      <c r="AO313" s="259"/>
      <c r="AP313" s="283"/>
      <c r="AQ313" s="284"/>
      <c r="AR313" s="284"/>
      <c r="AS313" s="284"/>
      <c r="AT313" s="285" t="e">
        <f t="shared" si="32"/>
        <v>#DIV/0!</v>
      </c>
      <c r="AU313" s="286"/>
      <c r="AV313" s="287"/>
      <c r="AW313" s="165"/>
      <c r="AX313" s="166"/>
      <c r="AY313" s="167"/>
      <c r="AZ313" s="166"/>
      <c r="BA313" s="168"/>
      <c r="BB313" s="169"/>
      <c r="BC313" s="170"/>
      <c r="BD313" s="169"/>
      <c r="BE313" s="168"/>
      <c r="BF313" s="171"/>
      <c r="BG313" s="172"/>
      <c r="BH313" s="171"/>
      <c r="BI313" s="173"/>
      <c r="BJ313" s="174"/>
      <c r="BK313" s="175">
        <f t="shared" si="28"/>
        <v>0</v>
      </c>
      <c r="BL313" s="176"/>
      <c r="BM313" s="177"/>
      <c r="BN313" s="265"/>
      <c r="BO313" s="266"/>
      <c r="BP313" s="178">
        <f t="shared" si="33"/>
        <v>0</v>
      </c>
      <c r="BQ313" s="180"/>
      <c r="BR313" s="181"/>
      <c r="BS313" s="181"/>
      <c r="BT313" s="175">
        <f t="shared" si="34"/>
        <v>0</v>
      </c>
      <c r="BU313" s="175">
        <f t="shared" si="34"/>
        <v>0</v>
      </c>
      <c r="BV313" s="267"/>
    </row>
    <row r="314" spans="1:74" s="288" customFormat="1" ht="14">
      <c r="A314" s="268"/>
      <c r="B314" s="269">
        <v>2015</v>
      </c>
      <c r="C314" s="268"/>
      <c r="D314" s="270"/>
      <c r="E314" s="271"/>
      <c r="F314" s="268" t="s">
        <v>261</v>
      </c>
      <c r="G314" s="272"/>
      <c r="H314" s="272"/>
      <c r="I314" s="273"/>
      <c r="J314" s="273"/>
      <c r="K314" s="273"/>
      <c r="L314" s="274"/>
      <c r="M314" s="275"/>
      <c r="N314" s="276"/>
      <c r="O314" s="271" t="str">
        <f t="shared" si="29"/>
        <v/>
      </c>
      <c r="P314" s="277" t="e">
        <f t="shared" si="30"/>
        <v>#VALUE!</v>
      </c>
      <c r="Q314" s="272"/>
      <c r="R314" s="268"/>
      <c r="S314" s="274"/>
      <c r="T314" s="278"/>
      <c r="U314" s="278"/>
      <c r="V314" s="279"/>
      <c r="W314" s="280"/>
      <c r="X314" s="281"/>
      <c r="Y314" s="281"/>
      <c r="Z314" s="281"/>
      <c r="AA314" s="281"/>
      <c r="AB314" s="281"/>
      <c r="AC314" s="281"/>
      <c r="AD314" s="281"/>
      <c r="AE314" s="281"/>
      <c r="AF314" s="282">
        <f t="shared" si="31"/>
        <v>0</v>
      </c>
      <c r="AG314" s="256"/>
      <c r="AH314" s="257"/>
      <c r="AI314" s="258"/>
      <c r="AJ314" s="257"/>
      <c r="AK314" s="258"/>
      <c r="AL314" s="257"/>
      <c r="AM314" s="258"/>
      <c r="AN314" s="257"/>
      <c r="AO314" s="259"/>
      <c r="AP314" s="283"/>
      <c r="AQ314" s="284"/>
      <c r="AR314" s="284"/>
      <c r="AS314" s="284"/>
      <c r="AT314" s="285" t="e">
        <f t="shared" si="32"/>
        <v>#DIV/0!</v>
      </c>
      <c r="AU314" s="286"/>
      <c r="AV314" s="287"/>
      <c r="AW314" s="165"/>
      <c r="AX314" s="166"/>
      <c r="AY314" s="167"/>
      <c r="AZ314" s="166"/>
      <c r="BA314" s="168"/>
      <c r="BB314" s="169"/>
      <c r="BC314" s="170"/>
      <c r="BD314" s="169"/>
      <c r="BE314" s="168"/>
      <c r="BF314" s="171"/>
      <c r="BG314" s="172"/>
      <c r="BH314" s="171"/>
      <c r="BI314" s="173"/>
      <c r="BJ314" s="174"/>
      <c r="BK314" s="175">
        <f t="shared" si="28"/>
        <v>0</v>
      </c>
      <c r="BL314" s="176"/>
      <c r="BM314" s="177"/>
      <c r="BN314" s="265"/>
      <c r="BO314" s="266"/>
      <c r="BP314" s="178">
        <f t="shared" si="33"/>
        <v>0</v>
      </c>
      <c r="BQ314" s="180"/>
      <c r="BR314" s="181"/>
      <c r="BS314" s="181"/>
      <c r="BT314" s="175">
        <f t="shared" si="34"/>
        <v>0</v>
      </c>
      <c r="BU314" s="175">
        <f t="shared" si="34"/>
        <v>0</v>
      </c>
      <c r="BV314" s="267"/>
    </row>
    <row r="315" spans="1:74" s="288" customFormat="1" ht="14">
      <c r="A315" s="268"/>
      <c r="B315" s="269">
        <v>2015</v>
      </c>
      <c r="C315" s="268"/>
      <c r="D315" s="270"/>
      <c r="E315" s="271"/>
      <c r="F315" s="268" t="s">
        <v>261</v>
      </c>
      <c r="G315" s="272"/>
      <c r="H315" s="272"/>
      <c r="I315" s="273"/>
      <c r="J315" s="273"/>
      <c r="K315" s="273"/>
      <c r="L315" s="274"/>
      <c r="M315" s="275"/>
      <c r="N315" s="276"/>
      <c r="O315" s="271" t="str">
        <f t="shared" si="29"/>
        <v/>
      </c>
      <c r="P315" s="277" t="e">
        <f t="shared" si="30"/>
        <v>#VALUE!</v>
      </c>
      <c r="Q315" s="272"/>
      <c r="R315" s="268"/>
      <c r="S315" s="274"/>
      <c r="T315" s="278"/>
      <c r="U315" s="278"/>
      <c r="V315" s="279"/>
      <c r="W315" s="280"/>
      <c r="X315" s="281"/>
      <c r="Y315" s="281"/>
      <c r="Z315" s="281"/>
      <c r="AA315" s="281"/>
      <c r="AB315" s="281"/>
      <c r="AC315" s="281"/>
      <c r="AD315" s="281"/>
      <c r="AE315" s="281"/>
      <c r="AF315" s="282">
        <f t="shared" si="31"/>
        <v>0</v>
      </c>
      <c r="AG315" s="256"/>
      <c r="AH315" s="257"/>
      <c r="AI315" s="258"/>
      <c r="AJ315" s="257"/>
      <c r="AK315" s="258"/>
      <c r="AL315" s="257"/>
      <c r="AM315" s="258"/>
      <c r="AN315" s="257"/>
      <c r="AO315" s="259"/>
      <c r="AP315" s="283"/>
      <c r="AQ315" s="284"/>
      <c r="AR315" s="284"/>
      <c r="AS315" s="284"/>
      <c r="AT315" s="285" t="e">
        <f t="shared" si="32"/>
        <v>#DIV/0!</v>
      </c>
      <c r="AU315" s="286"/>
      <c r="AV315" s="287"/>
      <c r="AW315" s="165"/>
      <c r="AX315" s="166"/>
      <c r="AY315" s="167"/>
      <c r="AZ315" s="166"/>
      <c r="BA315" s="168"/>
      <c r="BB315" s="169"/>
      <c r="BC315" s="170"/>
      <c r="BD315" s="169"/>
      <c r="BE315" s="168"/>
      <c r="BF315" s="171"/>
      <c r="BG315" s="172"/>
      <c r="BH315" s="171"/>
      <c r="BI315" s="173"/>
      <c r="BJ315" s="174"/>
      <c r="BK315" s="175">
        <f t="shared" si="28"/>
        <v>0</v>
      </c>
      <c r="BL315" s="176"/>
      <c r="BM315" s="177"/>
      <c r="BN315" s="265"/>
      <c r="BO315" s="266"/>
      <c r="BP315" s="178">
        <f t="shared" si="33"/>
        <v>0</v>
      </c>
      <c r="BQ315" s="180"/>
      <c r="BR315" s="181"/>
      <c r="BS315" s="181"/>
      <c r="BT315" s="175">
        <f t="shared" si="34"/>
        <v>0</v>
      </c>
      <c r="BU315" s="175">
        <f t="shared" si="34"/>
        <v>0</v>
      </c>
      <c r="BV315" s="267"/>
    </row>
    <row r="316" spans="1:74" s="288" customFormat="1" ht="14">
      <c r="A316" s="268"/>
      <c r="B316" s="269">
        <v>2015</v>
      </c>
      <c r="C316" s="268"/>
      <c r="D316" s="270"/>
      <c r="E316" s="271"/>
      <c r="F316" s="268" t="s">
        <v>261</v>
      </c>
      <c r="G316" s="272"/>
      <c r="H316" s="272"/>
      <c r="I316" s="273"/>
      <c r="J316" s="273"/>
      <c r="K316" s="273"/>
      <c r="L316" s="274"/>
      <c r="M316" s="275"/>
      <c r="N316" s="276"/>
      <c r="O316" s="271" t="str">
        <f t="shared" si="29"/>
        <v/>
      </c>
      <c r="P316" s="277" t="e">
        <f t="shared" si="30"/>
        <v>#VALUE!</v>
      </c>
      <c r="Q316" s="272"/>
      <c r="R316" s="268"/>
      <c r="S316" s="274"/>
      <c r="T316" s="278"/>
      <c r="U316" s="278"/>
      <c r="V316" s="279"/>
      <c r="W316" s="280"/>
      <c r="X316" s="281"/>
      <c r="Y316" s="281"/>
      <c r="Z316" s="281"/>
      <c r="AA316" s="281"/>
      <c r="AB316" s="281"/>
      <c r="AC316" s="281"/>
      <c r="AD316" s="281"/>
      <c r="AE316" s="281"/>
      <c r="AF316" s="282">
        <f t="shared" si="31"/>
        <v>0</v>
      </c>
      <c r="AG316" s="256"/>
      <c r="AH316" s="257"/>
      <c r="AI316" s="258"/>
      <c r="AJ316" s="257"/>
      <c r="AK316" s="258"/>
      <c r="AL316" s="257"/>
      <c r="AM316" s="258"/>
      <c r="AN316" s="257"/>
      <c r="AO316" s="259"/>
      <c r="AP316" s="283"/>
      <c r="AQ316" s="284"/>
      <c r="AR316" s="284"/>
      <c r="AS316" s="284"/>
      <c r="AT316" s="285" t="e">
        <f t="shared" si="32"/>
        <v>#DIV/0!</v>
      </c>
      <c r="AU316" s="286"/>
      <c r="AV316" s="287"/>
      <c r="AW316" s="165"/>
      <c r="AX316" s="166"/>
      <c r="AY316" s="167"/>
      <c r="AZ316" s="166"/>
      <c r="BA316" s="168"/>
      <c r="BB316" s="169"/>
      <c r="BC316" s="170"/>
      <c r="BD316" s="169"/>
      <c r="BE316" s="168"/>
      <c r="BF316" s="171"/>
      <c r="BG316" s="172"/>
      <c r="BH316" s="171"/>
      <c r="BI316" s="173"/>
      <c r="BJ316" s="174"/>
      <c r="BK316" s="175">
        <f t="shared" si="28"/>
        <v>0</v>
      </c>
      <c r="BL316" s="176"/>
      <c r="BM316" s="177"/>
      <c r="BN316" s="265"/>
      <c r="BO316" s="266"/>
      <c r="BP316" s="178">
        <f t="shared" si="33"/>
        <v>0</v>
      </c>
      <c r="BQ316" s="180"/>
      <c r="BR316" s="181"/>
      <c r="BS316" s="181"/>
      <c r="BT316" s="175">
        <f t="shared" si="34"/>
        <v>0</v>
      </c>
      <c r="BU316" s="175">
        <f t="shared" si="34"/>
        <v>0</v>
      </c>
      <c r="BV316" s="267"/>
    </row>
    <row r="317" spans="1:74" s="288" customFormat="1" ht="14">
      <c r="A317" s="268"/>
      <c r="B317" s="269">
        <v>2015</v>
      </c>
      <c r="C317" s="268"/>
      <c r="D317" s="270"/>
      <c r="E317" s="271"/>
      <c r="F317" s="268" t="s">
        <v>261</v>
      </c>
      <c r="G317" s="272"/>
      <c r="H317" s="272"/>
      <c r="I317" s="273"/>
      <c r="J317" s="273"/>
      <c r="K317" s="273"/>
      <c r="L317" s="274"/>
      <c r="M317" s="275"/>
      <c r="N317" s="276"/>
      <c r="O317" s="271" t="str">
        <f t="shared" si="29"/>
        <v/>
      </c>
      <c r="P317" s="277" t="e">
        <f t="shared" si="30"/>
        <v>#VALUE!</v>
      </c>
      <c r="Q317" s="272"/>
      <c r="R317" s="268"/>
      <c r="S317" s="274"/>
      <c r="T317" s="278"/>
      <c r="U317" s="278"/>
      <c r="V317" s="279"/>
      <c r="W317" s="280"/>
      <c r="X317" s="281"/>
      <c r="Y317" s="281"/>
      <c r="Z317" s="281"/>
      <c r="AA317" s="281"/>
      <c r="AB317" s="281"/>
      <c r="AC317" s="281"/>
      <c r="AD317" s="281"/>
      <c r="AE317" s="281"/>
      <c r="AF317" s="282">
        <f t="shared" si="31"/>
        <v>0</v>
      </c>
      <c r="AG317" s="256"/>
      <c r="AH317" s="257"/>
      <c r="AI317" s="258"/>
      <c r="AJ317" s="257"/>
      <c r="AK317" s="258"/>
      <c r="AL317" s="257"/>
      <c r="AM317" s="258"/>
      <c r="AN317" s="257"/>
      <c r="AO317" s="259"/>
      <c r="AP317" s="283"/>
      <c r="AQ317" s="284"/>
      <c r="AR317" s="284"/>
      <c r="AS317" s="284"/>
      <c r="AT317" s="285" t="e">
        <f t="shared" si="32"/>
        <v>#DIV/0!</v>
      </c>
      <c r="AU317" s="286"/>
      <c r="AV317" s="287"/>
      <c r="AW317" s="165"/>
      <c r="AX317" s="166"/>
      <c r="AY317" s="167"/>
      <c r="AZ317" s="166"/>
      <c r="BA317" s="168"/>
      <c r="BB317" s="169"/>
      <c r="BC317" s="170"/>
      <c r="BD317" s="169"/>
      <c r="BE317" s="168"/>
      <c r="BF317" s="171"/>
      <c r="BG317" s="172"/>
      <c r="BH317" s="171"/>
      <c r="BI317" s="173"/>
      <c r="BJ317" s="174"/>
      <c r="BK317" s="175">
        <f t="shared" si="28"/>
        <v>0</v>
      </c>
      <c r="BL317" s="176"/>
      <c r="BM317" s="177"/>
      <c r="BN317" s="265"/>
      <c r="BO317" s="266"/>
      <c r="BP317" s="178">
        <f t="shared" si="33"/>
        <v>0</v>
      </c>
      <c r="BQ317" s="180"/>
      <c r="BR317" s="181"/>
      <c r="BS317" s="181"/>
      <c r="BT317" s="175">
        <f t="shared" si="34"/>
        <v>0</v>
      </c>
      <c r="BU317" s="175">
        <f t="shared" si="34"/>
        <v>0</v>
      </c>
      <c r="BV317" s="267"/>
    </row>
    <row r="318" spans="1:74" s="288" customFormat="1" ht="14">
      <c r="A318" s="268"/>
      <c r="B318" s="269">
        <v>2015</v>
      </c>
      <c r="C318" s="268"/>
      <c r="D318" s="270"/>
      <c r="E318" s="271"/>
      <c r="F318" s="268" t="s">
        <v>261</v>
      </c>
      <c r="G318" s="272"/>
      <c r="H318" s="272"/>
      <c r="I318" s="273"/>
      <c r="J318" s="273"/>
      <c r="K318" s="273"/>
      <c r="L318" s="274"/>
      <c r="M318" s="275"/>
      <c r="N318" s="276"/>
      <c r="O318" s="271" t="str">
        <f t="shared" si="29"/>
        <v/>
      </c>
      <c r="P318" s="277" t="e">
        <f t="shared" si="30"/>
        <v>#VALUE!</v>
      </c>
      <c r="Q318" s="272"/>
      <c r="R318" s="268"/>
      <c r="S318" s="274"/>
      <c r="T318" s="278"/>
      <c r="U318" s="278"/>
      <c r="V318" s="279"/>
      <c r="W318" s="280"/>
      <c r="X318" s="281"/>
      <c r="Y318" s="281"/>
      <c r="Z318" s="281"/>
      <c r="AA318" s="281"/>
      <c r="AB318" s="281"/>
      <c r="AC318" s="281"/>
      <c r="AD318" s="281"/>
      <c r="AE318" s="281"/>
      <c r="AF318" s="282">
        <f t="shared" si="31"/>
        <v>0</v>
      </c>
      <c r="AG318" s="256"/>
      <c r="AH318" s="257"/>
      <c r="AI318" s="258"/>
      <c r="AJ318" s="257"/>
      <c r="AK318" s="258"/>
      <c r="AL318" s="257"/>
      <c r="AM318" s="258"/>
      <c r="AN318" s="257"/>
      <c r="AO318" s="259"/>
      <c r="AP318" s="283"/>
      <c r="AQ318" s="284"/>
      <c r="AR318" s="284"/>
      <c r="AS318" s="284"/>
      <c r="AT318" s="285" t="e">
        <f t="shared" si="32"/>
        <v>#DIV/0!</v>
      </c>
      <c r="AU318" s="286"/>
      <c r="AV318" s="287"/>
      <c r="AW318" s="165"/>
      <c r="AX318" s="166"/>
      <c r="AY318" s="167"/>
      <c r="AZ318" s="166"/>
      <c r="BA318" s="168"/>
      <c r="BB318" s="169"/>
      <c r="BC318" s="170"/>
      <c r="BD318" s="169"/>
      <c r="BE318" s="168"/>
      <c r="BF318" s="171"/>
      <c r="BG318" s="172"/>
      <c r="BH318" s="171"/>
      <c r="BI318" s="173"/>
      <c r="BJ318" s="174"/>
      <c r="BK318" s="175">
        <f t="shared" si="28"/>
        <v>0</v>
      </c>
      <c r="BL318" s="176"/>
      <c r="BM318" s="177"/>
      <c r="BN318" s="265"/>
      <c r="BO318" s="266"/>
      <c r="BP318" s="178">
        <f t="shared" si="33"/>
        <v>0</v>
      </c>
      <c r="BQ318" s="180"/>
      <c r="BR318" s="181"/>
      <c r="BS318" s="181"/>
      <c r="BT318" s="175">
        <f t="shared" si="34"/>
        <v>0</v>
      </c>
      <c r="BU318" s="175">
        <f t="shared" si="34"/>
        <v>0</v>
      </c>
      <c r="BV318" s="267"/>
    </row>
    <row r="319" spans="1:74" s="288" customFormat="1" ht="14">
      <c r="A319" s="268"/>
      <c r="B319" s="269">
        <v>2015</v>
      </c>
      <c r="C319" s="268"/>
      <c r="D319" s="270"/>
      <c r="E319" s="271"/>
      <c r="F319" s="268" t="s">
        <v>261</v>
      </c>
      <c r="G319" s="272"/>
      <c r="H319" s="272"/>
      <c r="I319" s="273"/>
      <c r="J319" s="273"/>
      <c r="K319" s="273"/>
      <c r="L319" s="274"/>
      <c r="M319" s="275"/>
      <c r="N319" s="276"/>
      <c r="O319" s="271" t="str">
        <f t="shared" si="29"/>
        <v/>
      </c>
      <c r="P319" s="277" t="e">
        <f t="shared" si="30"/>
        <v>#VALUE!</v>
      </c>
      <c r="Q319" s="272"/>
      <c r="R319" s="268"/>
      <c r="S319" s="274"/>
      <c r="T319" s="278"/>
      <c r="U319" s="278"/>
      <c r="V319" s="279"/>
      <c r="W319" s="280"/>
      <c r="X319" s="281"/>
      <c r="Y319" s="281"/>
      <c r="Z319" s="281"/>
      <c r="AA319" s="281"/>
      <c r="AB319" s="281"/>
      <c r="AC319" s="281"/>
      <c r="AD319" s="281"/>
      <c r="AE319" s="281"/>
      <c r="AF319" s="282">
        <f t="shared" si="31"/>
        <v>0</v>
      </c>
      <c r="AG319" s="256"/>
      <c r="AH319" s="257"/>
      <c r="AI319" s="258"/>
      <c r="AJ319" s="257"/>
      <c r="AK319" s="258"/>
      <c r="AL319" s="257"/>
      <c r="AM319" s="258"/>
      <c r="AN319" s="257"/>
      <c r="AO319" s="259"/>
      <c r="AP319" s="283"/>
      <c r="AQ319" s="284"/>
      <c r="AR319" s="284"/>
      <c r="AS319" s="284"/>
      <c r="AT319" s="285" t="e">
        <f t="shared" si="32"/>
        <v>#DIV/0!</v>
      </c>
      <c r="AU319" s="286"/>
      <c r="AV319" s="287"/>
      <c r="AW319" s="165"/>
      <c r="AX319" s="166"/>
      <c r="AY319" s="167"/>
      <c r="AZ319" s="166"/>
      <c r="BA319" s="168"/>
      <c r="BB319" s="169"/>
      <c r="BC319" s="170"/>
      <c r="BD319" s="169"/>
      <c r="BE319" s="168"/>
      <c r="BF319" s="171"/>
      <c r="BG319" s="172"/>
      <c r="BH319" s="171"/>
      <c r="BI319" s="173"/>
      <c r="BJ319" s="174"/>
      <c r="BK319" s="175">
        <f t="shared" si="28"/>
        <v>0</v>
      </c>
      <c r="BL319" s="176"/>
      <c r="BM319" s="177"/>
      <c r="BN319" s="265"/>
      <c r="BO319" s="266"/>
      <c r="BP319" s="178">
        <f t="shared" si="33"/>
        <v>0</v>
      </c>
      <c r="BQ319" s="180"/>
      <c r="BR319" s="181"/>
      <c r="BS319" s="181"/>
      <c r="BT319" s="175">
        <f t="shared" si="34"/>
        <v>0</v>
      </c>
      <c r="BU319" s="175">
        <f t="shared" si="34"/>
        <v>0</v>
      </c>
      <c r="BV319" s="267"/>
    </row>
    <row r="320" spans="1:74" s="288" customFormat="1" ht="14">
      <c r="A320" s="268"/>
      <c r="B320" s="269">
        <v>2015</v>
      </c>
      <c r="C320" s="268"/>
      <c r="D320" s="270"/>
      <c r="E320" s="271"/>
      <c r="F320" s="268" t="s">
        <v>261</v>
      </c>
      <c r="G320" s="272"/>
      <c r="H320" s="272"/>
      <c r="I320" s="273"/>
      <c r="J320" s="273"/>
      <c r="K320" s="273"/>
      <c r="L320" s="274"/>
      <c r="M320" s="275"/>
      <c r="N320" s="276"/>
      <c r="O320" s="271" t="str">
        <f t="shared" si="29"/>
        <v/>
      </c>
      <c r="P320" s="277" t="e">
        <f t="shared" si="30"/>
        <v>#VALUE!</v>
      </c>
      <c r="Q320" s="272"/>
      <c r="R320" s="268"/>
      <c r="S320" s="274"/>
      <c r="T320" s="278"/>
      <c r="U320" s="278"/>
      <c r="V320" s="279"/>
      <c r="W320" s="280"/>
      <c r="X320" s="281"/>
      <c r="Y320" s="281"/>
      <c r="Z320" s="281"/>
      <c r="AA320" s="281"/>
      <c r="AB320" s="281"/>
      <c r="AC320" s="281"/>
      <c r="AD320" s="281"/>
      <c r="AE320" s="281"/>
      <c r="AF320" s="282">
        <f t="shared" si="31"/>
        <v>0</v>
      </c>
      <c r="AG320" s="256"/>
      <c r="AH320" s="257"/>
      <c r="AI320" s="258"/>
      <c r="AJ320" s="257"/>
      <c r="AK320" s="258"/>
      <c r="AL320" s="257"/>
      <c r="AM320" s="258"/>
      <c r="AN320" s="257"/>
      <c r="AO320" s="259"/>
      <c r="AP320" s="283"/>
      <c r="AQ320" s="284"/>
      <c r="AR320" s="284"/>
      <c r="AS320" s="284"/>
      <c r="AT320" s="285" t="e">
        <f t="shared" si="32"/>
        <v>#DIV/0!</v>
      </c>
      <c r="AU320" s="286"/>
      <c r="AV320" s="287"/>
      <c r="AW320" s="165"/>
      <c r="AX320" s="166"/>
      <c r="AY320" s="167"/>
      <c r="AZ320" s="166"/>
      <c r="BA320" s="168"/>
      <c r="BB320" s="169"/>
      <c r="BC320" s="170"/>
      <c r="BD320" s="169"/>
      <c r="BE320" s="168"/>
      <c r="BF320" s="171"/>
      <c r="BG320" s="172"/>
      <c r="BH320" s="171"/>
      <c r="BI320" s="173"/>
      <c r="BJ320" s="174"/>
      <c r="BK320" s="175">
        <f t="shared" si="28"/>
        <v>0</v>
      </c>
      <c r="BL320" s="176"/>
      <c r="BM320" s="177"/>
      <c r="BN320" s="265"/>
      <c r="BO320" s="266"/>
      <c r="BP320" s="178">
        <f t="shared" si="33"/>
        <v>0</v>
      </c>
      <c r="BQ320" s="180"/>
      <c r="BR320" s="181"/>
      <c r="BS320" s="181"/>
      <c r="BT320" s="175">
        <f t="shared" si="34"/>
        <v>0</v>
      </c>
      <c r="BU320" s="175">
        <f t="shared" si="34"/>
        <v>0</v>
      </c>
      <c r="BV320" s="267"/>
    </row>
    <row r="321" spans="1:74" s="288" customFormat="1" ht="14">
      <c r="A321" s="268"/>
      <c r="B321" s="269">
        <v>2015</v>
      </c>
      <c r="C321" s="268"/>
      <c r="D321" s="270"/>
      <c r="E321" s="271"/>
      <c r="F321" s="268" t="s">
        <v>261</v>
      </c>
      <c r="G321" s="272"/>
      <c r="H321" s="272"/>
      <c r="I321" s="273"/>
      <c r="J321" s="273"/>
      <c r="K321" s="273"/>
      <c r="L321" s="274"/>
      <c r="M321" s="275"/>
      <c r="N321" s="276"/>
      <c r="O321" s="271" t="str">
        <f t="shared" si="29"/>
        <v/>
      </c>
      <c r="P321" s="277" t="e">
        <f t="shared" si="30"/>
        <v>#VALUE!</v>
      </c>
      <c r="Q321" s="272"/>
      <c r="R321" s="268"/>
      <c r="S321" s="274"/>
      <c r="T321" s="278"/>
      <c r="U321" s="278"/>
      <c r="V321" s="279"/>
      <c r="W321" s="280"/>
      <c r="X321" s="281"/>
      <c r="Y321" s="281"/>
      <c r="Z321" s="281"/>
      <c r="AA321" s="281"/>
      <c r="AB321" s="281"/>
      <c r="AC321" s="281"/>
      <c r="AD321" s="281"/>
      <c r="AE321" s="281"/>
      <c r="AF321" s="282">
        <f t="shared" si="31"/>
        <v>0</v>
      </c>
      <c r="AG321" s="256"/>
      <c r="AH321" s="257"/>
      <c r="AI321" s="258"/>
      <c r="AJ321" s="257"/>
      <c r="AK321" s="258"/>
      <c r="AL321" s="257"/>
      <c r="AM321" s="258"/>
      <c r="AN321" s="257"/>
      <c r="AO321" s="259"/>
      <c r="AP321" s="283"/>
      <c r="AQ321" s="284"/>
      <c r="AR321" s="284"/>
      <c r="AS321" s="284"/>
      <c r="AT321" s="285" t="e">
        <f t="shared" si="32"/>
        <v>#DIV/0!</v>
      </c>
      <c r="AU321" s="286"/>
      <c r="AV321" s="287"/>
      <c r="AW321" s="165"/>
      <c r="AX321" s="166"/>
      <c r="AY321" s="167"/>
      <c r="AZ321" s="166"/>
      <c r="BA321" s="168"/>
      <c r="BB321" s="169"/>
      <c r="BC321" s="170"/>
      <c r="BD321" s="169"/>
      <c r="BE321" s="168"/>
      <c r="BF321" s="171"/>
      <c r="BG321" s="172"/>
      <c r="BH321" s="171"/>
      <c r="BI321" s="173"/>
      <c r="BJ321" s="174"/>
      <c r="BK321" s="175">
        <f t="shared" ref="BK321:BK378" si="35">SUM(AW321:BJ321)</f>
        <v>0</v>
      </c>
      <c r="BL321" s="176"/>
      <c r="BM321" s="177"/>
      <c r="BN321" s="265"/>
      <c r="BO321" s="266"/>
      <c r="BP321" s="178">
        <f t="shared" si="33"/>
        <v>0</v>
      </c>
      <c r="BQ321" s="180"/>
      <c r="BR321" s="181"/>
      <c r="BS321" s="181"/>
      <c r="BT321" s="175">
        <f t="shared" si="34"/>
        <v>0</v>
      </c>
      <c r="BU321" s="175">
        <f t="shared" si="34"/>
        <v>0</v>
      </c>
      <c r="BV321" s="267"/>
    </row>
    <row r="322" spans="1:74" s="288" customFormat="1" ht="14">
      <c r="A322" s="268"/>
      <c r="B322" s="269">
        <v>2015</v>
      </c>
      <c r="C322" s="268"/>
      <c r="D322" s="270"/>
      <c r="E322" s="271"/>
      <c r="F322" s="268" t="s">
        <v>261</v>
      </c>
      <c r="G322" s="272"/>
      <c r="H322" s="272"/>
      <c r="I322" s="273"/>
      <c r="J322" s="273"/>
      <c r="K322" s="273"/>
      <c r="L322" s="274"/>
      <c r="M322" s="275"/>
      <c r="N322" s="276"/>
      <c r="O322" s="271" t="str">
        <f t="shared" si="29"/>
        <v/>
      </c>
      <c r="P322" s="277" t="e">
        <f t="shared" si="30"/>
        <v>#VALUE!</v>
      </c>
      <c r="Q322" s="272"/>
      <c r="R322" s="268"/>
      <c r="S322" s="274"/>
      <c r="T322" s="278"/>
      <c r="U322" s="278"/>
      <c r="V322" s="279"/>
      <c r="W322" s="280"/>
      <c r="X322" s="281"/>
      <c r="Y322" s="281"/>
      <c r="Z322" s="281"/>
      <c r="AA322" s="281"/>
      <c r="AB322" s="281"/>
      <c r="AC322" s="281"/>
      <c r="AD322" s="281"/>
      <c r="AE322" s="281"/>
      <c r="AF322" s="282">
        <f t="shared" si="31"/>
        <v>0</v>
      </c>
      <c r="AG322" s="256"/>
      <c r="AH322" s="257"/>
      <c r="AI322" s="258"/>
      <c r="AJ322" s="257"/>
      <c r="AK322" s="258"/>
      <c r="AL322" s="257"/>
      <c r="AM322" s="258"/>
      <c r="AN322" s="257"/>
      <c r="AO322" s="259"/>
      <c r="AP322" s="283"/>
      <c r="AQ322" s="284"/>
      <c r="AR322" s="284"/>
      <c r="AS322" s="284"/>
      <c r="AT322" s="285" t="e">
        <f t="shared" si="32"/>
        <v>#DIV/0!</v>
      </c>
      <c r="AU322" s="286"/>
      <c r="AV322" s="287"/>
      <c r="AW322" s="165"/>
      <c r="AX322" s="166"/>
      <c r="AY322" s="167"/>
      <c r="AZ322" s="166"/>
      <c r="BA322" s="168"/>
      <c r="BB322" s="169"/>
      <c r="BC322" s="170"/>
      <c r="BD322" s="169"/>
      <c r="BE322" s="168"/>
      <c r="BF322" s="171"/>
      <c r="BG322" s="172"/>
      <c r="BH322" s="171"/>
      <c r="BI322" s="173"/>
      <c r="BJ322" s="174"/>
      <c r="BK322" s="175">
        <f t="shared" si="35"/>
        <v>0</v>
      </c>
      <c r="BL322" s="176"/>
      <c r="BM322" s="177"/>
      <c r="BN322" s="265"/>
      <c r="BO322" s="266"/>
      <c r="BP322" s="178">
        <f t="shared" si="33"/>
        <v>0</v>
      </c>
      <c r="BQ322" s="180"/>
      <c r="BR322" s="181"/>
      <c r="BS322" s="181"/>
      <c r="BT322" s="175">
        <f t="shared" si="34"/>
        <v>0</v>
      </c>
      <c r="BU322" s="175">
        <f t="shared" si="34"/>
        <v>0</v>
      </c>
      <c r="BV322" s="267"/>
    </row>
    <row r="323" spans="1:74" s="288" customFormat="1" ht="14">
      <c r="A323" s="268"/>
      <c r="B323" s="269">
        <v>2015</v>
      </c>
      <c r="C323" s="268"/>
      <c r="D323" s="270"/>
      <c r="E323" s="271"/>
      <c r="F323" s="268" t="s">
        <v>261</v>
      </c>
      <c r="G323" s="272"/>
      <c r="H323" s="272"/>
      <c r="I323" s="273"/>
      <c r="J323" s="273"/>
      <c r="K323" s="273"/>
      <c r="L323" s="274"/>
      <c r="M323" s="275"/>
      <c r="N323" s="276"/>
      <c r="O323" s="271" t="str">
        <f t="shared" si="29"/>
        <v/>
      </c>
      <c r="P323" s="277" t="e">
        <f t="shared" si="30"/>
        <v>#VALUE!</v>
      </c>
      <c r="Q323" s="272"/>
      <c r="R323" s="268"/>
      <c r="S323" s="274"/>
      <c r="T323" s="278"/>
      <c r="U323" s="278"/>
      <c r="V323" s="279"/>
      <c r="W323" s="280"/>
      <c r="X323" s="281"/>
      <c r="Y323" s="281"/>
      <c r="Z323" s="281"/>
      <c r="AA323" s="281"/>
      <c r="AB323" s="281"/>
      <c r="AC323" s="281"/>
      <c r="AD323" s="281"/>
      <c r="AE323" s="281"/>
      <c r="AF323" s="282">
        <f t="shared" si="31"/>
        <v>0</v>
      </c>
      <c r="AG323" s="256"/>
      <c r="AH323" s="257"/>
      <c r="AI323" s="258"/>
      <c r="AJ323" s="257"/>
      <c r="AK323" s="258"/>
      <c r="AL323" s="257"/>
      <c r="AM323" s="258"/>
      <c r="AN323" s="257"/>
      <c r="AO323" s="259"/>
      <c r="AP323" s="283"/>
      <c r="AQ323" s="284"/>
      <c r="AR323" s="284"/>
      <c r="AS323" s="284"/>
      <c r="AT323" s="285" t="e">
        <f t="shared" si="32"/>
        <v>#DIV/0!</v>
      </c>
      <c r="AU323" s="286"/>
      <c r="AV323" s="287"/>
      <c r="AW323" s="165"/>
      <c r="AX323" s="166"/>
      <c r="AY323" s="167"/>
      <c r="AZ323" s="166"/>
      <c r="BA323" s="168"/>
      <c r="BB323" s="169"/>
      <c r="BC323" s="170"/>
      <c r="BD323" s="169"/>
      <c r="BE323" s="168"/>
      <c r="BF323" s="171"/>
      <c r="BG323" s="172"/>
      <c r="BH323" s="171"/>
      <c r="BI323" s="173"/>
      <c r="BJ323" s="174"/>
      <c r="BK323" s="175">
        <f t="shared" si="35"/>
        <v>0</v>
      </c>
      <c r="BL323" s="176"/>
      <c r="BM323" s="177"/>
      <c r="BN323" s="265"/>
      <c r="BO323" s="266"/>
      <c r="BP323" s="178">
        <f t="shared" si="33"/>
        <v>0</v>
      </c>
      <c r="BQ323" s="180"/>
      <c r="BR323" s="181"/>
      <c r="BS323" s="181"/>
      <c r="BT323" s="175">
        <f t="shared" si="34"/>
        <v>0</v>
      </c>
      <c r="BU323" s="175">
        <f t="shared" si="34"/>
        <v>0</v>
      </c>
      <c r="BV323" s="267"/>
    </row>
    <row r="324" spans="1:74" s="288" customFormat="1" ht="14">
      <c r="A324" s="268"/>
      <c r="B324" s="269">
        <v>2015</v>
      </c>
      <c r="C324" s="268"/>
      <c r="D324" s="270"/>
      <c r="E324" s="271"/>
      <c r="F324" s="268" t="s">
        <v>261</v>
      </c>
      <c r="G324" s="272"/>
      <c r="H324" s="272"/>
      <c r="I324" s="273"/>
      <c r="J324" s="273"/>
      <c r="K324" s="273"/>
      <c r="L324" s="274"/>
      <c r="M324" s="275"/>
      <c r="N324" s="276"/>
      <c r="O324" s="271" t="str">
        <f t="shared" si="29"/>
        <v/>
      </c>
      <c r="P324" s="277" t="e">
        <f t="shared" si="30"/>
        <v>#VALUE!</v>
      </c>
      <c r="Q324" s="272"/>
      <c r="R324" s="268"/>
      <c r="S324" s="274"/>
      <c r="T324" s="278"/>
      <c r="U324" s="278"/>
      <c r="V324" s="279"/>
      <c r="W324" s="280"/>
      <c r="X324" s="281"/>
      <c r="Y324" s="281"/>
      <c r="Z324" s="281"/>
      <c r="AA324" s="281"/>
      <c r="AB324" s="281"/>
      <c r="AC324" s="281"/>
      <c r="AD324" s="281"/>
      <c r="AE324" s="281"/>
      <c r="AF324" s="282">
        <f t="shared" si="31"/>
        <v>0</v>
      </c>
      <c r="AG324" s="256"/>
      <c r="AH324" s="257"/>
      <c r="AI324" s="258"/>
      <c r="AJ324" s="257"/>
      <c r="AK324" s="258"/>
      <c r="AL324" s="257"/>
      <c r="AM324" s="258"/>
      <c r="AN324" s="257"/>
      <c r="AO324" s="259"/>
      <c r="AP324" s="283"/>
      <c r="AQ324" s="284"/>
      <c r="AR324" s="284"/>
      <c r="AS324" s="284"/>
      <c r="AT324" s="285" t="e">
        <f t="shared" si="32"/>
        <v>#DIV/0!</v>
      </c>
      <c r="AU324" s="286"/>
      <c r="AV324" s="287"/>
      <c r="AW324" s="165"/>
      <c r="AX324" s="166"/>
      <c r="AY324" s="167"/>
      <c r="AZ324" s="166"/>
      <c r="BA324" s="168"/>
      <c r="BB324" s="169"/>
      <c r="BC324" s="170"/>
      <c r="BD324" s="169"/>
      <c r="BE324" s="168"/>
      <c r="BF324" s="171"/>
      <c r="BG324" s="172"/>
      <c r="BH324" s="171"/>
      <c r="BI324" s="173"/>
      <c r="BJ324" s="174"/>
      <c r="BK324" s="175">
        <f t="shared" si="35"/>
        <v>0</v>
      </c>
      <c r="BL324" s="176"/>
      <c r="BM324" s="177"/>
      <c r="BN324" s="265"/>
      <c r="BO324" s="266"/>
      <c r="BP324" s="178">
        <f t="shared" si="33"/>
        <v>0</v>
      </c>
      <c r="BQ324" s="180"/>
      <c r="BR324" s="181"/>
      <c r="BS324" s="181"/>
      <c r="BT324" s="175">
        <f t="shared" si="34"/>
        <v>0</v>
      </c>
      <c r="BU324" s="175">
        <f t="shared" si="34"/>
        <v>0</v>
      </c>
      <c r="BV324" s="267"/>
    </row>
    <row r="325" spans="1:74" s="288" customFormat="1" ht="14">
      <c r="A325" s="268"/>
      <c r="B325" s="269">
        <v>2015</v>
      </c>
      <c r="C325" s="268"/>
      <c r="D325" s="270"/>
      <c r="E325" s="271"/>
      <c r="F325" s="268" t="s">
        <v>261</v>
      </c>
      <c r="G325" s="272"/>
      <c r="H325" s="272"/>
      <c r="I325" s="273"/>
      <c r="J325" s="273"/>
      <c r="K325" s="273"/>
      <c r="L325" s="274"/>
      <c r="M325" s="275"/>
      <c r="N325" s="276"/>
      <c r="O325" s="271" t="str">
        <f t="shared" si="29"/>
        <v/>
      </c>
      <c r="P325" s="277" t="e">
        <f t="shared" si="30"/>
        <v>#VALUE!</v>
      </c>
      <c r="Q325" s="272"/>
      <c r="R325" s="268"/>
      <c r="S325" s="274"/>
      <c r="T325" s="278"/>
      <c r="U325" s="278"/>
      <c r="V325" s="279"/>
      <c r="W325" s="280"/>
      <c r="X325" s="281"/>
      <c r="Y325" s="281"/>
      <c r="Z325" s="281"/>
      <c r="AA325" s="281"/>
      <c r="AB325" s="281"/>
      <c r="AC325" s="281"/>
      <c r="AD325" s="281"/>
      <c r="AE325" s="281"/>
      <c r="AF325" s="282">
        <f t="shared" si="31"/>
        <v>0</v>
      </c>
      <c r="AG325" s="256"/>
      <c r="AH325" s="257"/>
      <c r="AI325" s="258"/>
      <c r="AJ325" s="257"/>
      <c r="AK325" s="258"/>
      <c r="AL325" s="257"/>
      <c r="AM325" s="258"/>
      <c r="AN325" s="257"/>
      <c r="AO325" s="259"/>
      <c r="AP325" s="283"/>
      <c r="AQ325" s="284"/>
      <c r="AR325" s="284"/>
      <c r="AS325" s="284"/>
      <c r="AT325" s="285" t="e">
        <f t="shared" si="32"/>
        <v>#DIV/0!</v>
      </c>
      <c r="AU325" s="286"/>
      <c r="AV325" s="287"/>
      <c r="AW325" s="165"/>
      <c r="AX325" s="166"/>
      <c r="AY325" s="167"/>
      <c r="AZ325" s="166"/>
      <c r="BA325" s="168"/>
      <c r="BB325" s="169"/>
      <c r="BC325" s="170"/>
      <c r="BD325" s="169"/>
      <c r="BE325" s="168"/>
      <c r="BF325" s="171"/>
      <c r="BG325" s="172"/>
      <c r="BH325" s="171"/>
      <c r="BI325" s="173"/>
      <c r="BJ325" s="174"/>
      <c r="BK325" s="175">
        <f t="shared" si="35"/>
        <v>0</v>
      </c>
      <c r="BL325" s="176"/>
      <c r="BM325" s="177"/>
      <c r="BN325" s="265"/>
      <c r="BO325" s="266"/>
      <c r="BP325" s="178">
        <f t="shared" si="33"/>
        <v>0</v>
      </c>
      <c r="BQ325" s="180"/>
      <c r="BR325" s="181"/>
      <c r="BS325" s="181"/>
      <c r="BT325" s="175">
        <f t="shared" si="34"/>
        <v>0</v>
      </c>
      <c r="BU325" s="175">
        <f t="shared" si="34"/>
        <v>0</v>
      </c>
      <c r="BV325" s="267"/>
    </row>
    <row r="326" spans="1:74" s="288" customFormat="1" ht="14">
      <c r="A326" s="268"/>
      <c r="B326" s="269">
        <v>2015</v>
      </c>
      <c r="C326" s="268"/>
      <c r="D326" s="270"/>
      <c r="E326" s="271"/>
      <c r="F326" s="268" t="s">
        <v>261</v>
      </c>
      <c r="G326" s="272"/>
      <c r="H326" s="272"/>
      <c r="I326" s="273"/>
      <c r="J326" s="273"/>
      <c r="K326" s="273"/>
      <c r="L326" s="274"/>
      <c r="M326" s="275"/>
      <c r="N326" s="276"/>
      <c r="O326" s="271" t="str">
        <f t="shared" si="29"/>
        <v/>
      </c>
      <c r="P326" s="277" t="e">
        <f t="shared" si="30"/>
        <v>#VALUE!</v>
      </c>
      <c r="Q326" s="272"/>
      <c r="R326" s="268"/>
      <c r="S326" s="274"/>
      <c r="T326" s="278"/>
      <c r="U326" s="278"/>
      <c r="V326" s="279"/>
      <c r="W326" s="280"/>
      <c r="X326" s="281"/>
      <c r="Y326" s="281"/>
      <c r="Z326" s="281"/>
      <c r="AA326" s="281"/>
      <c r="AB326" s="281"/>
      <c r="AC326" s="281"/>
      <c r="AD326" s="281"/>
      <c r="AE326" s="281"/>
      <c r="AF326" s="282">
        <f t="shared" si="31"/>
        <v>0</v>
      </c>
      <c r="AG326" s="256"/>
      <c r="AH326" s="257"/>
      <c r="AI326" s="258"/>
      <c r="AJ326" s="257"/>
      <c r="AK326" s="258"/>
      <c r="AL326" s="257"/>
      <c r="AM326" s="258"/>
      <c r="AN326" s="257"/>
      <c r="AO326" s="259"/>
      <c r="AP326" s="283"/>
      <c r="AQ326" s="284"/>
      <c r="AR326" s="284"/>
      <c r="AS326" s="284"/>
      <c r="AT326" s="285" t="e">
        <f t="shared" si="32"/>
        <v>#DIV/0!</v>
      </c>
      <c r="AU326" s="286"/>
      <c r="AV326" s="287"/>
      <c r="AW326" s="165"/>
      <c r="AX326" s="166"/>
      <c r="AY326" s="167"/>
      <c r="AZ326" s="166"/>
      <c r="BA326" s="168"/>
      <c r="BB326" s="169"/>
      <c r="BC326" s="170"/>
      <c r="BD326" s="169"/>
      <c r="BE326" s="168"/>
      <c r="BF326" s="171"/>
      <c r="BG326" s="172"/>
      <c r="BH326" s="171"/>
      <c r="BI326" s="173"/>
      <c r="BJ326" s="174"/>
      <c r="BK326" s="175">
        <f t="shared" si="35"/>
        <v>0</v>
      </c>
      <c r="BL326" s="176"/>
      <c r="BM326" s="177"/>
      <c r="BN326" s="265"/>
      <c r="BO326" s="266"/>
      <c r="BP326" s="178">
        <f t="shared" si="33"/>
        <v>0</v>
      </c>
      <c r="BQ326" s="180"/>
      <c r="BR326" s="181"/>
      <c r="BS326" s="181"/>
      <c r="BT326" s="175">
        <f t="shared" si="34"/>
        <v>0</v>
      </c>
      <c r="BU326" s="175">
        <f t="shared" si="34"/>
        <v>0</v>
      </c>
      <c r="BV326" s="267"/>
    </row>
    <row r="327" spans="1:74" s="288" customFormat="1" ht="14">
      <c r="A327" s="268"/>
      <c r="B327" s="269">
        <v>2015</v>
      </c>
      <c r="C327" s="268"/>
      <c r="D327" s="270"/>
      <c r="E327" s="271"/>
      <c r="F327" s="268" t="s">
        <v>261</v>
      </c>
      <c r="G327" s="272"/>
      <c r="H327" s="272"/>
      <c r="I327" s="273"/>
      <c r="J327" s="273"/>
      <c r="K327" s="273"/>
      <c r="L327" s="274"/>
      <c r="M327" s="275"/>
      <c r="N327" s="276"/>
      <c r="O327" s="271" t="str">
        <f t="shared" si="29"/>
        <v/>
      </c>
      <c r="P327" s="277" t="e">
        <f t="shared" si="30"/>
        <v>#VALUE!</v>
      </c>
      <c r="Q327" s="272"/>
      <c r="R327" s="268"/>
      <c r="S327" s="274"/>
      <c r="T327" s="278"/>
      <c r="U327" s="278"/>
      <c r="V327" s="279"/>
      <c r="W327" s="280"/>
      <c r="X327" s="281"/>
      <c r="Y327" s="281"/>
      <c r="Z327" s="281"/>
      <c r="AA327" s="281"/>
      <c r="AB327" s="281"/>
      <c r="AC327" s="281"/>
      <c r="AD327" s="281"/>
      <c r="AE327" s="281"/>
      <c r="AF327" s="282">
        <f t="shared" si="31"/>
        <v>0</v>
      </c>
      <c r="AG327" s="256"/>
      <c r="AH327" s="257"/>
      <c r="AI327" s="258"/>
      <c r="AJ327" s="257"/>
      <c r="AK327" s="258"/>
      <c r="AL327" s="257"/>
      <c r="AM327" s="258"/>
      <c r="AN327" s="257"/>
      <c r="AO327" s="259"/>
      <c r="AP327" s="283"/>
      <c r="AQ327" s="284"/>
      <c r="AR327" s="284"/>
      <c r="AS327" s="284"/>
      <c r="AT327" s="285" t="e">
        <f t="shared" si="32"/>
        <v>#DIV/0!</v>
      </c>
      <c r="AU327" s="286"/>
      <c r="AV327" s="287"/>
      <c r="AW327" s="165"/>
      <c r="AX327" s="166"/>
      <c r="AY327" s="167"/>
      <c r="AZ327" s="166"/>
      <c r="BA327" s="168"/>
      <c r="BB327" s="169"/>
      <c r="BC327" s="170"/>
      <c r="BD327" s="169"/>
      <c r="BE327" s="168"/>
      <c r="BF327" s="171"/>
      <c r="BG327" s="172"/>
      <c r="BH327" s="171"/>
      <c r="BI327" s="173"/>
      <c r="BJ327" s="174"/>
      <c r="BK327" s="175">
        <f t="shared" si="35"/>
        <v>0</v>
      </c>
      <c r="BL327" s="176"/>
      <c r="BM327" s="177"/>
      <c r="BN327" s="265"/>
      <c r="BO327" s="266"/>
      <c r="BP327" s="178">
        <f t="shared" si="33"/>
        <v>0</v>
      </c>
      <c r="BQ327" s="180"/>
      <c r="BR327" s="181"/>
      <c r="BS327" s="181"/>
      <c r="BT327" s="175">
        <f t="shared" si="34"/>
        <v>0</v>
      </c>
      <c r="BU327" s="175">
        <f t="shared" si="34"/>
        <v>0</v>
      </c>
      <c r="BV327" s="267"/>
    </row>
    <row r="328" spans="1:74" s="288" customFormat="1" ht="14">
      <c r="A328" s="268"/>
      <c r="B328" s="269">
        <v>2015</v>
      </c>
      <c r="C328" s="268"/>
      <c r="D328" s="270"/>
      <c r="E328" s="271"/>
      <c r="F328" s="268" t="s">
        <v>261</v>
      </c>
      <c r="G328" s="272"/>
      <c r="H328" s="272"/>
      <c r="I328" s="273"/>
      <c r="J328" s="273"/>
      <c r="K328" s="273"/>
      <c r="L328" s="274"/>
      <c r="M328" s="275"/>
      <c r="N328" s="276"/>
      <c r="O328" s="271" t="str">
        <f t="shared" si="29"/>
        <v/>
      </c>
      <c r="P328" s="277" t="e">
        <f t="shared" si="30"/>
        <v>#VALUE!</v>
      </c>
      <c r="Q328" s="272"/>
      <c r="R328" s="268"/>
      <c r="S328" s="274"/>
      <c r="T328" s="278"/>
      <c r="U328" s="278"/>
      <c r="V328" s="279"/>
      <c r="W328" s="280"/>
      <c r="X328" s="281"/>
      <c r="Y328" s="281"/>
      <c r="Z328" s="281"/>
      <c r="AA328" s="281"/>
      <c r="AB328" s="281"/>
      <c r="AC328" s="281"/>
      <c r="AD328" s="281"/>
      <c r="AE328" s="281"/>
      <c r="AF328" s="282">
        <f t="shared" si="31"/>
        <v>0</v>
      </c>
      <c r="AG328" s="256"/>
      <c r="AH328" s="257"/>
      <c r="AI328" s="258"/>
      <c r="AJ328" s="257"/>
      <c r="AK328" s="258"/>
      <c r="AL328" s="257"/>
      <c r="AM328" s="258"/>
      <c r="AN328" s="257"/>
      <c r="AO328" s="259"/>
      <c r="AP328" s="283"/>
      <c r="AQ328" s="284"/>
      <c r="AR328" s="284"/>
      <c r="AS328" s="284"/>
      <c r="AT328" s="285" t="e">
        <f t="shared" si="32"/>
        <v>#DIV/0!</v>
      </c>
      <c r="AU328" s="286"/>
      <c r="AV328" s="287"/>
      <c r="AW328" s="165"/>
      <c r="AX328" s="166"/>
      <c r="AY328" s="167"/>
      <c r="AZ328" s="166"/>
      <c r="BA328" s="168"/>
      <c r="BB328" s="169"/>
      <c r="BC328" s="170"/>
      <c r="BD328" s="169"/>
      <c r="BE328" s="168"/>
      <c r="BF328" s="171"/>
      <c r="BG328" s="172"/>
      <c r="BH328" s="171"/>
      <c r="BI328" s="173"/>
      <c r="BJ328" s="174"/>
      <c r="BK328" s="175">
        <f t="shared" si="35"/>
        <v>0</v>
      </c>
      <c r="BL328" s="176"/>
      <c r="BM328" s="177"/>
      <c r="BN328" s="265"/>
      <c r="BO328" s="266"/>
      <c r="BP328" s="178">
        <f t="shared" si="33"/>
        <v>0</v>
      </c>
      <c r="BQ328" s="180"/>
      <c r="BR328" s="181"/>
      <c r="BS328" s="181"/>
      <c r="BT328" s="175">
        <f t="shared" si="34"/>
        <v>0</v>
      </c>
      <c r="BU328" s="175">
        <f t="shared" si="34"/>
        <v>0</v>
      </c>
      <c r="BV328" s="267"/>
    </row>
    <row r="329" spans="1:74" s="288" customFormat="1" ht="14">
      <c r="A329" s="268"/>
      <c r="B329" s="269">
        <v>2015</v>
      </c>
      <c r="C329" s="268"/>
      <c r="D329" s="270"/>
      <c r="E329" s="271"/>
      <c r="F329" s="268" t="s">
        <v>261</v>
      </c>
      <c r="G329" s="272"/>
      <c r="H329" s="272"/>
      <c r="I329" s="273"/>
      <c r="J329" s="273"/>
      <c r="K329" s="273"/>
      <c r="L329" s="274"/>
      <c r="M329" s="275"/>
      <c r="N329" s="276"/>
      <c r="O329" s="271" t="str">
        <f t="shared" si="29"/>
        <v/>
      </c>
      <c r="P329" s="277" t="e">
        <f t="shared" si="30"/>
        <v>#VALUE!</v>
      </c>
      <c r="Q329" s="272"/>
      <c r="R329" s="268"/>
      <c r="S329" s="274"/>
      <c r="T329" s="278"/>
      <c r="U329" s="278"/>
      <c r="V329" s="279"/>
      <c r="W329" s="280"/>
      <c r="X329" s="281"/>
      <c r="Y329" s="281"/>
      <c r="Z329" s="281"/>
      <c r="AA329" s="281"/>
      <c r="AB329" s="281"/>
      <c r="AC329" s="281"/>
      <c r="AD329" s="281"/>
      <c r="AE329" s="281"/>
      <c r="AF329" s="282">
        <f t="shared" si="31"/>
        <v>0</v>
      </c>
      <c r="AG329" s="256"/>
      <c r="AH329" s="257"/>
      <c r="AI329" s="258"/>
      <c r="AJ329" s="257"/>
      <c r="AK329" s="258"/>
      <c r="AL329" s="257"/>
      <c r="AM329" s="258"/>
      <c r="AN329" s="257"/>
      <c r="AO329" s="259"/>
      <c r="AP329" s="283"/>
      <c r="AQ329" s="284"/>
      <c r="AR329" s="284"/>
      <c r="AS329" s="284"/>
      <c r="AT329" s="285" t="e">
        <f t="shared" si="32"/>
        <v>#DIV/0!</v>
      </c>
      <c r="AU329" s="286"/>
      <c r="AV329" s="287"/>
      <c r="AW329" s="165"/>
      <c r="AX329" s="166"/>
      <c r="AY329" s="167"/>
      <c r="AZ329" s="166"/>
      <c r="BA329" s="168"/>
      <c r="BB329" s="169"/>
      <c r="BC329" s="170"/>
      <c r="BD329" s="169"/>
      <c r="BE329" s="168"/>
      <c r="BF329" s="171"/>
      <c r="BG329" s="172"/>
      <c r="BH329" s="171"/>
      <c r="BI329" s="173"/>
      <c r="BJ329" s="174"/>
      <c r="BK329" s="175">
        <f t="shared" si="35"/>
        <v>0</v>
      </c>
      <c r="BL329" s="176"/>
      <c r="BM329" s="177"/>
      <c r="BN329" s="265"/>
      <c r="BO329" s="266"/>
      <c r="BP329" s="178">
        <f t="shared" si="33"/>
        <v>0</v>
      </c>
      <c r="BQ329" s="180"/>
      <c r="BR329" s="181"/>
      <c r="BS329" s="181"/>
      <c r="BT329" s="175">
        <f t="shared" si="34"/>
        <v>0</v>
      </c>
      <c r="BU329" s="175">
        <f t="shared" si="34"/>
        <v>0</v>
      </c>
      <c r="BV329" s="267"/>
    </row>
    <row r="330" spans="1:74" s="288" customFormat="1" ht="14">
      <c r="A330" s="268"/>
      <c r="B330" s="269">
        <v>2015</v>
      </c>
      <c r="C330" s="268"/>
      <c r="D330" s="270"/>
      <c r="E330" s="271"/>
      <c r="F330" s="268" t="s">
        <v>261</v>
      </c>
      <c r="G330" s="272"/>
      <c r="H330" s="272"/>
      <c r="I330" s="273"/>
      <c r="J330" s="273"/>
      <c r="K330" s="273"/>
      <c r="L330" s="274"/>
      <c r="M330" s="275"/>
      <c r="N330" s="276"/>
      <c r="O330" s="271" t="str">
        <f t="shared" si="29"/>
        <v/>
      </c>
      <c r="P330" s="277" t="e">
        <f t="shared" si="30"/>
        <v>#VALUE!</v>
      </c>
      <c r="Q330" s="272"/>
      <c r="R330" s="268"/>
      <c r="S330" s="274"/>
      <c r="T330" s="278"/>
      <c r="U330" s="278"/>
      <c r="V330" s="279"/>
      <c r="W330" s="280"/>
      <c r="X330" s="281"/>
      <c r="Y330" s="281"/>
      <c r="Z330" s="281"/>
      <c r="AA330" s="281"/>
      <c r="AB330" s="281"/>
      <c r="AC330" s="281"/>
      <c r="AD330" s="281"/>
      <c r="AE330" s="281"/>
      <c r="AF330" s="282">
        <f t="shared" si="31"/>
        <v>0</v>
      </c>
      <c r="AG330" s="256"/>
      <c r="AH330" s="257"/>
      <c r="AI330" s="258"/>
      <c r="AJ330" s="257"/>
      <c r="AK330" s="258"/>
      <c r="AL330" s="257"/>
      <c r="AM330" s="258"/>
      <c r="AN330" s="257"/>
      <c r="AO330" s="259"/>
      <c r="AP330" s="283"/>
      <c r="AQ330" s="284"/>
      <c r="AR330" s="284"/>
      <c r="AS330" s="284"/>
      <c r="AT330" s="285" t="e">
        <f t="shared" si="32"/>
        <v>#DIV/0!</v>
      </c>
      <c r="AU330" s="286"/>
      <c r="AV330" s="287"/>
      <c r="AW330" s="165"/>
      <c r="AX330" s="166"/>
      <c r="AY330" s="167"/>
      <c r="AZ330" s="166"/>
      <c r="BA330" s="168"/>
      <c r="BB330" s="169"/>
      <c r="BC330" s="170"/>
      <c r="BD330" s="169"/>
      <c r="BE330" s="168"/>
      <c r="BF330" s="171"/>
      <c r="BG330" s="172"/>
      <c r="BH330" s="171"/>
      <c r="BI330" s="173"/>
      <c r="BJ330" s="174"/>
      <c r="BK330" s="175">
        <f t="shared" si="35"/>
        <v>0</v>
      </c>
      <c r="BL330" s="176"/>
      <c r="BM330" s="177"/>
      <c r="BN330" s="265"/>
      <c r="BO330" s="266"/>
      <c r="BP330" s="178">
        <f t="shared" si="33"/>
        <v>0</v>
      </c>
      <c r="BQ330" s="180"/>
      <c r="BR330" s="181"/>
      <c r="BS330" s="181"/>
      <c r="BT330" s="175">
        <f t="shared" si="34"/>
        <v>0</v>
      </c>
      <c r="BU330" s="175">
        <f t="shared" si="34"/>
        <v>0</v>
      </c>
      <c r="BV330" s="267"/>
    </row>
    <row r="331" spans="1:74" s="288" customFormat="1" ht="14">
      <c r="A331" s="268"/>
      <c r="B331" s="269">
        <v>2015</v>
      </c>
      <c r="C331" s="268"/>
      <c r="D331" s="270"/>
      <c r="E331" s="271"/>
      <c r="F331" s="268" t="s">
        <v>261</v>
      </c>
      <c r="G331" s="272"/>
      <c r="H331" s="272"/>
      <c r="I331" s="273"/>
      <c r="J331" s="273"/>
      <c r="K331" s="273"/>
      <c r="L331" s="274"/>
      <c r="M331" s="275"/>
      <c r="N331" s="276"/>
      <c r="O331" s="271" t="str">
        <f t="shared" si="29"/>
        <v/>
      </c>
      <c r="P331" s="277" t="e">
        <f t="shared" si="30"/>
        <v>#VALUE!</v>
      </c>
      <c r="Q331" s="272"/>
      <c r="R331" s="268"/>
      <c r="S331" s="274"/>
      <c r="T331" s="278"/>
      <c r="U331" s="278"/>
      <c r="V331" s="279"/>
      <c r="W331" s="280"/>
      <c r="X331" s="281"/>
      <c r="Y331" s="281"/>
      <c r="Z331" s="281"/>
      <c r="AA331" s="281"/>
      <c r="AB331" s="281"/>
      <c r="AC331" s="281"/>
      <c r="AD331" s="281"/>
      <c r="AE331" s="281"/>
      <c r="AF331" s="282">
        <f t="shared" si="31"/>
        <v>0</v>
      </c>
      <c r="AG331" s="256"/>
      <c r="AH331" s="257"/>
      <c r="AI331" s="258"/>
      <c r="AJ331" s="257"/>
      <c r="AK331" s="258"/>
      <c r="AL331" s="257"/>
      <c r="AM331" s="258"/>
      <c r="AN331" s="257"/>
      <c r="AO331" s="259"/>
      <c r="AP331" s="283"/>
      <c r="AQ331" s="284"/>
      <c r="AR331" s="284"/>
      <c r="AS331" s="284"/>
      <c r="AT331" s="285" t="e">
        <f t="shared" si="32"/>
        <v>#DIV/0!</v>
      </c>
      <c r="AU331" s="286"/>
      <c r="AV331" s="287"/>
      <c r="AW331" s="165"/>
      <c r="AX331" s="166"/>
      <c r="AY331" s="167"/>
      <c r="AZ331" s="166"/>
      <c r="BA331" s="168"/>
      <c r="BB331" s="169"/>
      <c r="BC331" s="170"/>
      <c r="BD331" s="169"/>
      <c r="BE331" s="168"/>
      <c r="BF331" s="171"/>
      <c r="BG331" s="172"/>
      <c r="BH331" s="171"/>
      <c r="BI331" s="173"/>
      <c r="BJ331" s="174"/>
      <c r="BK331" s="175">
        <f t="shared" si="35"/>
        <v>0</v>
      </c>
      <c r="BL331" s="176"/>
      <c r="BM331" s="177"/>
      <c r="BN331" s="265"/>
      <c r="BO331" s="266"/>
      <c r="BP331" s="178">
        <f t="shared" si="33"/>
        <v>0</v>
      </c>
      <c r="BQ331" s="180"/>
      <c r="BR331" s="181"/>
      <c r="BS331" s="181"/>
      <c r="BT331" s="175">
        <f t="shared" si="34"/>
        <v>0</v>
      </c>
      <c r="BU331" s="175">
        <f t="shared" si="34"/>
        <v>0</v>
      </c>
      <c r="BV331" s="267"/>
    </row>
    <row r="332" spans="1:74" s="288" customFormat="1" ht="14">
      <c r="A332" s="268"/>
      <c r="B332" s="269">
        <v>2015</v>
      </c>
      <c r="C332" s="268"/>
      <c r="D332" s="270"/>
      <c r="E332" s="271"/>
      <c r="F332" s="268" t="s">
        <v>261</v>
      </c>
      <c r="G332" s="272"/>
      <c r="H332" s="272"/>
      <c r="I332" s="273"/>
      <c r="J332" s="273"/>
      <c r="K332" s="273"/>
      <c r="L332" s="274"/>
      <c r="M332" s="275"/>
      <c r="N332" s="276"/>
      <c r="O332" s="271" t="str">
        <f t="shared" si="29"/>
        <v/>
      </c>
      <c r="P332" s="277" t="e">
        <f t="shared" si="30"/>
        <v>#VALUE!</v>
      </c>
      <c r="Q332" s="272"/>
      <c r="R332" s="268"/>
      <c r="S332" s="274"/>
      <c r="T332" s="278"/>
      <c r="U332" s="278"/>
      <c r="V332" s="279"/>
      <c r="W332" s="280"/>
      <c r="X332" s="281"/>
      <c r="Y332" s="281"/>
      <c r="Z332" s="281"/>
      <c r="AA332" s="281"/>
      <c r="AB332" s="281"/>
      <c r="AC332" s="281"/>
      <c r="AD332" s="281"/>
      <c r="AE332" s="281"/>
      <c r="AF332" s="282">
        <f t="shared" si="31"/>
        <v>0</v>
      </c>
      <c r="AG332" s="256"/>
      <c r="AH332" s="257"/>
      <c r="AI332" s="258"/>
      <c r="AJ332" s="257"/>
      <c r="AK332" s="258"/>
      <c r="AL332" s="257"/>
      <c r="AM332" s="258"/>
      <c r="AN332" s="257"/>
      <c r="AO332" s="259"/>
      <c r="AP332" s="283"/>
      <c r="AQ332" s="284"/>
      <c r="AR332" s="284"/>
      <c r="AS332" s="284"/>
      <c r="AT332" s="285" t="e">
        <f t="shared" si="32"/>
        <v>#DIV/0!</v>
      </c>
      <c r="AU332" s="286"/>
      <c r="AV332" s="287"/>
      <c r="AW332" s="165"/>
      <c r="AX332" s="166"/>
      <c r="AY332" s="167"/>
      <c r="AZ332" s="166"/>
      <c r="BA332" s="168"/>
      <c r="BB332" s="169"/>
      <c r="BC332" s="170"/>
      <c r="BD332" s="169"/>
      <c r="BE332" s="168"/>
      <c r="BF332" s="171"/>
      <c r="BG332" s="172"/>
      <c r="BH332" s="171"/>
      <c r="BI332" s="173"/>
      <c r="BJ332" s="174"/>
      <c r="BK332" s="175">
        <f t="shared" si="35"/>
        <v>0</v>
      </c>
      <c r="BL332" s="176"/>
      <c r="BM332" s="177"/>
      <c r="BN332" s="265"/>
      <c r="BO332" s="266"/>
      <c r="BP332" s="178">
        <f t="shared" si="33"/>
        <v>0</v>
      </c>
      <c r="BQ332" s="180"/>
      <c r="BR332" s="181"/>
      <c r="BS332" s="181"/>
      <c r="BT332" s="175">
        <f t="shared" si="34"/>
        <v>0</v>
      </c>
      <c r="BU332" s="175">
        <f t="shared" si="34"/>
        <v>0</v>
      </c>
      <c r="BV332" s="267"/>
    </row>
    <row r="333" spans="1:74" s="288" customFormat="1" ht="14">
      <c r="A333" s="268"/>
      <c r="B333" s="269">
        <v>2015</v>
      </c>
      <c r="C333" s="268"/>
      <c r="D333" s="270"/>
      <c r="E333" s="271"/>
      <c r="F333" s="268" t="s">
        <v>261</v>
      </c>
      <c r="G333" s="272"/>
      <c r="H333" s="272"/>
      <c r="I333" s="273"/>
      <c r="J333" s="273"/>
      <c r="K333" s="273"/>
      <c r="L333" s="274"/>
      <c r="M333" s="275"/>
      <c r="N333" s="276"/>
      <c r="O333" s="271" t="str">
        <f t="shared" si="29"/>
        <v/>
      </c>
      <c r="P333" s="277" t="e">
        <f t="shared" si="30"/>
        <v>#VALUE!</v>
      </c>
      <c r="Q333" s="272"/>
      <c r="R333" s="268"/>
      <c r="S333" s="274"/>
      <c r="T333" s="278"/>
      <c r="U333" s="278"/>
      <c r="V333" s="279"/>
      <c r="W333" s="280"/>
      <c r="X333" s="281"/>
      <c r="Y333" s="281"/>
      <c r="Z333" s="281"/>
      <c r="AA333" s="281"/>
      <c r="AB333" s="281"/>
      <c r="AC333" s="281"/>
      <c r="AD333" s="281"/>
      <c r="AE333" s="281"/>
      <c r="AF333" s="282">
        <f t="shared" si="31"/>
        <v>0</v>
      </c>
      <c r="AG333" s="256"/>
      <c r="AH333" s="257"/>
      <c r="AI333" s="258"/>
      <c r="AJ333" s="257"/>
      <c r="AK333" s="258"/>
      <c r="AL333" s="257"/>
      <c r="AM333" s="258"/>
      <c r="AN333" s="257"/>
      <c r="AO333" s="259"/>
      <c r="AP333" s="283"/>
      <c r="AQ333" s="284"/>
      <c r="AR333" s="284"/>
      <c r="AS333" s="284"/>
      <c r="AT333" s="285" t="e">
        <f t="shared" si="32"/>
        <v>#DIV/0!</v>
      </c>
      <c r="AU333" s="286"/>
      <c r="AV333" s="287"/>
      <c r="AW333" s="165"/>
      <c r="AX333" s="166"/>
      <c r="AY333" s="167"/>
      <c r="AZ333" s="166"/>
      <c r="BA333" s="168"/>
      <c r="BB333" s="169"/>
      <c r="BC333" s="170"/>
      <c r="BD333" s="169"/>
      <c r="BE333" s="168"/>
      <c r="BF333" s="171"/>
      <c r="BG333" s="172"/>
      <c r="BH333" s="171"/>
      <c r="BI333" s="173"/>
      <c r="BJ333" s="174"/>
      <c r="BK333" s="175">
        <f t="shared" si="35"/>
        <v>0</v>
      </c>
      <c r="BL333" s="176"/>
      <c r="BM333" s="177"/>
      <c r="BN333" s="265"/>
      <c r="BO333" s="266"/>
      <c r="BP333" s="178">
        <f t="shared" si="33"/>
        <v>0</v>
      </c>
      <c r="BQ333" s="180"/>
      <c r="BR333" s="181"/>
      <c r="BS333" s="181"/>
      <c r="BT333" s="175">
        <f t="shared" si="34"/>
        <v>0</v>
      </c>
      <c r="BU333" s="175">
        <f t="shared" si="34"/>
        <v>0</v>
      </c>
      <c r="BV333" s="267"/>
    </row>
    <row r="334" spans="1:74" s="288" customFormat="1" ht="14">
      <c r="A334" s="268"/>
      <c r="B334" s="269">
        <v>2015</v>
      </c>
      <c r="C334" s="268"/>
      <c r="D334" s="270"/>
      <c r="E334" s="271"/>
      <c r="F334" s="268" t="s">
        <v>261</v>
      </c>
      <c r="G334" s="272"/>
      <c r="H334" s="272"/>
      <c r="I334" s="273"/>
      <c r="J334" s="273"/>
      <c r="K334" s="273"/>
      <c r="L334" s="274"/>
      <c r="M334" s="275"/>
      <c r="N334" s="276"/>
      <c r="O334" s="271" t="str">
        <f t="shared" si="29"/>
        <v/>
      </c>
      <c r="P334" s="277" t="e">
        <f t="shared" si="30"/>
        <v>#VALUE!</v>
      </c>
      <c r="Q334" s="272"/>
      <c r="R334" s="268"/>
      <c r="S334" s="274"/>
      <c r="T334" s="278"/>
      <c r="U334" s="278"/>
      <c r="V334" s="279"/>
      <c r="W334" s="280"/>
      <c r="X334" s="281"/>
      <c r="Y334" s="281"/>
      <c r="Z334" s="281"/>
      <c r="AA334" s="281"/>
      <c r="AB334" s="281"/>
      <c r="AC334" s="281"/>
      <c r="AD334" s="281"/>
      <c r="AE334" s="281"/>
      <c r="AF334" s="282">
        <f t="shared" si="31"/>
        <v>0</v>
      </c>
      <c r="AG334" s="256"/>
      <c r="AH334" s="257"/>
      <c r="AI334" s="258"/>
      <c r="AJ334" s="257"/>
      <c r="AK334" s="258"/>
      <c r="AL334" s="257"/>
      <c r="AM334" s="258"/>
      <c r="AN334" s="257"/>
      <c r="AO334" s="259"/>
      <c r="AP334" s="283"/>
      <c r="AQ334" s="284"/>
      <c r="AR334" s="284"/>
      <c r="AS334" s="284"/>
      <c r="AT334" s="285" t="e">
        <f t="shared" si="32"/>
        <v>#DIV/0!</v>
      </c>
      <c r="AU334" s="286"/>
      <c r="AV334" s="287"/>
      <c r="AW334" s="165"/>
      <c r="AX334" s="166"/>
      <c r="AY334" s="167"/>
      <c r="AZ334" s="166"/>
      <c r="BA334" s="168"/>
      <c r="BB334" s="169"/>
      <c r="BC334" s="170"/>
      <c r="BD334" s="169"/>
      <c r="BE334" s="168"/>
      <c r="BF334" s="171"/>
      <c r="BG334" s="172"/>
      <c r="BH334" s="171"/>
      <c r="BI334" s="173"/>
      <c r="BJ334" s="174"/>
      <c r="BK334" s="175">
        <f t="shared" si="35"/>
        <v>0</v>
      </c>
      <c r="BL334" s="176"/>
      <c r="BM334" s="177"/>
      <c r="BN334" s="265"/>
      <c r="BO334" s="266"/>
      <c r="BP334" s="178">
        <f t="shared" si="33"/>
        <v>0</v>
      </c>
      <c r="BQ334" s="180"/>
      <c r="BR334" s="181"/>
      <c r="BS334" s="181"/>
      <c r="BT334" s="175">
        <f t="shared" si="34"/>
        <v>0</v>
      </c>
      <c r="BU334" s="175">
        <f t="shared" si="34"/>
        <v>0</v>
      </c>
      <c r="BV334" s="267"/>
    </row>
    <row r="335" spans="1:74" s="288" customFormat="1" ht="14">
      <c r="A335" s="268"/>
      <c r="B335" s="269">
        <v>2015</v>
      </c>
      <c r="C335" s="268"/>
      <c r="D335" s="270"/>
      <c r="E335" s="271"/>
      <c r="F335" s="268" t="s">
        <v>261</v>
      </c>
      <c r="G335" s="272"/>
      <c r="H335" s="272"/>
      <c r="I335" s="273"/>
      <c r="J335" s="273"/>
      <c r="K335" s="273"/>
      <c r="L335" s="274"/>
      <c r="M335" s="275"/>
      <c r="N335" s="276"/>
      <c r="O335" s="271" t="str">
        <f t="shared" si="29"/>
        <v/>
      </c>
      <c r="P335" s="277" t="e">
        <f t="shared" si="30"/>
        <v>#VALUE!</v>
      </c>
      <c r="Q335" s="272"/>
      <c r="R335" s="268"/>
      <c r="S335" s="274"/>
      <c r="T335" s="278"/>
      <c r="U335" s="278"/>
      <c r="V335" s="279"/>
      <c r="W335" s="280"/>
      <c r="X335" s="281"/>
      <c r="Y335" s="281"/>
      <c r="Z335" s="281"/>
      <c r="AA335" s="281"/>
      <c r="AB335" s="281"/>
      <c r="AC335" s="281"/>
      <c r="AD335" s="281"/>
      <c r="AE335" s="281"/>
      <c r="AF335" s="282">
        <f t="shared" si="31"/>
        <v>0</v>
      </c>
      <c r="AG335" s="256"/>
      <c r="AH335" s="257"/>
      <c r="AI335" s="258"/>
      <c r="AJ335" s="257"/>
      <c r="AK335" s="258"/>
      <c r="AL335" s="257"/>
      <c r="AM335" s="258"/>
      <c r="AN335" s="257"/>
      <c r="AO335" s="259"/>
      <c r="AP335" s="283"/>
      <c r="AQ335" s="284"/>
      <c r="AR335" s="284"/>
      <c r="AS335" s="284"/>
      <c r="AT335" s="285" t="e">
        <f t="shared" si="32"/>
        <v>#DIV/0!</v>
      </c>
      <c r="AU335" s="286"/>
      <c r="AV335" s="287"/>
      <c r="AW335" s="165"/>
      <c r="AX335" s="166"/>
      <c r="AY335" s="167"/>
      <c r="AZ335" s="166"/>
      <c r="BA335" s="168"/>
      <c r="BB335" s="169"/>
      <c r="BC335" s="170"/>
      <c r="BD335" s="169"/>
      <c r="BE335" s="168"/>
      <c r="BF335" s="171"/>
      <c r="BG335" s="172"/>
      <c r="BH335" s="171"/>
      <c r="BI335" s="173"/>
      <c r="BJ335" s="174"/>
      <c r="BK335" s="175">
        <f t="shared" si="35"/>
        <v>0</v>
      </c>
      <c r="BL335" s="176"/>
      <c r="BM335" s="177"/>
      <c r="BN335" s="265"/>
      <c r="BO335" s="266"/>
      <c r="BP335" s="178">
        <f t="shared" si="33"/>
        <v>0</v>
      </c>
      <c r="BQ335" s="180"/>
      <c r="BR335" s="181"/>
      <c r="BS335" s="181"/>
      <c r="BT335" s="175">
        <f t="shared" si="34"/>
        <v>0</v>
      </c>
      <c r="BU335" s="175">
        <f t="shared" si="34"/>
        <v>0</v>
      </c>
      <c r="BV335" s="267"/>
    </row>
    <row r="336" spans="1:74" s="288" customFormat="1" ht="14">
      <c r="A336" s="268"/>
      <c r="B336" s="269">
        <v>2015</v>
      </c>
      <c r="C336" s="268"/>
      <c r="D336" s="270"/>
      <c r="E336" s="271"/>
      <c r="F336" s="268" t="s">
        <v>261</v>
      </c>
      <c r="G336" s="272"/>
      <c r="H336" s="272"/>
      <c r="I336" s="273"/>
      <c r="J336" s="273"/>
      <c r="K336" s="273"/>
      <c r="L336" s="274"/>
      <c r="M336" s="275"/>
      <c r="N336" s="276"/>
      <c r="O336" s="271" t="str">
        <f t="shared" si="29"/>
        <v/>
      </c>
      <c r="P336" s="277" t="e">
        <f t="shared" si="30"/>
        <v>#VALUE!</v>
      </c>
      <c r="Q336" s="272"/>
      <c r="R336" s="268"/>
      <c r="S336" s="274"/>
      <c r="T336" s="278"/>
      <c r="U336" s="278"/>
      <c r="V336" s="279"/>
      <c r="W336" s="280"/>
      <c r="X336" s="281"/>
      <c r="Y336" s="281"/>
      <c r="Z336" s="281"/>
      <c r="AA336" s="281"/>
      <c r="AB336" s="281"/>
      <c r="AC336" s="281"/>
      <c r="AD336" s="281"/>
      <c r="AE336" s="281"/>
      <c r="AF336" s="282">
        <f t="shared" si="31"/>
        <v>0</v>
      </c>
      <c r="AG336" s="256"/>
      <c r="AH336" s="257"/>
      <c r="AI336" s="258"/>
      <c r="AJ336" s="257"/>
      <c r="AK336" s="258"/>
      <c r="AL336" s="257"/>
      <c r="AM336" s="258"/>
      <c r="AN336" s="257"/>
      <c r="AO336" s="259"/>
      <c r="AP336" s="283"/>
      <c r="AQ336" s="284"/>
      <c r="AR336" s="284"/>
      <c r="AS336" s="284"/>
      <c r="AT336" s="285" t="e">
        <f t="shared" si="32"/>
        <v>#DIV/0!</v>
      </c>
      <c r="AU336" s="286"/>
      <c r="AV336" s="287"/>
      <c r="AW336" s="165"/>
      <c r="AX336" s="166"/>
      <c r="AY336" s="167"/>
      <c r="AZ336" s="166"/>
      <c r="BA336" s="168"/>
      <c r="BB336" s="169"/>
      <c r="BC336" s="170"/>
      <c r="BD336" s="169"/>
      <c r="BE336" s="168"/>
      <c r="BF336" s="171"/>
      <c r="BG336" s="172"/>
      <c r="BH336" s="171"/>
      <c r="BI336" s="173"/>
      <c r="BJ336" s="174"/>
      <c r="BK336" s="175">
        <f t="shared" si="35"/>
        <v>0</v>
      </c>
      <c r="BL336" s="176"/>
      <c r="BM336" s="177"/>
      <c r="BN336" s="265"/>
      <c r="BO336" s="266"/>
      <c r="BP336" s="178">
        <f t="shared" si="33"/>
        <v>0</v>
      </c>
      <c r="BQ336" s="180"/>
      <c r="BR336" s="181"/>
      <c r="BS336" s="181"/>
      <c r="BT336" s="175">
        <f t="shared" si="34"/>
        <v>0</v>
      </c>
      <c r="BU336" s="175">
        <f t="shared" si="34"/>
        <v>0</v>
      </c>
      <c r="BV336" s="267"/>
    </row>
    <row r="337" spans="1:74" s="288" customFormat="1" ht="14">
      <c r="A337" s="268"/>
      <c r="B337" s="269">
        <v>2015</v>
      </c>
      <c r="C337" s="268"/>
      <c r="D337" s="270"/>
      <c r="E337" s="271"/>
      <c r="F337" s="268" t="s">
        <v>261</v>
      </c>
      <c r="G337" s="272"/>
      <c r="H337" s="272"/>
      <c r="I337" s="273"/>
      <c r="J337" s="273"/>
      <c r="K337" s="273"/>
      <c r="L337" s="274"/>
      <c r="M337" s="275"/>
      <c r="N337" s="276"/>
      <c r="O337" s="271" t="str">
        <f t="shared" si="29"/>
        <v/>
      </c>
      <c r="P337" s="277" t="e">
        <f t="shared" si="30"/>
        <v>#VALUE!</v>
      </c>
      <c r="Q337" s="272"/>
      <c r="R337" s="268"/>
      <c r="S337" s="274"/>
      <c r="T337" s="278"/>
      <c r="U337" s="278"/>
      <c r="V337" s="279"/>
      <c r="W337" s="280"/>
      <c r="X337" s="281"/>
      <c r="Y337" s="281"/>
      <c r="Z337" s="281"/>
      <c r="AA337" s="281"/>
      <c r="AB337" s="281"/>
      <c r="AC337" s="281"/>
      <c r="AD337" s="281"/>
      <c r="AE337" s="281"/>
      <c r="AF337" s="282">
        <f t="shared" si="31"/>
        <v>0</v>
      </c>
      <c r="AG337" s="256"/>
      <c r="AH337" s="257"/>
      <c r="AI337" s="258"/>
      <c r="AJ337" s="257"/>
      <c r="AK337" s="258"/>
      <c r="AL337" s="257"/>
      <c r="AM337" s="258"/>
      <c r="AN337" s="257"/>
      <c r="AO337" s="259"/>
      <c r="AP337" s="283"/>
      <c r="AQ337" s="284"/>
      <c r="AR337" s="284"/>
      <c r="AS337" s="284"/>
      <c r="AT337" s="285" t="e">
        <f t="shared" si="32"/>
        <v>#DIV/0!</v>
      </c>
      <c r="AU337" s="286"/>
      <c r="AV337" s="287"/>
      <c r="AW337" s="165"/>
      <c r="AX337" s="166"/>
      <c r="AY337" s="167"/>
      <c r="AZ337" s="166"/>
      <c r="BA337" s="168"/>
      <c r="BB337" s="169"/>
      <c r="BC337" s="170"/>
      <c r="BD337" s="169"/>
      <c r="BE337" s="168"/>
      <c r="BF337" s="171"/>
      <c r="BG337" s="172"/>
      <c r="BH337" s="171"/>
      <c r="BI337" s="173"/>
      <c r="BJ337" s="174"/>
      <c r="BK337" s="175">
        <f t="shared" si="35"/>
        <v>0</v>
      </c>
      <c r="BL337" s="176"/>
      <c r="BM337" s="177"/>
      <c r="BN337" s="265"/>
      <c r="BO337" s="266"/>
      <c r="BP337" s="178">
        <f t="shared" si="33"/>
        <v>0</v>
      </c>
      <c r="BQ337" s="180"/>
      <c r="BR337" s="181"/>
      <c r="BS337" s="181"/>
      <c r="BT337" s="175">
        <f t="shared" si="34"/>
        <v>0</v>
      </c>
      <c r="BU337" s="175">
        <f t="shared" si="34"/>
        <v>0</v>
      </c>
      <c r="BV337" s="267"/>
    </row>
    <row r="338" spans="1:74" s="288" customFormat="1" ht="14">
      <c r="A338" s="268"/>
      <c r="B338" s="269">
        <v>2015</v>
      </c>
      <c r="C338" s="268"/>
      <c r="D338" s="270"/>
      <c r="E338" s="271"/>
      <c r="F338" s="268" t="s">
        <v>261</v>
      </c>
      <c r="G338" s="272"/>
      <c r="H338" s="272"/>
      <c r="I338" s="273"/>
      <c r="J338" s="273"/>
      <c r="K338" s="273"/>
      <c r="L338" s="274"/>
      <c r="M338" s="275"/>
      <c r="N338" s="276"/>
      <c r="O338" s="271" t="str">
        <f t="shared" si="29"/>
        <v/>
      </c>
      <c r="P338" s="277" t="e">
        <f t="shared" si="30"/>
        <v>#VALUE!</v>
      </c>
      <c r="Q338" s="272"/>
      <c r="R338" s="268"/>
      <c r="S338" s="274"/>
      <c r="T338" s="278"/>
      <c r="U338" s="278"/>
      <c r="V338" s="279"/>
      <c r="W338" s="280"/>
      <c r="X338" s="281"/>
      <c r="Y338" s="281"/>
      <c r="Z338" s="281"/>
      <c r="AA338" s="281"/>
      <c r="AB338" s="281"/>
      <c r="AC338" s="281"/>
      <c r="AD338" s="281"/>
      <c r="AE338" s="281"/>
      <c r="AF338" s="282">
        <f t="shared" si="31"/>
        <v>0</v>
      </c>
      <c r="AG338" s="256"/>
      <c r="AH338" s="257"/>
      <c r="AI338" s="258"/>
      <c r="AJ338" s="257"/>
      <c r="AK338" s="258"/>
      <c r="AL338" s="257"/>
      <c r="AM338" s="258"/>
      <c r="AN338" s="257"/>
      <c r="AO338" s="259"/>
      <c r="AP338" s="283"/>
      <c r="AQ338" s="284"/>
      <c r="AR338" s="284"/>
      <c r="AS338" s="284"/>
      <c r="AT338" s="285" t="e">
        <f t="shared" si="32"/>
        <v>#DIV/0!</v>
      </c>
      <c r="AU338" s="286"/>
      <c r="AV338" s="287"/>
      <c r="AW338" s="165"/>
      <c r="AX338" s="166"/>
      <c r="AY338" s="167"/>
      <c r="AZ338" s="166"/>
      <c r="BA338" s="168"/>
      <c r="BB338" s="169"/>
      <c r="BC338" s="170"/>
      <c r="BD338" s="169"/>
      <c r="BE338" s="168"/>
      <c r="BF338" s="171"/>
      <c r="BG338" s="172"/>
      <c r="BH338" s="171"/>
      <c r="BI338" s="173"/>
      <c r="BJ338" s="174"/>
      <c r="BK338" s="175">
        <f t="shared" si="35"/>
        <v>0</v>
      </c>
      <c r="BL338" s="176"/>
      <c r="BM338" s="177"/>
      <c r="BN338" s="265"/>
      <c r="BO338" s="266"/>
      <c r="BP338" s="178">
        <f t="shared" si="33"/>
        <v>0</v>
      </c>
      <c r="BQ338" s="180"/>
      <c r="BR338" s="181"/>
      <c r="BS338" s="181"/>
      <c r="BT338" s="175">
        <f t="shared" si="34"/>
        <v>0</v>
      </c>
      <c r="BU338" s="175">
        <f t="shared" si="34"/>
        <v>0</v>
      </c>
      <c r="BV338" s="267"/>
    </row>
    <row r="339" spans="1:74" s="288" customFormat="1" ht="14">
      <c r="A339" s="268"/>
      <c r="B339" s="269">
        <v>2015</v>
      </c>
      <c r="C339" s="268"/>
      <c r="D339" s="270"/>
      <c r="E339" s="271"/>
      <c r="F339" s="268" t="s">
        <v>261</v>
      </c>
      <c r="G339" s="272"/>
      <c r="H339" s="272"/>
      <c r="I339" s="273"/>
      <c r="J339" s="273"/>
      <c r="K339" s="273"/>
      <c r="L339" s="274"/>
      <c r="M339" s="275"/>
      <c r="N339" s="276"/>
      <c r="O339" s="271" t="str">
        <f t="shared" si="29"/>
        <v/>
      </c>
      <c r="P339" s="277" t="e">
        <f t="shared" si="30"/>
        <v>#VALUE!</v>
      </c>
      <c r="Q339" s="272"/>
      <c r="R339" s="268"/>
      <c r="S339" s="274"/>
      <c r="T339" s="278"/>
      <c r="U339" s="278"/>
      <c r="V339" s="279"/>
      <c r="W339" s="280"/>
      <c r="X339" s="281"/>
      <c r="Y339" s="281"/>
      <c r="Z339" s="281"/>
      <c r="AA339" s="281"/>
      <c r="AB339" s="281"/>
      <c r="AC339" s="281"/>
      <c r="AD339" s="281"/>
      <c r="AE339" s="281"/>
      <c r="AF339" s="282">
        <f t="shared" si="31"/>
        <v>0</v>
      </c>
      <c r="AG339" s="256"/>
      <c r="AH339" s="257"/>
      <c r="AI339" s="258"/>
      <c r="AJ339" s="257"/>
      <c r="AK339" s="258"/>
      <c r="AL339" s="257"/>
      <c r="AM339" s="258"/>
      <c r="AN339" s="257"/>
      <c r="AO339" s="259"/>
      <c r="AP339" s="283"/>
      <c r="AQ339" s="284"/>
      <c r="AR339" s="284"/>
      <c r="AS339" s="284"/>
      <c r="AT339" s="285" t="e">
        <f t="shared" si="32"/>
        <v>#DIV/0!</v>
      </c>
      <c r="AU339" s="286"/>
      <c r="AV339" s="287"/>
      <c r="AW339" s="165"/>
      <c r="AX339" s="166"/>
      <c r="AY339" s="167"/>
      <c r="AZ339" s="166"/>
      <c r="BA339" s="168"/>
      <c r="BB339" s="169"/>
      <c r="BC339" s="170"/>
      <c r="BD339" s="169"/>
      <c r="BE339" s="168"/>
      <c r="BF339" s="171"/>
      <c r="BG339" s="172"/>
      <c r="BH339" s="171"/>
      <c r="BI339" s="173"/>
      <c r="BJ339" s="174"/>
      <c r="BK339" s="175">
        <f t="shared" si="35"/>
        <v>0</v>
      </c>
      <c r="BL339" s="176"/>
      <c r="BM339" s="177"/>
      <c r="BN339" s="265"/>
      <c r="BO339" s="266"/>
      <c r="BP339" s="178">
        <f t="shared" si="33"/>
        <v>0</v>
      </c>
      <c r="BQ339" s="180"/>
      <c r="BR339" s="181"/>
      <c r="BS339" s="181"/>
      <c r="BT339" s="175">
        <f t="shared" si="34"/>
        <v>0</v>
      </c>
      <c r="BU339" s="175">
        <f t="shared" si="34"/>
        <v>0</v>
      </c>
      <c r="BV339" s="267"/>
    </row>
    <row r="340" spans="1:74" s="288" customFormat="1" ht="14">
      <c r="A340" s="268"/>
      <c r="B340" s="269">
        <v>2015</v>
      </c>
      <c r="C340" s="268"/>
      <c r="D340" s="270"/>
      <c r="E340" s="271"/>
      <c r="F340" s="268" t="s">
        <v>261</v>
      </c>
      <c r="G340" s="272"/>
      <c r="H340" s="272"/>
      <c r="I340" s="273"/>
      <c r="J340" s="273"/>
      <c r="K340" s="273"/>
      <c r="L340" s="274"/>
      <c r="M340" s="275"/>
      <c r="N340" s="276"/>
      <c r="O340" s="271" t="str">
        <f t="shared" si="29"/>
        <v/>
      </c>
      <c r="P340" s="277" t="e">
        <f t="shared" si="30"/>
        <v>#VALUE!</v>
      </c>
      <c r="Q340" s="272"/>
      <c r="R340" s="268"/>
      <c r="S340" s="274"/>
      <c r="T340" s="278"/>
      <c r="U340" s="278"/>
      <c r="V340" s="279"/>
      <c r="W340" s="280"/>
      <c r="X340" s="281"/>
      <c r="Y340" s="281"/>
      <c r="Z340" s="281"/>
      <c r="AA340" s="281"/>
      <c r="AB340" s="281"/>
      <c r="AC340" s="281"/>
      <c r="AD340" s="281"/>
      <c r="AE340" s="281"/>
      <c r="AF340" s="282">
        <f t="shared" si="31"/>
        <v>0</v>
      </c>
      <c r="AG340" s="256"/>
      <c r="AH340" s="257"/>
      <c r="AI340" s="258"/>
      <c r="AJ340" s="257"/>
      <c r="AK340" s="258"/>
      <c r="AL340" s="257"/>
      <c r="AM340" s="258"/>
      <c r="AN340" s="257"/>
      <c r="AO340" s="259"/>
      <c r="AP340" s="283"/>
      <c r="AQ340" s="284"/>
      <c r="AR340" s="284"/>
      <c r="AS340" s="284"/>
      <c r="AT340" s="285" t="e">
        <f t="shared" si="32"/>
        <v>#DIV/0!</v>
      </c>
      <c r="AU340" s="286"/>
      <c r="AV340" s="287"/>
      <c r="AW340" s="165"/>
      <c r="AX340" s="166"/>
      <c r="AY340" s="167"/>
      <c r="AZ340" s="166"/>
      <c r="BA340" s="168"/>
      <c r="BB340" s="169"/>
      <c r="BC340" s="170"/>
      <c r="BD340" s="169"/>
      <c r="BE340" s="168"/>
      <c r="BF340" s="171"/>
      <c r="BG340" s="172"/>
      <c r="BH340" s="171"/>
      <c r="BI340" s="173"/>
      <c r="BJ340" s="174"/>
      <c r="BK340" s="175">
        <f t="shared" si="35"/>
        <v>0</v>
      </c>
      <c r="BL340" s="176"/>
      <c r="BM340" s="177"/>
      <c r="BN340" s="265"/>
      <c r="BO340" s="266"/>
      <c r="BP340" s="178">
        <f t="shared" si="33"/>
        <v>0</v>
      </c>
      <c r="BQ340" s="180"/>
      <c r="BR340" s="181"/>
      <c r="BS340" s="181"/>
      <c r="BT340" s="175">
        <f t="shared" si="34"/>
        <v>0</v>
      </c>
      <c r="BU340" s="175">
        <f t="shared" si="34"/>
        <v>0</v>
      </c>
      <c r="BV340" s="267"/>
    </row>
    <row r="341" spans="1:74" s="288" customFormat="1" ht="14">
      <c r="A341" s="268"/>
      <c r="B341" s="269">
        <v>2015</v>
      </c>
      <c r="C341" s="268"/>
      <c r="D341" s="270"/>
      <c r="E341" s="271"/>
      <c r="F341" s="268" t="s">
        <v>261</v>
      </c>
      <c r="G341" s="272"/>
      <c r="H341" s="272"/>
      <c r="I341" s="273"/>
      <c r="J341" s="273"/>
      <c r="K341" s="273"/>
      <c r="L341" s="274"/>
      <c r="M341" s="275"/>
      <c r="N341" s="276"/>
      <c r="O341" s="271" t="str">
        <f t="shared" si="29"/>
        <v/>
      </c>
      <c r="P341" s="277" t="e">
        <f t="shared" si="30"/>
        <v>#VALUE!</v>
      </c>
      <c r="Q341" s="272"/>
      <c r="R341" s="268"/>
      <c r="S341" s="274"/>
      <c r="T341" s="278"/>
      <c r="U341" s="278"/>
      <c r="V341" s="279"/>
      <c r="W341" s="280"/>
      <c r="X341" s="281"/>
      <c r="Y341" s="281"/>
      <c r="Z341" s="281"/>
      <c r="AA341" s="281"/>
      <c r="AB341" s="281"/>
      <c r="AC341" s="281"/>
      <c r="AD341" s="281"/>
      <c r="AE341" s="281"/>
      <c r="AF341" s="282">
        <f t="shared" si="31"/>
        <v>0</v>
      </c>
      <c r="AG341" s="256"/>
      <c r="AH341" s="257"/>
      <c r="AI341" s="258"/>
      <c r="AJ341" s="257"/>
      <c r="AK341" s="258"/>
      <c r="AL341" s="257"/>
      <c r="AM341" s="258"/>
      <c r="AN341" s="257"/>
      <c r="AO341" s="259"/>
      <c r="AP341" s="283"/>
      <c r="AQ341" s="284"/>
      <c r="AR341" s="284"/>
      <c r="AS341" s="284"/>
      <c r="AT341" s="285" t="e">
        <f t="shared" si="32"/>
        <v>#DIV/0!</v>
      </c>
      <c r="AU341" s="286"/>
      <c r="AV341" s="287"/>
      <c r="AW341" s="165"/>
      <c r="AX341" s="166"/>
      <c r="AY341" s="167"/>
      <c r="AZ341" s="166"/>
      <c r="BA341" s="168"/>
      <c r="BB341" s="169"/>
      <c r="BC341" s="170"/>
      <c r="BD341" s="169"/>
      <c r="BE341" s="168"/>
      <c r="BF341" s="171"/>
      <c r="BG341" s="172"/>
      <c r="BH341" s="171"/>
      <c r="BI341" s="173"/>
      <c r="BJ341" s="174"/>
      <c r="BK341" s="175">
        <f t="shared" si="35"/>
        <v>0</v>
      </c>
      <c r="BL341" s="176"/>
      <c r="BM341" s="177"/>
      <c r="BN341" s="265"/>
      <c r="BO341" s="266"/>
      <c r="BP341" s="178">
        <f t="shared" si="33"/>
        <v>0</v>
      </c>
      <c r="BQ341" s="180"/>
      <c r="BR341" s="181"/>
      <c r="BS341" s="181"/>
      <c r="BT341" s="175">
        <f t="shared" si="34"/>
        <v>0</v>
      </c>
      <c r="BU341" s="175">
        <f t="shared" si="34"/>
        <v>0</v>
      </c>
      <c r="BV341" s="267"/>
    </row>
    <row r="342" spans="1:74" s="288" customFormat="1" ht="14">
      <c r="A342" s="268"/>
      <c r="B342" s="269">
        <v>2015</v>
      </c>
      <c r="C342" s="268"/>
      <c r="D342" s="270"/>
      <c r="E342" s="271"/>
      <c r="F342" s="268" t="s">
        <v>261</v>
      </c>
      <c r="G342" s="272"/>
      <c r="H342" s="272"/>
      <c r="I342" s="273"/>
      <c r="J342" s="273"/>
      <c r="K342" s="273"/>
      <c r="L342" s="274"/>
      <c r="M342" s="275"/>
      <c r="N342" s="276"/>
      <c r="O342" s="271" t="str">
        <f t="shared" si="29"/>
        <v/>
      </c>
      <c r="P342" s="277" t="e">
        <f t="shared" si="30"/>
        <v>#VALUE!</v>
      </c>
      <c r="Q342" s="272"/>
      <c r="R342" s="268"/>
      <c r="S342" s="274"/>
      <c r="T342" s="278"/>
      <c r="U342" s="278"/>
      <c r="V342" s="279"/>
      <c r="W342" s="280"/>
      <c r="X342" s="281"/>
      <c r="Y342" s="281"/>
      <c r="Z342" s="281"/>
      <c r="AA342" s="281"/>
      <c r="AB342" s="281"/>
      <c r="AC342" s="281"/>
      <c r="AD342" s="281"/>
      <c r="AE342" s="281"/>
      <c r="AF342" s="282">
        <f t="shared" si="31"/>
        <v>0</v>
      </c>
      <c r="AG342" s="256"/>
      <c r="AH342" s="257"/>
      <c r="AI342" s="258"/>
      <c r="AJ342" s="257"/>
      <c r="AK342" s="258"/>
      <c r="AL342" s="257"/>
      <c r="AM342" s="258"/>
      <c r="AN342" s="257"/>
      <c r="AO342" s="259"/>
      <c r="AP342" s="283"/>
      <c r="AQ342" s="284"/>
      <c r="AR342" s="284"/>
      <c r="AS342" s="284"/>
      <c r="AT342" s="285" t="e">
        <f t="shared" si="32"/>
        <v>#DIV/0!</v>
      </c>
      <c r="AU342" s="286"/>
      <c r="AV342" s="287"/>
      <c r="AW342" s="165"/>
      <c r="AX342" s="166"/>
      <c r="AY342" s="167"/>
      <c r="AZ342" s="166"/>
      <c r="BA342" s="168"/>
      <c r="BB342" s="169"/>
      <c r="BC342" s="170"/>
      <c r="BD342" s="169"/>
      <c r="BE342" s="168"/>
      <c r="BF342" s="171"/>
      <c r="BG342" s="172"/>
      <c r="BH342" s="171"/>
      <c r="BI342" s="173"/>
      <c r="BJ342" s="174"/>
      <c r="BK342" s="175">
        <f t="shared" si="35"/>
        <v>0</v>
      </c>
      <c r="BL342" s="176"/>
      <c r="BM342" s="177"/>
      <c r="BN342" s="265"/>
      <c r="BO342" s="266"/>
      <c r="BP342" s="178">
        <f t="shared" si="33"/>
        <v>0</v>
      </c>
      <c r="BQ342" s="180"/>
      <c r="BR342" s="181"/>
      <c r="BS342" s="181"/>
      <c r="BT342" s="175">
        <f t="shared" si="34"/>
        <v>0</v>
      </c>
      <c r="BU342" s="175">
        <f t="shared" si="34"/>
        <v>0</v>
      </c>
      <c r="BV342" s="267"/>
    </row>
    <row r="343" spans="1:74" s="288" customFormat="1" ht="14">
      <c r="A343" s="268"/>
      <c r="B343" s="269">
        <v>2015</v>
      </c>
      <c r="C343" s="268"/>
      <c r="D343" s="270"/>
      <c r="E343" s="271"/>
      <c r="F343" s="268" t="s">
        <v>261</v>
      </c>
      <c r="G343" s="272"/>
      <c r="H343" s="272"/>
      <c r="I343" s="273"/>
      <c r="J343" s="273"/>
      <c r="K343" s="273"/>
      <c r="L343" s="274"/>
      <c r="M343" s="275"/>
      <c r="N343" s="276"/>
      <c r="O343" s="271" t="str">
        <f t="shared" si="29"/>
        <v/>
      </c>
      <c r="P343" s="277" t="e">
        <f t="shared" si="30"/>
        <v>#VALUE!</v>
      </c>
      <c r="Q343" s="272"/>
      <c r="R343" s="268"/>
      <c r="S343" s="274"/>
      <c r="T343" s="278"/>
      <c r="U343" s="278"/>
      <c r="V343" s="279"/>
      <c r="W343" s="280"/>
      <c r="X343" s="281"/>
      <c r="Y343" s="281"/>
      <c r="Z343" s="281"/>
      <c r="AA343" s="281"/>
      <c r="AB343" s="281"/>
      <c r="AC343" s="281"/>
      <c r="AD343" s="281"/>
      <c r="AE343" s="281"/>
      <c r="AF343" s="282">
        <f t="shared" si="31"/>
        <v>0</v>
      </c>
      <c r="AG343" s="256"/>
      <c r="AH343" s="257"/>
      <c r="AI343" s="258"/>
      <c r="AJ343" s="257"/>
      <c r="AK343" s="258"/>
      <c r="AL343" s="257"/>
      <c r="AM343" s="258"/>
      <c r="AN343" s="257"/>
      <c r="AO343" s="259"/>
      <c r="AP343" s="283"/>
      <c r="AQ343" s="284"/>
      <c r="AR343" s="284"/>
      <c r="AS343" s="284"/>
      <c r="AT343" s="285" t="e">
        <f t="shared" si="32"/>
        <v>#DIV/0!</v>
      </c>
      <c r="AU343" s="286"/>
      <c r="AV343" s="287"/>
      <c r="AW343" s="165"/>
      <c r="AX343" s="166"/>
      <c r="AY343" s="167"/>
      <c r="AZ343" s="166"/>
      <c r="BA343" s="168"/>
      <c r="BB343" s="169"/>
      <c r="BC343" s="170"/>
      <c r="BD343" s="169"/>
      <c r="BE343" s="168"/>
      <c r="BF343" s="171"/>
      <c r="BG343" s="172"/>
      <c r="BH343" s="171"/>
      <c r="BI343" s="173"/>
      <c r="BJ343" s="174"/>
      <c r="BK343" s="175">
        <f t="shared" si="35"/>
        <v>0</v>
      </c>
      <c r="BL343" s="176"/>
      <c r="BM343" s="177"/>
      <c r="BN343" s="265"/>
      <c r="BO343" s="266"/>
      <c r="BP343" s="178">
        <f t="shared" si="33"/>
        <v>0</v>
      </c>
      <c r="BQ343" s="180"/>
      <c r="BR343" s="181"/>
      <c r="BS343" s="181"/>
      <c r="BT343" s="175">
        <f t="shared" si="34"/>
        <v>0</v>
      </c>
      <c r="BU343" s="175">
        <f t="shared" si="34"/>
        <v>0</v>
      </c>
      <c r="BV343" s="267"/>
    </row>
    <row r="344" spans="1:74" s="288" customFormat="1" ht="14">
      <c r="A344" s="268"/>
      <c r="B344" s="269">
        <v>2015</v>
      </c>
      <c r="C344" s="268"/>
      <c r="D344" s="270"/>
      <c r="E344" s="271"/>
      <c r="F344" s="268" t="s">
        <v>261</v>
      </c>
      <c r="G344" s="272"/>
      <c r="H344" s="272"/>
      <c r="I344" s="273"/>
      <c r="J344" s="273"/>
      <c r="K344" s="273"/>
      <c r="L344" s="274"/>
      <c r="M344" s="275"/>
      <c r="N344" s="276"/>
      <c r="O344" s="271" t="str">
        <f t="shared" si="29"/>
        <v/>
      </c>
      <c r="P344" s="277" t="e">
        <f t="shared" si="30"/>
        <v>#VALUE!</v>
      </c>
      <c r="Q344" s="272"/>
      <c r="R344" s="268"/>
      <c r="S344" s="274"/>
      <c r="T344" s="278"/>
      <c r="U344" s="278"/>
      <c r="V344" s="279"/>
      <c r="W344" s="280"/>
      <c r="X344" s="281"/>
      <c r="Y344" s="281"/>
      <c r="Z344" s="281"/>
      <c r="AA344" s="281"/>
      <c r="AB344" s="281"/>
      <c r="AC344" s="281"/>
      <c r="AD344" s="281"/>
      <c r="AE344" s="281"/>
      <c r="AF344" s="282">
        <f t="shared" si="31"/>
        <v>0</v>
      </c>
      <c r="AG344" s="256"/>
      <c r="AH344" s="257"/>
      <c r="AI344" s="258"/>
      <c r="AJ344" s="257"/>
      <c r="AK344" s="258"/>
      <c r="AL344" s="257"/>
      <c r="AM344" s="258"/>
      <c r="AN344" s="257"/>
      <c r="AO344" s="259"/>
      <c r="AP344" s="283"/>
      <c r="AQ344" s="284"/>
      <c r="AR344" s="284"/>
      <c r="AS344" s="284"/>
      <c r="AT344" s="285" t="e">
        <f t="shared" si="32"/>
        <v>#DIV/0!</v>
      </c>
      <c r="AU344" s="286"/>
      <c r="AV344" s="287"/>
      <c r="AW344" s="165"/>
      <c r="AX344" s="166"/>
      <c r="AY344" s="167"/>
      <c r="AZ344" s="166"/>
      <c r="BA344" s="168"/>
      <c r="BB344" s="169"/>
      <c r="BC344" s="170"/>
      <c r="BD344" s="169"/>
      <c r="BE344" s="168"/>
      <c r="BF344" s="171"/>
      <c r="BG344" s="172"/>
      <c r="BH344" s="171"/>
      <c r="BI344" s="173"/>
      <c r="BJ344" s="174"/>
      <c r="BK344" s="175">
        <f t="shared" si="35"/>
        <v>0</v>
      </c>
      <c r="BL344" s="176"/>
      <c r="BM344" s="177"/>
      <c r="BN344" s="265"/>
      <c r="BO344" s="266"/>
      <c r="BP344" s="178">
        <f t="shared" si="33"/>
        <v>0</v>
      </c>
      <c r="BQ344" s="180"/>
      <c r="BR344" s="181"/>
      <c r="BS344" s="181"/>
      <c r="BT344" s="175">
        <f t="shared" si="34"/>
        <v>0</v>
      </c>
      <c r="BU344" s="175">
        <f t="shared" si="34"/>
        <v>0</v>
      </c>
      <c r="BV344" s="267"/>
    </row>
    <row r="345" spans="1:74" s="288" customFormat="1" ht="14">
      <c r="A345" s="268"/>
      <c r="B345" s="269">
        <v>2015</v>
      </c>
      <c r="C345" s="268"/>
      <c r="D345" s="270"/>
      <c r="E345" s="271"/>
      <c r="F345" s="268" t="s">
        <v>261</v>
      </c>
      <c r="G345" s="272"/>
      <c r="H345" s="272"/>
      <c r="I345" s="273"/>
      <c r="J345" s="273"/>
      <c r="K345" s="273"/>
      <c r="L345" s="274"/>
      <c r="M345" s="275"/>
      <c r="N345" s="276"/>
      <c r="O345" s="271" t="str">
        <f t="shared" si="29"/>
        <v/>
      </c>
      <c r="P345" s="277" t="e">
        <f t="shared" si="30"/>
        <v>#VALUE!</v>
      </c>
      <c r="Q345" s="272"/>
      <c r="R345" s="268"/>
      <c r="S345" s="274"/>
      <c r="T345" s="278"/>
      <c r="U345" s="278"/>
      <c r="V345" s="279"/>
      <c r="W345" s="280"/>
      <c r="X345" s="281"/>
      <c r="Y345" s="281"/>
      <c r="Z345" s="281"/>
      <c r="AA345" s="281"/>
      <c r="AB345" s="281"/>
      <c r="AC345" s="281"/>
      <c r="AD345" s="281"/>
      <c r="AE345" s="281"/>
      <c r="AF345" s="282">
        <f t="shared" si="31"/>
        <v>0</v>
      </c>
      <c r="AG345" s="256"/>
      <c r="AH345" s="257"/>
      <c r="AI345" s="258"/>
      <c r="AJ345" s="257"/>
      <c r="AK345" s="258"/>
      <c r="AL345" s="257"/>
      <c r="AM345" s="258"/>
      <c r="AN345" s="257"/>
      <c r="AO345" s="259"/>
      <c r="AP345" s="283"/>
      <c r="AQ345" s="284"/>
      <c r="AR345" s="284"/>
      <c r="AS345" s="284"/>
      <c r="AT345" s="285" t="e">
        <f t="shared" si="32"/>
        <v>#DIV/0!</v>
      </c>
      <c r="AU345" s="286"/>
      <c r="AV345" s="287"/>
      <c r="AW345" s="165"/>
      <c r="AX345" s="166"/>
      <c r="AY345" s="167"/>
      <c r="AZ345" s="166"/>
      <c r="BA345" s="168"/>
      <c r="BB345" s="169"/>
      <c r="BC345" s="170"/>
      <c r="BD345" s="169"/>
      <c r="BE345" s="168"/>
      <c r="BF345" s="171"/>
      <c r="BG345" s="172"/>
      <c r="BH345" s="171"/>
      <c r="BI345" s="173"/>
      <c r="BJ345" s="174"/>
      <c r="BK345" s="175">
        <f t="shared" si="35"/>
        <v>0</v>
      </c>
      <c r="BL345" s="176"/>
      <c r="BM345" s="177"/>
      <c r="BN345" s="265"/>
      <c r="BO345" s="266"/>
      <c r="BP345" s="178">
        <f t="shared" si="33"/>
        <v>0</v>
      </c>
      <c r="BQ345" s="180"/>
      <c r="BR345" s="181"/>
      <c r="BS345" s="181"/>
      <c r="BT345" s="175">
        <f t="shared" si="34"/>
        <v>0</v>
      </c>
      <c r="BU345" s="175">
        <f t="shared" si="34"/>
        <v>0</v>
      </c>
      <c r="BV345" s="267"/>
    </row>
    <row r="346" spans="1:74" s="288" customFormat="1" ht="14">
      <c r="A346" s="268"/>
      <c r="B346" s="269">
        <v>2015</v>
      </c>
      <c r="C346" s="268"/>
      <c r="D346" s="270"/>
      <c r="E346" s="271"/>
      <c r="F346" s="268" t="s">
        <v>261</v>
      </c>
      <c r="G346" s="272"/>
      <c r="H346" s="272"/>
      <c r="I346" s="273"/>
      <c r="J346" s="273"/>
      <c r="K346" s="273"/>
      <c r="L346" s="274"/>
      <c r="M346" s="275"/>
      <c r="N346" s="276"/>
      <c r="O346" s="271" t="str">
        <f t="shared" ref="O346:O378" si="36">IF(OR(ISBLANK(M346),ISBLANK(N346)),"",M346-N346)</f>
        <v/>
      </c>
      <c r="P346" s="277" t="e">
        <f t="shared" ref="P346:P378" si="37">IF(ISBLANK(O346),"",(O346/365))</f>
        <v>#VALUE!</v>
      </c>
      <c r="Q346" s="272"/>
      <c r="R346" s="268"/>
      <c r="S346" s="274"/>
      <c r="T346" s="278"/>
      <c r="U346" s="278"/>
      <c r="V346" s="279"/>
      <c r="W346" s="280"/>
      <c r="X346" s="281"/>
      <c r="Y346" s="281"/>
      <c r="Z346" s="281"/>
      <c r="AA346" s="281"/>
      <c r="AB346" s="281"/>
      <c r="AC346" s="281"/>
      <c r="AD346" s="281"/>
      <c r="AE346" s="281"/>
      <c r="AF346" s="282">
        <f t="shared" ref="AF346:AF378" si="38">SUM(X346:AE346)</f>
        <v>0</v>
      </c>
      <c r="AG346" s="256"/>
      <c r="AH346" s="257"/>
      <c r="AI346" s="258"/>
      <c r="AJ346" s="257"/>
      <c r="AK346" s="258"/>
      <c r="AL346" s="257"/>
      <c r="AM346" s="258"/>
      <c r="AN346" s="257"/>
      <c r="AO346" s="259"/>
      <c r="AP346" s="283"/>
      <c r="AQ346" s="284"/>
      <c r="AR346" s="284"/>
      <c r="AS346" s="284"/>
      <c r="AT346" s="285" t="e">
        <f t="shared" ref="AT346:AT378" si="39">AVERAGE(AR346:AS346)</f>
        <v>#DIV/0!</v>
      </c>
      <c r="AU346" s="286"/>
      <c r="AV346" s="287"/>
      <c r="AW346" s="165"/>
      <c r="AX346" s="166"/>
      <c r="AY346" s="167"/>
      <c r="AZ346" s="166"/>
      <c r="BA346" s="168"/>
      <c r="BB346" s="169"/>
      <c r="BC346" s="170"/>
      <c r="BD346" s="169"/>
      <c r="BE346" s="168"/>
      <c r="BF346" s="171"/>
      <c r="BG346" s="172"/>
      <c r="BH346" s="171"/>
      <c r="BI346" s="173"/>
      <c r="BJ346" s="174"/>
      <c r="BK346" s="175">
        <f t="shared" si="35"/>
        <v>0</v>
      </c>
      <c r="BL346" s="176"/>
      <c r="BM346" s="177"/>
      <c r="BN346" s="265"/>
      <c r="BO346" s="266"/>
      <c r="BP346" s="178">
        <f t="shared" ref="BP346:BP378" si="40">SUM(BL346:BO346)</f>
        <v>0</v>
      </c>
      <c r="BQ346" s="180"/>
      <c r="BR346" s="181"/>
      <c r="BS346" s="181"/>
      <c r="BT346" s="175">
        <f t="shared" ref="BT346:BU378" si="41">BR346/2</f>
        <v>0</v>
      </c>
      <c r="BU346" s="175">
        <f t="shared" si="41"/>
        <v>0</v>
      </c>
      <c r="BV346" s="267"/>
    </row>
    <row r="347" spans="1:74" s="288" customFormat="1" ht="14">
      <c r="A347" s="268"/>
      <c r="B347" s="269">
        <v>2015</v>
      </c>
      <c r="C347" s="268"/>
      <c r="D347" s="270"/>
      <c r="E347" s="271"/>
      <c r="F347" s="268" t="s">
        <v>261</v>
      </c>
      <c r="G347" s="272"/>
      <c r="H347" s="272"/>
      <c r="I347" s="273"/>
      <c r="J347" s="273"/>
      <c r="K347" s="273"/>
      <c r="L347" s="274"/>
      <c r="M347" s="275"/>
      <c r="N347" s="276"/>
      <c r="O347" s="271" t="str">
        <f t="shared" si="36"/>
        <v/>
      </c>
      <c r="P347" s="277" t="e">
        <f t="shared" si="37"/>
        <v>#VALUE!</v>
      </c>
      <c r="Q347" s="272"/>
      <c r="R347" s="268"/>
      <c r="S347" s="274"/>
      <c r="T347" s="278"/>
      <c r="U347" s="278"/>
      <c r="V347" s="279"/>
      <c r="W347" s="280"/>
      <c r="X347" s="281"/>
      <c r="Y347" s="281"/>
      <c r="Z347" s="281"/>
      <c r="AA347" s="281"/>
      <c r="AB347" s="281"/>
      <c r="AC347" s="281"/>
      <c r="AD347" s="281"/>
      <c r="AE347" s="281"/>
      <c r="AF347" s="282">
        <f t="shared" si="38"/>
        <v>0</v>
      </c>
      <c r="AG347" s="256"/>
      <c r="AH347" s="257"/>
      <c r="AI347" s="258"/>
      <c r="AJ347" s="257"/>
      <c r="AK347" s="258"/>
      <c r="AL347" s="257"/>
      <c r="AM347" s="258"/>
      <c r="AN347" s="257"/>
      <c r="AO347" s="259"/>
      <c r="AP347" s="283"/>
      <c r="AQ347" s="284"/>
      <c r="AR347" s="284"/>
      <c r="AS347" s="284"/>
      <c r="AT347" s="285" t="e">
        <f t="shared" si="39"/>
        <v>#DIV/0!</v>
      </c>
      <c r="AU347" s="286"/>
      <c r="AV347" s="287"/>
      <c r="AW347" s="165"/>
      <c r="AX347" s="166"/>
      <c r="AY347" s="167"/>
      <c r="AZ347" s="166"/>
      <c r="BA347" s="168"/>
      <c r="BB347" s="169"/>
      <c r="BC347" s="170"/>
      <c r="BD347" s="169"/>
      <c r="BE347" s="168"/>
      <c r="BF347" s="171"/>
      <c r="BG347" s="172"/>
      <c r="BH347" s="171"/>
      <c r="BI347" s="173"/>
      <c r="BJ347" s="174"/>
      <c r="BK347" s="175">
        <f t="shared" si="35"/>
        <v>0</v>
      </c>
      <c r="BL347" s="176"/>
      <c r="BM347" s="177"/>
      <c r="BN347" s="265"/>
      <c r="BO347" s="266"/>
      <c r="BP347" s="178">
        <f t="shared" si="40"/>
        <v>0</v>
      </c>
      <c r="BQ347" s="180"/>
      <c r="BR347" s="181"/>
      <c r="BS347" s="181"/>
      <c r="BT347" s="175">
        <f t="shared" si="41"/>
        <v>0</v>
      </c>
      <c r="BU347" s="175">
        <f t="shared" si="41"/>
        <v>0</v>
      </c>
      <c r="BV347" s="267"/>
    </row>
    <row r="348" spans="1:74" s="288" customFormat="1" ht="14">
      <c r="A348" s="268"/>
      <c r="B348" s="269">
        <v>2015</v>
      </c>
      <c r="C348" s="268"/>
      <c r="D348" s="270"/>
      <c r="E348" s="271"/>
      <c r="F348" s="268" t="s">
        <v>261</v>
      </c>
      <c r="G348" s="272"/>
      <c r="H348" s="272"/>
      <c r="I348" s="273"/>
      <c r="J348" s="273"/>
      <c r="K348" s="273"/>
      <c r="L348" s="274"/>
      <c r="M348" s="275"/>
      <c r="N348" s="276"/>
      <c r="O348" s="271" t="str">
        <f t="shared" si="36"/>
        <v/>
      </c>
      <c r="P348" s="277" t="e">
        <f t="shared" si="37"/>
        <v>#VALUE!</v>
      </c>
      <c r="Q348" s="272"/>
      <c r="R348" s="268"/>
      <c r="S348" s="274"/>
      <c r="T348" s="278"/>
      <c r="U348" s="278"/>
      <c r="V348" s="279"/>
      <c r="W348" s="280"/>
      <c r="X348" s="281"/>
      <c r="Y348" s="281"/>
      <c r="Z348" s="281"/>
      <c r="AA348" s="281"/>
      <c r="AB348" s="281"/>
      <c r="AC348" s="281"/>
      <c r="AD348" s="281"/>
      <c r="AE348" s="281"/>
      <c r="AF348" s="282">
        <f t="shared" si="38"/>
        <v>0</v>
      </c>
      <c r="AG348" s="256"/>
      <c r="AH348" s="257"/>
      <c r="AI348" s="258"/>
      <c r="AJ348" s="257"/>
      <c r="AK348" s="258"/>
      <c r="AL348" s="257"/>
      <c r="AM348" s="258"/>
      <c r="AN348" s="257"/>
      <c r="AO348" s="259"/>
      <c r="AP348" s="283"/>
      <c r="AQ348" s="284"/>
      <c r="AR348" s="284"/>
      <c r="AS348" s="284"/>
      <c r="AT348" s="285" t="e">
        <f t="shared" si="39"/>
        <v>#DIV/0!</v>
      </c>
      <c r="AU348" s="286"/>
      <c r="AV348" s="287"/>
      <c r="AW348" s="165"/>
      <c r="AX348" s="166"/>
      <c r="AY348" s="167"/>
      <c r="AZ348" s="166"/>
      <c r="BA348" s="168"/>
      <c r="BB348" s="169"/>
      <c r="BC348" s="170"/>
      <c r="BD348" s="169"/>
      <c r="BE348" s="168"/>
      <c r="BF348" s="171"/>
      <c r="BG348" s="172"/>
      <c r="BH348" s="171"/>
      <c r="BI348" s="173"/>
      <c r="BJ348" s="174"/>
      <c r="BK348" s="175">
        <f t="shared" si="35"/>
        <v>0</v>
      </c>
      <c r="BL348" s="176"/>
      <c r="BM348" s="177"/>
      <c r="BN348" s="265"/>
      <c r="BO348" s="266"/>
      <c r="BP348" s="178">
        <f t="shared" si="40"/>
        <v>0</v>
      </c>
      <c r="BQ348" s="180"/>
      <c r="BR348" s="181"/>
      <c r="BS348" s="181"/>
      <c r="BT348" s="175">
        <f t="shared" si="41"/>
        <v>0</v>
      </c>
      <c r="BU348" s="175">
        <f t="shared" si="41"/>
        <v>0</v>
      </c>
      <c r="BV348" s="267"/>
    </row>
    <row r="349" spans="1:74" s="288" customFormat="1" ht="14">
      <c r="A349" s="268"/>
      <c r="B349" s="269">
        <v>2015</v>
      </c>
      <c r="C349" s="268"/>
      <c r="D349" s="270"/>
      <c r="E349" s="271"/>
      <c r="F349" s="268" t="s">
        <v>261</v>
      </c>
      <c r="G349" s="272"/>
      <c r="H349" s="272"/>
      <c r="I349" s="273"/>
      <c r="J349" s="273"/>
      <c r="K349" s="273"/>
      <c r="L349" s="274"/>
      <c r="M349" s="275"/>
      <c r="N349" s="276"/>
      <c r="O349" s="271" t="str">
        <f t="shared" si="36"/>
        <v/>
      </c>
      <c r="P349" s="277" t="e">
        <f t="shared" si="37"/>
        <v>#VALUE!</v>
      </c>
      <c r="Q349" s="272"/>
      <c r="R349" s="268"/>
      <c r="S349" s="274"/>
      <c r="T349" s="278"/>
      <c r="U349" s="278"/>
      <c r="V349" s="279"/>
      <c r="W349" s="280"/>
      <c r="X349" s="281"/>
      <c r="Y349" s="281"/>
      <c r="Z349" s="281"/>
      <c r="AA349" s="281"/>
      <c r="AB349" s="281"/>
      <c r="AC349" s="281"/>
      <c r="AD349" s="281"/>
      <c r="AE349" s="281"/>
      <c r="AF349" s="282">
        <f t="shared" si="38"/>
        <v>0</v>
      </c>
      <c r="AG349" s="256"/>
      <c r="AH349" s="257"/>
      <c r="AI349" s="258"/>
      <c r="AJ349" s="257"/>
      <c r="AK349" s="258"/>
      <c r="AL349" s="257"/>
      <c r="AM349" s="258"/>
      <c r="AN349" s="257"/>
      <c r="AO349" s="259"/>
      <c r="AP349" s="283"/>
      <c r="AQ349" s="284"/>
      <c r="AR349" s="284"/>
      <c r="AS349" s="284"/>
      <c r="AT349" s="285" t="e">
        <f t="shared" si="39"/>
        <v>#DIV/0!</v>
      </c>
      <c r="AU349" s="286"/>
      <c r="AV349" s="287"/>
      <c r="AW349" s="165"/>
      <c r="AX349" s="166"/>
      <c r="AY349" s="167"/>
      <c r="AZ349" s="166"/>
      <c r="BA349" s="168"/>
      <c r="BB349" s="169"/>
      <c r="BC349" s="170"/>
      <c r="BD349" s="169"/>
      <c r="BE349" s="168"/>
      <c r="BF349" s="171"/>
      <c r="BG349" s="172"/>
      <c r="BH349" s="171"/>
      <c r="BI349" s="173"/>
      <c r="BJ349" s="174"/>
      <c r="BK349" s="175">
        <f t="shared" si="35"/>
        <v>0</v>
      </c>
      <c r="BL349" s="176"/>
      <c r="BM349" s="177"/>
      <c r="BN349" s="265"/>
      <c r="BO349" s="266"/>
      <c r="BP349" s="178">
        <f t="shared" si="40"/>
        <v>0</v>
      </c>
      <c r="BQ349" s="180"/>
      <c r="BR349" s="181"/>
      <c r="BS349" s="181"/>
      <c r="BT349" s="175">
        <f t="shared" si="41"/>
        <v>0</v>
      </c>
      <c r="BU349" s="175">
        <f t="shared" si="41"/>
        <v>0</v>
      </c>
      <c r="BV349" s="267"/>
    </row>
    <row r="350" spans="1:74" s="288" customFormat="1" ht="14">
      <c r="A350" s="268"/>
      <c r="B350" s="269">
        <v>2015</v>
      </c>
      <c r="C350" s="268"/>
      <c r="D350" s="270"/>
      <c r="E350" s="271"/>
      <c r="F350" s="268" t="s">
        <v>261</v>
      </c>
      <c r="G350" s="272"/>
      <c r="H350" s="272"/>
      <c r="I350" s="273"/>
      <c r="J350" s="273"/>
      <c r="K350" s="273"/>
      <c r="L350" s="274"/>
      <c r="M350" s="275"/>
      <c r="N350" s="276"/>
      <c r="O350" s="271" t="str">
        <f t="shared" si="36"/>
        <v/>
      </c>
      <c r="P350" s="277" t="e">
        <f t="shared" si="37"/>
        <v>#VALUE!</v>
      </c>
      <c r="Q350" s="272"/>
      <c r="R350" s="268"/>
      <c r="S350" s="274"/>
      <c r="T350" s="278"/>
      <c r="U350" s="278"/>
      <c r="V350" s="279"/>
      <c r="W350" s="280"/>
      <c r="X350" s="281"/>
      <c r="Y350" s="281"/>
      <c r="Z350" s="281"/>
      <c r="AA350" s="281"/>
      <c r="AB350" s="281"/>
      <c r="AC350" s="281"/>
      <c r="AD350" s="281"/>
      <c r="AE350" s="281"/>
      <c r="AF350" s="282">
        <f t="shared" si="38"/>
        <v>0</v>
      </c>
      <c r="AG350" s="256"/>
      <c r="AH350" s="257"/>
      <c r="AI350" s="258"/>
      <c r="AJ350" s="257"/>
      <c r="AK350" s="258"/>
      <c r="AL350" s="257"/>
      <c r="AM350" s="258"/>
      <c r="AN350" s="257"/>
      <c r="AO350" s="259"/>
      <c r="AP350" s="283"/>
      <c r="AQ350" s="284"/>
      <c r="AR350" s="284"/>
      <c r="AS350" s="284"/>
      <c r="AT350" s="285" t="e">
        <f t="shared" si="39"/>
        <v>#DIV/0!</v>
      </c>
      <c r="AU350" s="286"/>
      <c r="AV350" s="287"/>
      <c r="AW350" s="165"/>
      <c r="AX350" s="166"/>
      <c r="AY350" s="167"/>
      <c r="AZ350" s="166"/>
      <c r="BA350" s="168"/>
      <c r="BB350" s="169"/>
      <c r="BC350" s="170"/>
      <c r="BD350" s="169"/>
      <c r="BE350" s="168"/>
      <c r="BF350" s="171"/>
      <c r="BG350" s="172"/>
      <c r="BH350" s="171"/>
      <c r="BI350" s="173"/>
      <c r="BJ350" s="174"/>
      <c r="BK350" s="175">
        <f t="shared" si="35"/>
        <v>0</v>
      </c>
      <c r="BL350" s="176"/>
      <c r="BM350" s="177"/>
      <c r="BN350" s="265"/>
      <c r="BO350" s="266"/>
      <c r="BP350" s="178">
        <f t="shared" si="40"/>
        <v>0</v>
      </c>
      <c r="BQ350" s="180"/>
      <c r="BR350" s="181"/>
      <c r="BS350" s="181"/>
      <c r="BT350" s="175">
        <f t="shared" si="41"/>
        <v>0</v>
      </c>
      <c r="BU350" s="175">
        <f t="shared" si="41"/>
        <v>0</v>
      </c>
      <c r="BV350" s="267"/>
    </row>
    <row r="351" spans="1:74" s="288" customFormat="1" ht="14">
      <c r="A351" s="268"/>
      <c r="B351" s="269">
        <v>2015</v>
      </c>
      <c r="C351" s="268"/>
      <c r="D351" s="270"/>
      <c r="E351" s="271"/>
      <c r="F351" s="268" t="s">
        <v>261</v>
      </c>
      <c r="G351" s="272"/>
      <c r="H351" s="272"/>
      <c r="I351" s="273"/>
      <c r="J351" s="273"/>
      <c r="K351" s="273"/>
      <c r="L351" s="274"/>
      <c r="M351" s="275"/>
      <c r="N351" s="276"/>
      <c r="O351" s="271" t="str">
        <f t="shared" si="36"/>
        <v/>
      </c>
      <c r="P351" s="277" t="e">
        <f t="shared" si="37"/>
        <v>#VALUE!</v>
      </c>
      <c r="Q351" s="272"/>
      <c r="R351" s="268"/>
      <c r="S351" s="274"/>
      <c r="T351" s="278"/>
      <c r="U351" s="278"/>
      <c r="V351" s="279"/>
      <c r="W351" s="280"/>
      <c r="X351" s="281"/>
      <c r="Y351" s="281"/>
      <c r="Z351" s="281"/>
      <c r="AA351" s="281"/>
      <c r="AB351" s="281"/>
      <c r="AC351" s="281"/>
      <c r="AD351" s="281"/>
      <c r="AE351" s="281"/>
      <c r="AF351" s="282">
        <f t="shared" si="38"/>
        <v>0</v>
      </c>
      <c r="AG351" s="256"/>
      <c r="AH351" s="257"/>
      <c r="AI351" s="258"/>
      <c r="AJ351" s="257"/>
      <c r="AK351" s="258"/>
      <c r="AL351" s="257"/>
      <c r="AM351" s="258"/>
      <c r="AN351" s="257"/>
      <c r="AO351" s="259"/>
      <c r="AP351" s="283"/>
      <c r="AQ351" s="284"/>
      <c r="AR351" s="284"/>
      <c r="AS351" s="284"/>
      <c r="AT351" s="285" t="e">
        <f t="shared" si="39"/>
        <v>#DIV/0!</v>
      </c>
      <c r="AU351" s="286"/>
      <c r="AV351" s="287"/>
      <c r="AW351" s="165"/>
      <c r="AX351" s="166"/>
      <c r="AY351" s="167"/>
      <c r="AZ351" s="166"/>
      <c r="BA351" s="168"/>
      <c r="BB351" s="169"/>
      <c r="BC351" s="170"/>
      <c r="BD351" s="169"/>
      <c r="BE351" s="168"/>
      <c r="BF351" s="171"/>
      <c r="BG351" s="172"/>
      <c r="BH351" s="171"/>
      <c r="BI351" s="173"/>
      <c r="BJ351" s="174"/>
      <c r="BK351" s="175">
        <f t="shared" si="35"/>
        <v>0</v>
      </c>
      <c r="BL351" s="176"/>
      <c r="BM351" s="177"/>
      <c r="BN351" s="265"/>
      <c r="BO351" s="266"/>
      <c r="BP351" s="178">
        <f t="shared" si="40"/>
        <v>0</v>
      </c>
      <c r="BQ351" s="180"/>
      <c r="BR351" s="181"/>
      <c r="BS351" s="181"/>
      <c r="BT351" s="175">
        <f t="shared" si="41"/>
        <v>0</v>
      </c>
      <c r="BU351" s="175">
        <f t="shared" si="41"/>
        <v>0</v>
      </c>
      <c r="BV351" s="267"/>
    </row>
    <row r="352" spans="1:74" s="288" customFormat="1" ht="14">
      <c r="A352" s="268"/>
      <c r="B352" s="269">
        <v>2015</v>
      </c>
      <c r="C352" s="268"/>
      <c r="D352" s="270"/>
      <c r="E352" s="271"/>
      <c r="F352" s="268" t="s">
        <v>261</v>
      </c>
      <c r="G352" s="272"/>
      <c r="H352" s="272"/>
      <c r="I352" s="273"/>
      <c r="J352" s="273"/>
      <c r="K352" s="273"/>
      <c r="L352" s="274"/>
      <c r="M352" s="275"/>
      <c r="N352" s="276"/>
      <c r="O352" s="271" t="str">
        <f t="shared" si="36"/>
        <v/>
      </c>
      <c r="P352" s="277" t="e">
        <f t="shared" si="37"/>
        <v>#VALUE!</v>
      </c>
      <c r="Q352" s="272"/>
      <c r="R352" s="268"/>
      <c r="S352" s="274"/>
      <c r="T352" s="278"/>
      <c r="U352" s="278"/>
      <c r="V352" s="279"/>
      <c r="W352" s="280"/>
      <c r="X352" s="281"/>
      <c r="Y352" s="281"/>
      <c r="Z352" s="281"/>
      <c r="AA352" s="281"/>
      <c r="AB352" s="281"/>
      <c r="AC352" s="281"/>
      <c r="AD352" s="281"/>
      <c r="AE352" s="281"/>
      <c r="AF352" s="282">
        <f t="shared" si="38"/>
        <v>0</v>
      </c>
      <c r="AG352" s="256"/>
      <c r="AH352" s="257"/>
      <c r="AI352" s="258"/>
      <c r="AJ352" s="257"/>
      <c r="AK352" s="258"/>
      <c r="AL352" s="257"/>
      <c r="AM352" s="258"/>
      <c r="AN352" s="257"/>
      <c r="AO352" s="259"/>
      <c r="AP352" s="283"/>
      <c r="AQ352" s="284"/>
      <c r="AR352" s="284"/>
      <c r="AS352" s="284"/>
      <c r="AT352" s="285" t="e">
        <f t="shared" si="39"/>
        <v>#DIV/0!</v>
      </c>
      <c r="AU352" s="286"/>
      <c r="AV352" s="287"/>
      <c r="AW352" s="165"/>
      <c r="AX352" s="166"/>
      <c r="AY352" s="167"/>
      <c r="AZ352" s="166"/>
      <c r="BA352" s="168"/>
      <c r="BB352" s="169"/>
      <c r="BC352" s="170"/>
      <c r="BD352" s="169"/>
      <c r="BE352" s="168"/>
      <c r="BF352" s="171"/>
      <c r="BG352" s="172"/>
      <c r="BH352" s="171"/>
      <c r="BI352" s="173"/>
      <c r="BJ352" s="174"/>
      <c r="BK352" s="175">
        <f t="shared" si="35"/>
        <v>0</v>
      </c>
      <c r="BL352" s="176"/>
      <c r="BM352" s="177"/>
      <c r="BN352" s="265"/>
      <c r="BO352" s="266"/>
      <c r="BP352" s="178">
        <f t="shared" si="40"/>
        <v>0</v>
      </c>
      <c r="BQ352" s="180"/>
      <c r="BR352" s="181"/>
      <c r="BS352" s="181"/>
      <c r="BT352" s="175">
        <f t="shared" si="41"/>
        <v>0</v>
      </c>
      <c r="BU352" s="175">
        <f t="shared" si="41"/>
        <v>0</v>
      </c>
      <c r="BV352" s="267"/>
    </row>
    <row r="353" spans="1:74" s="288" customFormat="1" ht="14">
      <c r="A353" s="268"/>
      <c r="B353" s="269">
        <v>2015</v>
      </c>
      <c r="C353" s="268"/>
      <c r="D353" s="270"/>
      <c r="E353" s="271"/>
      <c r="F353" s="268" t="s">
        <v>261</v>
      </c>
      <c r="G353" s="272"/>
      <c r="H353" s="272"/>
      <c r="I353" s="273"/>
      <c r="J353" s="273"/>
      <c r="K353" s="273"/>
      <c r="L353" s="274"/>
      <c r="M353" s="275"/>
      <c r="N353" s="276"/>
      <c r="O353" s="271" t="str">
        <f t="shared" si="36"/>
        <v/>
      </c>
      <c r="P353" s="277" t="e">
        <f t="shared" si="37"/>
        <v>#VALUE!</v>
      </c>
      <c r="Q353" s="272"/>
      <c r="R353" s="268"/>
      <c r="S353" s="274"/>
      <c r="T353" s="278"/>
      <c r="U353" s="278"/>
      <c r="V353" s="279"/>
      <c r="W353" s="280"/>
      <c r="X353" s="281"/>
      <c r="Y353" s="281"/>
      <c r="Z353" s="281"/>
      <c r="AA353" s="281"/>
      <c r="AB353" s="281"/>
      <c r="AC353" s="281"/>
      <c r="AD353" s="281"/>
      <c r="AE353" s="281"/>
      <c r="AF353" s="282">
        <f t="shared" si="38"/>
        <v>0</v>
      </c>
      <c r="AG353" s="256"/>
      <c r="AH353" s="257"/>
      <c r="AI353" s="258"/>
      <c r="AJ353" s="257"/>
      <c r="AK353" s="258"/>
      <c r="AL353" s="257"/>
      <c r="AM353" s="258"/>
      <c r="AN353" s="257"/>
      <c r="AO353" s="259"/>
      <c r="AP353" s="283"/>
      <c r="AQ353" s="284"/>
      <c r="AR353" s="284"/>
      <c r="AS353" s="284"/>
      <c r="AT353" s="285" t="e">
        <f t="shared" si="39"/>
        <v>#DIV/0!</v>
      </c>
      <c r="AU353" s="286"/>
      <c r="AV353" s="287"/>
      <c r="AW353" s="165"/>
      <c r="AX353" s="166"/>
      <c r="AY353" s="167"/>
      <c r="AZ353" s="166"/>
      <c r="BA353" s="168"/>
      <c r="BB353" s="169"/>
      <c r="BC353" s="170"/>
      <c r="BD353" s="169"/>
      <c r="BE353" s="168"/>
      <c r="BF353" s="171"/>
      <c r="BG353" s="172"/>
      <c r="BH353" s="171"/>
      <c r="BI353" s="173"/>
      <c r="BJ353" s="174"/>
      <c r="BK353" s="175">
        <f t="shared" si="35"/>
        <v>0</v>
      </c>
      <c r="BL353" s="176"/>
      <c r="BM353" s="177"/>
      <c r="BN353" s="265"/>
      <c r="BO353" s="266"/>
      <c r="BP353" s="178">
        <f t="shared" si="40"/>
        <v>0</v>
      </c>
      <c r="BQ353" s="180"/>
      <c r="BR353" s="181"/>
      <c r="BS353" s="181"/>
      <c r="BT353" s="175">
        <f t="shared" si="41"/>
        <v>0</v>
      </c>
      <c r="BU353" s="175">
        <f t="shared" si="41"/>
        <v>0</v>
      </c>
      <c r="BV353" s="267"/>
    </row>
    <row r="354" spans="1:74" s="288" customFormat="1" ht="14">
      <c r="A354" s="268"/>
      <c r="B354" s="269">
        <v>2015</v>
      </c>
      <c r="C354" s="268"/>
      <c r="D354" s="270"/>
      <c r="E354" s="271"/>
      <c r="F354" s="268" t="s">
        <v>261</v>
      </c>
      <c r="G354" s="272"/>
      <c r="H354" s="272"/>
      <c r="I354" s="273"/>
      <c r="J354" s="273"/>
      <c r="K354" s="273"/>
      <c r="L354" s="274"/>
      <c r="M354" s="275"/>
      <c r="N354" s="276"/>
      <c r="O354" s="271" t="str">
        <f t="shared" si="36"/>
        <v/>
      </c>
      <c r="P354" s="277" t="e">
        <f t="shared" si="37"/>
        <v>#VALUE!</v>
      </c>
      <c r="Q354" s="272"/>
      <c r="R354" s="268"/>
      <c r="S354" s="274"/>
      <c r="T354" s="278"/>
      <c r="U354" s="278"/>
      <c r="V354" s="279"/>
      <c r="W354" s="280"/>
      <c r="X354" s="281"/>
      <c r="Y354" s="281"/>
      <c r="Z354" s="281"/>
      <c r="AA354" s="281"/>
      <c r="AB354" s="281"/>
      <c r="AC354" s="281"/>
      <c r="AD354" s="281"/>
      <c r="AE354" s="281"/>
      <c r="AF354" s="282">
        <f t="shared" si="38"/>
        <v>0</v>
      </c>
      <c r="AG354" s="256"/>
      <c r="AH354" s="257"/>
      <c r="AI354" s="258"/>
      <c r="AJ354" s="257"/>
      <c r="AK354" s="258"/>
      <c r="AL354" s="257"/>
      <c r="AM354" s="258"/>
      <c r="AN354" s="257"/>
      <c r="AO354" s="259"/>
      <c r="AP354" s="283"/>
      <c r="AQ354" s="284"/>
      <c r="AR354" s="284"/>
      <c r="AS354" s="284"/>
      <c r="AT354" s="285" t="e">
        <f t="shared" si="39"/>
        <v>#DIV/0!</v>
      </c>
      <c r="AU354" s="286"/>
      <c r="AV354" s="287"/>
      <c r="AW354" s="165"/>
      <c r="AX354" s="166"/>
      <c r="AY354" s="167"/>
      <c r="AZ354" s="166"/>
      <c r="BA354" s="168"/>
      <c r="BB354" s="169"/>
      <c r="BC354" s="170"/>
      <c r="BD354" s="169"/>
      <c r="BE354" s="168"/>
      <c r="BF354" s="171"/>
      <c r="BG354" s="172"/>
      <c r="BH354" s="171"/>
      <c r="BI354" s="173"/>
      <c r="BJ354" s="174"/>
      <c r="BK354" s="175">
        <f t="shared" si="35"/>
        <v>0</v>
      </c>
      <c r="BL354" s="176"/>
      <c r="BM354" s="177"/>
      <c r="BN354" s="265"/>
      <c r="BO354" s="266"/>
      <c r="BP354" s="178">
        <f t="shared" si="40"/>
        <v>0</v>
      </c>
      <c r="BQ354" s="180"/>
      <c r="BR354" s="181"/>
      <c r="BS354" s="181"/>
      <c r="BT354" s="175">
        <f t="shared" si="41"/>
        <v>0</v>
      </c>
      <c r="BU354" s="175">
        <f t="shared" si="41"/>
        <v>0</v>
      </c>
      <c r="BV354" s="267"/>
    </row>
    <row r="355" spans="1:74" s="288" customFormat="1" ht="14">
      <c r="A355" s="268"/>
      <c r="B355" s="269">
        <v>2015</v>
      </c>
      <c r="C355" s="268"/>
      <c r="D355" s="270"/>
      <c r="E355" s="271"/>
      <c r="F355" s="268" t="s">
        <v>261</v>
      </c>
      <c r="G355" s="272"/>
      <c r="H355" s="272"/>
      <c r="I355" s="273"/>
      <c r="J355" s="273"/>
      <c r="K355" s="273"/>
      <c r="L355" s="274"/>
      <c r="M355" s="275"/>
      <c r="N355" s="276"/>
      <c r="O355" s="271" t="str">
        <f t="shared" si="36"/>
        <v/>
      </c>
      <c r="P355" s="277" t="e">
        <f t="shared" si="37"/>
        <v>#VALUE!</v>
      </c>
      <c r="Q355" s="272"/>
      <c r="R355" s="268"/>
      <c r="S355" s="274"/>
      <c r="T355" s="278"/>
      <c r="U355" s="278"/>
      <c r="V355" s="279"/>
      <c r="W355" s="280"/>
      <c r="X355" s="281"/>
      <c r="Y355" s="281"/>
      <c r="Z355" s="281"/>
      <c r="AA355" s="281"/>
      <c r="AB355" s="281"/>
      <c r="AC355" s="281"/>
      <c r="AD355" s="281"/>
      <c r="AE355" s="281"/>
      <c r="AF355" s="282">
        <f t="shared" si="38"/>
        <v>0</v>
      </c>
      <c r="AG355" s="256"/>
      <c r="AH355" s="257"/>
      <c r="AI355" s="258"/>
      <c r="AJ355" s="257"/>
      <c r="AK355" s="258"/>
      <c r="AL355" s="257"/>
      <c r="AM355" s="258"/>
      <c r="AN355" s="257"/>
      <c r="AO355" s="259"/>
      <c r="AP355" s="283"/>
      <c r="AQ355" s="284"/>
      <c r="AR355" s="284"/>
      <c r="AS355" s="284"/>
      <c r="AT355" s="285" t="e">
        <f t="shared" si="39"/>
        <v>#DIV/0!</v>
      </c>
      <c r="AU355" s="286"/>
      <c r="AV355" s="287"/>
      <c r="AW355" s="165"/>
      <c r="AX355" s="166"/>
      <c r="AY355" s="167"/>
      <c r="AZ355" s="166"/>
      <c r="BA355" s="168"/>
      <c r="BB355" s="169"/>
      <c r="BC355" s="170"/>
      <c r="BD355" s="169"/>
      <c r="BE355" s="168"/>
      <c r="BF355" s="171"/>
      <c r="BG355" s="172"/>
      <c r="BH355" s="171"/>
      <c r="BI355" s="173"/>
      <c r="BJ355" s="174"/>
      <c r="BK355" s="175">
        <f t="shared" si="35"/>
        <v>0</v>
      </c>
      <c r="BL355" s="176"/>
      <c r="BM355" s="177"/>
      <c r="BN355" s="265"/>
      <c r="BO355" s="266"/>
      <c r="BP355" s="178">
        <f t="shared" si="40"/>
        <v>0</v>
      </c>
      <c r="BQ355" s="180"/>
      <c r="BR355" s="181"/>
      <c r="BS355" s="181"/>
      <c r="BT355" s="175">
        <f t="shared" si="41"/>
        <v>0</v>
      </c>
      <c r="BU355" s="175">
        <f t="shared" si="41"/>
        <v>0</v>
      </c>
      <c r="BV355" s="267"/>
    </row>
    <row r="356" spans="1:74" s="288" customFormat="1" ht="14">
      <c r="A356" s="268"/>
      <c r="B356" s="269">
        <v>2015</v>
      </c>
      <c r="C356" s="268"/>
      <c r="D356" s="270"/>
      <c r="E356" s="271"/>
      <c r="F356" s="268" t="s">
        <v>261</v>
      </c>
      <c r="G356" s="272"/>
      <c r="H356" s="272"/>
      <c r="I356" s="273"/>
      <c r="J356" s="273"/>
      <c r="K356" s="273"/>
      <c r="L356" s="274"/>
      <c r="M356" s="275"/>
      <c r="N356" s="276"/>
      <c r="O356" s="271" t="str">
        <f t="shared" si="36"/>
        <v/>
      </c>
      <c r="P356" s="277" t="e">
        <f t="shared" si="37"/>
        <v>#VALUE!</v>
      </c>
      <c r="Q356" s="272"/>
      <c r="R356" s="268"/>
      <c r="S356" s="274"/>
      <c r="T356" s="278"/>
      <c r="U356" s="278"/>
      <c r="V356" s="279"/>
      <c r="W356" s="280"/>
      <c r="X356" s="281"/>
      <c r="Y356" s="281"/>
      <c r="Z356" s="281"/>
      <c r="AA356" s="281"/>
      <c r="AB356" s="281"/>
      <c r="AC356" s="281"/>
      <c r="AD356" s="281"/>
      <c r="AE356" s="281"/>
      <c r="AF356" s="282">
        <f t="shared" si="38"/>
        <v>0</v>
      </c>
      <c r="AG356" s="256"/>
      <c r="AH356" s="257"/>
      <c r="AI356" s="258"/>
      <c r="AJ356" s="257"/>
      <c r="AK356" s="258"/>
      <c r="AL356" s="257"/>
      <c r="AM356" s="258"/>
      <c r="AN356" s="257"/>
      <c r="AO356" s="259"/>
      <c r="AP356" s="283"/>
      <c r="AQ356" s="284"/>
      <c r="AR356" s="284"/>
      <c r="AS356" s="284"/>
      <c r="AT356" s="285" t="e">
        <f t="shared" si="39"/>
        <v>#DIV/0!</v>
      </c>
      <c r="AU356" s="286"/>
      <c r="AV356" s="287"/>
      <c r="AW356" s="165"/>
      <c r="AX356" s="166"/>
      <c r="AY356" s="167"/>
      <c r="AZ356" s="166"/>
      <c r="BA356" s="168"/>
      <c r="BB356" s="169"/>
      <c r="BC356" s="170"/>
      <c r="BD356" s="169"/>
      <c r="BE356" s="168"/>
      <c r="BF356" s="171"/>
      <c r="BG356" s="172"/>
      <c r="BH356" s="171"/>
      <c r="BI356" s="173"/>
      <c r="BJ356" s="174"/>
      <c r="BK356" s="175">
        <f t="shared" si="35"/>
        <v>0</v>
      </c>
      <c r="BL356" s="176"/>
      <c r="BM356" s="177"/>
      <c r="BN356" s="265"/>
      <c r="BO356" s="266"/>
      <c r="BP356" s="178">
        <f t="shared" si="40"/>
        <v>0</v>
      </c>
      <c r="BQ356" s="180"/>
      <c r="BR356" s="181"/>
      <c r="BS356" s="181"/>
      <c r="BT356" s="175">
        <f t="shared" si="41"/>
        <v>0</v>
      </c>
      <c r="BU356" s="175">
        <f t="shared" si="41"/>
        <v>0</v>
      </c>
      <c r="BV356" s="267"/>
    </row>
    <row r="357" spans="1:74" s="288" customFormat="1" ht="14">
      <c r="A357" s="268"/>
      <c r="B357" s="269">
        <v>2015</v>
      </c>
      <c r="C357" s="268"/>
      <c r="D357" s="270"/>
      <c r="E357" s="271"/>
      <c r="F357" s="268" t="s">
        <v>261</v>
      </c>
      <c r="G357" s="272"/>
      <c r="H357" s="272"/>
      <c r="I357" s="273"/>
      <c r="J357" s="273"/>
      <c r="K357" s="273"/>
      <c r="L357" s="274"/>
      <c r="M357" s="275"/>
      <c r="N357" s="276"/>
      <c r="O357" s="271" t="str">
        <f t="shared" si="36"/>
        <v/>
      </c>
      <c r="P357" s="277" t="e">
        <f t="shared" si="37"/>
        <v>#VALUE!</v>
      </c>
      <c r="Q357" s="272"/>
      <c r="R357" s="268"/>
      <c r="S357" s="274"/>
      <c r="T357" s="278"/>
      <c r="U357" s="278"/>
      <c r="V357" s="279"/>
      <c r="W357" s="280"/>
      <c r="X357" s="281"/>
      <c r="Y357" s="281"/>
      <c r="Z357" s="281"/>
      <c r="AA357" s="281"/>
      <c r="AB357" s="281"/>
      <c r="AC357" s="281"/>
      <c r="AD357" s="281"/>
      <c r="AE357" s="281"/>
      <c r="AF357" s="282">
        <f t="shared" si="38"/>
        <v>0</v>
      </c>
      <c r="AG357" s="256"/>
      <c r="AH357" s="257"/>
      <c r="AI357" s="258"/>
      <c r="AJ357" s="257"/>
      <c r="AK357" s="258"/>
      <c r="AL357" s="257"/>
      <c r="AM357" s="258"/>
      <c r="AN357" s="257"/>
      <c r="AO357" s="259"/>
      <c r="AP357" s="283"/>
      <c r="AQ357" s="284"/>
      <c r="AR357" s="284"/>
      <c r="AS357" s="284"/>
      <c r="AT357" s="285" t="e">
        <f t="shared" si="39"/>
        <v>#DIV/0!</v>
      </c>
      <c r="AU357" s="286"/>
      <c r="AV357" s="287"/>
      <c r="AW357" s="165"/>
      <c r="AX357" s="166"/>
      <c r="AY357" s="167"/>
      <c r="AZ357" s="166"/>
      <c r="BA357" s="168"/>
      <c r="BB357" s="169"/>
      <c r="BC357" s="170"/>
      <c r="BD357" s="169"/>
      <c r="BE357" s="168"/>
      <c r="BF357" s="171"/>
      <c r="BG357" s="172"/>
      <c r="BH357" s="171"/>
      <c r="BI357" s="173"/>
      <c r="BJ357" s="174"/>
      <c r="BK357" s="175">
        <f t="shared" si="35"/>
        <v>0</v>
      </c>
      <c r="BL357" s="176"/>
      <c r="BM357" s="177"/>
      <c r="BN357" s="265"/>
      <c r="BO357" s="266"/>
      <c r="BP357" s="178">
        <f t="shared" si="40"/>
        <v>0</v>
      </c>
      <c r="BQ357" s="180"/>
      <c r="BR357" s="181"/>
      <c r="BS357" s="181"/>
      <c r="BT357" s="175">
        <f t="shared" si="41"/>
        <v>0</v>
      </c>
      <c r="BU357" s="175">
        <f t="shared" si="41"/>
        <v>0</v>
      </c>
      <c r="BV357" s="267"/>
    </row>
    <row r="358" spans="1:74" s="288" customFormat="1" ht="14">
      <c r="A358" s="268"/>
      <c r="B358" s="269">
        <v>2015</v>
      </c>
      <c r="C358" s="268"/>
      <c r="D358" s="270"/>
      <c r="E358" s="271"/>
      <c r="F358" s="268" t="s">
        <v>261</v>
      </c>
      <c r="G358" s="272"/>
      <c r="H358" s="272"/>
      <c r="I358" s="273"/>
      <c r="J358" s="273"/>
      <c r="K358" s="273"/>
      <c r="L358" s="274"/>
      <c r="M358" s="275"/>
      <c r="N358" s="276"/>
      <c r="O358" s="271" t="str">
        <f t="shared" si="36"/>
        <v/>
      </c>
      <c r="P358" s="277" t="e">
        <f t="shared" si="37"/>
        <v>#VALUE!</v>
      </c>
      <c r="Q358" s="272"/>
      <c r="R358" s="268"/>
      <c r="S358" s="274"/>
      <c r="T358" s="278"/>
      <c r="U358" s="278"/>
      <c r="V358" s="279"/>
      <c r="W358" s="280"/>
      <c r="X358" s="281"/>
      <c r="Y358" s="281"/>
      <c r="Z358" s="281"/>
      <c r="AA358" s="281"/>
      <c r="AB358" s="281"/>
      <c r="AC358" s="281"/>
      <c r="AD358" s="281"/>
      <c r="AE358" s="281"/>
      <c r="AF358" s="282">
        <f t="shared" si="38"/>
        <v>0</v>
      </c>
      <c r="AG358" s="256"/>
      <c r="AH358" s="257"/>
      <c r="AI358" s="258"/>
      <c r="AJ358" s="257"/>
      <c r="AK358" s="258"/>
      <c r="AL358" s="257"/>
      <c r="AM358" s="258"/>
      <c r="AN358" s="257"/>
      <c r="AO358" s="259"/>
      <c r="AP358" s="283"/>
      <c r="AQ358" s="284"/>
      <c r="AR358" s="284"/>
      <c r="AS358" s="284"/>
      <c r="AT358" s="285" t="e">
        <f t="shared" si="39"/>
        <v>#DIV/0!</v>
      </c>
      <c r="AU358" s="286"/>
      <c r="AV358" s="287"/>
      <c r="AW358" s="165"/>
      <c r="AX358" s="166"/>
      <c r="AY358" s="167"/>
      <c r="AZ358" s="166"/>
      <c r="BA358" s="168"/>
      <c r="BB358" s="169"/>
      <c r="BC358" s="170"/>
      <c r="BD358" s="169"/>
      <c r="BE358" s="168"/>
      <c r="BF358" s="171"/>
      <c r="BG358" s="172"/>
      <c r="BH358" s="171"/>
      <c r="BI358" s="173"/>
      <c r="BJ358" s="174"/>
      <c r="BK358" s="175">
        <f t="shared" si="35"/>
        <v>0</v>
      </c>
      <c r="BL358" s="176"/>
      <c r="BM358" s="177"/>
      <c r="BN358" s="265"/>
      <c r="BO358" s="266"/>
      <c r="BP358" s="178">
        <f t="shared" si="40"/>
        <v>0</v>
      </c>
      <c r="BQ358" s="180"/>
      <c r="BR358" s="181"/>
      <c r="BS358" s="181"/>
      <c r="BT358" s="175">
        <f t="shared" si="41"/>
        <v>0</v>
      </c>
      <c r="BU358" s="175">
        <f t="shared" si="41"/>
        <v>0</v>
      </c>
      <c r="BV358" s="267"/>
    </row>
    <row r="359" spans="1:74" s="288" customFormat="1" ht="14">
      <c r="A359" s="268"/>
      <c r="B359" s="269">
        <v>2015</v>
      </c>
      <c r="C359" s="268"/>
      <c r="D359" s="270"/>
      <c r="E359" s="271"/>
      <c r="F359" s="268" t="s">
        <v>261</v>
      </c>
      <c r="G359" s="272"/>
      <c r="H359" s="272"/>
      <c r="I359" s="273"/>
      <c r="J359" s="273"/>
      <c r="K359" s="273"/>
      <c r="L359" s="274"/>
      <c r="M359" s="275"/>
      <c r="N359" s="276"/>
      <c r="O359" s="271" t="str">
        <f t="shared" si="36"/>
        <v/>
      </c>
      <c r="P359" s="277" t="e">
        <f t="shared" si="37"/>
        <v>#VALUE!</v>
      </c>
      <c r="Q359" s="272"/>
      <c r="R359" s="268"/>
      <c r="S359" s="274"/>
      <c r="T359" s="278"/>
      <c r="U359" s="278"/>
      <c r="V359" s="279"/>
      <c r="W359" s="280"/>
      <c r="X359" s="281"/>
      <c r="Y359" s="281"/>
      <c r="Z359" s="281"/>
      <c r="AA359" s="281"/>
      <c r="AB359" s="281"/>
      <c r="AC359" s="281"/>
      <c r="AD359" s="281"/>
      <c r="AE359" s="281"/>
      <c r="AF359" s="282">
        <f t="shared" si="38"/>
        <v>0</v>
      </c>
      <c r="AG359" s="256"/>
      <c r="AH359" s="257"/>
      <c r="AI359" s="258"/>
      <c r="AJ359" s="257"/>
      <c r="AK359" s="258"/>
      <c r="AL359" s="257"/>
      <c r="AM359" s="258"/>
      <c r="AN359" s="257"/>
      <c r="AO359" s="259"/>
      <c r="AP359" s="283"/>
      <c r="AQ359" s="284"/>
      <c r="AR359" s="284"/>
      <c r="AS359" s="284"/>
      <c r="AT359" s="285" t="e">
        <f t="shared" si="39"/>
        <v>#DIV/0!</v>
      </c>
      <c r="AU359" s="286"/>
      <c r="AV359" s="287"/>
      <c r="AW359" s="165"/>
      <c r="AX359" s="166"/>
      <c r="AY359" s="167"/>
      <c r="AZ359" s="166"/>
      <c r="BA359" s="168"/>
      <c r="BB359" s="169"/>
      <c r="BC359" s="170"/>
      <c r="BD359" s="169"/>
      <c r="BE359" s="168"/>
      <c r="BF359" s="171"/>
      <c r="BG359" s="172"/>
      <c r="BH359" s="171"/>
      <c r="BI359" s="173"/>
      <c r="BJ359" s="174"/>
      <c r="BK359" s="175">
        <f t="shared" si="35"/>
        <v>0</v>
      </c>
      <c r="BL359" s="176"/>
      <c r="BM359" s="177"/>
      <c r="BN359" s="265"/>
      <c r="BO359" s="266"/>
      <c r="BP359" s="178">
        <f t="shared" si="40"/>
        <v>0</v>
      </c>
      <c r="BQ359" s="180"/>
      <c r="BR359" s="181"/>
      <c r="BS359" s="181"/>
      <c r="BT359" s="175">
        <f t="shared" si="41"/>
        <v>0</v>
      </c>
      <c r="BU359" s="175">
        <f t="shared" si="41"/>
        <v>0</v>
      </c>
      <c r="BV359" s="267"/>
    </row>
    <row r="360" spans="1:74" s="288" customFormat="1" ht="14">
      <c r="A360" s="268"/>
      <c r="B360" s="269">
        <v>2015</v>
      </c>
      <c r="C360" s="268"/>
      <c r="D360" s="270"/>
      <c r="E360" s="271"/>
      <c r="F360" s="268" t="s">
        <v>261</v>
      </c>
      <c r="G360" s="272"/>
      <c r="H360" s="272"/>
      <c r="I360" s="273"/>
      <c r="J360" s="273"/>
      <c r="K360" s="273"/>
      <c r="L360" s="274"/>
      <c r="M360" s="275"/>
      <c r="N360" s="276"/>
      <c r="O360" s="271" t="str">
        <f t="shared" si="36"/>
        <v/>
      </c>
      <c r="P360" s="277" t="e">
        <f t="shared" si="37"/>
        <v>#VALUE!</v>
      </c>
      <c r="Q360" s="272"/>
      <c r="R360" s="268"/>
      <c r="S360" s="274"/>
      <c r="T360" s="278"/>
      <c r="U360" s="278"/>
      <c r="V360" s="279"/>
      <c r="W360" s="280"/>
      <c r="X360" s="281"/>
      <c r="Y360" s="281"/>
      <c r="Z360" s="281"/>
      <c r="AA360" s="281"/>
      <c r="AB360" s="281"/>
      <c r="AC360" s="281"/>
      <c r="AD360" s="281"/>
      <c r="AE360" s="281"/>
      <c r="AF360" s="282">
        <f t="shared" si="38"/>
        <v>0</v>
      </c>
      <c r="AG360" s="256"/>
      <c r="AH360" s="257"/>
      <c r="AI360" s="258"/>
      <c r="AJ360" s="257"/>
      <c r="AK360" s="258"/>
      <c r="AL360" s="257"/>
      <c r="AM360" s="258"/>
      <c r="AN360" s="257"/>
      <c r="AO360" s="259"/>
      <c r="AP360" s="283"/>
      <c r="AQ360" s="284"/>
      <c r="AR360" s="284"/>
      <c r="AS360" s="284"/>
      <c r="AT360" s="285" t="e">
        <f t="shared" si="39"/>
        <v>#DIV/0!</v>
      </c>
      <c r="AU360" s="286"/>
      <c r="AV360" s="287"/>
      <c r="AW360" s="165"/>
      <c r="AX360" s="166"/>
      <c r="AY360" s="167"/>
      <c r="AZ360" s="166"/>
      <c r="BA360" s="168"/>
      <c r="BB360" s="169"/>
      <c r="BC360" s="170"/>
      <c r="BD360" s="169"/>
      <c r="BE360" s="168"/>
      <c r="BF360" s="171"/>
      <c r="BG360" s="172"/>
      <c r="BH360" s="171"/>
      <c r="BI360" s="173"/>
      <c r="BJ360" s="174"/>
      <c r="BK360" s="175">
        <f t="shared" si="35"/>
        <v>0</v>
      </c>
      <c r="BL360" s="176"/>
      <c r="BM360" s="177"/>
      <c r="BN360" s="265"/>
      <c r="BO360" s="266"/>
      <c r="BP360" s="178">
        <f t="shared" si="40"/>
        <v>0</v>
      </c>
      <c r="BQ360" s="180"/>
      <c r="BR360" s="181"/>
      <c r="BS360" s="181"/>
      <c r="BT360" s="175">
        <f t="shared" si="41"/>
        <v>0</v>
      </c>
      <c r="BU360" s="175">
        <f t="shared" si="41"/>
        <v>0</v>
      </c>
      <c r="BV360" s="267"/>
    </row>
    <row r="361" spans="1:74" s="288" customFormat="1" ht="14">
      <c r="A361" s="268"/>
      <c r="B361" s="269">
        <v>2015</v>
      </c>
      <c r="C361" s="268"/>
      <c r="D361" s="270"/>
      <c r="E361" s="271"/>
      <c r="F361" s="268" t="s">
        <v>261</v>
      </c>
      <c r="G361" s="272"/>
      <c r="H361" s="272"/>
      <c r="I361" s="273"/>
      <c r="J361" s="273"/>
      <c r="K361" s="273"/>
      <c r="L361" s="274"/>
      <c r="M361" s="275"/>
      <c r="N361" s="276"/>
      <c r="O361" s="271" t="str">
        <f t="shared" si="36"/>
        <v/>
      </c>
      <c r="P361" s="277" t="e">
        <f t="shared" si="37"/>
        <v>#VALUE!</v>
      </c>
      <c r="Q361" s="272"/>
      <c r="R361" s="268"/>
      <c r="S361" s="274"/>
      <c r="T361" s="278"/>
      <c r="U361" s="278"/>
      <c r="V361" s="279"/>
      <c r="W361" s="280"/>
      <c r="X361" s="281"/>
      <c r="Y361" s="281"/>
      <c r="Z361" s="281"/>
      <c r="AA361" s="281"/>
      <c r="AB361" s="281"/>
      <c r="AC361" s="281"/>
      <c r="AD361" s="281"/>
      <c r="AE361" s="281"/>
      <c r="AF361" s="282">
        <f t="shared" si="38"/>
        <v>0</v>
      </c>
      <c r="AG361" s="256"/>
      <c r="AH361" s="257"/>
      <c r="AI361" s="258"/>
      <c r="AJ361" s="257"/>
      <c r="AK361" s="258"/>
      <c r="AL361" s="257"/>
      <c r="AM361" s="258"/>
      <c r="AN361" s="257"/>
      <c r="AO361" s="259"/>
      <c r="AP361" s="283"/>
      <c r="AQ361" s="284"/>
      <c r="AR361" s="284"/>
      <c r="AS361" s="284"/>
      <c r="AT361" s="285" t="e">
        <f t="shared" si="39"/>
        <v>#DIV/0!</v>
      </c>
      <c r="AU361" s="286"/>
      <c r="AV361" s="287"/>
      <c r="AW361" s="165"/>
      <c r="AX361" s="166"/>
      <c r="AY361" s="167"/>
      <c r="AZ361" s="166"/>
      <c r="BA361" s="168"/>
      <c r="BB361" s="169"/>
      <c r="BC361" s="170"/>
      <c r="BD361" s="169"/>
      <c r="BE361" s="168"/>
      <c r="BF361" s="171"/>
      <c r="BG361" s="172"/>
      <c r="BH361" s="171"/>
      <c r="BI361" s="173"/>
      <c r="BJ361" s="174"/>
      <c r="BK361" s="175">
        <f t="shared" si="35"/>
        <v>0</v>
      </c>
      <c r="BL361" s="176"/>
      <c r="BM361" s="177"/>
      <c r="BN361" s="265"/>
      <c r="BO361" s="266"/>
      <c r="BP361" s="178">
        <f t="shared" si="40"/>
        <v>0</v>
      </c>
      <c r="BQ361" s="180"/>
      <c r="BR361" s="181"/>
      <c r="BS361" s="181"/>
      <c r="BT361" s="175">
        <f t="shared" si="41"/>
        <v>0</v>
      </c>
      <c r="BU361" s="175">
        <f t="shared" si="41"/>
        <v>0</v>
      </c>
      <c r="BV361" s="267"/>
    </row>
    <row r="362" spans="1:74" s="288" customFormat="1" ht="14">
      <c r="A362" s="268"/>
      <c r="B362" s="269">
        <v>2015</v>
      </c>
      <c r="C362" s="268"/>
      <c r="D362" s="270"/>
      <c r="E362" s="271"/>
      <c r="F362" s="268" t="s">
        <v>261</v>
      </c>
      <c r="G362" s="272"/>
      <c r="H362" s="272"/>
      <c r="I362" s="273"/>
      <c r="J362" s="273"/>
      <c r="K362" s="273"/>
      <c r="L362" s="274"/>
      <c r="M362" s="275"/>
      <c r="N362" s="276"/>
      <c r="O362" s="271" t="str">
        <f t="shared" si="36"/>
        <v/>
      </c>
      <c r="P362" s="277" t="e">
        <f t="shared" si="37"/>
        <v>#VALUE!</v>
      </c>
      <c r="Q362" s="272"/>
      <c r="R362" s="268"/>
      <c r="S362" s="274"/>
      <c r="T362" s="278"/>
      <c r="U362" s="278"/>
      <c r="V362" s="279"/>
      <c r="W362" s="280"/>
      <c r="X362" s="281"/>
      <c r="Y362" s="281"/>
      <c r="Z362" s="281"/>
      <c r="AA362" s="281"/>
      <c r="AB362" s="281"/>
      <c r="AC362" s="281"/>
      <c r="AD362" s="281"/>
      <c r="AE362" s="281"/>
      <c r="AF362" s="282">
        <f t="shared" si="38"/>
        <v>0</v>
      </c>
      <c r="AG362" s="256"/>
      <c r="AH362" s="257"/>
      <c r="AI362" s="258"/>
      <c r="AJ362" s="257"/>
      <c r="AK362" s="258"/>
      <c r="AL362" s="257"/>
      <c r="AM362" s="258"/>
      <c r="AN362" s="257"/>
      <c r="AO362" s="259"/>
      <c r="AP362" s="283"/>
      <c r="AQ362" s="284"/>
      <c r="AR362" s="284"/>
      <c r="AS362" s="284"/>
      <c r="AT362" s="285" t="e">
        <f t="shared" si="39"/>
        <v>#DIV/0!</v>
      </c>
      <c r="AU362" s="286"/>
      <c r="AV362" s="287"/>
      <c r="AW362" s="165"/>
      <c r="AX362" s="166"/>
      <c r="AY362" s="167"/>
      <c r="AZ362" s="166"/>
      <c r="BA362" s="168"/>
      <c r="BB362" s="169"/>
      <c r="BC362" s="170"/>
      <c r="BD362" s="169"/>
      <c r="BE362" s="168"/>
      <c r="BF362" s="171"/>
      <c r="BG362" s="172"/>
      <c r="BH362" s="171"/>
      <c r="BI362" s="173"/>
      <c r="BJ362" s="174"/>
      <c r="BK362" s="175">
        <f t="shared" si="35"/>
        <v>0</v>
      </c>
      <c r="BL362" s="176"/>
      <c r="BM362" s="177"/>
      <c r="BN362" s="265"/>
      <c r="BO362" s="266"/>
      <c r="BP362" s="178">
        <f t="shared" si="40"/>
        <v>0</v>
      </c>
      <c r="BQ362" s="180"/>
      <c r="BR362" s="181"/>
      <c r="BS362" s="181"/>
      <c r="BT362" s="175">
        <f t="shared" si="41"/>
        <v>0</v>
      </c>
      <c r="BU362" s="175">
        <f t="shared" si="41"/>
        <v>0</v>
      </c>
      <c r="BV362" s="267"/>
    </row>
    <row r="363" spans="1:74" s="288" customFormat="1" ht="14">
      <c r="A363" s="268"/>
      <c r="B363" s="269">
        <v>2015</v>
      </c>
      <c r="C363" s="268"/>
      <c r="D363" s="270"/>
      <c r="E363" s="271"/>
      <c r="F363" s="268" t="s">
        <v>261</v>
      </c>
      <c r="G363" s="272"/>
      <c r="H363" s="272"/>
      <c r="I363" s="273"/>
      <c r="J363" s="273"/>
      <c r="K363" s="273"/>
      <c r="L363" s="274"/>
      <c r="M363" s="275"/>
      <c r="N363" s="276"/>
      <c r="O363" s="271" t="str">
        <f t="shared" si="36"/>
        <v/>
      </c>
      <c r="P363" s="277" t="e">
        <f t="shared" si="37"/>
        <v>#VALUE!</v>
      </c>
      <c r="Q363" s="272"/>
      <c r="R363" s="268"/>
      <c r="S363" s="274"/>
      <c r="T363" s="278"/>
      <c r="U363" s="278"/>
      <c r="V363" s="279"/>
      <c r="W363" s="280"/>
      <c r="X363" s="281"/>
      <c r="Y363" s="281"/>
      <c r="Z363" s="281"/>
      <c r="AA363" s="281"/>
      <c r="AB363" s="281"/>
      <c r="AC363" s="281"/>
      <c r="AD363" s="281"/>
      <c r="AE363" s="281"/>
      <c r="AF363" s="282">
        <f t="shared" si="38"/>
        <v>0</v>
      </c>
      <c r="AG363" s="256"/>
      <c r="AH363" s="257"/>
      <c r="AI363" s="258"/>
      <c r="AJ363" s="257"/>
      <c r="AK363" s="258"/>
      <c r="AL363" s="257"/>
      <c r="AM363" s="258"/>
      <c r="AN363" s="257"/>
      <c r="AO363" s="259"/>
      <c r="AP363" s="283"/>
      <c r="AQ363" s="284"/>
      <c r="AR363" s="284"/>
      <c r="AS363" s="284"/>
      <c r="AT363" s="285" t="e">
        <f t="shared" si="39"/>
        <v>#DIV/0!</v>
      </c>
      <c r="AU363" s="286"/>
      <c r="AV363" s="287"/>
      <c r="AW363" s="165"/>
      <c r="AX363" s="166"/>
      <c r="AY363" s="167"/>
      <c r="AZ363" s="166"/>
      <c r="BA363" s="168"/>
      <c r="BB363" s="169"/>
      <c r="BC363" s="170"/>
      <c r="BD363" s="169"/>
      <c r="BE363" s="168"/>
      <c r="BF363" s="171"/>
      <c r="BG363" s="172"/>
      <c r="BH363" s="171"/>
      <c r="BI363" s="173"/>
      <c r="BJ363" s="174"/>
      <c r="BK363" s="175">
        <f t="shared" si="35"/>
        <v>0</v>
      </c>
      <c r="BL363" s="176"/>
      <c r="BM363" s="177"/>
      <c r="BN363" s="265"/>
      <c r="BO363" s="266"/>
      <c r="BP363" s="178">
        <f t="shared" si="40"/>
        <v>0</v>
      </c>
      <c r="BQ363" s="180"/>
      <c r="BR363" s="181"/>
      <c r="BS363" s="181"/>
      <c r="BT363" s="175">
        <f t="shared" si="41"/>
        <v>0</v>
      </c>
      <c r="BU363" s="175">
        <f t="shared" si="41"/>
        <v>0</v>
      </c>
      <c r="BV363" s="267"/>
    </row>
    <row r="364" spans="1:74" s="288" customFormat="1" ht="14">
      <c r="A364" s="268"/>
      <c r="B364" s="269">
        <v>2015</v>
      </c>
      <c r="C364" s="268"/>
      <c r="D364" s="270"/>
      <c r="E364" s="271"/>
      <c r="F364" s="268" t="s">
        <v>261</v>
      </c>
      <c r="G364" s="272"/>
      <c r="H364" s="272"/>
      <c r="I364" s="273"/>
      <c r="J364" s="273"/>
      <c r="K364" s="273"/>
      <c r="L364" s="274"/>
      <c r="M364" s="275"/>
      <c r="N364" s="276"/>
      <c r="O364" s="271" t="str">
        <f t="shared" si="36"/>
        <v/>
      </c>
      <c r="P364" s="277" t="e">
        <f t="shared" si="37"/>
        <v>#VALUE!</v>
      </c>
      <c r="Q364" s="272"/>
      <c r="R364" s="268"/>
      <c r="S364" s="274"/>
      <c r="T364" s="278"/>
      <c r="U364" s="278"/>
      <c r="V364" s="279"/>
      <c r="W364" s="280"/>
      <c r="X364" s="281"/>
      <c r="Y364" s="281"/>
      <c r="Z364" s="281"/>
      <c r="AA364" s="281"/>
      <c r="AB364" s="281"/>
      <c r="AC364" s="281"/>
      <c r="AD364" s="281"/>
      <c r="AE364" s="281"/>
      <c r="AF364" s="282">
        <f t="shared" si="38"/>
        <v>0</v>
      </c>
      <c r="AG364" s="256"/>
      <c r="AH364" s="257"/>
      <c r="AI364" s="258"/>
      <c r="AJ364" s="257"/>
      <c r="AK364" s="258"/>
      <c r="AL364" s="257"/>
      <c r="AM364" s="258"/>
      <c r="AN364" s="257"/>
      <c r="AO364" s="259"/>
      <c r="AP364" s="283"/>
      <c r="AQ364" s="284"/>
      <c r="AR364" s="284"/>
      <c r="AS364" s="284"/>
      <c r="AT364" s="285" t="e">
        <f t="shared" si="39"/>
        <v>#DIV/0!</v>
      </c>
      <c r="AU364" s="286"/>
      <c r="AV364" s="287"/>
      <c r="AW364" s="165"/>
      <c r="AX364" s="166"/>
      <c r="AY364" s="167"/>
      <c r="AZ364" s="166"/>
      <c r="BA364" s="168"/>
      <c r="BB364" s="169"/>
      <c r="BC364" s="170"/>
      <c r="BD364" s="169"/>
      <c r="BE364" s="168"/>
      <c r="BF364" s="171"/>
      <c r="BG364" s="172"/>
      <c r="BH364" s="171"/>
      <c r="BI364" s="173"/>
      <c r="BJ364" s="174"/>
      <c r="BK364" s="175">
        <f t="shared" si="35"/>
        <v>0</v>
      </c>
      <c r="BL364" s="176"/>
      <c r="BM364" s="177"/>
      <c r="BN364" s="265"/>
      <c r="BO364" s="266"/>
      <c r="BP364" s="178">
        <f t="shared" si="40"/>
        <v>0</v>
      </c>
      <c r="BQ364" s="180"/>
      <c r="BR364" s="181"/>
      <c r="BS364" s="181"/>
      <c r="BT364" s="175">
        <f t="shared" si="41"/>
        <v>0</v>
      </c>
      <c r="BU364" s="175">
        <f t="shared" si="41"/>
        <v>0</v>
      </c>
      <c r="BV364" s="267"/>
    </row>
    <row r="365" spans="1:74" s="288" customFormat="1" ht="14">
      <c r="A365" s="268"/>
      <c r="B365" s="269">
        <v>2015</v>
      </c>
      <c r="C365" s="268"/>
      <c r="D365" s="270"/>
      <c r="E365" s="271"/>
      <c r="F365" s="268" t="s">
        <v>261</v>
      </c>
      <c r="G365" s="272"/>
      <c r="H365" s="272"/>
      <c r="I365" s="273"/>
      <c r="J365" s="273"/>
      <c r="K365" s="273"/>
      <c r="L365" s="274"/>
      <c r="M365" s="275"/>
      <c r="N365" s="276"/>
      <c r="O365" s="271" t="str">
        <f t="shared" si="36"/>
        <v/>
      </c>
      <c r="P365" s="277" t="e">
        <f t="shared" si="37"/>
        <v>#VALUE!</v>
      </c>
      <c r="Q365" s="272"/>
      <c r="R365" s="268"/>
      <c r="S365" s="274"/>
      <c r="T365" s="278"/>
      <c r="U365" s="278"/>
      <c r="V365" s="279"/>
      <c r="W365" s="280"/>
      <c r="X365" s="281"/>
      <c r="Y365" s="281"/>
      <c r="Z365" s="281"/>
      <c r="AA365" s="281"/>
      <c r="AB365" s="281"/>
      <c r="AC365" s="281"/>
      <c r="AD365" s="281"/>
      <c r="AE365" s="281"/>
      <c r="AF365" s="282">
        <f t="shared" si="38"/>
        <v>0</v>
      </c>
      <c r="AG365" s="256"/>
      <c r="AH365" s="257"/>
      <c r="AI365" s="258"/>
      <c r="AJ365" s="257"/>
      <c r="AK365" s="258"/>
      <c r="AL365" s="257"/>
      <c r="AM365" s="258"/>
      <c r="AN365" s="257"/>
      <c r="AO365" s="259"/>
      <c r="AP365" s="283"/>
      <c r="AQ365" s="284"/>
      <c r="AR365" s="284"/>
      <c r="AS365" s="284"/>
      <c r="AT365" s="285" t="e">
        <f t="shared" si="39"/>
        <v>#DIV/0!</v>
      </c>
      <c r="AU365" s="286"/>
      <c r="AV365" s="287"/>
      <c r="AW365" s="165"/>
      <c r="AX365" s="166"/>
      <c r="AY365" s="167"/>
      <c r="AZ365" s="166"/>
      <c r="BA365" s="168"/>
      <c r="BB365" s="169"/>
      <c r="BC365" s="170"/>
      <c r="BD365" s="169"/>
      <c r="BE365" s="168"/>
      <c r="BF365" s="171"/>
      <c r="BG365" s="172"/>
      <c r="BH365" s="171"/>
      <c r="BI365" s="173"/>
      <c r="BJ365" s="174"/>
      <c r="BK365" s="175">
        <f t="shared" si="35"/>
        <v>0</v>
      </c>
      <c r="BL365" s="176"/>
      <c r="BM365" s="177"/>
      <c r="BN365" s="265"/>
      <c r="BO365" s="266"/>
      <c r="BP365" s="178">
        <f t="shared" si="40"/>
        <v>0</v>
      </c>
      <c r="BQ365" s="180"/>
      <c r="BR365" s="181"/>
      <c r="BS365" s="181"/>
      <c r="BT365" s="175">
        <f t="shared" si="41"/>
        <v>0</v>
      </c>
      <c r="BU365" s="175">
        <f t="shared" si="41"/>
        <v>0</v>
      </c>
      <c r="BV365" s="267"/>
    </row>
    <row r="366" spans="1:74" s="288" customFormat="1" ht="14">
      <c r="A366" s="268"/>
      <c r="B366" s="269">
        <v>2015</v>
      </c>
      <c r="C366" s="268"/>
      <c r="D366" s="270"/>
      <c r="E366" s="271"/>
      <c r="F366" s="268" t="s">
        <v>261</v>
      </c>
      <c r="G366" s="272"/>
      <c r="H366" s="272"/>
      <c r="I366" s="273"/>
      <c r="J366" s="273"/>
      <c r="K366" s="273"/>
      <c r="L366" s="274"/>
      <c r="M366" s="275"/>
      <c r="N366" s="276"/>
      <c r="O366" s="271" t="str">
        <f t="shared" si="36"/>
        <v/>
      </c>
      <c r="P366" s="277" t="e">
        <f t="shared" si="37"/>
        <v>#VALUE!</v>
      </c>
      <c r="Q366" s="272"/>
      <c r="R366" s="268"/>
      <c r="S366" s="274"/>
      <c r="T366" s="278"/>
      <c r="U366" s="278"/>
      <c r="V366" s="279"/>
      <c r="W366" s="280"/>
      <c r="X366" s="281"/>
      <c r="Y366" s="281"/>
      <c r="Z366" s="281"/>
      <c r="AA366" s="281"/>
      <c r="AB366" s="281"/>
      <c r="AC366" s="281"/>
      <c r="AD366" s="281"/>
      <c r="AE366" s="281"/>
      <c r="AF366" s="282">
        <f t="shared" si="38"/>
        <v>0</v>
      </c>
      <c r="AG366" s="256"/>
      <c r="AH366" s="257"/>
      <c r="AI366" s="258"/>
      <c r="AJ366" s="257"/>
      <c r="AK366" s="258"/>
      <c r="AL366" s="257"/>
      <c r="AM366" s="258"/>
      <c r="AN366" s="257"/>
      <c r="AO366" s="259"/>
      <c r="AP366" s="283"/>
      <c r="AQ366" s="284"/>
      <c r="AR366" s="284"/>
      <c r="AS366" s="284"/>
      <c r="AT366" s="285" t="e">
        <f t="shared" si="39"/>
        <v>#DIV/0!</v>
      </c>
      <c r="AU366" s="286"/>
      <c r="AV366" s="287"/>
      <c r="AW366" s="165"/>
      <c r="AX366" s="166"/>
      <c r="AY366" s="167"/>
      <c r="AZ366" s="166"/>
      <c r="BA366" s="168"/>
      <c r="BB366" s="169"/>
      <c r="BC366" s="170"/>
      <c r="BD366" s="169"/>
      <c r="BE366" s="168"/>
      <c r="BF366" s="171"/>
      <c r="BG366" s="172"/>
      <c r="BH366" s="171"/>
      <c r="BI366" s="173"/>
      <c r="BJ366" s="174"/>
      <c r="BK366" s="175">
        <f t="shared" si="35"/>
        <v>0</v>
      </c>
      <c r="BL366" s="176"/>
      <c r="BM366" s="177"/>
      <c r="BN366" s="265"/>
      <c r="BO366" s="266"/>
      <c r="BP366" s="178">
        <f t="shared" si="40"/>
        <v>0</v>
      </c>
      <c r="BQ366" s="180"/>
      <c r="BR366" s="181"/>
      <c r="BS366" s="181"/>
      <c r="BT366" s="175">
        <f t="shared" si="41"/>
        <v>0</v>
      </c>
      <c r="BU366" s="175">
        <f t="shared" si="41"/>
        <v>0</v>
      </c>
      <c r="BV366" s="267"/>
    </row>
    <row r="367" spans="1:74" s="288" customFormat="1" ht="14">
      <c r="A367" s="268"/>
      <c r="B367" s="269">
        <v>2015</v>
      </c>
      <c r="C367" s="268"/>
      <c r="D367" s="270"/>
      <c r="E367" s="271"/>
      <c r="F367" s="268" t="s">
        <v>261</v>
      </c>
      <c r="G367" s="272"/>
      <c r="H367" s="272"/>
      <c r="I367" s="273"/>
      <c r="J367" s="273"/>
      <c r="K367" s="273"/>
      <c r="L367" s="274"/>
      <c r="M367" s="275"/>
      <c r="N367" s="276"/>
      <c r="O367" s="271" t="str">
        <f t="shared" si="36"/>
        <v/>
      </c>
      <c r="P367" s="277" t="e">
        <f t="shared" si="37"/>
        <v>#VALUE!</v>
      </c>
      <c r="Q367" s="272"/>
      <c r="R367" s="268"/>
      <c r="S367" s="274"/>
      <c r="T367" s="278"/>
      <c r="U367" s="278"/>
      <c r="V367" s="279"/>
      <c r="W367" s="280"/>
      <c r="X367" s="281"/>
      <c r="Y367" s="281"/>
      <c r="Z367" s="281"/>
      <c r="AA367" s="281"/>
      <c r="AB367" s="281"/>
      <c r="AC367" s="281"/>
      <c r="AD367" s="281"/>
      <c r="AE367" s="281"/>
      <c r="AF367" s="282">
        <f t="shared" si="38"/>
        <v>0</v>
      </c>
      <c r="AG367" s="256"/>
      <c r="AH367" s="257"/>
      <c r="AI367" s="258"/>
      <c r="AJ367" s="257"/>
      <c r="AK367" s="258"/>
      <c r="AL367" s="257"/>
      <c r="AM367" s="258"/>
      <c r="AN367" s="257"/>
      <c r="AO367" s="259"/>
      <c r="AP367" s="283"/>
      <c r="AQ367" s="284"/>
      <c r="AR367" s="284"/>
      <c r="AS367" s="284"/>
      <c r="AT367" s="285" t="e">
        <f t="shared" si="39"/>
        <v>#DIV/0!</v>
      </c>
      <c r="AU367" s="286"/>
      <c r="AV367" s="287"/>
      <c r="AW367" s="165"/>
      <c r="AX367" s="166"/>
      <c r="AY367" s="167"/>
      <c r="AZ367" s="166"/>
      <c r="BA367" s="168"/>
      <c r="BB367" s="169"/>
      <c r="BC367" s="170"/>
      <c r="BD367" s="169"/>
      <c r="BE367" s="168"/>
      <c r="BF367" s="171"/>
      <c r="BG367" s="172"/>
      <c r="BH367" s="171"/>
      <c r="BI367" s="173"/>
      <c r="BJ367" s="174"/>
      <c r="BK367" s="175">
        <f t="shared" si="35"/>
        <v>0</v>
      </c>
      <c r="BL367" s="176"/>
      <c r="BM367" s="177"/>
      <c r="BN367" s="265"/>
      <c r="BO367" s="266"/>
      <c r="BP367" s="178">
        <f t="shared" si="40"/>
        <v>0</v>
      </c>
      <c r="BQ367" s="180"/>
      <c r="BR367" s="181"/>
      <c r="BS367" s="181"/>
      <c r="BT367" s="175">
        <f t="shared" si="41"/>
        <v>0</v>
      </c>
      <c r="BU367" s="175">
        <f t="shared" si="41"/>
        <v>0</v>
      </c>
      <c r="BV367" s="267"/>
    </row>
    <row r="368" spans="1:74" s="288" customFormat="1" ht="14">
      <c r="A368" s="268"/>
      <c r="B368" s="269">
        <v>2015</v>
      </c>
      <c r="C368" s="268"/>
      <c r="D368" s="270"/>
      <c r="E368" s="271"/>
      <c r="F368" s="268" t="s">
        <v>261</v>
      </c>
      <c r="G368" s="272"/>
      <c r="H368" s="272"/>
      <c r="I368" s="273"/>
      <c r="J368" s="273"/>
      <c r="K368" s="273"/>
      <c r="L368" s="274"/>
      <c r="M368" s="275"/>
      <c r="N368" s="276"/>
      <c r="O368" s="271" t="str">
        <f t="shared" si="36"/>
        <v/>
      </c>
      <c r="P368" s="277" t="e">
        <f t="shared" si="37"/>
        <v>#VALUE!</v>
      </c>
      <c r="Q368" s="272"/>
      <c r="R368" s="268"/>
      <c r="S368" s="274"/>
      <c r="T368" s="278"/>
      <c r="U368" s="278"/>
      <c r="V368" s="279"/>
      <c r="W368" s="280"/>
      <c r="X368" s="281"/>
      <c r="Y368" s="281"/>
      <c r="Z368" s="281"/>
      <c r="AA368" s="281"/>
      <c r="AB368" s="281"/>
      <c r="AC368" s="281"/>
      <c r="AD368" s="281"/>
      <c r="AE368" s="281"/>
      <c r="AF368" s="282">
        <f t="shared" si="38"/>
        <v>0</v>
      </c>
      <c r="AG368" s="256"/>
      <c r="AH368" s="257"/>
      <c r="AI368" s="258"/>
      <c r="AJ368" s="257"/>
      <c r="AK368" s="258"/>
      <c r="AL368" s="257"/>
      <c r="AM368" s="258"/>
      <c r="AN368" s="257"/>
      <c r="AO368" s="259"/>
      <c r="AP368" s="283"/>
      <c r="AQ368" s="284"/>
      <c r="AR368" s="284"/>
      <c r="AS368" s="284"/>
      <c r="AT368" s="285" t="e">
        <f t="shared" si="39"/>
        <v>#DIV/0!</v>
      </c>
      <c r="AU368" s="286"/>
      <c r="AV368" s="287"/>
      <c r="AW368" s="165"/>
      <c r="AX368" s="166"/>
      <c r="AY368" s="167"/>
      <c r="AZ368" s="166"/>
      <c r="BA368" s="168"/>
      <c r="BB368" s="169"/>
      <c r="BC368" s="170"/>
      <c r="BD368" s="169"/>
      <c r="BE368" s="168"/>
      <c r="BF368" s="171"/>
      <c r="BG368" s="172"/>
      <c r="BH368" s="171"/>
      <c r="BI368" s="173"/>
      <c r="BJ368" s="174"/>
      <c r="BK368" s="175">
        <f t="shared" si="35"/>
        <v>0</v>
      </c>
      <c r="BL368" s="176"/>
      <c r="BM368" s="177"/>
      <c r="BN368" s="265"/>
      <c r="BO368" s="266"/>
      <c r="BP368" s="178">
        <f t="shared" si="40"/>
        <v>0</v>
      </c>
      <c r="BQ368" s="180"/>
      <c r="BR368" s="181"/>
      <c r="BS368" s="181"/>
      <c r="BT368" s="175">
        <f t="shared" si="41"/>
        <v>0</v>
      </c>
      <c r="BU368" s="175">
        <f t="shared" si="41"/>
        <v>0</v>
      </c>
      <c r="BV368" s="267"/>
    </row>
    <row r="369" spans="1:74" s="288" customFormat="1" ht="14">
      <c r="A369" s="268"/>
      <c r="B369" s="269">
        <v>2015</v>
      </c>
      <c r="C369" s="268"/>
      <c r="D369" s="270"/>
      <c r="E369" s="271"/>
      <c r="F369" s="268" t="s">
        <v>261</v>
      </c>
      <c r="G369" s="272"/>
      <c r="H369" s="272"/>
      <c r="I369" s="273"/>
      <c r="J369" s="273"/>
      <c r="K369" s="273"/>
      <c r="L369" s="274"/>
      <c r="M369" s="275"/>
      <c r="N369" s="276"/>
      <c r="O369" s="271" t="str">
        <f t="shared" si="36"/>
        <v/>
      </c>
      <c r="P369" s="277" t="e">
        <f t="shared" si="37"/>
        <v>#VALUE!</v>
      </c>
      <c r="Q369" s="272"/>
      <c r="R369" s="268"/>
      <c r="S369" s="274"/>
      <c r="T369" s="278"/>
      <c r="U369" s="278"/>
      <c r="V369" s="279"/>
      <c r="W369" s="280"/>
      <c r="X369" s="281"/>
      <c r="Y369" s="281"/>
      <c r="Z369" s="281"/>
      <c r="AA369" s="281"/>
      <c r="AB369" s="281"/>
      <c r="AC369" s="281"/>
      <c r="AD369" s="281"/>
      <c r="AE369" s="281"/>
      <c r="AF369" s="282">
        <f t="shared" si="38"/>
        <v>0</v>
      </c>
      <c r="AG369" s="256"/>
      <c r="AH369" s="257"/>
      <c r="AI369" s="258"/>
      <c r="AJ369" s="257"/>
      <c r="AK369" s="258"/>
      <c r="AL369" s="257"/>
      <c r="AM369" s="258"/>
      <c r="AN369" s="257"/>
      <c r="AO369" s="259"/>
      <c r="AP369" s="283"/>
      <c r="AQ369" s="284"/>
      <c r="AR369" s="284"/>
      <c r="AS369" s="284"/>
      <c r="AT369" s="285" t="e">
        <f t="shared" si="39"/>
        <v>#DIV/0!</v>
      </c>
      <c r="AU369" s="286"/>
      <c r="AV369" s="287"/>
      <c r="AW369" s="165"/>
      <c r="AX369" s="166"/>
      <c r="AY369" s="167"/>
      <c r="AZ369" s="166"/>
      <c r="BA369" s="168"/>
      <c r="BB369" s="169"/>
      <c r="BC369" s="170"/>
      <c r="BD369" s="169"/>
      <c r="BE369" s="168"/>
      <c r="BF369" s="171"/>
      <c r="BG369" s="172"/>
      <c r="BH369" s="171"/>
      <c r="BI369" s="173"/>
      <c r="BJ369" s="174"/>
      <c r="BK369" s="175">
        <f t="shared" si="35"/>
        <v>0</v>
      </c>
      <c r="BL369" s="176"/>
      <c r="BM369" s="177"/>
      <c r="BN369" s="265"/>
      <c r="BO369" s="266"/>
      <c r="BP369" s="178">
        <f t="shared" si="40"/>
        <v>0</v>
      </c>
      <c r="BQ369" s="180"/>
      <c r="BR369" s="181"/>
      <c r="BS369" s="181"/>
      <c r="BT369" s="175">
        <f t="shared" si="41"/>
        <v>0</v>
      </c>
      <c r="BU369" s="175">
        <f t="shared" si="41"/>
        <v>0</v>
      </c>
      <c r="BV369" s="267"/>
    </row>
    <row r="370" spans="1:74" s="288" customFormat="1" ht="14">
      <c r="A370" s="268"/>
      <c r="B370" s="269">
        <v>2015</v>
      </c>
      <c r="C370" s="268"/>
      <c r="D370" s="270"/>
      <c r="E370" s="271"/>
      <c r="F370" s="268" t="s">
        <v>261</v>
      </c>
      <c r="G370" s="272"/>
      <c r="H370" s="272"/>
      <c r="I370" s="273"/>
      <c r="J370" s="273"/>
      <c r="K370" s="273"/>
      <c r="L370" s="274"/>
      <c r="M370" s="275"/>
      <c r="N370" s="276"/>
      <c r="O370" s="271" t="str">
        <f t="shared" si="36"/>
        <v/>
      </c>
      <c r="P370" s="277" t="e">
        <f t="shared" si="37"/>
        <v>#VALUE!</v>
      </c>
      <c r="Q370" s="272"/>
      <c r="R370" s="268"/>
      <c r="S370" s="274"/>
      <c r="T370" s="278"/>
      <c r="U370" s="278"/>
      <c r="V370" s="279"/>
      <c r="W370" s="280"/>
      <c r="X370" s="281"/>
      <c r="Y370" s="281"/>
      <c r="Z370" s="281"/>
      <c r="AA370" s="281"/>
      <c r="AB370" s="281"/>
      <c r="AC370" s="281"/>
      <c r="AD370" s="281"/>
      <c r="AE370" s="281"/>
      <c r="AF370" s="282">
        <f t="shared" si="38"/>
        <v>0</v>
      </c>
      <c r="AG370" s="256"/>
      <c r="AH370" s="257"/>
      <c r="AI370" s="258"/>
      <c r="AJ370" s="257"/>
      <c r="AK370" s="258"/>
      <c r="AL370" s="257"/>
      <c r="AM370" s="258"/>
      <c r="AN370" s="257"/>
      <c r="AO370" s="259"/>
      <c r="AP370" s="283"/>
      <c r="AQ370" s="284"/>
      <c r="AR370" s="284"/>
      <c r="AS370" s="284"/>
      <c r="AT370" s="285" t="e">
        <f t="shared" si="39"/>
        <v>#DIV/0!</v>
      </c>
      <c r="AU370" s="286"/>
      <c r="AV370" s="287"/>
      <c r="AW370" s="165"/>
      <c r="AX370" s="166"/>
      <c r="AY370" s="167"/>
      <c r="AZ370" s="166"/>
      <c r="BA370" s="168"/>
      <c r="BB370" s="169"/>
      <c r="BC370" s="170"/>
      <c r="BD370" s="169"/>
      <c r="BE370" s="168"/>
      <c r="BF370" s="171"/>
      <c r="BG370" s="172"/>
      <c r="BH370" s="171"/>
      <c r="BI370" s="173"/>
      <c r="BJ370" s="174"/>
      <c r="BK370" s="175">
        <f t="shared" si="35"/>
        <v>0</v>
      </c>
      <c r="BL370" s="176"/>
      <c r="BM370" s="177"/>
      <c r="BN370" s="265"/>
      <c r="BO370" s="266"/>
      <c r="BP370" s="178">
        <f t="shared" si="40"/>
        <v>0</v>
      </c>
      <c r="BQ370" s="180"/>
      <c r="BR370" s="181"/>
      <c r="BS370" s="181"/>
      <c r="BT370" s="175">
        <f t="shared" si="41"/>
        <v>0</v>
      </c>
      <c r="BU370" s="175">
        <f t="shared" si="41"/>
        <v>0</v>
      </c>
      <c r="BV370" s="267"/>
    </row>
    <row r="371" spans="1:74" s="288" customFormat="1" ht="14">
      <c r="A371" s="268"/>
      <c r="B371" s="269">
        <v>2015</v>
      </c>
      <c r="C371" s="268"/>
      <c r="D371" s="270"/>
      <c r="E371" s="271"/>
      <c r="F371" s="268" t="s">
        <v>261</v>
      </c>
      <c r="G371" s="272"/>
      <c r="H371" s="272"/>
      <c r="I371" s="273"/>
      <c r="J371" s="273"/>
      <c r="K371" s="273"/>
      <c r="L371" s="274"/>
      <c r="M371" s="275"/>
      <c r="N371" s="276"/>
      <c r="O371" s="271" t="str">
        <f t="shared" si="36"/>
        <v/>
      </c>
      <c r="P371" s="277" t="e">
        <f t="shared" si="37"/>
        <v>#VALUE!</v>
      </c>
      <c r="Q371" s="272"/>
      <c r="R371" s="268"/>
      <c r="S371" s="274"/>
      <c r="T371" s="278"/>
      <c r="U371" s="278"/>
      <c r="V371" s="279"/>
      <c r="W371" s="280"/>
      <c r="X371" s="281"/>
      <c r="Y371" s="281"/>
      <c r="Z371" s="281"/>
      <c r="AA371" s="281"/>
      <c r="AB371" s="281"/>
      <c r="AC371" s="281"/>
      <c r="AD371" s="281"/>
      <c r="AE371" s="281"/>
      <c r="AF371" s="282">
        <f t="shared" si="38"/>
        <v>0</v>
      </c>
      <c r="AG371" s="256"/>
      <c r="AH371" s="257"/>
      <c r="AI371" s="258"/>
      <c r="AJ371" s="257"/>
      <c r="AK371" s="258"/>
      <c r="AL371" s="257"/>
      <c r="AM371" s="258"/>
      <c r="AN371" s="257"/>
      <c r="AO371" s="259"/>
      <c r="AP371" s="283"/>
      <c r="AQ371" s="284"/>
      <c r="AR371" s="284"/>
      <c r="AS371" s="284"/>
      <c r="AT371" s="285" t="e">
        <f t="shared" si="39"/>
        <v>#DIV/0!</v>
      </c>
      <c r="AU371" s="286"/>
      <c r="AV371" s="287"/>
      <c r="AW371" s="165"/>
      <c r="AX371" s="166"/>
      <c r="AY371" s="167"/>
      <c r="AZ371" s="166"/>
      <c r="BA371" s="168"/>
      <c r="BB371" s="169"/>
      <c r="BC371" s="170"/>
      <c r="BD371" s="169"/>
      <c r="BE371" s="168"/>
      <c r="BF371" s="171"/>
      <c r="BG371" s="172"/>
      <c r="BH371" s="171"/>
      <c r="BI371" s="173"/>
      <c r="BJ371" s="174"/>
      <c r="BK371" s="175">
        <f t="shared" si="35"/>
        <v>0</v>
      </c>
      <c r="BL371" s="176"/>
      <c r="BM371" s="177"/>
      <c r="BN371" s="265"/>
      <c r="BO371" s="266"/>
      <c r="BP371" s="178">
        <f t="shared" si="40"/>
        <v>0</v>
      </c>
      <c r="BQ371" s="180"/>
      <c r="BR371" s="181"/>
      <c r="BS371" s="181"/>
      <c r="BT371" s="175">
        <f t="shared" si="41"/>
        <v>0</v>
      </c>
      <c r="BU371" s="175">
        <f t="shared" si="41"/>
        <v>0</v>
      </c>
      <c r="BV371" s="267"/>
    </row>
    <row r="372" spans="1:74" s="288" customFormat="1" ht="14">
      <c r="A372" s="268"/>
      <c r="B372" s="269">
        <v>2015</v>
      </c>
      <c r="C372" s="268"/>
      <c r="D372" s="270"/>
      <c r="E372" s="271"/>
      <c r="F372" s="268" t="s">
        <v>261</v>
      </c>
      <c r="G372" s="272"/>
      <c r="H372" s="272"/>
      <c r="I372" s="273"/>
      <c r="J372" s="273"/>
      <c r="K372" s="273"/>
      <c r="L372" s="274"/>
      <c r="M372" s="275"/>
      <c r="N372" s="276"/>
      <c r="O372" s="271" t="str">
        <f t="shared" si="36"/>
        <v/>
      </c>
      <c r="P372" s="277" t="e">
        <f t="shared" si="37"/>
        <v>#VALUE!</v>
      </c>
      <c r="Q372" s="272"/>
      <c r="R372" s="268"/>
      <c r="S372" s="274"/>
      <c r="T372" s="278"/>
      <c r="U372" s="278"/>
      <c r="V372" s="279"/>
      <c r="W372" s="280"/>
      <c r="X372" s="281"/>
      <c r="Y372" s="281"/>
      <c r="Z372" s="281"/>
      <c r="AA372" s="281"/>
      <c r="AB372" s="281"/>
      <c r="AC372" s="281"/>
      <c r="AD372" s="281"/>
      <c r="AE372" s="281"/>
      <c r="AF372" s="282">
        <f t="shared" si="38"/>
        <v>0</v>
      </c>
      <c r="AG372" s="256"/>
      <c r="AH372" s="257"/>
      <c r="AI372" s="258"/>
      <c r="AJ372" s="257"/>
      <c r="AK372" s="258"/>
      <c r="AL372" s="257"/>
      <c r="AM372" s="258"/>
      <c r="AN372" s="257"/>
      <c r="AO372" s="259"/>
      <c r="AP372" s="283"/>
      <c r="AQ372" s="284"/>
      <c r="AR372" s="284"/>
      <c r="AS372" s="284"/>
      <c r="AT372" s="285" t="e">
        <f t="shared" si="39"/>
        <v>#DIV/0!</v>
      </c>
      <c r="AU372" s="286"/>
      <c r="AV372" s="287"/>
      <c r="AW372" s="165"/>
      <c r="AX372" s="166"/>
      <c r="AY372" s="167"/>
      <c r="AZ372" s="166"/>
      <c r="BA372" s="168"/>
      <c r="BB372" s="169"/>
      <c r="BC372" s="170"/>
      <c r="BD372" s="169"/>
      <c r="BE372" s="168"/>
      <c r="BF372" s="171"/>
      <c r="BG372" s="172"/>
      <c r="BH372" s="171"/>
      <c r="BI372" s="173"/>
      <c r="BJ372" s="174"/>
      <c r="BK372" s="175">
        <f t="shared" si="35"/>
        <v>0</v>
      </c>
      <c r="BL372" s="176"/>
      <c r="BM372" s="177"/>
      <c r="BN372" s="265"/>
      <c r="BO372" s="266"/>
      <c r="BP372" s="178">
        <f t="shared" si="40"/>
        <v>0</v>
      </c>
      <c r="BQ372" s="180"/>
      <c r="BR372" s="181"/>
      <c r="BS372" s="181"/>
      <c r="BT372" s="175">
        <f t="shared" si="41"/>
        <v>0</v>
      </c>
      <c r="BU372" s="175">
        <f t="shared" si="41"/>
        <v>0</v>
      </c>
      <c r="BV372" s="267"/>
    </row>
    <row r="373" spans="1:74" s="288" customFormat="1" ht="14">
      <c r="A373" s="268"/>
      <c r="B373" s="269">
        <v>2015</v>
      </c>
      <c r="C373" s="268"/>
      <c r="D373" s="270"/>
      <c r="E373" s="271"/>
      <c r="F373" s="268" t="s">
        <v>261</v>
      </c>
      <c r="G373" s="272"/>
      <c r="H373" s="272"/>
      <c r="I373" s="273"/>
      <c r="J373" s="273"/>
      <c r="K373" s="273"/>
      <c r="L373" s="274"/>
      <c r="M373" s="275"/>
      <c r="N373" s="276"/>
      <c r="O373" s="271" t="str">
        <f t="shared" si="36"/>
        <v/>
      </c>
      <c r="P373" s="277" t="e">
        <f t="shared" si="37"/>
        <v>#VALUE!</v>
      </c>
      <c r="Q373" s="272"/>
      <c r="R373" s="268"/>
      <c r="S373" s="274"/>
      <c r="T373" s="278"/>
      <c r="U373" s="278"/>
      <c r="V373" s="279"/>
      <c r="W373" s="280"/>
      <c r="X373" s="281"/>
      <c r="Y373" s="281"/>
      <c r="Z373" s="281"/>
      <c r="AA373" s="281"/>
      <c r="AB373" s="281"/>
      <c r="AC373" s="281"/>
      <c r="AD373" s="281"/>
      <c r="AE373" s="281"/>
      <c r="AF373" s="282">
        <f t="shared" si="38"/>
        <v>0</v>
      </c>
      <c r="AG373" s="256"/>
      <c r="AH373" s="257"/>
      <c r="AI373" s="258"/>
      <c r="AJ373" s="257"/>
      <c r="AK373" s="258"/>
      <c r="AL373" s="257"/>
      <c r="AM373" s="258"/>
      <c r="AN373" s="257"/>
      <c r="AO373" s="259"/>
      <c r="AP373" s="283"/>
      <c r="AQ373" s="284"/>
      <c r="AR373" s="284"/>
      <c r="AS373" s="284"/>
      <c r="AT373" s="285" t="e">
        <f t="shared" si="39"/>
        <v>#DIV/0!</v>
      </c>
      <c r="AU373" s="286"/>
      <c r="AV373" s="287"/>
      <c r="AW373" s="165"/>
      <c r="AX373" s="166"/>
      <c r="AY373" s="167"/>
      <c r="AZ373" s="166"/>
      <c r="BA373" s="168"/>
      <c r="BB373" s="169"/>
      <c r="BC373" s="170"/>
      <c r="BD373" s="169"/>
      <c r="BE373" s="168"/>
      <c r="BF373" s="171"/>
      <c r="BG373" s="172"/>
      <c r="BH373" s="171"/>
      <c r="BI373" s="173"/>
      <c r="BJ373" s="174"/>
      <c r="BK373" s="175">
        <f t="shared" si="35"/>
        <v>0</v>
      </c>
      <c r="BL373" s="176"/>
      <c r="BM373" s="177"/>
      <c r="BN373" s="265"/>
      <c r="BO373" s="266"/>
      <c r="BP373" s="178">
        <f t="shared" si="40"/>
        <v>0</v>
      </c>
      <c r="BQ373" s="180"/>
      <c r="BR373" s="181"/>
      <c r="BS373" s="181"/>
      <c r="BT373" s="175">
        <f t="shared" si="41"/>
        <v>0</v>
      </c>
      <c r="BU373" s="175">
        <f t="shared" si="41"/>
        <v>0</v>
      </c>
      <c r="BV373" s="267"/>
    </row>
    <row r="374" spans="1:74" s="288" customFormat="1" ht="14">
      <c r="A374" s="268"/>
      <c r="B374" s="269">
        <v>2015</v>
      </c>
      <c r="C374" s="268"/>
      <c r="D374" s="270"/>
      <c r="E374" s="271"/>
      <c r="F374" s="268" t="s">
        <v>261</v>
      </c>
      <c r="G374" s="272"/>
      <c r="H374" s="272"/>
      <c r="I374" s="273"/>
      <c r="J374" s="273"/>
      <c r="K374" s="273"/>
      <c r="L374" s="274"/>
      <c r="M374" s="275"/>
      <c r="N374" s="276"/>
      <c r="O374" s="271" t="str">
        <f t="shared" si="36"/>
        <v/>
      </c>
      <c r="P374" s="277" t="e">
        <f t="shared" si="37"/>
        <v>#VALUE!</v>
      </c>
      <c r="Q374" s="272"/>
      <c r="R374" s="268"/>
      <c r="S374" s="274"/>
      <c r="T374" s="278"/>
      <c r="U374" s="278"/>
      <c r="V374" s="279"/>
      <c r="W374" s="280"/>
      <c r="X374" s="281"/>
      <c r="Y374" s="281"/>
      <c r="Z374" s="281"/>
      <c r="AA374" s="281"/>
      <c r="AB374" s="281"/>
      <c r="AC374" s="281"/>
      <c r="AD374" s="281"/>
      <c r="AE374" s="281"/>
      <c r="AF374" s="282">
        <f t="shared" si="38"/>
        <v>0</v>
      </c>
      <c r="AG374" s="256"/>
      <c r="AH374" s="257"/>
      <c r="AI374" s="258"/>
      <c r="AJ374" s="257"/>
      <c r="AK374" s="258"/>
      <c r="AL374" s="257"/>
      <c r="AM374" s="258"/>
      <c r="AN374" s="257"/>
      <c r="AO374" s="259"/>
      <c r="AP374" s="283"/>
      <c r="AQ374" s="284"/>
      <c r="AR374" s="284"/>
      <c r="AS374" s="284"/>
      <c r="AT374" s="285" t="e">
        <f t="shared" si="39"/>
        <v>#DIV/0!</v>
      </c>
      <c r="AU374" s="286"/>
      <c r="AV374" s="287"/>
      <c r="AW374" s="165"/>
      <c r="AX374" s="166"/>
      <c r="AY374" s="167"/>
      <c r="AZ374" s="166"/>
      <c r="BA374" s="168"/>
      <c r="BB374" s="169"/>
      <c r="BC374" s="170"/>
      <c r="BD374" s="169"/>
      <c r="BE374" s="168"/>
      <c r="BF374" s="171"/>
      <c r="BG374" s="172"/>
      <c r="BH374" s="171"/>
      <c r="BI374" s="173"/>
      <c r="BJ374" s="174"/>
      <c r="BK374" s="175">
        <f t="shared" si="35"/>
        <v>0</v>
      </c>
      <c r="BL374" s="176"/>
      <c r="BM374" s="177"/>
      <c r="BN374" s="265"/>
      <c r="BO374" s="266"/>
      <c r="BP374" s="178">
        <f t="shared" si="40"/>
        <v>0</v>
      </c>
      <c r="BQ374" s="180"/>
      <c r="BR374" s="181"/>
      <c r="BS374" s="181"/>
      <c r="BT374" s="175">
        <f t="shared" si="41"/>
        <v>0</v>
      </c>
      <c r="BU374" s="175">
        <f t="shared" si="41"/>
        <v>0</v>
      </c>
      <c r="BV374" s="267"/>
    </row>
    <row r="375" spans="1:74" s="288" customFormat="1" ht="14">
      <c r="A375" s="268"/>
      <c r="B375" s="269">
        <v>2015</v>
      </c>
      <c r="C375" s="268"/>
      <c r="D375" s="270"/>
      <c r="E375" s="271"/>
      <c r="F375" s="268" t="s">
        <v>261</v>
      </c>
      <c r="G375" s="272"/>
      <c r="H375" s="272"/>
      <c r="I375" s="273"/>
      <c r="J375" s="273"/>
      <c r="K375" s="273"/>
      <c r="L375" s="274"/>
      <c r="M375" s="275"/>
      <c r="N375" s="276"/>
      <c r="O375" s="271" t="str">
        <f t="shared" si="36"/>
        <v/>
      </c>
      <c r="P375" s="277" t="e">
        <f t="shared" si="37"/>
        <v>#VALUE!</v>
      </c>
      <c r="Q375" s="272"/>
      <c r="R375" s="268"/>
      <c r="S375" s="274"/>
      <c r="T375" s="278"/>
      <c r="U375" s="278"/>
      <c r="V375" s="279"/>
      <c r="W375" s="280"/>
      <c r="X375" s="281"/>
      <c r="Y375" s="281"/>
      <c r="Z375" s="281"/>
      <c r="AA375" s="281"/>
      <c r="AB375" s="281"/>
      <c r="AC375" s="281"/>
      <c r="AD375" s="281"/>
      <c r="AE375" s="281"/>
      <c r="AF375" s="282">
        <f t="shared" si="38"/>
        <v>0</v>
      </c>
      <c r="AG375" s="256"/>
      <c r="AH375" s="257"/>
      <c r="AI375" s="258"/>
      <c r="AJ375" s="257"/>
      <c r="AK375" s="258"/>
      <c r="AL375" s="257"/>
      <c r="AM375" s="258"/>
      <c r="AN375" s="257"/>
      <c r="AO375" s="259"/>
      <c r="AP375" s="283"/>
      <c r="AQ375" s="284"/>
      <c r="AR375" s="284"/>
      <c r="AS375" s="284"/>
      <c r="AT375" s="285" t="e">
        <f t="shared" si="39"/>
        <v>#DIV/0!</v>
      </c>
      <c r="AU375" s="286"/>
      <c r="AV375" s="287"/>
      <c r="AW375" s="165"/>
      <c r="AX375" s="166"/>
      <c r="AY375" s="167"/>
      <c r="AZ375" s="166"/>
      <c r="BA375" s="168"/>
      <c r="BB375" s="169"/>
      <c r="BC375" s="170"/>
      <c r="BD375" s="169"/>
      <c r="BE375" s="168"/>
      <c r="BF375" s="171"/>
      <c r="BG375" s="172"/>
      <c r="BH375" s="171"/>
      <c r="BI375" s="173"/>
      <c r="BJ375" s="174"/>
      <c r="BK375" s="175">
        <f t="shared" si="35"/>
        <v>0</v>
      </c>
      <c r="BL375" s="176"/>
      <c r="BM375" s="177"/>
      <c r="BN375" s="265"/>
      <c r="BO375" s="266"/>
      <c r="BP375" s="178">
        <f t="shared" si="40"/>
        <v>0</v>
      </c>
      <c r="BQ375" s="180"/>
      <c r="BR375" s="181"/>
      <c r="BS375" s="181"/>
      <c r="BT375" s="175">
        <f t="shared" si="41"/>
        <v>0</v>
      </c>
      <c r="BU375" s="175">
        <f t="shared" si="41"/>
        <v>0</v>
      </c>
      <c r="BV375" s="267"/>
    </row>
    <row r="376" spans="1:74" s="288" customFormat="1" ht="14">
      <c r="A376" s="268"/>
      <c r="B376" s="269">
        <v>2015</v>
      </c>
      <c r="C376" s="268"/>
      <c r="D376" s="270"/>
      <c r="E376" s="271"/>
      <c r="F376" s="268" t="s">
        <v>261</v>
      </c>
      <c r="G376" s="272"/>
      <c r="H376" s="272"/>
      <c r="I376" s="273"/>
      <c r="J376" s="273"/>
      <c r="K376" s="273"/>
      <c r="L376" s="274"/>
      <c r="M376" s="275"/>
      <c r="N376" s="276"/>
      <c r="O376" s="271" t="str">
        <f t="shared" si="36"/>
        <v/>
      </c>
      <c r="P376" s="277" t="e">
        <f t="shared" si="37"/>
        <v>#VALUE!</v>
      </c>
      <c r="Q376" s="272"/>
      <c r="R376" s="268"/>
      <c r="S376" s="274"/>
      <c r="T376" s="278"/>
      <c r="U376" s="278"/>
      <c r="V376" s="279"/>
      <c r="W376" s="280"/>
      <c r="X376" s="281"/>
      <c r="Y376" s="281"/>
      <c r="Z376" s="281"/>
      <c r="AA376" s="281"/>
      <c r="AB376" s="281"/>
      <c r="AC376" s="281"/>
      <c r="AD376" s="281"/>
      <c r="AE376" s="281"/>
      <c r="AF376" s="282">
        <f t="shared" si="38"/>
        <v>0</v>
      </c>
      <c r="AG376" s="256"/>
      <c r="AH376" s="257"/>
      <c r="AI376" s="258"/>
      <c r="AJ376" s="257"/>
      <c r="AK376" s="258"/>
      <c r="AL376" s="257"/>
      <c r="AM376" s="258"/>
      <c r="AN376" s="257"/>
      <c r="AO376" s="259"/>
      <c r="AP376" s="283"/>
      <c r="AQ376" s="284"/>
      <c r="AR376" s="284"/>
      <c r="AS376" s="284"/>
      <c r="AT376" s="285" t="e">
        <f t="shared" si="39"/>
        <v>#DIV/0!</v>
      </c>
      <c r="AU376" s="286"/>
      <c r="AV376" s="287"/>
      <c r="AW376" s="165"/>
      <c r="AX376" s="166"/>
      <c r="AY376" s="167"/>
      <c r="AZ376" s="166"/>
      <c r="BA376" s="168"/>
      <c r="BB376" s="169"/>
      <c r="BC376" s="170"/>
      <c r="BD376" s="169"/>
      <c r="BE376" s="168"/>
      <c r="BF376" s="171"/>
      <c r="BG376" s="172"/>
      <c r="BH376" s="171"/>
      <c r="BI376" s="173"/>
      <c r="BJ376" s="174"/>
      <c r="BK376" s="175">
        <f t="shared" si="35"/>
        <v>0</v>
      </c>
      <c r="BL376" s="176"/>
      <c r="BM376" s="177"/>
      <c r="BN376" s="265"/>
      <c r="BO376" s="266"/>
      <c r="BP376" s="178">
        <f t="shared" si="40"/>
        <v>0</v>
      </c>
      <c r="BQ376" s="180"/>
      <c r="BR376" s="181"/>
      <c r="BS376" s="181"/>
      <c r="BT376" s="175">
        <f t="shared" si="41"/>
        <v>0</v>
      </c>
      <c r="BU376" s="175">
        <f t="shared" si="41"/>
        <v>0</v>
      </c>
      <c r="BV376" s="267"/>
    </row>
    <row r="377" spans="1:74" s="288" customFormat="1" ht="14">
      <c r="A377" s="268"/>
      <c r="B377" s="269">
        <v>2015</v>
      </c>
      <c r="C377" s="268"/>
      <c r="D377" s="270"/>
      <c r="E377" s="271"/>
      <c r="F377" s="268" t="s">
        <v>261</v>
      </c>
      <c r="G377" s="272"/>
      <c r="H377" s="272"/>
      <c r="I377" s="273"/>
      <c r="J377" s="273"/>
      <c r="K377" s="273"/>
      <c r="L377" s="274"/>
      <c r="M377" s="275"/>
      <c r="N377" s="276"/>
      <c r="O377" s="271" t="str">
        <f t="shared" si="36"/>
        <v/>
      </c>
      <c r="P377" s="277" t="e">
        <f t="shared" si="37"/>
        <v>#VALUE!</v>
      </c>
      <c r="Q377" s="272"/>
      <c r="R377" s="268"/>
      <c r="S377" s="274"/>
      <c r="T377" s="278"/>
      <c r="U377" s="278"/>
      <c r="V377" s="279"/>
      <c r="W377" s="280"/>
      <c r="X377" s="281"/>
      <c r="Y377" s="281"/>
      <c r="Z377" s="281"/>
      <c r="AA377" s="281"/>
      <c r="AB377" s="281"/>
      <c r="AC377" s="281"/>
      <c r="AD377" s="281"/>
      <c r="AE377" s="281"/>
      <c r="AF377" s="282">
        <f t="shared" si="38"/>
        <v>0</v>
      </c>
      <c r="AG377" s="256"/>
      <c r="AH377" s="257"/>
      <c r="AI377" s="258"/>
      <c r="AJ377" s="257"/>
      <c r="AK377" s="258"/>
      <c r="AL377" s="257"/>
      <c r="AM377" s="258"/>
      <c r="AN377" s="257"/>
      <c r="AO377" s="259"/>
      <c r="AP377" s="283"/>
      <c r="AQ377" s="284"/>
      <c r="AR377" s="284"/>
      <c r="AS377" s="284"/>
      <c r="AT377" s="285" t="e">
        <f t="shared" si="39"/>
        <v>#DIV/0!</v>
      </c>
      <c r="AU377" s="286"/>
      <c r="AV377" s="287"/>
      <c r="AW377" s="165"/>
      <c r="AX377" s="166"/>
      <c r="AY377" s="167"/>
      <c r="AZ377" s="166"/>
      <c r="BA377" s="168"/>
      <c r="BB377" s="169"/>
      <c r="BC377" s="170"/>
      <c r="BD377" s="169"/>
      <c r="BE377" s="168"/>
      <c r="BF377" s="171"/>
      <c r="BG377" s="172"/>
      <c r="BH377" s="171"/>
      <c r="BI377" s="173"/>
      <c r="BJ377" s="174"/>
      <c r="BK377" s="175">
        <f t="shared" si="35"/>
        <v>0</v>
      </c>
      <c r="BL377" s="176"/>
      <c r="BM377" s="177"/>
      <c r="BN377" s="265"/>
      <c r="BO377" s="266"/>
      <c r="BP377" s="178">
        <f t="shared" si="40"/>
        <v>0</v>
      </c>
      <c r="BQ377" s="180"/>
      <c r="BR377" s="181"/>
      <c r="BS377" s="181"/>
      <c r="BT377" s="175">
        <f t="shared" si="41"/>
        <v>0</v>
      </c>
      <c r="BU377" s="175">
        <f t="shared" si="41"/>
        <v>0</v>
      </c>
      <c r="BV377" s="267"/>
    </row>
    <row r="378" spans="1:74" s="313" customFormat="1" ht="14">
      <c r="A378" s="289"/>
      <c r="B378" s="290">
        <v>2015</v>
      </c>
      <c r="C378" s="289"/>
      <c r="D378" s="291"/>
      <c r="E378" s="292"/>
      <c r="F378" s="289" t="s">
        <v>261</v>
      </c>
      <c r="G378" s="293"/>
      <c r="H378" s="293"/>
      <c r="I378" s="294"/>
      <c r="J378" s="294"/>
      <c r="K378" s="294"/>
      <c r="L378" s="295"/>
      <c r="M378" s="296"/>
      <c r="N378" s="297"/>
      <c r="O378" s="292" t="str">
        <f t="shared" si="36"/>
        <v/>
      </c>
      <c r="P378" s="298" t="e">
        <f t="shared" si="37"/>
        <v>#VALUE!</v>
      </c>
      <c r="Q378" s="293"/>
      <c r="R378" s="289"/>
      <c r="S378" s="295"/>
      <c r="T378" s="299"/>
      <c r="U378" s="299"/>
      <c r="V378" s="300"/>
      <c r="W378" s="185"/>
      <c r="X378" s="236"/>
      <c r="Y378" s="236"/>
      <c r="Z378" s="236"/>
      <c r="AA378" s="236"/>
      <c r="AB378" s="236"/>
      <c r="AC378" s="236"/>
      <c r="AD378" s="236"/>
      <c r="AE378" s="236"/>
      <c r="AF378" s="237">
        <f t="shared" si="38"/>
        <v>0</v>
      </c>
      <c r="AG378" s="301"/>
      <c r="AH378" s="302"/>
      <c r="AI378" s="303"/>
      <c r="AJ378" s="302"/>
      <c r="AK378" s="303"/>
      <c r="AL378" s="302"/>
      <c r="AM378" s="303"/>
      <c r="AN378" s="302"/>
      <c r="AO378" s="304"/>
      <c r="AP378" s="305"/>
      <c r="AQ378" s="306"/>
      <c r="AR378" s="306"/>
      <c r="AS378" s="306"/>
      <c r="AT378" s="307" t="e">
        <f t="shared" si="39"/>
        <v>#DIV/0!</v>
      </c>
      <c r="AU378" s="308"/>
      <c r="AV378" s="309"/>
      <c r="AW378" s="310"/>
      <c r="AX378" s="311"/>
      <c r="AY378" s="312"/>
      <c r="AZ378" s="311"/>
      <c r="BA378" s="189"/>
      <c r="BB378" s="190"/>
      <c r="BC378" s="191"/>
      <c r="BD378" s="190"/>
      <c r="BE378" s="189"/>
      <c r="BF378" s="192"/>
      <c r="BG378" s="193"/>
      <c r="BH378" s="192"/>
      <c r="BI378" s="194"/>
      <c r="BJ378" s="195"/>
      <c r="BK378" s="200">
        <f t="shared" si="35"/>
        <v>0</v>
      </c>
      <c r="BL378" s="196"/>
      <c r="BM378" s="197"/>
      <c r="BN378" s="219"/>
      <c r="BO378" s="220"/>
      <c r="BP378" s="198">
        <f t="shared" si="40"/>
        <v>0</v>
      </c>
      <c r="BQ378" s="201"/>
      <c r="BR378" s="202"/>
      <c r="BS378" s="202"/>
      <c r="BT378" s="200">
        <f t="shared" si="41"/>
        <v>0</v>
      </c>
      <c r="BU378" s="200">
        <f t="shared" si="41"/>
        <v>0</v>
      </c>
      <c r="BV378" s="187"/>
    </row>
    <row r="379" spans="1:74" ht="14">
      <c r="AV379" s="324"/>
      <c r="AW379" s="165"/>
      <c r="AX379" s="166"/>
      <c r="AY379" s="167"/>
      <c r="AZ379" s="166"/>
      <c r="BA379" s="167"/>
      <c r="BB379" s="166"/>
      <c r="BC379" s="165"/>
      <c r="BD379" s="166"/>
      <c r="BE379" s="167"/>
      <c r="BF379" s="325"/>
      <c r="BG379" s="326"/>
      <c r="BH379" s="325"/>
      <c r="BI379" s="327"/>
      <c r="BJ379" s="328"/>
      <c r="BK379" s="175"/>
    </row>
    <row r="380" spans="1:74" ht="14">
      <c r="AV380" s="329"/>
      <c r="AW380" s="330"/>
      <c r="AX380" s="331"/>
      <c r="AY380" s="332"/>
      <c r="AZ380" s="331"/>
      <c r="BA380" s="332"/>
      <c r="BB380" s="331"/>
      <c r="BC380" s="330"/>
      <c r="BD380" s="331"/>
      <c r="BE380" s="332"/>
      <c r="BF380" s="333"/>
      <c r="BG380" s="334"/>
      <c r="BH380" s="333"/>
      <c r="BI380" s="335"/>
      <c r="BJ380" s="336"/>
      <c r="BK380" s="175"/>
    </row>
    <row r="381" spans="1:74" ht="14">
      <c r="AV381" s="329"/>
      <c r="AW381" s="330"/>
      <c r="AX381" s="331"/>
      <c r="AY381" s="332"/>
      <c r="AZ381" s="331"/>
      <c r="BA381" s="332"/>
      <c r="BB381" s="331"/>
      <c r="BC381" s="330"/>
      <c r="BD381" s="331"/>
      <c r="BE381" s="332"/>
      <c r="BF381" s="333"/>
      <c r="BG381" s="334"/>
      <c r="BH381" s="333"/>
      <c r="BI381" s="335"/>
      <c r="BJ381" s="336"/>
      <c r="BK381" s="175"/>
    </row>
    <row r="382" spans="1:74" ht="14">
      <c r="A382" s="322"/>
      <c r="B382" s="322"/>
      <c r="C382" s="322"/>
      <c r="D382" s="322"/>
      <c r="E382" s="322"/>
      <c r="F382" s="322"/>
      <c r="G382" s="322"/>
      <c r="H382" s="322"/>
      <c r="I382" s="322"/>
      <c r="J382" s="322"/>
      <c r="K382" s="322"/>
      <c r="L382" s="322"/>
      <c r="M382" s="322"/>
      <c r="N382" s="322"/>
      <c r="O382" s="322"/>
      <c r="P382" s="322"/>
      <c r="Q382" s="322"/>
      <c r="R382" s="322"/>
      <c r="S382" s="322"/>
      <c r="T382" s="322"/>
      <c r="U382" s="322"/>
      <c r="V382" s="322"/>
      <c r="W382" s="322"/>
      <c r="X382" s="322"/>
      <c r="Y382" s="322"/>
      <c r="Z382" s="322"/>
      <c r="AA382" s="322"/>
      <c r="AB382" s="322"/>
      <c r="AC382" s="322"/>
      <c r="AD382" s="322"/>
      <c r="AE382" s="322"/>
      <c r="AO382" s="322"/>
      <c r="AV382" s="329"/>
      <c r="AW382" s="330"/>
      <c r="AX382" s="331"/>
      <c r="AY382" s="332"/>
      <c r="AZ382" s="331"/>
      <c r="BA382" s="332"/>
      <c r="BB382" s="331"/>
      <c r="BC382" s="330"/>
      <c r="BD382" s="331"/>
      <c r="BE382" s="332"/>
      <c r="BF382" s="333"/>
      <c r="BG382" s="334"/>
      <c r="BH382" s="333"/>
      <c r="BI382" s="335"/>
      <c r="BJ382" s="336"/>
      <c r="BK382" s="175"/>
    </row>
    <row r="383" spans="1:74" ht="14">
      <c r="A383" s="322"/>
      <c r="B383" s="322"/>
      <c r="C383" s="322"/>
      <c r="D383" s="322"/>
      <c r="E383" s="322"/>
      <c r="F383" s="322"/>
      <c r="G383" s="322"/>
      <c r="H383" s="322"/>
      <c r="I383" s="322"/>
      <c r="J383" s="322"/>
      <c r="K383" s="322"/>
      <c r="L383" s="322"/>
      <c r="M383" s="322"/>
      <c r="N383" s="322"/>
      <c r="O383" s="322"/>
      <c r="P383" s="322"/>
      <c r="Q383" s="322"/>
      <c r="R383" s="322"/>
      <c r="S383" s="322"/>
      <c r="T383" s="322"/>
      <c r="U383" s="322"/>
      <c r="V383" s="322"/>
      <c r="W383" s="322"/>
      <c r="X383" s="322"/>
      <c r="Y383" s="322"/>
      <c r="Z383" s="322"/>
      <c r="AA383" s="322"/>
      <c r="AB383" s="322"/>
      <c r="AC383" s="322"/>
      <c r="AD383" s="322"/>
      <c r="AE383" s="322"/>
      <c r="AO383" s="322"/>
      <c r="AV383" s="329"/>
      <c r="AW383" s="330"/>
      <c r="AX383" s="331"/>
      <c r="AY383" s="332"/>
      <c r="AZ383" s="331"/>
      <c r="BA383" s="332"/>
      <c r="BB383" s="331"/>
      <c r="BC383" s="330"/>
      <c r="BD383" s="331"/>
      <c r="BE383" s="332"/>
      <c r="BF383" s="333"/>
      <c r="BG383" s="334"/>
      <c r="BH383" s="333"/>
      <c r="BI383" s="335"/>
      <c r="BJ383" s="336"/>
      <c r="BK383" s="175"/>
    </row>
    <row r="384" spans="1:74" ht="14">
      <c r="A384" s="322"/>
      <c r="B384" s="322"/>
      <c r="C384" s="322"/>
      <c r="D384" s="322"/>
      <c r="E384" s="322"/>
      <c r="F384" s="322"/>
      <c r="G384" s="322"/>
      <c r="H384" s="322"/>
      <c r="I384" s="322"/>
      <c r="J384" s="322"/>
      <c r="K384" s="322"/>
      <c r="L384" s="322"/>
      <c r="M384" s="322"/>
      <c r="N384" s="322"/>
      <c r="O384" s="322"/>
      <c r="P384" s="322"/>
      <c r="Q384" s="322"/>
      <c r="R384" s="322"/>
      <c r="S384" s="322"/>
      <c r="T384" s="322"/>
      <c r="U384" s="322"/>
      <c r="V384" s="322"/>
      <c r="W384" s="322"/>
      <c r="X384" s="322"/>
      <c r="Y384" s="322"/>
      <c r="Z384" s="322"/>
      <c r="AA384" s="322"/>
      <c r="AB384" s="322"/>
      <c r="AC384" s="322"/>
      <c r="AD384" s="322"/>
      <c r="AE384" s="322"/>
      <c r="AO384" s="322"/>
      <c r="AV384" s="329"/>
      <c r="AW384" s="330"/>
      <c r="AX384" s="331"/>
      <c r="AY384" s="332"/>
      <c r="AZ384" s="331"/>
      <c r="BA384" s="332"/>
      <c r="BB384" s="331"/>
      <c r="BC384" s="330"/>
      <c r="BD384" s="331"/>
      <c r="BE384" s="332"/>
      <c r="BF384" s="333"/>
      <c r="BG384" s="334"/>
      <c r="BH384" s="333"/>
      <c r="BI384" s="335"/>
      <c r="BJ384" s="336"/>
      <c r="BK384" s="175"/>
    </row>
    <row r="385" spans="1:63" ht="14">
      <c r="A385" s="322"/>
      <c r="B385" s="322"/>
      <c r="C385" s="322"/>
      <c r="D385" s="322"/>
      <c r="E385" s="322"/>
      <c r="F385" s="322"/>
      <c r="G385" s="322"/>
      <c r="H385" s="322"/>
      <c r="I385" s="322"/>
      <c r="J385" s="322"/>
      <c r="K385" s="322"/>
      <c r="L385" s="322"/>
      <c r="M385" s="322"/>
      <c r="N385" s="322"/>
      <c r="O385" s="322"/>
      <c r="P385" s="322"/>
      <c r="Q385" s="322"/>
      <c r="R385" s="322"/>
      <c r="S385" s="322"/>
      <c r="T385" s="322"/>
      <c r="U385" s="322"/>
      <c r="V385" s="322"/>
      <c r="W385" s="322"/>
      <c r="X385" s="322"/>
      <c r="Y385" s="322"/>
      <c r="Z385" s="322"/>
      <c r="AA385" s="322"/>
      <c r="AB385" s="322"/>
      <c r="AC385" s="322"/>
      <c r="AD385" s="322"/>
      <c r="AE385" s="322"/>
      <c r="AO385" s="322"/>
      <c r="AV385" s="329"/>
      <c r="AW385" s="330"/>
      <c r="AX385" s="331"/>
      <c r="AY385" s="332"/>
      <c r="AZ385" s="331"/>
      <c r="BA385" s="332"/>
      <c r="BB385" s="331"/>
      <c r="BC385" s="330"/>
      <c r="BD385" s="331"/>
      <c r="BE385" s="332"/>
      <c r="BF385" s="333"/>
      <c r="BG385" s="334"/>
      <c r="BH385" s="333"/>
      <c r="BI385" s="335"/>
      <c r="BJ385" s="336"/>
      <c r="BK385" s="175"/>
    </row>
    <row r="386" spans="1:63" ht="14">
      <c r="A386" s="322"/>
      <c r="B386" s="322"/>
      <c r="C386" s="322"/>
      <c r="D386" s="322"/>
      <c r="E386" s="322"/>
      <c r="F386" s="322"/>
      <c r="G386" s="322"/>
      <c r="H386" s="322"/>
      <c r="I386" s="322"/>
      <c r="J386" s="322"/>
      <c r="K386" s="322"/>
      <c r="L386" s="322"/>
      <c r="M386" s="322"/>
      <c r="N386" s="322"/>
      <c r="O386" s="322"/>
      <c r="P386" s="322"/>
      <c r="Q386" s="322"/>
      <c r="R386" s="322"/>
      <c r="S386" s="322"/>
      <c r="T386" s="322"/>
      <c r="U386" s="322"/>
      <c r="V386" s="322"/>
      <c r="W386" s="322"/>
      <c r="X386" s="322"/>
      <c r="Y386" s="322"/>
      <c r="Z386" s="322"/>
      <c r="AA386" s="322"/>
      <c r="AB386" s="322"/>
      <c r="AC386" s="322"/>
      <c r="AD386" s="322"/>
      <c r="AE386" s="322"/>
      <c r="AO386" s="322"/>
      <c r="AV386" s="329"/>
      <c r="AW386" s="330"/>
      <c r="AX386" s="331"/>
      <c r="AY386" s="332"/>
      <c r="AZ386" s="331"/>
      <c r="BA386" s="332"/>
      <c r="BB386" s="331"/>
      <c r="BC386" s="330"/>
      <c r="BD386" s="331"/>
      <c r="BE386" s="332"/>
      <c r="BF386" s="333"/>
      <c r="BG386" s="334"/>
      <c r="BH386" s="333"/>
      <c r="BI386" s="335"/>
      <c r="BJ386" s="336"/>
      <c r="BK386" s="175"/>
    </row>
    <row r="387" spans="1:63" ht="14">
      <c r="A387" s="322"/>
      <c r="B387" s="322"/>
      <c r="C387" s="322"/>
      <c r="D387" s="322"/>
      <c r="E387" s="322"/>
      <c r="F387" s="322"/>
      <c r="G387" s="322"/>
      <c r="H387" s="322"/>
      <c r="I387" s="322"/>
      <c r="J387" s="322"/>
      <c r="K387" s="322"/>
      <c r="L387" s="322"/>
      <c r="M387" s="322"/>
      <c r="N387" s="322"/>
      <c r="O387" s="322"/>
      <c r="P387" s="322"/>
      <c r="Q387" s="322"/>
      <c r="R387" s="322"/>
      <c r="S387" s="322"/>
      <c r="T387" s="322"/>
      <c r="U387" s="322"/>
      <c r="V387" s="322"/>
      <c r="W387" s="322"/>
      <c r="X387" s="322"/>
      <c r="Y387" s="322"/>
      <c r="Z387" s="322"/>
      <c r="AA387" s="322"/>
      <c r="AB387" s="322"/>
      <c r="AC387" s="322"/>
      <c r="AD387" s="322"/>
      <c r="AE387" s="322"/>
      <c r="AO387" s="322"/>
      <c r="AV387" s="329"/>
      <c r="AW387" s="330"/>
      <c r="AX387" s="331"/>
      <c r="AY387" s="332"/>
      <c r="AZ387" s="331"/>
      <c r="BA387" s="332"/>
      <c r="BB387" s="331"/>
      <c r="BC387" s="330"/>
      <c r="BD387" s="331"/>
      <c r="BE387" s="332"/>
      <c r="BF387" s="333"/>
      <c r="BG387" s="334"/>
      <c r="BH387" s="333"/>
      <c r="BI387" s="335"/>
      <c r="BJ387" s="336"/>
      <c r="BK387" s="175"/>
    </row>
    <row r="388" spans="1:63" ht="14">
      <c r="A388" s="322"/>
      <c r="B388" s="322"/>
      <c r="C388" s="322"/>
      <c r="D388" s="322"/>
      <c r="E388" s="322"/>
      <c r="F388" s="322"/>
      <c r="G388" s="322"/>
      <c r="H388" s="322"/>
      <c r="I388" s="322"/>
      <c r="J388" s="322"/>
      <c r="K388" s="322"/>
      <c r="L388" s="322"/>
      <c r="M388" s="322"/>
      <c r="N388" s="322"/>
      <c r="O388" s="322"/>
      <c r="P388" s="322"/>
      <c r="Q388" s="322"/>
      <c r="R388" s="322"/>
      <c r="S388" s="322"/>
      <c r="T388" s="322"/>
      <c r="U388" s="322"/>
      <c r="V388" s="322"/>
      <c r="W388" s="322"/>
      <c r="X388" s="322"/>
      <c r="Y388" s="322"/>
      <c r="Z388" s="322"/>
      <c r="AA388" s="322"/>
      <c r="AB388" s="322"/>
      <c r="AC388" s="322"/>
      <c r="AD388" s="322"/>
      <c r="AE388" s="322"/>
      <c r="AO388" s="322"/>
      <c r="AV388" s="329"/>
      <c r="AW388" s="330"/>
      <c r="AX388" s="331"/>
      <c r="AY388" s="332"/>
      <c r="AZ388" s="331"/>
      <c r="BA388" s="332"/>
      <c r="BB388" s="331"/>
      <c r="BC388" s="330"/>
      <c r="BD388" s="331"/>
      <c r="BE388" s="332"/>
      <c r="BF388" s="333"/>
      <c r="BG388" s="334"/>
      <c r="BH388" s="333"/>
      <c r="BI388" s="335"/>
      <c r="BJ388" s="336"/>
      <c r="BK388" s="175"/>
    </row>
    <row r="389" spans="1:63" ht="14">
      <c r="A389" s="322"/>
      <c r="B389" s="322"/>
      <c r="C389" s="322"/>
      <c r="D389" s="322"/>
      <c r="E389" s="322"/>
      <c r="F389" s="322"/>
      <c r="G389" s="322"/>
      <c r="H389" s="322"/>
      <c r="I389" s="322"/>
      <c r="J389" s="322"/>
      <c r="K389" s="322"/>
      <c r="L389" s="322"/>
      <c r="M389" s="322"/>
      <c r="N389" s="322"/>
      <c r="O389" s="322"/>
      <c r="P389" s="322"/>
      <c r="Q389" s="322"/>
      <c r="R389" s="322"/>
      <c r="S389" s="322"/>
      <c r="T389" s="322"/>
      <c r="U389" s="322"/>
      <c r="V389" s="322"/>
      <c r="W389" s="322"/>
      <c r="X389" s="322"/>
      <c r="Y389" s="322"/>
      <c r="Z389" s="322"/>
      <c r="AA389" s="322"/>
      <c r="AB389" s="322"/>
      <c r="AC389" s="322"/>
      <c r="AD389" s="322"/>
      <c r="AE389" s="322"/>
      <c r="AO389" s="322"/>
      <c r="AV389" s="329"/>
      <c r="AW389" s="330"/>
      <c r="AX389" s="331"/>
      <c r="AY389" s="332"/>
      <c r="AZ389" s="331"/>
      <c r="BA389" s="332"/>
      <c r="BB389" s="331"/>
      <c r="BC389" s="330"/>
      <c r="BD389" s="331"/>
      <c r="BE389" s="332"/>
      <c r="BF389" s="333"/>
      <c r="BG389" s="334"/>
      <c r="BH389" s="333"/>
      <c r="BI389" s="335"/>
      <c r="BJ389" s="336"/>
      <c r="BK389" s="175"/>
    </row>
    <row r="390" spans="1:63" ht="14">
      <c r="A390" s="322"/>
      <c r="B390" s="322"/>
      <c r="C390" s="322"/>
      <c r="D390" s="322"/>
      <c r="E390" s="322"/>
      <c r="F390" s="322"/>
      <c r="G390" s="322"/>
      <c r="H390" s="322"/>
      <c r="I390" s="322"/>
      <c r="J390" s="322"/>
      <c r="K390" s="322"/>
      <c r="L390" s="322"/>
      <c r="M390" s="322"/>
      <c r="N390" s="322"/>
      <c r="O390" s="322"/>
      <c r="P390" s="322"/>
      <c r="Q390" s="322"/>
      <c r="R390" s="322"/>
      <c r="S390" s="322"/>
      <c r="T390" s="322"/>
      <c r="U390" s="322"/>
      <c r="V390" s="322"/>
      <c r="W390" s="322"/>
      <c r="X390" s="322"/>
      <c r="Y390" s="322"/>
      <c r="Z390" s="322"/>
      <c r="AA390" s="322"/>
      <c r="AB390" s="322"/>
      <c r="AC390" s="322"/>
      <c r="AD390" s="322"/>
      <c r="AE390" s="322"/>
      <c r="AO390" s="322"/>
      <c r="AV390" s="329"/>
      <c r="AW390" s="330"/>
      <c r="AX390" s="331"/>
      <c r="AY390" s="332"/>
      <c r="AZ390" s="331"/>
      <c r="BA390" s="332"/>
      <c r="BB390" s="331"/>
      <c r="BC390" s="330"/>
      <c r="BD390" s="331"/>
      <c r="BE390" s="332"/>
      <c r="BF390" s="333"/>
      <c r="BG390" s="334"/>
      <c r="BH390" s="333"/>
      <c r="BI390" s="335"/>
      <c r="BJ390" s="336"/>
      <c r="BK390" s="175"/>
    </row>
    <row r="391" spans="1:63" ht="14">
      <c r="A391" s="322"/>
      <c r="B391" s="322"/>
      <c r="C391" s="322"/>
      <c r="D391" s="322"/>
      <c r="E391" s="322"/>
      <c r="F391" s="322"/>
      <c r="G391" s="322"/>
      <c r="H391" s="322"/>
      <c r="I391" s="322"/>
      <c r="J391" s="322"/>
      <c r="K391" s="322"/>
      <c r="L391" s="322"/>
      <c r="M391" s="322"/>
      <c r="N391" s="322"/>
      <c r="O391" s="322"/>
      <c r="P391" s="322"/>
      <c r="Q391" s="322"/>
      <c r="R391" s="322"/>
      <c r="S391" s="322"/>
      <c r="T391" s="322"/>
      <c r="U391" s="322"/>
      <c r="V391" s="322"/>
      <c r="W391" s="322"/>
      <c r="X391" s="322"/>
      <c r="Y391" s="322"/>
      <c r="Z391" s="322"/>
      <c r="AA391" s="322"/>
      <c r="AB391" s="322"/>
      <c r="AC391" s="322"/>
      <c r="AD391" s="322"/>
      <c r="AE391" s="322"/>
      <c r="AO391" s="322"/>
      <c r="AV391" s="329"/>
      <c r="AW391" s="330"/>
      <c r="AX391" s="331"/>
      <c r="AY391" s="332"/>
      <c r="AZ391" s="331"/>
      <c r="BA391" s="332"/>
      <c r="BB391" s="331"/>
      <c r="BC391" s="330"/>
      <c r="BD391" s="331"/>
      <c r="BE391" s="332"/>
      <c r="BF391" s="333"/>
      <c r="BG391" s="334"/>
      <c r="BH391" s="333"/>
      <c r="BI391" s="335"/>
      <c r="BJ391" s="336"/>
      <c r="BK391" s="175"/>
    </row>
    <row r="392" spans="1:63" ht="14">
      <c r="A392" s="322"/>
      <c r="B392" s="322"/>
      <c r="C392" s="322"/>
      <c r="D392" s="322"/>
      <c r="E392" s="322"/>
      <c r="F392" s="322"/>
      <c r="G392" s="322"/>
      <c r="H392" s="322"/>
      <c r="I392" s="322"/>
      <c r="J392" s="322"/>
      <c r="K392" s="322"/>
      <c r="L392" s="322"/>
      <c r="M392" s="322"/>
      <c r="N392" s="322"/>
      <c r="O392" s="322"/>
      <c r="P392" s="322"/>
      <c r="Q392" s="322"/>
      <c r="R392" s="322"/>
      <c r="S392" s="322"/>
      <c r="T392" s="322"/>
      <c r="U392" s="322"/>
      <c r="V392" s="322"/>
      <c r="W392" s="322"/>
      <c r="X392" s="322"/>
      <c r="Y392" s="322"/>
      <c r="Z392" s="322"/>
      <c r="AA392" s="322"/>
      <c r="AB392" s="322"/>
      <c r="AC392" s="322"/>
      <c r="AD392" s="322"/>
      <c r="AE392" s="322"/>
      <c r="AO392" s="322"/>
      <c r="AV392" s="329"/>
      <c r="AW392" s="330"/>
      <c r="AX392" s="331"/>
      <c r="AY392" s="332"/>
      <c r="AZ392" s="331"/>
      <c r="BA392" s="332"/>
      <c r="BB392" s="331"/>
      <c r="BC392" s="330"/>
      <c r="BD392" s="331"/>
      <c r="BE392" s="332"/>
      <c r="BF392" s="333"/>
      <c r="BG392" s="334"/>
      <c r="BH392" s="333"/>
      <c r="BI392" s="335"/>
      <c r="BJ392" s="336"/>
      <c r="BK392" s="175"/>
    </row>
    <row r="393" spans="1:63" ht="14">
      <c r="A393" s="322"/>
      <c r="B393" s="322"/>
      <c r="C393" s="322"/>
      <c r="D393" s="322"/>
      <c r="E393" s="322"/>
      <c r="F393" s="322"/>
      <c r="G393" s="322"/>
      <c r="H393" s="322"/>
      <c r="I393" s="322"/>
      <c r="J393" s="322"/>
      <c r="K393" s="322"/>
      <c r="L393" s="322"/>
      <c r="M393" s="322"/>
      <c r="N393" s="322"/>
      <c r="O393" s="322"/>
      <c r="P393" s="322"/>
      <c r="Q393" s="322"/>
      <c r="R393" s="322"/>
      <c r="S393" s="322"/>
      <c r="T393" s="322"/>
      <c r="U393" s="322"/>
      <c r="V393" s="322"/>
      <c r="W393" s="322"/>
      <c r="X393" s="322"/>
      <c r="Y393" s="322"/>
      <c r="Z393" s="322"/>
      <c r="AA393" s="322"/>
      <c r="AB393" s="322"/>
      <c r="AC393" s="322"/>
      <c r="AD393" s="322"/>
      <c r="AE393" s="322"/>
      <c r="AO393" s="322"/>
      <c r="AV393" s="329"/>
      <c r="AW393" s="330"/>
      <c r="AX393" s="331"/>
      <c r="AY393" s="332"/>
      <c r="AZ393" s="331"/>
      <c r="BA393" s="332"/>
      <c r="BB393" s="331"/>
      <c r="BC393" s="330"/>
      <c r="BD393" s="331"/>
      <c r="BE393" s="332"/>
      <c r="BF393" s="333"/>
      <c r="BG393" s="334"/>
      <c r="BH393" s="333"/>
      <c r="BI393" s="335"/>
      <c r="BJ393" s="336"/>
      <c r="BK393" s="175"/>
    </row>
    <row r="394" spans="1:63" ht="14">
      <c r="A394" s="322"/>
      <c r="B394" s="322"/>
      <c r="C394" s="322"/>
      <c r="D394" s="322"/>
      <c r="E394" s="322"/>
      <c r="F394" s="322"/>
      <c r="G394" s="322"/>
      <c r="H394" s="322"/>
      <c r="I394" s="322"/>
      <c r="J394" s="322"/>
      <c r="K394" s="322"/>
      <c r="L394" s="322"/>
      <c r="M394" s="322"/>
      <c r="N394" s="322"/>
      <c r="O394" s="322"/>
      <c r="P394" s="322"/>
      <c r="Q394" s="322"/>
      <c r="R394" s="322"/>
      <c r="S394" s="322"/>
      <c r="T394" s="322"/>
      <c r="U394" s="322"/>
      <c r="V394" s="322"/>
      <c r="W394" s="322"/>
      <c r="X394" s="322"/>
      <c r="Y394" s="322"/>
      <c r="Z394" s="322"/>
      <c r="AA394" s="322"/>
      <c r="AB394" s="322"/>
      <c r="AC394" s="322"/>
      <c r="AD394" s="322"/>
      <c r="AE394" s="322"/>
      <c r="AO394" s="322"/>
      <c r="AV394" s="329"/>
      <c r="AW394" s="330"/>
      <c r="AX394" s="331"/>
      <c r="AY394" s="332"/>
      <c r="AZ394" s="331"/>
      <c r="BA394" s="332"/>
      <c r="BB394" s="331"/>
      <c r="BC394" s="330"/>
      <c r="BD394" s="331"/>
      <c r="BE394" s="332"/>
      <c r="BF394" s="333"/>
      <c r="BG394" s="334"/>
      <c r="BH394" s="333"/>
      <c r="BI394" s="335"/>
      <c r="BJ394" s="336"/>
      <c r="BK394" s="175"/>
    </row>
    <row r="395" spans="1:63" ht="14">
      <c r="A395" s="322"/>
      <c r="B395" s="322"/>
      <c r="C395" s="322"/>
      <c r="D395" s="322"/>
      <c r="E395" s="322"/>
      <c r="F395" s="322"/>
      <c r="G395" s="322"/>
      <c r="H395" s="322"/>
      <c r="I395" s="322"/>
      <c r="J395" s="322"/>
      <c r="K395" s="322"/>
      <c r="L395" s="322"/>
      <c r="M395" s="322"/>
      <c r="N395" s="322"/>
      <c r="O395" s="322"/>
      <c r="P395" s="322"/>
      <c r="Q395" s="322"/>
      <c r="R395" s="322"/>
      <c r="S395" s="322"/>
      <c r="T395" s="322"/>
      <c r="U395" s="322"/>
      <c r="V395" s="322"/>
      <c r="W395" s="322"/>
      <c r="X395" s="322"/>
      <c r="Y395" s="322"/>
      <c r="Z395" s="322"/>
      <c r="AA395" s="322"/>
      <c r="AB395" s="322"/>
      <c r="AC395" s="322"/>
      <c r="AD395" s="322"/>
      <c r="AE395" s="322"/>
      <c r="AO395" s="322"/>
      <c r="AV395" s="329"/>
      <c r="AW395" s="330"/>
      <c r="AX395" s="331"/>
      <c r="AY395" s="332"/>
      <c r="AZ395" s="331"/>
      <c r="BA395" s="332"/>
      <c r="BB395" s="331"/>
      <c r="BC395" s="330"/>
      <c r="BD395" s="331"/>
      <c r="BE395" s="332"/>
      <c r="BF395" s="333"/>
      <c r="BG395" s="334"/>
      <c r="BH395" s="333"/>
      <c r="BI395" s="335"/>
      <c r="BJ395" s="336"/>
      <c r="BK395" s="175"/>
    </row>
    <row r="396" spans="1:63" ht="14">
      <c r="A396" s="322"/>
      <c r="B396" s="322"/>
      <c r="C396" s="322"/>
      <c r="D396" s="322"/>
      <c r="E396" s="322"/>
      <c r="F396" s="322"/>
      <c r="G396" s="322"/>
      <c r="H396" s="322"/>
      <c r="I396" s="322"/>
      <c r="J396" s="322"/>
      <c r="K396" s="322"/>
      <c r="L396" s="322"/>
      <c r="M396" s="322"/>
      <c r="N396" s="322"/>
      <c r="O396" s="322"/>
      <c r="P396" s="322"/>
      <c r="Q396" s="322"/>
      <c r="R396" s="322"/>
      <c r="S396" s="322"/>
      <c r="T396" s="322"/>
      <c r="U396" s="322"/>
      <c r="V396" s="322"/>
      <c r="W396" s="322"/>
      <c r="X396" s="322"/>
      <c r="Y396" s="322"/>
      <c r="Z396" s="322"/>
      <c r="AA396" s="322"/>
      <c r="AB396" s="322"/>
      <c r="AC396" s="322"/>
      <c r="AD396" s="322"/>
      <c r="AE396" s="322"/>
      <c r="AO396" s="322"/>
      <c r="AV396" s="329"/>
      <c r="AW396" s="330"/>
      <c r="AX396" s="331"/>
      <c r="AY396" s="332"/>
      <c r="AZ396" s="331"/>
      <c r="BA396" s="332"/>
      <c r="BB396" s="331"/>
      <c r="BC396" s="330"/>
      <c r="BD396" s="331"/>
      <c r="BE396" s="332"/>
      <c r="BF396" s="333"/>
      <c r="BG396" s="334"/>
      <c r="BH396" s="333"/>
      <c r="BI396" s="335"/>
      <c r="BJ396" s="336"/>
      <c r="BK396" s="175"/>
    </row>
    <row r="397" spans="1:63" ht="14">
      <c r="A397" s="322"/>
      <c r="B397" s="322"/>
      <c r="C397" s="322"/>
      <c r="D397" s="322"/>
      <c r="E397" s="322"/>
      <c r="F397" s="322"/>
      <c r="G397" s="322"/>
      <c r="H397" s="322"/>
      <c r="I397" s="322"/>
      <c r="J397" s="322"/>
      <c r="K397" s="322"/>
      <c r="L397" s="322"/>
      <c r="M397" s="322"/>
      <c r="N397" s="322"/>
      <c r="O397" s="322"/>
      <c r="P397" s="322"/>
      <c r="Q397" s="322"/>
      <c r="R397" s="322"/>
      <c r="S397" s="322"/>
      <c r="T397" s="322"/>
      <c r="U397" s="322"/>
      <c r="V397" s="322"/>
      <c r="W397" s="322"/>
      <c r="X397" s="322"/>
      <c r="Y397" s="322"/>
      <c r="Z397" s="322"/>
      <c r="AA397" s="322"/>
      <c r="AB397" s="322"/>
      <c r="AC397" s="322"/>
      <c r="AD397" s="322"/>
      <c r="AE397" s="322"/>
      <c r="AO397" s="322"/>
      <c r="AV397" s="329"/>
      <c r="AW397" s="330"/>
      <c r="AX397" s="331"/>
      <c r="AY397" s="332"/>
      <c r="AZ397" s="331"/>
      <c r="BA397" s="332"/>
      <c r="BB397" s="331"/>
      <c r="BC397" s="330"/>
      <c r="BD397" s="331"/>
      <c r="BE397" s="332"/>
      <c r="BF397" s="333"/>
      <c r="BG397" s="334"/>
      <c r="BH397" s="333"/>
      <c r="BI397" s="335"/>
      <c r="BJ397" s="336"/>
      <c r="BK397" s="175"/>
    </row>
    <row r="398" spans="1:63" ht="14">
      <c r="A398" s="322"/>
      <c r="B398" s="322"/>
      <c r="C398" s="322"/>
      <c r="D398" s="322"/>
      <c r="E398" s="322"/>
      <c r="F398" s="322"/>
      <c r="G398" s="322"/>
      <c r="H398" s="322"/>
      <c r="I398" s="322"/>
      <c r="J398" s="322"/>
      <c r="K398" s="322"/>
      <c r="L398" s="322"/>
      <c r="M398" s="322"/>
      <c r="N398" s="322"/>
      <c r="O398" s="322"/>
      <c r="P398" s="322"/>
      <c r="Q398" s="322"/>
      <c r="R398" s="322"/>
      <c r="S398" s="322"/>
      <c r="T398" s="322"/>
      <c r="U398" s="322"/>
      <c r="V398" s="322"/>
      <c r="W398" s="322"/>
      <c r="X398" s="322"/>
      <c r="Y398" s="322"/>
      <c r="Z398" s="322"/>
      <c r="AA398" s="322"/>
      <c r="AB398" s="322"/>
      <c r="AC398" s="322"/>
      <c r="AD398" s="322"/>
      <c r="AE398" s="322"/>
      <c r="AO398" s="322"/>
      <c r="AV398" s="329"/>
      <c r="AW398" s="330"/>
      <c r="AX398" s="331"/>
      <c r="AY398" s="332"/>
      <c r="AZ398" s="331"/>
      <c r="BA398" s="332"/>
      <c r="BB398" s="331"/>
      <c r="BC398" s="330"/>
      <c r="BD398" s="331"/>
      <c r="BE398" s="332"/>
      <c r="BF398" s="333"/>
      <c r="BG398" s="334"/>
      <c r="BH398" s="333"/>
      <c r="BI398" s="335"/>
      <c r="BJ398" s="336"/>
      <c r="BK398" s="175"/>
    </row>
    <row r="399" spans="1:63" ht="14">
      <c r="A399" s="322"/>
      <c r="B399" s="322"/>
      <c r="C399" s="322"/>
      <c r="D399" s="322"/>
      <c r="E399" s="322"/>
      <c r="F399" s="322"/>
      <c r="G399" s="322"/>
      <c r="H399" s="322"/>
      <c r="I399" s="322"/>
      <c r="J399" s="322"/>
      <c r="K399" s="322"/>
      <c r="L399" s="322"/>
      <c r="M399" s="322"/>
      <c r="N399" s="322"/>
      <c r="O399" s="322"/>
      <c r="P399" s="322"/>
      <c r="Q399" s="322"/>
      <c r="R399" s="322"/>
      <c r="S399" s="322"/>
      <c r="T399" s="322"/>
      <c r="U399" s="322"/>
      <c r="V399" s="322"/>
      <c r="W399" s="322"/>
      <c r="X399" s="322"/>
      <c r="Y399" s="322"/>
      <c r="Z399" s="322"/>
      <c r="AA399" s="322"/>
      <c r="AB399" s="322"/>
      <c r="AC399" s="322"/>
      <c r="AD399" s="322"/>
      <c r="AE399" s="322"/>
      <c r="AO399" s="322"/>
      <c r="AV399" s="329"/>
      <c r="AW399" s="330"/>
      <c r="AX399" s="331"/>
      <c r="AY399" s="332"/>
      <c r="AZ399" s="331"/>
      <c r="BA399" s="332"/>
      <c r="BB399" s="331"/>
      <c r="BC399" s="330"/>
      <c r="BD399" s="331"/>
      <c r="BE399" s="332"/>
      <c r="BF399" s="333"/>
      <c r="BG399" s="334"/>
      <c r="BH399" s="333"/>
      <c r="BI399" s="335"/>
      <c r="BJ399" s="336"/>
      <c r="BK399" s="175"/>
    </row>
    <row r="400" spans="1:63" ht="14">
      <c r="A400" s="322"/>
      <c r="B400" s="322"/>
      <c r="C400" s="322"/>
      <c r="D400" s="322"/>
      <c r="E400" s="322"/>
      <c r="F400" s="322"/>
      <c r="G400" s="322"/>
      <c r="H400" s="322"/>
      <c r="I400" s="322"/>
      <c r="J400" s="322"/>
      <c r="K400" s="322"/>
      <c r="L400" s="322"/>
      <c r="M400" s="322"/>
      <c r="N400" s="322"/>
      <c r="O400" s="322"/>
      <c r="P400" s="322"/>
      <c r="Q400" s="322"/>
      <c r="R400" s="322"/>
      <c r="S400" s="322"/>
      <c r="T400" s="322"/>
      <c r="U400" s="322"/>
      <c r="V400" s="322"/>
      <c r="W400" s="322"/>
      <c r="X400" s="322"/>
      <c r="Y400" s="322"/>
      <c r="Z400" s="322"/>
      <c r="AA400" s="322"/>
      <c r="AB400" s="322"/>
      <c r="AC400" s="322"/>
      <c r="AD400" s="322"/>
      <c r="AE400" s="322"/>
      <c r="AO400" s="322"/>
      <c r="AV400" s="329"/>
      <c r="AW400" s="330"/>
      <c r="AX400" s="331"/>
      <c r="AY400" s="332"/>
      <c r="AZ400" s="331"/>
      <c r="BA400" s="332"/>
      <c r="BB400" s="331"/>
      <c r="BC400" s="330"/>
      <c r="BD400" s="331"/>
      <c r="BE400" s="332"/>
      <c r="BF400" s="333"/>
      <c r="BG400" s="334"/>
      <c r="BH400" s="333"/>
      <c r="BI400" s="335"/>
      <c r="BJ400" s="336"/>
      <c r="BK400" s="175"/>
    </row>
    <row r="401" spans="1:63" ht="14">
      <c r="A401" s="322"/>
      <c r="B401" s="322"/>
      <c r="C401" s="322"/>
      <c r="D401" s="322"/>
      <c r="E401" s="322"/>
      <c r="F401" s="322"/>
      <c r="G401" s="322"/>
      <c r="H401" s="322"/>
      <c r="I401" s="322"/>
      <c r="J401" s="322"/>
      <c r="K401" s="322"/>
      <c r="L401" s="322"/>
      <c r="M401" s="322"/>
      <c r="N401" s="322"/>
      <c r="O401" s="322"/>
      <c r="P401" s="322"/>
      <c r="Q401" s="322"/>
      <c r="R401" s="322"/>
      <c r="S401" s="322"/>
      <c r="T401" s="322"/>
      <c r="U401" s="322"/>
      <c r="V401" s="322"/>
      <c r="W401" s="322"/>
      <c r="X401" s="322"/>
      <c r="Y401" s="322"/>
      <c r="Z401" s="322"/>
      <c r="AA401" s="322"/>
      <c r="AB401" s="322"/>
      <c r="AC401" s="322"/>
      <c r="AD401" s="322"/>
      <c r="AE401" s="322"/>
      <c r="AO401" s="322"/>
      <c r="AV401" s="329"/>
      <c r="AW401" s="330"/>
      <c r="AX401" s="331"/>
      <c r="AY401" s="332"/>
      <c r="AZ401" s="331"/>
      <c r="BA401" s="332"/>
      <c r="BB401" s="331"/>
      <c r="BC401" s="330"/>
      <c r="BD401" s="331"/>
      <c r="BE401" s="332"/>
      <c r="BF401" s="333"/>
      <c r="BG401" s="334"/>
      <c r="BH401" s="333"/>
      <c r="BI401" s="335"/>
      <c r="BJ401" s="336"/>
      <c r="BK401" s="175"/>
    </row>
    <row r="402" spans="1:63" ht="14">
      <c r="A402" s="322"/>
      <c r="B402" s="322"/>
      <c r="C402" s="322"/>
      <c r="D402" s="322"/>
      <c r="E402" s="322"/>
      <c r="F402" s="322"/>
      <c r="G402" s="322"/>
      <c r="H402" s="322"/>
      <c r="I402" s="322"/>
      <c r="J402" s="322"/>
      <c r="K402" s="322"/>
      <c r="L402" s="322"/>
      <c r="M402" s="322"/>
      <c r="N402" s="322"/>
      <c r="O402" s="322"/>
      <c r="P402" s="322"/>
      <c r="Q402" s="322"/>
      <c r="R402" s="322"/>
      <c r="S402" s="322"/>
      <c r="T402" s="322"/>
      <c r="U402" s="322"/>
      <c r="V402" s="322"/>
      <c r="W402" s="322"/>
      <c r="X402" s="322"/>
      <c r="Y402" s="322"/>
      <c r="Z402" s="322"/>
      <c r="AA402" s="322"/>
      <c r="AB402" s="322"/>
      <c r="AC402" s="322"/>
      <c r="AD402" s="322"/>
      <c r="AE402" s="322"/>
      <c r="AO402" s="322"/>
      <c r="AV402" s="329"/>
      <c r="AW402" s="330"/>
      <c r="AX402" s="331"/>
      <c r="AY402" s="332"/>
      <c r="AZ402" s="331"/>
      <c r="BA402" s="332"/>
      <c r="BB402" s="331"/>
      <c r="BC402" s="330"/>
      <c r="BD402" s="331"/>
      <c r="BE402" s="332"/>
      <c r="BF402" s="333"/>
      <c r="BG402" s="334"/>
      <c r="BH402" s="333"/>
      <c r="BI402" s="335"/>
      <c r="BJ402" s="336"/>
      <c r="BK402" s="175"/>
    </row>
    <row r="403" spans="1:63" ht="14">
      <c r="A403" s="322"/>
      <c r="B403" s="322"/>
      <c r="C403" s="322"/>
      <c r="D403" s="322"/>
      <c r="E403" s="322"/>
      <c r="F403" s="322"/>
      <c r="G403" s="322"/>
      <c r="H403" s="322"/>
      <c r="I403" s="322"/>
      <c r="J403" s="322"/>
      <c r="K403" s="322"/>
      <c r="L403" s="322"/>
      <c r="M403" s="322"/>
      <c r="N403" s="322"/>
      <c r="O403" s="322"/>
      <c r="P403" s="322"/>
      <c r="Q403" s="322"/>
      <c r="R403" s="322"/>
      <c r="S403" s="322"/>
      <c r="T403" s="322"/>
      <c r="U403" s="322"/>
      <c r="V403" s="322"/>
      <c r="W403" s="322"/>
      <c r="X403" s="322"/>
      <c r="Y403" s="322"/>
      <c r="Z403" s="322"/>
      <c r="AA403" s="322"/>
      <c r="AB403" s="322"/>
      <c r="AC403" s="322"/>
      <c r="AD403" s="322"/>
      <c r="AE403" s="322"/>
      <c r="AO403" s="322"/>
      <c r="AV403" s="329"/>
      <c r="AW403" s="330"/>
      <c r="AX403" s="331"/>
      <c r="AY403" s="332"/>
      <c r="AZ403" s="331"/>
      <c r="BA403" s="332"/>
      <c r="BB403" s="331"/>
      <c r="BC403" s="330"/>
      <c r="BD403" s="331"/>
      <c r="BE403" s="332"/>
      <c r="BF403" s="333"/>
      <c r="BG403" s="334"/>
      <c r="BH403" s="333"/>
      <c r="BI403" s="335"/>
      <c r="BJ403" s="336"/>
      <c r="BK403" s="175"/>
    </row>
    <row r="404" spans="1:63" ht="14">
      <c r="A404" s="322"/>
      <c r="B404" s="322"/>
      <c r="C404" s="322"/>
      <c r="D404" s="322"/>
      <c r="E404" s="322"/>
      <c r="F404" s="322"/>
      <c r="G404" s="322"/>
      <c r="H404" s="322"/>
      <c r="I404" s="322"/>
      <c r="J404" s="322"/>
      <c r="K404" s="322"/>
      <c r="L404" s="322"/>
      <c r="M404" s="322"/>
      <c r="N404" s="322"/>
      <c r="O404" s="322"/>
      <c r="P404" s="322"/>
      <c r="Q404" s="322"/>
      <c r="R404" s="322"/>
      <c r="S404" s="322"/>
      <c r="T404" s="322"/>
      <c r="U404" s="322"/>
      <c r="V404" s="322"/>
      <c r="W404" s="322"/>
      <c r="X404" s="322"/>
      <c r="Y404" s="322"/>
      <c r="Z404" s="322"/>
      <c r="AA404" s="322"/>
      <c r="AB404" s="322"/>
      <c r="AC404" s="322"/>
      <c r="AD404" s="322"/>
      <c r="AE404" s="322"/>
      <c r="AO404" s="322"/>
      <c r="AV404" s="329"/>
      <c r="AW404" s="330"/>
      <c r="AX404" s="331"/>
      <c r="AY404" s="332"/>
      <c r="AZ404" s="331"/>
      <c r="BA404" s="332"/>
      <c r="BB404" s="331"/>
      <c r="BC404" s="330"/>
      <c r="BD404" s="331"/>
      <c r="BE404" s="332"/>
      <c r="BF404" s="333"/>
      <c r="BG404" s="334"/>
      <c r="BH404" s="333"/>
      <c r="BI404" s="335"/>
      <c r="BJ404" s="336"/>
      <c r="BK404" s="175"/>
    </row>
    <row r="405" spans="1:63" ht="14">
      <c r="A405" s="322"/>
      <c r="B405" s="322"/>
      <c r="C405" s="322"/>
      <c r="D405" s="322"/>
      <c r="E405" s="322"/>
      <c r="F405" s="322"/>
      <c r="G405" s="322"/>
      <c r="H405" s="322"/>
      <c r="I405" s="322"/>
      <c r="J405" s="322"/>
      <c r="K405" s="322"/>
      <c r="L405" s="322"/>
      <c r="M405" s="322"/>
      <c r="N405" s="322"/>
      <c r="O405" s="322"/>
      <c r="P405" s="322"/>
      <c r="Q405" s="322"/>
      <c r="R405" s="322"/>
      <c r="S405" s="322"/>
      <c r="T405" s="322"/>
      <c r="U405" s="322"/>
      <c r="V405" s="322"/>
      <c r="W405" s="322"/>
      <c r="X405" s="322"/>
      <c r="Y405" s="322"/>
      <c r="Z405" s="322"/>
      <c r="AA405" s="322"/>
      <c r="AB405" s="322"/>
      <c r="AC405" s="322"/>
      <c r="AD405" s="322"/>
      <c r="AE405" s="322"/>
      <c r="AO405" s="322"/>
      <c r="AV405" s="329"/>
      <c r="AW405" s="330"/>
      <c r="AX405" s="331"/>
      <c r="AY405" s="332"/>
      <c r="AZ405" s="331"/>
      <c r="BA405" s="332"/>
      <c r="BB405" s="331"/>
      <c r="BC405" s="330"/>
      <c r="BD405" s="331"/>
      <c r="BE405" s="332"/>
      <c r="BF405" s="333"/>
      <c r="BG405" s="334"/>
      <c r="BH405" s="333"/>
      <c r="BI405" s="335"/>
      <c r="BJ405" s="336"/>
      <c r="BK405" s="175"/>
    </row>
    <row r="406" spans="1:63" ht="14">
      <c r="A406" s="322"/>
      <c r="B406" s="322"/>
      <c r="C406" s="322"/>
      <c r="D406" s="322"/>
      <c r="E406" s="322"/>
      <c r="F406" s="322"/>
      <c r="G406" s="322"/>
      <c r="H406" s="322"/>
      <c r="I406" s="322"/>
      <c r="J406" s="322"/>
      <c r="K406" s="322"/>
      <c r="L406" s="322"/>
      <c r="M406" s="322"/>
      <c r="N406" s="322"/>
      <c r="O406" s="322"/>
      <c r="P406" s="322"/>
      <c r="Q406" s="322"/>
      <c r="R406" s="322"/>
      <c r="S406" s="322"/>
      <c r="T406" s="322"/>
      <c r="U406" s="322"/>
      <c r="V406" s="322"/>
      <c r="W406" s="322"/>
      <c r="X406" s="322"/>
      <c r="Y406" s="322"/>
      <c r="Z406" s="322"/>
      <c r="AA406" s="322"/>
      <c r="AB406" s="322"/>
      <c r="AC406" s="322"/>
      <c r="AD406" s="322"/>
      <c r="AE406" s="322"/>
      <c r="AO406" s="322"/>
      <c r="AV406" s="329"/>
      <c r="AW406" s="330"/>
      <c r="AX406" s="331"/>
      <c r="AY406" s="332"/>
      <c r="AZ406" s="331"/>
      <c r="BA406" s="332"/>
      <c r="BB406" s="331"/>
      <c r="BC406" s="330"/>
      <c r="BD406" s="331"/>
      <c r="BE406" s="332"/>
      <c r="BF406" s="333"/>
      <c r="BG406" s="334"/>
      <c r="BH406" s="333"/>
      <c r="BI406" s="335"/>
      <c r="BJ406" s="336"/>
      <c r="BK406" s="175"/>
    </row>
    <row r="407" spans="1:63" ht="14">
      <c r="A407" s="322"/>
      <c r="B407" s="322"/>
      <c r="C407" s="322"/>
      <c r="D407" s="322"/>
      <c r="E407" s="322"/>
      <c r="F407" s="322"/>
      <c r="G407" s="322"/>
      <c r="H407" s="322"/>
      <c r="I407" s="322"/>
      <c r="J407" s="322"/>
      <c r="K407" s="322"/>
      <c r="L407" s="322"/>
      <c r="M407" s="322"/>
      <c r="N407" s="322"/>
      <c r="O407" s="322"/>
      <c r="P407" s="322"/>
      <c r="Q407" s="322"/>
      <c r="R407" s="322"/>
      <c r="S407" s="322"/>
      <c r="T407" s="322"/>
      <c r="U407" s="322"/>
      <c r="V407" s="322"/>
      <c r="W407" s="322"/>
      <c r="X407" s="322"/>
      <c r="Y407" s="322"/>
      <c r="Z407" s="322"/>
      <c r="AA407" s="322"/>
      <c r="AB407" s="322"/>
      <c r="AC407" s="322"/>
      <c r="AD407" s="322"/>
      <c r="AE407" s="322"/>
      <c r="AO407" s="322"/>
      <c r="AV407" s="329"/>
      <c r="AW407" s="330"/>
      <c r="AX407" s="331"/>
      <c r="AY407" s="332"/>
      <c r="AZ407" s="331"/>
      <c r="BA407" s="332"/>
      <c r="BB407" s="331"/>
      <c r="BC407" s="330"/>
      <c r="BD407" s="331"/>
      <c r="BE407" s="332"/>
      <c r="BF407" s="333"/>
      <c r="BG407" s="334"/>
      <c r="BH407" s="333"/>
      <c r="BI407" s="335"/>
      <c r="BJ407" s="336"/>
      <c r="BK407" s="175"/>
    </row>
    <row r="408" spans="1:63" ht="14">
      <c r="A408" s="322"/>
      <c r="B408" s="322"/>
      <c r="C408" s="322"/>
      <c r="D408" s="322"/>
      <c r="E408" s="322"/>
      <c r="F408" s="322"/>
      <c r="G408" s="322"/>
      <c r="H408" s="322"/>
      <c r="I408" s="322"/>
      <c r="J408" s="322"/>
      <c r="K408" s="322"/>
      <c r="L408" s="322"/>
      <c r="M408" s="322"/>
      <c r="N408" s="322"/>
      <c r="O408" s="322"/>
      <c r="P408" s="322"/>
      <c r="Q408" s="322"/>
      <c r="R408" s="322"/>
      <c r="S408" s="322"/>
      <c r="T408" s="322"/>
      <c r="U408" s="322"/>
      <c r="V408" s="322"/>
      <c r="W408" s="322"/>
      <c r="X408" s="322"/>
      <c r="Y408" s="322"/>
      <c r="Z408" s="322"/>
      <c r="AA408" s="322"/>
      <c r="AB408" s="322"/>
      <c r="AC408" s="322"/>
      <c r="AD408" s="322"/>
      <c r="AE408" s="322"/>
      <c r="AO408" s="322"/>
      <c r="AV408" s="329"/>
      <c r="AW408" s="330"/>
      <c r="AX408" s="331"/>
      <c r="AY408" s="332"/>
      <c r="AZ408" s="331"/>
      <c r="BA408" s="332"/>
      <c r="BB408" s="331"/>
      <c r="BC408" s="330"/>
      <c r="BD408" s="331"/>
      <c r="BE408" s="332"/>
      <c r="BF408" s="333"/>
      <c r="BG408" s="334"/>
      <c r="BH408" s="333"/>
      <c r="BI408" s="335"/>
      <c r="BJ408" s="336"/>
      <c r="BK408" s="175"/>
    </row>
    <row r="409" spans="1:63" ht="14">
      <c r="A409" s="322"/>
      <c r="B409" s="322"/>
      <c r="C409" s="322"/>
      <c r="D409" s="322"/>
      <c r="E409" s="322"/>
      <c r="F409" s="322"/>
      <c r="G409" s="322"/>
      <c r="H409" s="322"/>
      <c r="I409" s="322"/>
      <c r="J409" s="322"/>
      <c r="K409" s="322"/>
      <c r="L409" s="322"/>
      <c r="M409" s="322"/>
      <c r="N409" s="322"/>
      <c r="O409" s="322"/>
      <c r="P409" s="322"/>
      <c r="Q409" s="322"/>
      <c r="R409" s="322"/>
      <c r="S409" s="322"/>
      <c r="T409" s="322"/>
      <c r="U409" s="322"/>
      <c r="V409" s="322"/>
      <c r="W409" s="322"/>
      <c r="X409" s="322"/>
      <c r="Y409" s="322"/>
      <c r="Z409" s="322"/>
      <c r="AA409" s="322"/>
      <c r="AB409" s="322"/>
      <c r="AC409" s="322"/>
      <c r="AD409" s="322"/>
      <c r="AE409" s="322"/>
      <c r="AO409" s="322"/>
      <c r="AV409" s="329"/>
      <c r="AW409" s="330"/>
      <c r="AX409" s="331"/>
      <c r="AY409" s="332"/>
      <c r="AZ409" s="331"/>
      <c r="BA409" s="332"/>
      <c r="BB409" s="331"/>
      <c r="BC409" s="330"/>
      <c r="BD409" s="331"/>
      <c r="BE409" s="332"/>
      <c r="BF409" s="333"/>
      <c r="BG409" s="334"/>
      <c r="BH409" s="333"/>
      <c r="BI409" s="335"/>
      <c r="BJ409" s="336"/>
      <c r="BK409" s="175"/>
    </row>
    <row r="410" spans="1:63" ht="14">
      <c r="A410" s="322"/>
      <c r="B410" s="322"/>
      <c r="C410" s="322"/>
      <c r="D410" s="322"/>
      <c r="E410" s="322"/>
      <c r="F410" s="322"/>
      <c r="G410" s="322"/>
      <c r="H410" s="322"/>
      <c r="I410" s="322"/>
      <c r="J410" s="322"/>
      <c r="K410" s="322"/>
      <c r="L410" s="322"/>
      <c r="M410" s="322"/>
      <c r="N410" s="322"/>
      <c r="O410" s="322"/>
      <c r="P410" s="322"/>
      <c r="Q410" s="322"/>
      <c r="R410" s="322"/>
      <c r="S410" s="322"/>
      <c r="T410" s="322"/>
      <c r="U410" s="322"/>
      <c r="V410" s="322"/>
      <c r="W410" s="322"/>
      <c r="X410" s="322"/>
      <c r="Y410" s="322"/>
      <c r="Z410" s="322"/>
      <c r="AA410" s="322"/>
      <c r="AB410" s="322"/>
      <c r="AC410" s="322"/>
      <c r="AD410" s="322"/>
      <c r="AE410" s="322"/>
      <c r="AO410" s="322"/>
      <c r="AV410" s="329"/>
      <c r="AW410" s="330"/>
      <c r="AX410" s="331"/>
      <c r="AY410" s="332"/>
      <c r="AZ410" s="331"/>
      <c r="BA410" s="332"/>
      <c r="BB410" s="331"/>
      <c r="BC410" s="330"/>
      <c r="BD410" s="331"/>
      <c r="BE410" s="332"/>
      <c r="BF410" s="333"/>
      <c r="BG410" s="334"/>
      <c r="BH410" s="333"/>
      <c r="BI410" s="335"/>
      <c r="BJ410" s="336"/>
      <c r="BK410" s="175"/>
    </row>
    <row r="411" spans="1:63" ht="14">
      <c r="A411" s="322"/>
      <c r="B411" s="322"/>
      <c r="C411" s="322"/>
      <c r="D411" s="322"/>
      <c r="E411" s="322"/>
      <c r="F411" s="322"/>
      <c r="G411" s="322"/>
      <c r="H411" s="322"/>
      <c r="I411" s="322"/>
      <c r="J411" s="322"/>
      <c r="K411" s="322"/>
      <c r="L411" s="322"/>
      <c r="M411" s="322"/>
      <c r="N411" s="322"/>
      <c r="O411" s="322"/>
      <c r="P411" s="322"/>
      <c r="Q411" s="322"/>
      <c r="R411" s="322"/>
      <c r="S411" s="322"/>
      <c r="T411" s="322"/>
      <c r="U411" s="322"/>
      <c r="V411" s="322"/>
      <c r="W411" s="322"/>
      <c r="X411" s="322"/>
      <c r="Y411" s="322"/>
      <c r="Z411" s="322"/>
      <c r="AA411" s="322"/>
      <c r="AB411" s="322"/>
      <c r="AC411" s="322"/>
      <c r="AD411" s="322"/>
      <c r="AE411" s="322"/>
      <c r="AO411" s="322"/>
      <c r="AV411" s="329"/>
      <c r="AW411" s="330"/>
      <c r="AX411" s="331"/>
      <c r="AY411" s="332"/>
      <c r="AZ411" s="331"/>
      <c r="BA411" s="332"/>
      <c r="BB411" s="331"/>
      <c r="BC411" s="330"/>
      <c r="BD411" s="331"/>
      <c r="BE411" s="332"/>
      <c r="BF411" s="333"/>
      <c r="BG411" s="334"/>
      <c r="BH411" s="333"/>
      <c r="BI411" s="335"/>
      <c r="BJ411" s="336"/>
      <c r="BK411" s="175"/>
    </row>
    <row r="412" spans="1:63" ht="14">
      <c r="A412" s="322"/>
      <c r="B412" s="322"/>
      <c r="C412" s="322"/>
      <c r="D412" s="322"/>
      <c r="E412" s="322"/>
      <c r="F412" s="322"/>
      <c r="G412" s="322"/>
      <c r="H412" s="322"/>
      <c r="I412" s="322"/>
      <c r="J412" s="322"/>
      <c r="K412" s="322"/>
      <c r="L412" s="322"/>
      <c r="M412" s="322"/>
      <c r="N412" s="322"/>
      <c r="O412" s="322"/>
      <c r="P412" s="322"/>
      <c r="Q412" s="322"/>
      <c r="R412" s="322"/>
      <c r="S412" s="322"/>
      <c r="T412" s="322"/>
      <c r="U412" s="322"/>
      <c r="V412" s="322"/>
      <c r="W412" s="322"/>
      <c r="X412" s="322"/>
      <c r="Y412" s="322"/>
      <c r="Z412" s="322"/>
      <c r="AA412" s="322"/>
      <c r="AB412" s="322"/>
      <c r="AC412" s="322"/>
      <c r="AD412" s="322"/>
      <c r="AE412" s="322"/>
      <c r="AO412" s="322"/>
      <c r="AV412" s="329"/>
      <c r="AW412" s="330"/>
      <c r="AX412" s="331"/>
      <c r="AY412" s="332"/>
      <c r="AZ412" s="331"/>
      <c r="BA412" s="332"/>
      <c r="BB412" s="331"/>
      <c r="BC412" s="330"/>
      <c r="BD412" s="331"/>
      <c r="BE412" s="332"/>
      <c r="BF412" s="333"/>
      <c r="BG412" s="334"/>
      <c r="BH412" s="333"/>
      <c r="BI412" s="335"/>
      <c r="BJ412" s="336"/>
      <c r="BK412" s="175"/>
    </row>
    <row r="413" spans="1:63" ht="14">
      <c r="A413" s="322"/>
      <c r="B413" s="322"/>
      <c r="C413" s="322"/>
      <c r="D413" s="322"/>
      <c r="E413" s="322"/>
      <c r="F413" s="322"/>
      <c r="G413" s="322"/>
      <c r="H413" s="322"/>
      <c r="I413" s="322"/>
      <c r="J413" s="322"/>
      <c r="K413" s="322"/>
      <c r="L413" s="322"/>
      <c r="M413" s="322"/>
      <c r="N413" s="322"/>
      <c r="O413" s="322"/>
      <c r="P413" s="322"/>
      <c r="Q413" s="322"/>
      <c r="R413" s="322"/>
      <c r="S413" s="322"/>
      <c r="T413" s="322"/>
      <c r="U413" s="322"/>
      <c r="V413" s="322"/>
      <c r="W413" s="322"/>
      <c r="X413" s="322"/>
      <c r="Y413" s="322"/>
      <c r="Z413" s="322"/>
      <c r="AA413" s="322"/>
      <c r="AB413" s="322"/>
      <c r="AC413" s="322"/>
      <c r="AD413" s="322"/>
      <c r="AE413" s="322"/>
      <c r="AO413" s="322"/>
      <c r="AV413" s="329"/>
      <c r="AW413" s="330"/>
      <c r="AX413" s="331"/>
      <c r="AY413" s="332"/>
      <c r="AZ413" s="331"/>
      <c r="BA413" s="332"/>
      <c r="BB413" s="331"/>
      <c r="BC413" s="330"/>
      <c r="BD413" s="331"/>
      <c r="BE413" s="332"/>
      <c r="BF413" s="333"/>
      <c r="BG413" s="334"/>
      <c r="BH413" s="333"/>
      <c r="BI413" s="335"/>
      <c r="BJ413" s="336"/>
      <c r="BK413" s="175"/>
    </row>
    <row r="414" spans="1:63" ht="14">
      <c r="A414" s="322"/>
      <c r="B414" s="322"/>
      <c r="C414" s="322"/>
      <c r="D414" s="322"/>
      <c r="E414" s="322"/>
      <c r="F414" s="322"/>
      <c r="G414" s="322"/>
      <c r="H414" s="322"/>
      <c r="I414" s="322"/>
      <c r="J414" s="322"/>
      <c r="K414" s="322"/>
      <c r="L414" s="322"/>
      <c r="M414" s="322"/>
      <c r="N414" s="322"/>
      <c r="O414" s="322"/>
      <c r="P414" s="322"/>
      <c r="Q414" s="322"/>
      <c r="R414" s="322"/>
      <c r="S414" s="322"/>
      <c r="T414" s="322"/>
      <c r="U414" s="322"/>
      <c r="V414" s="322"/>
      <c r="W414" s="322"/>
      <c r="X414" s="322"/>
      <c r="Y414" s="322"/>
      <c r="Z414" s="322"/>
      <c r="AA414" s="322"/>
      <c r="AB414" s="322"/>
      <c r="AC414" s="322"/>
      <c r="AD414" s="322"/>
      <c r="AE414" s="322"/>
      <c r="AO414" s="322"/>
      <c r="AV414" s="329"/>
      <c r="AW414" s="330"/>
      <c r="AX414" s="331"/>
      <c r="AY414" s="332"/>
      <c r="AZ414" s="331"/>
      <c r="BA414" s="332"/>
      <c r="BB414" s="331"/>
      <c r="BC414" s="330"/>
      <c r="BD414" s="331"/>
      <c r="BE414" s="332"/>
      <c r="BF414" s="333"/>
      <c r="BG414" s="334"/>
      <c r="BH414" s="333"/>
      <c r="BI414" s="335"/>
      <c r="BJ414" s="336"/>
      <c r="BK414" s="175"/>
    </row>
    <row r="415" spans="1:63" ht="14">
      <c r="A415" s="322"/>
      <c r="B415" s="322"/>
      <c r="C415" s="322"/>
      <c r="D415" s="322"/>
      <c r="E415" s="322"/>
      <c r="F415" s="322"/>
      <c r="G415" s="322"/>
      <c r="H415" s="322"/>
      <c r="I415" s="322"/>
      <c r="J415" s="322"/>
      <c r="K415" s="322"/>
      <c r="L415" s="322"/>
      <c r="M415" s="322"/>
      <c r="N415" s="322"/>
      <c r="O415" s="322"/>
      <c r="P415" s="322"/>
      <c r="Q415" s="322"/>
      <c r="R415" s="322"/>
      <c r="S415" s="322"/>
      <c r="T415" s="322"/>
      <c r="U415" s="322"/>
      <c r="V415" s="322"/>
      <c r="W415" s="322"/>
      <c r="X415" s="322"/>
      <c r="Y415" s="322"/>
      <c r="Z415" s="322"/>
      <c r="AA415" s="322"/>
      <c r="AB415" s="322"/>
      <c r="AC415" s="322"/>
      <c r="AD415" s="322"/>
      <c r="AE415" s="322"/>
      <c r="AO415" s="322"/>
      <c r="AV415" s="329"/>
      <c r="AW415" s="330"/>
      <c r="AX415" s="331"/>
      <c r="AY415" s="332"/>
      <c r="AZ415" s="331"/>
      <c r="BA415" s="332"/>
      <c r="BB415" s="331"/>
      <c r="BC415" s="330"/>
      <c r="BD415" s="331"/>
      <c r="BE415" s="332"/>
      <c r="BF415" s="333"/>
      <c r="BG415" s="334"/>
      <c r="BH415" s="333"/>
      <c r="BI415" s="335"/>
      <c r="BJ415" s="336"/>
      <c r="BK415" s="175"/>
    </row>
    <row r="416" spans="1:63" ht="14">
      <c r="A416" s="322"/>
      <c r="B416" s="322"/>
      <c r="C416" s="322"/>
      <c r="D416" s="322"/>
      <c r="E416" s="322"/>
      <c r="F416" s="322"/>
      <c r="G416" s="322"/>
      <c r="H416" s="322"/>
      <c r="I416" s="322"/>
      <c r="J416" s="322"/>
      <c r="K416" s="322"/>
      <c r="L416" s="322"/>
      <c r="M416" s="322"/>
      <c r="N416" s="322"/>
      <c r="O416" s="322"/>
      <c r="P416" s="322"/>
      <c r="Q416" s="322"/>
      <c r="R416" s="322"/>
      <c r="S416" s="322"/>
      <c r="T416" s="322"/>
      <c r="U416" s="322"/>
      <c r="V416" s="322"/>
      <c r="W416" s="322"/>
      <c r="X416" s="322"/>
      <c r="Y416" s="322"/>
      <c r="Z416" s="322"/>
      <c r="AA416" s="322"/>
      <c r="AB416" s="322"/>
      <c r="AC416" s="322"/>
      <c r="AD416" s="322"/>
      <c r="AE416" s="322"/>
      <c r="AO416" s="322"/>
      <c r="AV416" s="329"/>
      <c r="AW416" s="330"/>
      <c r="AX416" s="331"/>
      <c r="AY416" s="332"/>
      <c r="AZ416" s="331"/>
      <c r="BA416" s="332"/>
      <c r="BB416" s="331"/>
      <c r="BC416" s="330"/>
      <c r="BD416" s="331"/>
      <c r="BE416" s="332"/>
      <c r="BF416" s="333"/>
      <c r="BG416" s="334"/>
      <c r="BH416" s="333"/>
      <c r="BI416" s="335"/>
      <c r="BJ416" s="336"/>
      <c r="BK416" s="175"/>
    </row>
    <row r="417" spans="1:63" ht="14">
      <c r="A417" s="322"/>
      <c r="B417" s="322"/>
      <c r="C417" s="322"/>
      <c r="D417" s="322"/>
      <c r="E417" s="322"/>
      <c r="F417" s="322"/>
      <c r="G417" s="322"/>
      <c r="H417" s="322"/>
      <c r="I417" s="322"/>
      <c r="J417" s="322"/>
      <c r="K417" s="322"/>
      <c r="L417" s="322"/>
      <c r="M417" s="322"/>
      <c r="N417" s="322"/>
      <c r="O417" s="322"/>
      <c r="P417" s="322"/>
      <c r="Q417" s="322"/>
      <c r="R417" s="322"/>
      <c r="S417" s="322"/>
      <c r="T417" s="322"/>
      <c r="U417" s="322"/>
      <c r="V417" s="322"/>
      <c r="W417" s="322"/>
      <c r="X417" s="322"/>
      <c r="Y417" s="322"/>
      <c r="Z417" s="322"/>
      <c r="AA417" s="322"/>
      <c r="AB417" s="322"/>
      <c r="AC417" s="322"/>
      <c r="AD417" s="322"/>
      <c r="AE417" s="322"/>
      <c r="AO417" s="322"/>
      <c r="AV417" s="329"/>
      <c r="AW417" s="330"/>
      <c r="AX417" s="331"/>
      <c r="AY417" s="332"/>
      <c r="AZ417" s="331"/>
      <c r="BA417" s="332"/>
      <c r="BB417" s="331"/>
      <c r="BC417" s="330"/>
      <c r="BD417" s="331"/>
      <c r="BE417" s="332"/>
      <c r="BF417" s="333"/>
      <c r="BG417" s="334"/>
      <c r="BH417" s="333"/>
      <c r="BI417" s="335"/>
      <c r="BJ417" s="336"/>
      <c r="BK417" s="175"/>
    </row>
    <row r="418" spans="1:63" ht="14">
      <c r="A418" s="322"/>
      <c r="B418" s="322"/>
      <c r="C418" s="322"/>
      <c r="D418" s="322"/>
      <c r="E418" s="322"/>
      <c r="F418" s="322"/>
      <c r="G418" s="322"/>
      <c r="H418" s="322"/>
      <c r="I418" s="322"/>
      <c r="J418" s="322"/>
      <c r="K418" s="322"/>
      <c r="L418" s="322"/>
      <c r="M418" s="322"/>
      <c r="N418" s="322"/>
      <c r="O418" s="322"/>
      <c r="P418" s="322"/>
      <c r="Q418" s="322"/>
      <c r="R418" s="322"/>
      <c r="S418" s="322"/>
      <c r="T418" s="322"/>
      <c r="U418" s="322"/>
      <c r="V418" s="322"/>
      <c r="W418" s="322"/>
      <c r="X418" s="322"/>
      <c r="Y418" s="322"/>
      <c r="Z418" s="322"/>
      <c r="AA418" s="322"/>
      <c r="AB418" s="322"/>
      <c r="AC418" s="322"/>
      <c r="AD418" s="322"/>
      <c r="AE418" s="322"/>
      <c r="AO418" s="322"/>
      <c r="AV418" s="329"/>
      <c r="AW418" s="330"/>
      <c r="AX418" s="331"/>
      <c r="AY418" s="332"/>
      <c r="AZ418" s="331"/>
      <c r="BA418" s="332"/>
      <c r="BB418" s="331"/>
      <c r="BC418" s="330"/>
      <c r="BD418" s="331"/>
      <c r="BE418" s="332"/>
      <c r="BF418" s="333"/>
      <c r="BG418" s="334"/>
      <c r="BH418" s="333"/>
      <c r="BI418" s="335"/>
      <c r="BJ418" s="336"/>
      <c r="BK418" s="175"/>
    </row>
    <row r="419" spans="1:63" ht="14">
      <c r="A419" s="322"/>
      <c r="B419" s="322"/>
      <c r="C419" s="322"/>
      <c r="D419" s="322"/>
      <c r="E419" s="322"/>
      <c r="F419" s="322"/>
      <c r="G419" s="322"/>
      <c r="H419" s="322"/>
      <c r="I419" s="322"/>
      <c r="J419" s="322"/>
      <c r="K419" s="322"/>
      <c r="L419" s="322"/>
      <c r="M419" s="322"/>
      <c r="N419" s="322"/>
      <c r="O419" s="322"/>
      <c r="P419" s="322"/>
      <c r="Q419" s="322"/>
      <c r="R419" s="322"/>
      <c r="S419" s="322"/>
      <c r="T419" s="322"/>
      <c r="U419" s="322"/>
      <c r="V419" s="322"/>
      <c r="W419" s="322"/>
      <c r="X419" s="322"/>
      <c r="Y419" s="322"/>
      <c r="Z419" s="322"/>
      <c r="AA419" s="322"/>
      <c r="AB419" s="322"/>
      <c r="AC419" s="322"/>
      <c r="AD419" s="322"/>
      <c r="AE419" s="322"/>
      <c r="AO419" s="322"/>
      <c r="AV419" s="329"/>
      <c r="AW419" s="330"/>
      <c r="AX419" s="331"/>
      <c r="AY419" s="332"/>
      <c r="AZ419" s="331"/>
      <c r="BA419" s="332"/>
      <c r="BB419" s="331"/>
      <c r="BC419" s="330"/>
      <c r="BD419" s="331"/>
      <c r="BE419" s="332"/>
      <c r="BF419" s="333"/>
      <c r="BG419" s="334"/>
      <c r="BH419" s="333"/>
      <c r="BI419" s="335"/>
      <c r="BJ419" s="336"/>
      <c r="BK419" s="175"/>
    </row>
    <row r="420" spans="1:63" ht="14">
      <c r="A420" s="322"/>
      <c r="B420" s="322"/>
      <c r="C420" s="322"/>
      <c r="D420" s="322"/>
      <c r="E420" s="322"/>
      <c r="F420" s="322"/>
      <c r="G420" s="322"/>
      <c r="H420" s="322"/>
      <c r="I420" s="322"/>
      <c r="J420" s="322"/>
      <c r="K420" s="322"/>
      <c r="L420" s="322"/>
      <c r="M420" s="322"/>
      <c r="N420" s="322"/>
      <c r="O420" s="322"/>
      <c r="P420" s="322"/>
      <c r="Q420" s="322"/>
      <c r="R420" s="322"/>
      <c r="S420" s="322"/>
      <c r="T420" s="322"/>
      <c r="U420" s="322"/>
      <c r="V420" s="322"/>
      <c r="W420" s="322"/>
      <c r="X420" s="322"/>
      <c r="Y420" s="322"/>
      <c r="Z420" s="322"/>
      <c r="AA420" s="322"/>
      <c r="AB420" s="322"/>
      <c r="AC420" s="322"/>
      <c r="AD420" s="322"/>
      <c r="AE420" s="322"/>
      <c r="AO420" s="322"/>
      <c r="AV420" s="329"/>
      <c r="AW420" s="330"/>
      <c r="AX420" s="331"/>
      <c r="AY420" s="332"/>
      <c r="AZ420" s="331"/>
      <c r="BA420" s="332"/>
      <c r="BB420" s="331"/>
      <c r="BC420" s="330"/>
      <c r="BD420" s="331"/>
      <c r="BE420" s="332"/>
      <c r="BF420" s="333"/>
      <c r="BG420" s="334"/>
      <c r="BH420" s="333"/>
      <c r="BI420" s="335"/>
      <c r="BJ420" s="336"/>
      <c r="BK420" s="175"/>
    </row>
    <row r="421" spans="1:63" ht="14">
      <c r="A421" s="322"/>
      <c r="B421" s="322"/>
      <c r="C421" s="322"/>
      <c r="D421" s="322"/>
      <c r="E421" s="322"/>
      <c r="F421" s="322"/>
      <c r="G421" s="322"/>
      <c r="H421" s="322"/>
      <c r="I421" s="322"/>
      <c r="J421" s="322"/>
      <c r="K421" s="322"/>
      <c r="L421" s="322"/>
      <c r="M421" s="322"/>
      <c r="N421" s="322"/>
      <c r="O421" s="322"/>
      <c r="P421" s="322"/>
      <c r="Q421" s="322"/>
      <c r="R421" s="322"/>
      <c r="S421" s="322"/>
      <c r="T421" s="322"/>
      <c r="U421" s="322"/>
      <c r="V421" s="322"/>
      <c r="W421" s="322"/>
      <c r="X421" s="322"/>
      <c r="Y421" s="322"/>
      <c r="Z421" s="322"/>
      <c r="AA421" s="322"/>
      <c r="AB421" s="322"/>
      <c r="AC421" s="322"/>
      <c r="AD421" s="322"/>
      <c r="AE421" s="322"/>
      <c r="AO421" s="322"/>
      <c r="AV421" s="329"/>
      <c r="AW421" s="330"/>
      <c r="AX421" s="331"/>
      <c r="AY421" s="332"/>
      <c r="AZ421" s="331"/>
      <c r="BA421" s="332"/>
      <c r="BB421" s="331"/>
      <c r="BC421" s="330"/>
      <c r="BD421" s="331"/>
      <c r="BE421" s="332"/>
      <c r="BF421" s="333"/>
      <c r="BG421" s="334"/>
      <c r="BH421" s="333"/>
      <c r="BI421" s="335"/>
      <c r="BJ421" s="336"/>
      <c r="BK421" s="175"/>
    </row>
    <row r="422" spans="1:63" ht="14">
      <c r="A422" s="322"/>
      <c r="B422" s="322"/>
      <c r="C422" s="322"/>
      <c r="D422" s="322"/>
      <c r="E422" s="322"/>
      <c r="F422" s="322"/>
      <c r="G422" s="322"/>
      <c r="H422" s="322"/>
      <c r="I422" s="322"/>
      <c r="J422" s="322"/>
      <c r="K422" s="322"/>
      <c r="L422" s="322"/>
      <c r="M422" s="322"/>
      <c r="N422" s="322"/>
      <c r="O422" s="322"/>
      <c r="P422" s="322"/>
      <c r="Q422" s="322"/>
      <c r="R422" s="322"/>
      <c r="S422" s="322"/>
      <c r="T422" s="322"/>
      <c r="U422" s="322"/>
      <c r="V422" s="322"/>
      <c r="W422" s="322"/>
      <c r="X422" s="322"/>
      <c r="Y422" s="322"/>
      <c r="Z422" s="322"/>
      <c r="AA422" s="322"/>
      <c r="AB422" s="322"/>
      <c r="AC422" s="322"/>
      <c r="AD422" s="322"/>
      <c r="AE422" s="322"/>
      <c r="AO422" s="322"/>
      <c r="AV422" s="329"/>
      <c r="AW422" s="330"/>
      <c r="AX422" s="331"/>
      <c r="AY422" s="332"/>
      <c r="AZ422" s="331"/>
      <c r="BA422" s="332"/>
      <c r="BB422" s="331"/>
      <c r="BC422" s="330"/>
      <c r="BD422" s="331"/>
      <c r="BE422" s="332"/>
      <c r="BF422" s="333"/>
      <c r="BG422" s="334"/>
      <c r="BH422" s="333"/>
      <c r="BI422" s="335"/>
      <c r="BJ422" s="336"/>
      <c r="BK422" s="175"/>
    </row>
    <row r="423" spans="1:63" ht="14">
      <c r="A423" s="322"/>
      <c r="B423" s="322"/>
      <c r="C423" s="322"/>
      <c r="D423" s="322"/>
      <c r="E423" s="322"/>
      <c r="F423" s="322"/>
      <c r="G423" s="322"/>
      <c r="H423" s="322"/>
      <c r="I423" s="322"/>
      <c r="J423" s="322"/>
      <c r="K423" s="322"/>
      <c r="L423" s="322"/>
      <c r="M423" s="322"/>
      <c r="N423" s="322"/>
      <c r="O423" s="322"/>
      <c r="P423" s="322"/>
      <c r="Q423" s="322"/>
      <c r="R423" s="322"/>
      <c r="S423" s="322"/>
      <c r="T423" s="322"/>
      <c r="U423" s="322"/>
      <c r="V423" s="322"/>
      <c r="W423" s="322"/>
      <c r="X423" s="322"/>
      <c r="Y423" s="322"/>
      <c r="Z423" s="322"/>
      <c r="AA423" s="322"/>
      <c r="AB423" s="322"/>
      <c r="AC423" s="322"/>
      <c r="AD423" s="322"/>
      <c r="AE423" s="322"/>
      <c r="AO423" s="322"/>
      <c r="AV423" s="329"/>
      <c r="AW423" s="330"/>
      <c r="AX423" s="331"/>
      <c r="AY423" s="332"/>
      <c r="AZ423" s="331"/>
      <c r="BA423" s="332"/>
      <c r="BB423" s="331"/>
      <c r="BC423" s="330"/>
      <c r="BD423" s="331"/>
      <c r="BE423" s="332"/>
      <c r="BF423" s="333"/>
      <c r="BG423" s="334"/>
      <c r="BH423" s="333"/>
      <c r="BI423" s="335"/>
      <c r="BJ423" s="336"/>
      <c r="BK423" s="175"/>
    </row>
    <row r="424" spans="1:63" ht="14">
      <c r="A424" s="322"/>
      <c r="B424" s="322"/>
      <c r="C424" s="322"/>
      <c r="D424" s="322"/>
      <c r="E424" s="322"/>
      <c r="F424" s="322"/>
      <c r="G424" s="322"/>
      <c r="H424" s="322"/>
      <c r="I424" s="322"/>
      <c r="J424" s="322"/>
      <c r="K424" s="322"/>
      <c r="L424" s="322"/>
      <c r="M424" s="322"/>
      <c r="N424" s="322"/>
      <c r="O424" s="322"/>
      <c r="P424" s="322"/>
      <c r="Q424" s="322"/>
      <c r="R424" s="322"/>
      <c r="S424" s="322"/>
      <c r="T424" s="322"/>
      <c r="U424" s="322"/>
      <c r="V424" s="322"/>
      <c r="W424" s="322"/>
      <c r="X424" s="322"/>
      <c r="Y424" s="322"/>
      <c r="Z424" s="322"/>
      <c r="AA424" s="322"/>
      <c r="AB424" s="322"/>
      <c r="AC424" s="322"/>
      <c r="AD424" s="322"/>
      <c r="AE424" s="322"/>
      <c r="AO424" s="322"/>
      <c r="AV424" s="329"/>
      <c r="AW424" s="330"/>
      <c r="AX424" s="331"/>
      <c r="AY424" s="332"/>
      <c r="AZ424" s="331"/>
      <c r="BA424" s="332"/>
      <c r="BB424" s="331"/>
      <c r="BC424" s="330"/>
      <c r="BD424" s="331"/>
      <c r="BE424" s="332"/>
      <c r="BF424" s="333"/>
      <c r="BG424" s="334"/>
      <c r="BH424" s="333"/>
      <c r="BI424" s="335"/>
      <c r="BJ424" s="336"/>
      <c r="BK424" s="175"/>
    </row>
    <row r="425" spans="1:63" ht="14">
      <c r="A425" s="322"/>
      <c r="B425" s="322"/>
      <c r="C425" s="322"/>
      <c r="D425" s="322"/>
      <c r="E425" s="322"/>
      <c r="F425" s="322"/>
      <c r="G425" s="322"/>
      <c r="H425" s="322"/>
      <c r="I425" s="322"/>
      <c r="J425" s="322"/>
      <c r="K425" s="322"/>
      <c r="L425" s="322"/>
      <c r="M425" s="322"/>
      <c r="N425" s="322"/>
      <c r="O425" s="322"/>
      <c r="P425" s="322"/>
      <c r="Q425" s="322"/>
      <c r="R425" s="322"/>
      <c r="S425" s="322"/>
      <c r="T425" s="322"/>
      <c r="U425" s="322"/>
      <c r="V425" s="322"/>
      <c r="W425" s="322"/>
      <c r="X425" s="322"/>
      <c r="Y425" s="322"/>
      <c r="Z425" s="322"/>
      <c r="AA425" s="322"/>
      <c r="AB425" s="322"/>
      <c r="AC425" s="322"/>
      <c r="AD425" s="322"/>
      <c r="AE425" s="322"/>
      <c r="AO425" s="322"/>
      <c r="AV425" s="329"/>
      <c r="AW425" s="330"/>
      <c r="AX425" s="331"/>
      <c r="AY425" s="332"/>
      <c r="AZ425" s="331"/>
      <c r="BA425" s="332"/>
      <c r="BB425" s="331"/>
      <c r="BC425" s="330"/>
      <c r="BD425" s="331"/>
      <c r="BE425" s="332"/>
      <c r="BF425" s="333"/>
      <c r="BG425" s="334"/>
      <c r="BH425" s="333"/>
      <c r="BI425" s="335"/>
      <c r="BJ425" s="336"/>
      <c r="BK425" s="175"/>
    </row>
    <row r="426" spans="1:63" ht="14">
      <c r="A426" s="322"/>
      <c r="B426" s="322"/>
      <c r="C426" s="322"/>
      <c r="D426" s="322"/>
      <c r="E426" s="322"/>
      <c r="F426" s="322"/>
      <c r="G426" s="322"/>
      <c r="H426" s="322"/>
      <c r="I426" s="322"/>
      <c r="J426" s="322"/>
      <c r="K426" s="322"/>
      <c r="L426" s="322"/>
      <c r="M426" s="322"/>
      <c r="N426" s="322"/>
      <c r="O426" s="322"/>
      <c r="P426" s="322"/>
      <c r="Q426" s="322"/>
      <c r="R426" s="322"/>
      <c r="S426" s="322"/>
      <c r="T426" s="322"/>
      <c r="U426" s="322"/>
      <c r="V426" s="322"/>
      <c r="W426" s="322"/>
      <c r="X426" s="322"/>
      <c r="Y426" s="322"/>
      <c r="Z426" s="322"/>
      <c r="AA426" s="322"/>
      <c r="AB426" s="322"/>
      <c r="AC426" s="322"/>
      <c r="AD426" s="322"/>
      <c r="AE426" s="322"/>
      <c r="AO426" s="322"/>
      <c r="AV426" s="329"/>
      <c r="AW426" s="330"/>
      <c r="AX426" s="331"/>
      <c r="AY426" s="332"/>
      <c r="AZ426" s="331"/>
      <c r="BA426" s="332"/>
      <c r="BB426" s="331"/>
      <c r="BC426" s="330"/>
      <c r="BD426" s="331"/>
      <c r="BE426" s="332"/>
      <c r="BF426" s="333"/>
      <c r="BG426" s="334"/>
      <c r="BH426" s="333"/>
      <c r="BI426" s="335"/>
      <c r="BJ426" s="336"/>
      <c r="BK426" s="175"/>
    </row>
    <row r="427" spans="1:63" ht="14">
      <c r="A427" s="322"/>
      <c r="B427" s="322"/>
      <c r="C427" s="322"/>
      <c r="D427" s="322"/>
      <c r="E427" s="322"/>
      <c r="F427" s="322"/>
      <c r="G427" s="322"/>
      <c r="H427" s="322"/>
      <c r="I427" s="322"/>
      <c r="J427" s="322"/>
      <c r="K427" s="322"/>
      <c r="L427" s="322"/>
      <c r="M427" s="322"/>
      <c r="N427" s="322"/>
      <c r="O427" s="322"/>
      <c r="P427" s="322"/>
      <c r="Q427" s="322"/>
      <c r="R427" s="322"/>
      <c r="S427" s="322"/>
      <c r="T427" s="322"/>
      <c r="U427" s="322"/>
      <c r="V427" s="322"/>
      <c r="W427" s="322"/>
      <c r="X427" s="322"/>
      <c r="Y427" s="322"/>
      <c r="Z427" s="322"/>
      <c r="AA427" s="322"/>
      <c r="AB427" s="322"/>
      <c r="AC427" s="322"/>
      <c r="AD427" s="322"/>
      <c r="AE427" s="322"/>
      <c r="AO427" s="322"/>
      <c r="AV427" s="329"/>
      <c r="AW427" s="330"/>
      <c r="AX427" s="331"/>
      <c r="AY427" s="332"/>
      <c r="AZ427" s="331"/>
      <c r="BA427" s="332"/>
      <c r="BB427" s="331"/>
      <c r="BC427" s="330"/>
      <c r="BD427" s="331"/>
      <c r="BE427" s="332"/>
      <c r="BF427" s="333"/>
      <c r="BG427" s="334"/>
      <c r="BH427" s="333"/>
      <c r="BI427" s="335"/>
      <c r="BJ427" s="336"/>
      <c r="BK427" s="175"/>
    </row>
    <row r="428" spans="1:63" ht="14">
      <c r="A428" s="322"/>
      <c r="B428" s="322"/>
      <c r="C428" s="322"/>
      <c r="D428" s="322"/>
      <c r="E428" s="322"/>
      <c r="F428" s="322"/>
      <c r="G428" s="322"/>
      <c r="H428" s="322"/>
      <c r="I428" s="322"/>
      <c r="J428" s="322"/>
      <c r="K428" s="322"/>
      <c r="L428" s="322"/>
      <c r="M428" s="322"/>
      <c r="N428" s="322"/>
      <c r="O428" s="322"/>
      <c r="P428" s="322"/>
      <c r="Q428" s="322"/>
      <c r="R428" s="322"/>
      <c r="S428" s="322"/>
      <c r="T428" s="322"/>
      <c r="U428" s="322"/>
      <c r="V428" s="322"/>
      <c r="W428" s="322"/>
      <c r="X428" s="322"/>
      <c r="Y428" s="322"/>
      <c r="Z428" s="322"/>
      <c r="AA428" s="322"/>
      <c r="AB428" s="322"/>
      <c r="AC428" s="322"/>
      <c r="AD428" s="322"/>
      <c r="AE428" s="322"/>
      <c r="AO428" s="322"/>
      <c r="AV428" s="329"/>
      <c r="AW428" s="330"/>
      <c r="AX428" s="331"/>
      <c r="AY428" s="332"/>
      <c r="AZ428" s="331"/>
      <c r="BA428" s="332"/>
      <c r="BB428" s="331"/>
      <c r="BC428" s="330"/>
      <c r="BD428" s="331"/>
      <c r="BE428" s="332"/>
      <c r="BF428" s="333"/>
      <c r="BG428" s="334"/>
      <c r="BH428" s="333"/>
      <c r="BI428" s="335"/>
      <c r="BJ428" s="336"/>
      <c r="BK428" s="175"/>
    </row>
    <row r="429" spans="1:63" ht="14">
      <c r="A429" s="322"/>
      <c r="B429" s="322"/>
      <c r="C429" s="322"/>
      <c r="D429" s="322"/>
      <c r="E429" s="322"/>
      <c r="F429" s="322"/>
      <c r="G429" s="322"/>
      <c r="H429" s="322"/>
      <c r="I429" s="322"/>
      <c r="J429" s="322"/>
      <c r="K429" s="322"/>
      <c r="L429" s="322"/>
      <c r="M429" s="322"/>
      <c r="N429" s="322"/>
      <c r="O429" s="322"/>
      <c r="P429" s="322"/>
      <c r="Q429" s="322"/>
      <c r="R429" s="322"/>
      <c r="S429" s="322"/>
      <c r="T429" s="322"/>
      <c r="U429" s="322"/>
      <c r="V429" s="322"/>
      <c r="W429" s="322"/>
      <c r="X429" s="322"/>
      <c r="Y429" s="322"/>
      <c r="Z429" s="322"/>
      <c r="AA429" s="322"/>
      <c r="AB429" s="322"/>
      <c r="AC429" s="322"/>
      <c r="AD429" s="322"/>
      <c r="AE429" s="322"/>
      <c r="AO429" s="322"/>
      <c r="AV429" s="329"/>
      <c r="AW429" s="330"/>
      <c r="AX429" s="331"/>
      <c r="AY429" s="332"/>
      <c r="AZ429" s="331"/>
      <c r="BA429" s="332"/>
      <c r="BB429" s="331"/>
      <c r="BC429" s="330"/>
      <c r="BD429" s="331"/>
      <c r="BE429" s="332"/>
      <c r="BF429" s="333"/>
      <c r="BG429" s="334"/>
      <c r="BH429" s="333"/>
      <c r="BI429" s="335"/>
      <c r="BJ429" s="336"/>
      <c r="BK429" s="175"/>
    </row>
    <row r="430" spans="1:63" ht="14">
      <c r="A430" s="322"/>
      <c r="B430" s="322"/>
      <c r="C430" s="322"/>
      <c r="D430" s="322"/>
      <c r="E430" s="322"/>
      <c r="F430" s="322"/>
      <c r="G430" s="322"/>
      <c r="H430" s="322"/>
      <c r="I430" s="322"/>
      <c r="J430" s="322"/>
      <c r="K430" s="322"/>
      <c r="L430" s="322"/>
      <c r="M430" s="322"/>
      <c r="N430" s="322"/>
      <c r="O430" s="322"/>
      <c r="P430" s="322"/>
      <c r="Q430" s="322"/>
      <c r="R430" s="322"/>
      <c r="S430" s="322"/>
      <c r="T430" s="322"/>
      <c r="U430" s="322"/>
      <c r="V430" s="322"/>
      <c r="W430" s="322"/>
      <c r="X430" s="322"/>
      <c r="Y430" s="322"/>
      <c r="Z430" s="322"/>
      <c r="AA430" s="322"/>
      <c r="AB430" s="322"/>
      <c r="AC430" s="322"/>
      <c r="AD430" s="322"/>
      <c r="AE430" s="322"/>
      <c r="AO430" s="322"/>
      <c r="AV430" s="329"/>
      <c r="AW430" s="330"/>
      <c r="AX430" s="331"/>
      <c r="AY430" s="332"/>
      <c r="AZ430" s="331"/>
      <c r="BA430" s="332"/>
      <c r="BB430" s="331"/>
      <c r="BC430" s="330"/>
      <c r="BD430" s="331"/>
      <c r="BE430" s="332"/>
      <c r="BF430" s="333"/>
      <c r="BG430" s="334"/>
      <c r="BH430" s="333"/>
      <c r="BI430" s="335"/>
      <c r="BJ430" s="336"/>
      <c r="BK430" s="175"/>
    </row>
    <row r="431" spans="1:63" ht="14">
      <c r="A431" s="322"/>
      <c r="B431" s="322"/>
      <c r="C431" s="322"/>
      <c r="D431" s="322"/>
      <c r="E431" s="322"/>
      <c r="F431" s="322"/>
      <c r="G431" s="322"/>
      <c r="H431" s="322"/>
      <c r="I431" s="322"/>
      <c r="J431" s="322"/>
      <c r="K431" s="322"/>
      <c r="L431" s="322"/>
      <c r="M431" s="322"/>
      <c r="N431" s="322"/>
      <c r="O431" s="322"/>
      <c r="P431" s="322"/>
      <c r="Q431" s="322"/>
      <c r="R431" s="322"/>
      <c r="S431" s="322"/>
      <c r="T431" s="322"/>
      <c r="U431" s="322"/>
      <c r="V431" s="322"/>
      <c r="W431" s="322"/>
      <c r="X431" s="322"/>
      <c r="Y431" s="322"/>
      <c r="Z431" s="322"/>
      <c r="AA431" s="322"/>
      <c r="AB431" s="322"/>
      <c r="AC431" s="322"/>
      <c r="AD431" s="322"/>
      <c r="AE431" s="322"/>
      <c r="AO431" s="322"/>
      <c r="AV431" s="329"/>
      <c r="AW431" s="330"/>
      <c r="AX431" s="331"/>
      <c r="AY431" s="332"/>
      <c r="AZ431" s="331"/>
      <c r="BA431" s="332"/>
      <c r="BB431" s="331"/>
      <c r="BC431" s="330"/>
      <c r="BD431" s="331"/>
      <c r="BE431" s="332"/>
      <c r="BF431" s="333"/>
      <c r="BG431" s="334"/>
      <c r="BH431" s="333"/>
      <c r="BI431" s="335"/>
      <c r="BJ431" s="336"/>
      <c r="BK431" s="175"/>
    </row>
    <row r="432" spans="1:63" ht="14">
      <c r="A432" s="322"/>
      <c r="B432" s="322"/>
      <c r="C432" s="322"/>
      <c r="D432" s="322"/>
      <c r="E432" s="322"/>
      <c r="F432" s="322"/>
      <c r="G432" s="322"/>
      <c r="H432" s="322"/>
      <c r="I432" s="322"/>
      <c r="J432" s="322"/>
      <c r="K432" s="322"/>
      <c r="L432" s="322"/>
      <c r="M432" s="322"/>
      <c r="N432" s="322"/>
      <c r="O432" s="322"/>
      <c r="P432" s="322"/>
      <c r="Q432" s="322"/>
      <c r="R432" s="322"/>
      <c r="S432" s="322"/>
      <c r="T432" s="322"/>
      <c r="U432" s="322"/>
      <c r="V432" s="322"/>
      <c r="W432" s="322"/>
      <c r="X432" s="322"/>
      <c r="Y432" s="322"/>
      <c r="Z432" s="322"/>
      <c r="AA432" s="322"/>
      <c r="AB432" s="322"/>
      <c r="AC432" s="322"/>
      <c r="AD432" s="322"/>
      <c r="AE432" s="322"/>
      <c r="AO432" s="322"/>
      <c r="AV432" s="329"/>
      <c r="AW432" s="330"/>
      <c r="AX432" s="331"/>
      <c r="AY432" s="332"/>
      <c r="AZ432" s="331"/>
      <c r="BA432" s="332"/>
      <c r="BB432" s="331"/>
      <c r="BC432" s="330"/>
      <c r="BD432" s="331"/>
      <c r="BE432" s="332"/>
      <c r="BF432" s="333"/>
      <c r="BG432" s="334"/>
      <c r="BH432" s="333"/>
      <c r="BI432" s="335"/>
      <c r="BJ432" s="336"/>
      <c r="BK432" s="175"/>
    </row>
    <row r="433" spans="1:63" ht="14">
      <c r="A433" s="322"/>
      <c r="B433" s="322"/>
      <c r="C433" s="322"/>
      <c r="D433" s="322"/>
      <c r="E433" s="322"/>
      <c r="F433" s="322"/>
      <c r="G433" s="322"/>
      <c r="H433" s="322"/>
      <c r="I433" s="322"/>
      <c r="J433" s="322"/>
      <c r="K433" s="322"/>
      <c r="L433" s="322"/>
      <c r="M433" s="322"/>
      <c r="N433" s="322"/>
      <c r="O433" s="322"/>
      <c r="P433" s="322"/>
      <c r="Q433" s="322"/>
      <c r="R433" s="322"/>
      <c r="S433" s="322"/>
      <c r="T433" s="322"/>
      <c r="U433" s="322"/>
      <c r="V433" s="322"/>
      <c r="W433" s="322"/>
      <c r="X433" s="322"/>
      <c r="Y433" s="322"/>
      <c r="Z433" s="322"/>
      <c r="AA433" s="322"/>
      <c r="AB433" s="322"/>
      <c r="AC433" s="322"/>
      <c r="AD433" s="322"/>
      <c r="AE433" s="322"/>
      <c r="AO433" s="322"/>
      <c r="AV433" s="329"/>
      <c r="AW433" s="330"/>
      <c r="AX433" s="331"/>
      <c r="AY433" s="332"/>
      <c r="AZ433" s="331"/>
      <c r="BA433" s="332"/>
      <c r="BB433" s="331"/>
      <c r="BC433" s="330"/>
      <c r="BD433" s="331"/>
      <c r="BE433" s="332"/>
      <c r="BF433" s="333"/>
      <c r="BG433" s="334"/>
      <c r="BH433" s="333"/>
      <c r="BI433" s="335"/>
      <c r="BJ433" s="336"/>
      <c r="BK433" s="175"/>
    </row>
    <row r="434" spans="1:63" ht="14">
      <c r="A434" s="322"/>
      <c r="B434" s="322"/>
      <c r="C434" s="322"/>
      <c r="D434" s="322"/>
      <c r="E434" s="322"/>
      <c r="F434" s="322"/>
      <c r="G434" s="322"/>
      <c r="H434" s="322"/>
      <c r="I434" s="322"/>
      <c r="J434" s="322"/>
      <c r="K434" s="322"/>
      <c r="L434" s="322"/>
      <c r="M434" s="322"/>
      <c r="N434" s="322"/>
      <c r="O434" s="322"/>
      <c r="P434" s="322"/>
      <c r="Q434" s="322"/>
      <c r="R434" s="322"/>
      <c r="S434" s="322"/>
      <c r="T434" s="322"/>
      <c r="U434" s="322"/>
      <c r="V434" s="322"/>
      <c r="W434" s="322"/>
      <c r="X434" s="322"/>
      <c r="Y434" s="322"/>
      <c r="Z434" s="322"/>
      <c r="AA434" s="322"/>
      <c r="AB434" s="322"/>
      <c r="AC434" s="322"/>
      <c r="AD434" s="322"/>
      <c r="AE434" s="322"/>
      <c r="AO434" s="322"/>
      <c r="AV434" s="329"/>
      <c r="AW434" s="330"/>
      <c r="AX434" s="331"/>
      <c r="AY434" s="332"/>
      <c r="AZ434" s="331"/>
      <c r="BA434" s="332"/>
      <c r="BB434" s="331"/>
      <c r="BC434" s="330"/>
      <c r="BD434" s="331"/>
      <c r="BE434" s="332"/>
      <c r="BF434" s="333"/>
      <c r="BG434" s="334"/>
      <c r="BH434" s="333"/>
      <c r="BI434" s="335"/>
      <c r="BJ434" s="336"/>
      <c r="BK434" s="175"/>
    </row>
    <row r="435" spans="1:63" ht="14">
      <c r="A435" s="322"/>
      <c r="B435" s="322"/>
      <c r="C435" s="322"/>
      <c r="D435" s="322"/>
      <c r="E435" s="322"/>
      <c r="F435" s="322"/>
      <c r="G435" s="322"/>
      <c r="H435" s="322"/>
      <c r="I435" s="322"/>
      <c r="J435" s="322"/>
      <c r="K435" s="322"/>
      <c r="L435" s="322"/>
      <c r="M435" s="322"/>
      <c r="N435" s="322"/>
      <c r="O435" s="322"/>
      <c r="P435" s="322"/>
      <c r="Q435" s="322"/>
      <c r="R435" s="322"/>
      <c r="S435" s="322"/>
      <c r="T435" s="322"/>
      <c r="U435" s="322"/>
      <c r="V435" s="322"/>
      <c r="W435" s="322"/>
      <c r="X435" s="322"/>
      <c r="Y435" s="322"/>
      <c r="Z435" s="322"/>
      <c r="AA435" s="322"/>
      <c r="AB435" s="322"/>
      <c r="AC435" s="322"/>
      <c r="AD435" s="322"/>
      <c r="AE435" s="322"/>
      <c r="AO435" s="322"/>
      <c r="AV435" s="329"/>
      <c r="AW435" s="330"/>
      <c r="AX435" s="331"/>
      <c r="AY435" s="332"/>
      <c r="AZ435" s="331"/>
      <c r="BA435" s="332"/>
      <c r="BB435" s="331"/>
      <c r="BC435" s="330"/>
      <c r="BD435" s="331"/>
      <c r="BE435" s="332"/>
      <c r="BF435" s="333"/>
      <c r="BG435" s="334"/>
      <c r="BH435" s="333"/>
      <c r="BI435" s="335"/>
      <c r="BJ435" s="336"/>
      <c r="BK435" s="175"/>
    </row>
    <row r="436" spans="1:63" ht="14">
      <c r="A436" s="322"/>
      <c r="B436" s="322"/>
      <c r="C436" s="322"/>
      <c r="D436" s="322"/>
      <c r="E436" s="322"/>
      <c r="F436" s="322"/>
      <c r="G436" s="322"/>
      <c r="H436" s="322"/>
      <c r="I436" s="322"/>
      <c r="J436" s="322"/>
      <c r="K436" s="322"/>
      <c r="L436" s="322"/>
      <c r="M436" s="322"/>
      <c r="N436" s="322"/>
      <c r="O436" s="322"/>
      <c r="P436" s="322"/>
      <c r="Q436" s="322"/>
      <c r="R436" s="322"/>
      <c r="S436" s="322"/>
      <c r="T436" s="322"/>
      <c r="U436" s="322"/>
      <c r="V436" s="322"/>
      <c r="W436" s="322"/>
      <c r="X436" s="322"/>
      <c r="Y436" s="322"/>
      <c r="Z436" s="322"/>
      <c r="AA436" s="322"/>
      <c r="AB436" s="322"/>
      <c r="AC436" s="322"/>
      <c r="AD436" s="322"/>
      <c r="AE436" s="322"/>
      <c r="AO436" s="322"/>
      <c r="AV436" s="329"/>
      <c r="AW436" s="330"/>
      <c r="AX436" s="331"/>
      <c r="AY436" s="332"/>
      <c r="AZ436" s="331"/>
      <c r="BA436" s="332"/>
      <c r="BB436" s="331"/>
      <c r="BC436" s="330"/>
      <c r="BD436" s="331"/>
      <c r="BE436" s="332"/>
      <c r="BF436" s="333"/>
      <c r="BG436" s="334"/>
      <c r="BH436" s="333"/>
      <c r="BI436" s="335"/>
      <c r="BJ436" s="336"/>
      <c r="BK436" s="175"/>
    </row>
    <row r="437" spans="1:63" ht="14">
      <c r="A437" s="322"/>
      <c r="B437" s="322"/>
      <c r="C437" s="322"/>
      <c r="D437" s="322"/>
      <c r="E437" s="322"/>
      <c r="F437" s="322"/>
      <c r="G437" s="322"/>
      <c r="H437" s="322"/>
      <c r="I437" s="322"/>
      <c r="J437" s="322"/>
      <c r="K437" s="322"/>
      <c r="L437" s="322"/>
      <c r="M437" s="322"/>
      <c r="N437" s="322"/>
      <c r="O437" s="322"/>
      <c r="P437" s="322"/>
      <c r="Q437" s="322"/>
      <c r="R437" s="322"/>
      <c r="S437" s="322"/>
      <c r="T437" s="322"/>
      <c r="U437" s="322"/>
      <c r="V437" s="322"/>
      <c r="W437" s="322"/>
      <c r="X437" s="322"/>
      <c r="Y437" s="322"/>
      <c r="Z437" s="322"/>
      <c r="AA437" s="322"/>
      <c r="AB437" s="322"/>
      <c r="AC437" s="322"/>
      <c r="AD437" s="322"/>
      <c r="AE437" s="322"/>
      <c r="AO437" s="322"/>
      <c r="AV437" s="329"/>
      <c r="AW437" s="330"/>
      <c r="AX437" s="331"/>
      <c r="AY437" s="332"/>
      <c r="AZ437" s="331"/>
      <c r="BA437" s="332"/>
      <c r="BB437" s="331"/>
      <c r="BC437" s="330"/>
      <c r="BD437" s="331"/>
      <c r="BE437" s="332"/>
      <c r="BF437" s="333"/>
      <c r="BG437" s="334"/>
      <c r="BH437" s="333"/>
      <c r="BI437" s="335"/>
      <c r="BJ437" s="336"/>
      <c r="BK437" s="175"/>
    </row>
    <row r="438" spans="1:63" ht="14">
      <c r="A438" s="322"/>
      <c r="B438" s="322"/>
      <c r="C438" s="322"/>
      <c r="D438" s="322"/>
      <c r="E438" s="322"/>
      <c r="F438" s="322"/>
      <c r="G438" s="322"/>
      <c r="H438" s="322"/>
      <c r="I438" s="322"/>
      <c r="J438" s="322"/>
      <c r="K438" s="322"/>
      <c r="L438" s="322"/>
      <c r="M438" s="322"/>
      <c r="N438" s="322"/>
      <c r="O438" s="322"/>
      <c r="P438" s="322"/>
      <c r="Q438" s="322"/>
      <c r="R438" s="322"/>
      <c r="S438" s="322"/>
      <c r="T438" s="322"/>
      <c r="U438" s="322"/>
      <c r="V438" s="322"/>
      <c r="W438" s="322"/>
      <c r="X438" s="322"/>
      <c r="Y438" s="322"/>
      <c r="Z438" s="322"/>
      <c r="AA438" s="322"/>
      <c r="AB438" s="322"/>
      <c r="AC438" s="322"/>
      <c r="AD438" s="322"/>
      <c r="AE438" s="322"/>
      <c r="AO438" s="322"/>
      <c r="AV438" s="329"/>
      <c r="AW438" s="330"/>
      <c r="AX438" s="331"/>
      <c r="AY438" s="332"/>
      <c r="AZ438" s="331"/>
      <c r="BA438" s="332"/>
      <c r="BB438" s="331"/>
      <c r="BC438" s="330"/>
      <c r="BD438" s="331"/>
      <c r="BE438" s="332"/>
      <c r="BF438" s="333"/>
      <c r="BG438" s="334"/>
      <c r="BH438" s="333"/>
      <c r="BI438" s="335"/>
      <c r="BJ438" s="336"/>
      <c r="BK438" s="175"/>
    </row>
    <row r="439" spans="1:63" ht="14">
      <c r="A439" s="322"/>
      <c r="B439" s="322"/>
      <c r="C439" s="322"/>
      <c r="D439" s="322"/>
      <c r="E439" s="322"/>
      <c r="F439" s="322"/>
      <c r="G439" s="322"/>
      <c r="H439" s="322"/>
      <c r="I439" s="322"/>
      <c r="J439" s="322"/>
      <c r="K439" s="322"/>
      <c r="L439" s="322"/>
      <c r="M439" s="322"/>
      <c r="N439" s="322"/>
      <c r="O439" s="322"/>
      <c r="P439" s="322"/>
      <c r="Q439" s="322"/>
      <c r="R439" s="322"/>
      <c r="S439" s="322"/>
      <c r="T439" s="322"/>
      <c r="U439" s="322"/>
      <c r="V439" s="322"/>
      <c r="W439" s="322"/>
      <c r="X439" s="322"/>
      <c r="Y439" s="322"/>
      <c r="Z439" s="322"/>
      <c r="AA439" s="322"/>
      <c r="AB439" s="322"/>
      <c r="AC439" s="322"/>
      <c r="AD439" s="322"/>
      <c r="AE439" s="322"/>
      <c r="AO439" s="322"/>
      <c r="AV439" s="329"/>
      <c r="AW439" s="330"/>
      <c r="AX439" s="331"/>
      <c r="AY439" s="332"/>
      <c r="AZ439" s="331"/>
      <c r="BA439" s="332"/>
      <c r="BB439" s="331"/>
      <c r="BC439" s="330"/>
      <c r="BD439" s="331"/>
      <c r="BE439" s="332"/>
      <c r="BF439" s="333"/>
      <c r="BG439" s="334"/>
      <c r="BH439" s="333"/>
      <c r="BI439" s="335"/>
      <c r="BJ439" s="336"/>
      <c r="BK439" s="175"/>
    </row>
    <row r="440" spans="1:63" ht="14">
      <c r="A440" s="322"/>
      <c r="B440" s="322"/>
      <c r="C440" s="322"/>
      <c r="D440" s="322"/>
      <c r="E440" s="322"/>
      <c r="F440" s="322"/>
      <c r="G440" s="322"/>
      <c r="H440" s="322"/>
      <c r="I440" s="322"/>
      <c r="J440" s="322"/>
      <c r="K440" s="322"/>
      <c r="L440" s="322"/>
      <c r="M440" s="322"/>
      <c r="N440" s="322"/>
      <c r="O440" s="322"/>
      <c r="P440" s="322"/>
      <c r="Q440" s="322"/>
      <c r="R440" s="322"/>
      <c r="S440" s="322"/>
      <c r="T440" s="322"/>
      <c r="U440" s="322"/>
      <c r="V440" s="322"/>
      <c r="W440" s="322"/>
      <c r="X440" s="322"/>
      <c r="Y440" s="322"/>
      <c r="Z440" s="322"/>
      <c r="AA440" s="322"/>
      <c r="AB440" s="322"/>
      <c r="AC440" s="322"/>
      <c r="AD440" s="322"/>
      <c r="AE440" s="322"/>
      <c r="AO440" s="322"/>
      <c r="AV440" s="329"/>
      <c r="AW440" s="330"/>
      <c r="AX440" s="331"/>
      <c r="AY440" s="332"/>
      <c r="AZ440" s="331"/>
      <c r="BA440" s="332"/>
      <c r="BB440" s="331"/>
      <c r="BC440" s="330"/>
      <c r="BD440" s="331"/>
      <c r="BE440" s="332"/>
      <c r="BF440" s="333"/>
      <c r="BG440" s="334"/>
      <c r="BH440" s="333"/>
      <c r="BI440" s="335"/>
      <c r="BJ440" s="336"/>
      <c r="BK440" s="175"/>
    </row>
    <row r="441" spans="1:63" ht="14">
      <c r="A441" s="322"/>
      <c r="B441" s="322"/>
      <c r="C441" s="322"/>
      <c r="D441" s="322"/>
      <c r="E441" s="322"/>
      <c r="F441" s="322"/>
      <c r="G441" s="322"/>
      <c r="H441" s="322"/>
      <c r="I441" s="322"/>
      <c r="J441" s="322"/>
      <c r="K441" s="322"/>
      <c r="L441" s="322"/>
      <c r="M441" s="322"/>
      <c r="N441" s="322"/>
      <c r="O441" s="322"/>
      <c r="P441" s="322"/>
      <c r="Q441" s="322"/>
      <c r="R441" s="322"/>
      <c r="S441" s="322"/>
      <c r="T441" s="322"/>
      <c r="U441" s="322"/>
      <c r="V441" s="322"/>
      <c r="W441" s="322"/>
      <c r="X441" s="322"/>
      <c r="Y441" s="322"/>
      <c r="Z441" s="322"/>
      <c r="AA441" s="322"/>
      <c r="AB441" s="322"/>
      <c r="AC441" s="322"/>
      <c r="AD441" s="322"/>
      <c r="AE441" s="322"/>
      <c r="AO441" s="322"/>
      <c r="AV441" s="329"/>
      <c r="AW441" s="330"/>
      <c r="AX441" s="331"/>
      <c r="AY441" s="332"/>
      <c r="AZ441" s="331"/>
      <c r="BA441" s="332"/>
      <c r="BB441" s="331"/>
      <c r="BC441" s="330"/>
      <c r="BD441" s="331"/>
      <c r="BE441" s="332"/>
      <c r="BF441" s="333"/>
      <c r="BG441" s="334"/>
      <c r="BH441" s="333"/>
      <c r="BI441" s="335"/>
      <c r="BJ441" s="336"/>
      <c r="BK441" s="175"/>
    </row>
    <row r="442" spans="1:63" ht="14">
      <c r="A442" s="322"/>
      <c r="B442" s="322"/>
      <c r="C442" s="322"/>
      <c r="D442" s="322"/>
      <c r="E442" s="322"/>
      <c r="F442" s="322"/>
      <c r="G442" s="322"/>
      <c r="H442" s="322"/>
      <c r="I442" s="322"/>
      <c r="J442" s="322"/>
      <c r="K442" s="322"/>
      <c r="L442" s="322"/>
      <c r="M442" s="322"/>
      <c r="N442" s="322"/>
      <c r="O442" s="322"/>
      <c r="P442" s="322"/>
      <c r="Q442" s="322"/>
      <c r="R442" s="322"/>
      <c r="S442" s="322"/>
      <c r="T442" s="322"/>
      <c r="U442" s="322"/>
      <c r="V442" s="322"/>
      <c r="W442" s="322"/>
      <c r="X442" s="322"/>
      <c r="Y442" s="322"/>
      <c r="Z442" s="322"/>
      <c r="AA442" s="322"/>
      <c r="AB442" s="322"/>
      <c r="AC442" s="322"/>
      <c r="AD442" s="322"/>
      <c r="AE442" s="322"/>
      <c r="AO442" s="322"/>
      <c r="AV442" s="329"/>
      <c r="AW442" s="330"/>
      <c r="AX442" s="331"/>
      <c r="AY442" s="332"/>
      <c r="AZ442" s="331"/>
      <c r="BA442" s="332"/>
      <c r="BB442" s="331"/>
      <c r="BC442" s="330"/>
      <c r="BD442" s="331"/>
      <c r="BE442" s="332"/>
      <c r="BF442" s="333"/>
      <c r="BG442" s="334"/>
      <c r="BH442" s="333"/>
      <c r="BI442" s="335"/>
      <c r="BJ442" s="336"/>
      <c r="BK442" s="175"/>
    </row>
    <row r="443" spans="1:63" ht="14">
      <c r="A443" s="322"/>
      <c r="B443" s="322"/>
      <c r="C443" s="322"/>
      <c r="D443" s="322"/>
      <c r="E443" s="322"/>
      <c r="F443" s="322"/>
      <c r="G443" s="322"/>
      <c r="H443" s="322"/>
      <c r="I443" s="322"/>
      <c r="J443" s="322"/>
      <c r="K443" s="322"/>
      <c r="L443" s="322"/>
      <c r="M443" s="322"/>
      <c r="N443" s="322"/>
      <c r="O443" s="322"/>
      <c r="P443" s="322"/>
      <c r="Q443" s="322"/>
      <c r="R443" s="322"/>
      <c r="S443" s="322"/>
      <c r="T443" s="322"/>
      <c r="U443" s="322"/>
      <c r="V443" s="322"/>
      <c r="W443" s="322"/>
      <c r="X443" s="322"/>
      <c r="Y443" s="322"/>
      <c r="Z443" s="322"/>
      <c r="AA443" s="322"/>
      <c r="AB443" s="322"/>
      <c r="AC443" s="322"/>
      <c r="AD443" s="322"/>
      <c r="AE443" s="322"/>
      <c r="AO443" s="322"/>
      <c r="AV443" s="329"/>
      <c r="AW443" s="330"/>
      <c r="AX443" s="331"/>
      <c r="AY443" s="332"/>
      <c r="AZ443" s="331"/>
      <c r="BA443" s="332"/>
      <c r="BB443" s="331"/>
      <c r="BC443" s="330"/>
      <c r="BD443" s="331"/>
      <c r="BE443" s="332"/>
      <c r="BF443" s="333"/>
      <c r="BG443" s="334"/>
      <c r="BH443" s="333"/>
      <c r="BI443" s="335"/>
      <c r="BJ443" s="336"/>
      <c r="BK443" s="175"/>
    </row>
    <row r="444" spans="1:63" ht="14">
      <c r="A444" s="322"/>
      <c r="B444" s="322"/>
      <c r="C444" s="322"/>
      <c r="D444" s="322"/>
      <c r="E444" s="322"/>
      <c r="F444" s="322"/>
      <c r="G444" s="322"/>
      <c r="H444" s="322"/>
      <c r="I444" s="322"/>
      <c r="J444" s="322"/>
      <c r="K444" s="322"/>
      <c r="L444" s="322"/>
      <c r="M444" s="322"/>
      <c r="N444" s="322"/>
      <c r="O444" s="322"/>
      <c r="P444" s="322"/>
      <c r="Q444" s="322"/>
      <c r="R444" s="322"/>
      <c r="S444" s="322"/>
      <c r="T444" s="322"/>
      <c r="U444" s="322"/>
      <c r="V444" s="322"/>
      <c r="W444" s="322"/>
      <c r="X444" s="322"/>
      <c r="Y444" s="322"/>
      <c r="Z444" s="322"/>
      <c r="AA444" s="322"/>
      <c r="AB444" s="322"/>
      <c r="AC444" s="322"/>
      <c r="AD444" s="322"/>
      <c r="AE444" s="322"/>
      <c r="AO444" s="322"/>
      <c r="AV444" s="329"/>
      <c r="AW444" s="330"/>
      <c r="AX444" s="331"/>
      <c r="AY444" s="332"/>
      <c r="AZ444" s="331"/>
      <c r="BA444" s="332"/>
      <c r="BB444" s="331"/>
      <c r="BC444" s="330"/>
      <c r="BD444" s="331"/>
      <c r="BE444" s="332"/>
      <c r="BF444" s="333"/>
      <c r="BG444" s="334"/>
      <c r="BH444" s="333"/>
      <c r="BI444" s="335"/>
      <c r="BJ444" s="336"/>
      <c r="BK444" s="175"/>
    </row>
    <row r="445" spans="1:63" ht="14">
      <c r="A445" s="322"/>
      <c r="B445" s="322"/>
      <c r="C445" s="322"/>
      <c r="D445" s="322"/>
      <c r="E445" s="322"/>
      <c r="F445" s="322"/>
      <c r="G445" s="322"/>
      <c r="H445" s="322"/>
      <c r="I445" s="322"/>
      <c r="J445" s="322"/>
      <c r="K445" s="322"/>
      <c r="L445" s="322"/>
      <c r="M445" s="322"/>
      <c r="N445" s="322"/>
      <c r="O445" s="322"/>
      <c r="P445" s="322"/>
      <c r="Q445" s="322"/>
      <c r="R445" s="322"/>
      <c r="S445" s="322"/>
      <c r="T445" s="322"/>
      <c r="U445" s="322"/>
      <c r="V445" s="322"/>
      <c r="W445" s="322"/>
      <c r="X445" s="322"/>
      <c r="Y445" s="322"/>
      <c r="Z445" s="322"/>
      <c r="AA445" s="322"/>
      <c r="AB445" s="322"/>
      <c r="AC445" s="322"/>
      <c r="AD445" s="322"/>
      <c r="AE445" s="322"/>
      <c r="AO445" s="322"/>
      <c r="AV445" s="329"/>
      <c r="AW445" s="330"/>
      <c r="AX445" s="331"/>
      <c r="AY445" s="332"/>
      <c r="AZ445" s="331"/>
      <c r="BA445" s="332"/>
      <c r="BB445" s="331"/>
      <c r="BC445" s="330"/>
      <c r="BD445" s="331"/>
      <c r="BE445" s="332"/>
      <c r="BF445" s="333"/>
      <c r="BG445" s="334"/>
      <c r="BH445" s="333"/>
      <c r="BI445" s="335"/>
      <c r="BJ445" s="336"/>
      <c r="BK445" s="175"/>
    </row>
    <row r="446" spans="1:63" ht="14">
      <c r="A446" s="322"/>
      <c r="B446" s="322"/>
      <c r="C446" s="322"/>
      <c r="D446" s="322"/>
      <c r="E446" s="322"/>
      <c r="F446" s="322"/>
      <c r="G446" s="322"/>
      <c r="H446" s="322"/>
      <c r="I446" s="322"/>
      <c r="J446" s="322"/>
      <c r="K446" s="322"/>
      <c r="L446" s="322"/>
      <c r="M446" s="322"/>
      <c r="N446" s="322"/>
      <c r="O446" s="322"/>
      <c r="P446" s="322"/>
      <c r="Q446" s="322"/>
      <c r="R446" s="322"/>
      <c r="S446" s="322"/>
      <c r="T446" s="322"/>
      <c r="U446" s="322"/>
      <c r="V446" s="322"/>
      <c r="W446" s="322"/>
      <c r="X446" s="322"/>
      <c r="Y446" s="322"/>
      <c r="Z446" s="322"/>
      <c r="AA446" s="322"/>
      <c r="AB446" s="322"/>
      <c r="AC446" s="322"/>
      <c r="AD446" s="322"/>
      <c r="AE446" s="322"/>
      <c r="AO446" s="322"/>
      <c r="AV446" s="329"/>
      <c r="AW446" s="330"/>
      <c r="AX446" s="331"/>
      <c r="AY446" s="332"/>
      <c r="AZ446" s="331"/>
      <c r="BA446" s="332"/>
      <c r="BB446" s="331"/>
      <c r="BC446" s="330"/>
      <c r="BD446" s="331"/>
      <c r="BE446" s="332"/>
      <c r="BF446" s="333"/>
      <c r="BG446" s="334"/>
      <c r="BH446" s="333"/>
      <c r="BI446" s="335"/>
      <c r="BJ446" s="336"/>
      <c r="BK446" s="175"/>
    </row>
    <row r="447" spans="1:63" ht="14">
      <c r="A447" s="322"/>
      <c r="B447" s="322"/>
      <c r="C447" s="322"/>
      <c r="D447" s="322"/>
      <c r="E447" s="322"/>
      <c r="F447" s="322"/>
      <c r="G447" s="322"/>
      <c r="H447" s="322"/>
      <c r="I447" s="322"/>
      <c r="J447" s="322"/>
      <c r="K447" s="322"/>
      <c r="L447" s="322"/>
      <c r="M447" s="322"/>
      <c r="N447" s="322"/>
      <c r="O447" s="322"/>
      <c r="P447" s="322"/>
      <c r="Q447" s="322"/>
      <c r="R447" s="322"/>
      <c r="S447" s="322"/>
      <c r="T447" s="322"/>
      <c r="U447" s="322"/>
      <c r="V447" s="322"/>
      <c r="W447" s="322"/>
      <c r="X447" s="322"/>
      <c r="Y447" s="322"/>
      <c r="Z447" s="322"/>
      <c r="AA447" s="322"/>
      <c r="AB447" s="322"/>
      <c r="AC447" s="322"/>
      <c r="AD447" s="322"/>
      <c r="AE447" s="322"/>
      <c r="AO447" s="322"/>
      <c r="AV447" s="329"/>
      <c r="AW447" s="330"/>
      <c r="AX447" s="331"/>
      <c r="AY447" s="332"/>
      <c r="AZ447" s="331"/>
      <c r="BA447" s="332"/>
      <c r="BB447" s="331"/>
      <c r="BC447" s="330"/>
      <c r="BD447" s="331"/>
      <c r="BE447" s="332"/>
      <c r="BF447" s="333"/>
      <c r="BG447" s="334"/>
      <c r="BH447" s="333"/>
      <c r="BI447" s="335"/>
      <c r="BJ447" s="336"/>
      <c r="BK447" s="175"/>
    </row>
    <row r="448" spans="1:63" ht="14">
      <c r="A448" s="322"/>
      <c r="B448" s="322"/>
      <c r="C448" s="322"/>
      <c r="D448" s="322"/>
      <c r="E448" s="322"/>
      <c r="F448" s="322"/>
      <c r="G448" s="322"/>
      <c r="H448" s="322"/>
      <c r="I448" s="322"/>
      <c r="J448" s="322"/>
      <c r="K448" s="322"/>
      <c r="L448" s="322"/>
      <c r="M448" s="322"/>
      <c r="N448" s="322"/>
      <c r="O448" s="322"/>
      <c r="P448" s="322"/>
      <c r="Q448" s="322"/>
      <c r="R448" s="322"/>
      <c r="S448" s="322"/>
      <c r="T448" s="322"/>
      <c r="U448" s="322"/>
      <c r="V448" s="322"/>
      <c r="W448" s="322"/>
      <c r="X448" s="322"/>
      <c r="Y448" s="322"/>
      <c r="Z448" s="322"/>
      <c r="AA448" s="322"/>
      <c r="AB448" s="322"/>
      <c r="AC448" s="322"/>
      <c r="AD448" s="322"/>
      <c r="AE448" s="322"/>
      <c r="AO448" s="322"/>
      <c r="AV448" s="329"/>
      <c r="AW448" s="330"/>
      <c r="AX448" s="331"/>
      <c r="AY448" s="332"/>
      <c r="AZ448" s="331"/>
      <c r="BA448" s="332"/>
      <c r="BB448" s="331"/>
      <c r="BC448" s="330"/>
      <c r="BD448" s="331"/>
      <c r="BE448" s="332"/>
      <c r="BF448" s="333"/>
      <c r="BG448" s="334"/>
      <c r="BH448" s="333"/>
      <c r="BI448" s="335"/>
      <c r="BJ448" s="336"/>
      <c r="BK448" s="175"/>
    </row>
    <row r="449" spans="1:63" ht="14">
      <c r="A449" s="322"/>
      <c r="B449" s="322"/>
      <c r="C449" s="322"/>
      <c r="D449" s="322"/>
      <c r="E449" s="322"/>
      <c r="F449" s="322"/>
      <c r="G449" s="322"/>
      <c r="H449" s="322"/>
      <c r="I449" s="322"/>
      <c r="J449" s="322"/>
      <c r="K449" s="322"/>
      <c r="L449" s="322"/>
      <c r="M449" s="322"/>
      <c r="N449" s="322"/>
      <c r="O449" s="322"/>
      <c r="P449" s="322"/>
      <c r="Q449" s="322"/>
      <c r="R449" s="322"/>
      <c r="S449" s="322"/>
      <c r="T449" s="322"/>
      <c r="U449" s="322"/>
      <c r="V449" s="322"/>
      <c r="W449" s="322"/>
      <c r="X449" s="322"/>
      <c r="Y449" s="322"/>
      <c r="Z449" s="322"/>
      <c r="AA449" s="322"/>
      <c r="AB449" s="322"/>
      <c r="AC449" s="322"/>
      <c r="AD449" s="322"/>
      <c r="AE449" s="322"/>
      <c r="AO449" s="322"/>
      <c r="AV449" s="329"/>
      <c r="AW449" s="330"/>
      <c r="AX449" s="331"/>
      <c r="AY449" s="332"/>
      <c r="AZ449" s="331"/>
      <c r="BA449" s="332"/>
      <c r="BB449" s="331"/>
      <c r="BC449" s="330"/>
      <c r="BD449" s="331"/>
      <c r="BE449" s="332"/>
      <c r="BF449" s="333"/>
      <c r="BG449" s="334"/>
      <c r="BH449" s="333"/>
      <c r="BI449" s="335"/>
      <c r="BJ449" s="336"/>
      <c r="BK449" s="175"/>
    </row>
    <row r="450" spans="1:63" ht="14">
      <c r="A450" s="322"/>
      <c r="B450" s="322"/>
      <c r="C450" s="322"/>
      <c r="D450" s="322"/>
      <c r="E450" s="322"/>
      <c r="F450" s="322"/>
      <c r="G450" s="322"/>
      <c r="H450" s="322"/>
      <c r="I450" s="322"/>
      <c r="J450" s="322"/>
      <c r="K450" s="322"/>
      <c r="L450" s="322"/>
      <c r="M450" s="322"/>
      <c r="N450" s="322"/>
      <c r="O450" s="322"/>
      <c r="P450" s="322"/>
      <c r="Q450" s="322"/>
      <c r="R450" s="322"/>
      <c r="S450" s="322"/>
      <c r="T450" s="322"/>
      <c r="U450" s="322"/>
      <c r="V450" s="322"/>
      <c r="W450" s="322"/>
      <c r="X450" s="322"/>
      <c r="Y450" s="322"/>
      <c r="Z450" s="322"/>
      <c r="AA450" s="322"/>
      <c r="AB450" s="322"/>
      <c r="AC450" s="322"/>
      <c r="AD450" s="322"/>
      <c r="AE450" s="322"/>
      <c r="AO450" s="322"/>
      <c r="AV450" s="329"/>
      <c r="AW450" s="330"/>
      <c r="AX450" s="331"/>
      <c r="AY450" s="332"/>
      <c r="AZ450" s="331"/>
      <c r="BA450" s="332"/>
      <c r="BB450" s="331"/>
      <c r="BC450" s="330"/>
      <c r="BD450" s="331"/>
      <c r="BE450" s="332"/>
      <c r="BF450" s="333"/>
      <c r="BG450" s="334"/>
      <c r="BH450" s="333"/>
      <c r="BI450" s="335"/>
      <c r="BJ450" s="336"/>
      <c r="BK450" s="175"/>
    </row>
    <row r="451" spans="1:63" ht="14">
      <c r="A451" s="322"/>
      <c r="B451" s="322"/>
      <c r="C451" s="322"/>
      <c r="D451" s="322"/>
      <c r="E451" s="322"/>
      <c r="F451" s="322"/>
      <c r="G451" s="322"/>
      <c r="H451" s="322"/>
      <c r="I451" s="322"/>
      <c r="J451" s="322"/>
      <c r="K451" s="322"/>
      <c r="L451" s="322"/>
      <c r="M451" s="322"/>
      <c r="N451" s="322"/>
      <c r="O451" s="322"/>
      <c r="P451" s="322"/>
      <c r="Q451" s="322"/>
      <c r="R451" s="322"/>
      <c r="S451" s="322"/>
      <c r="T451" s="322"/>
      <c r="U451" s="322"/>
      <c r="V451" s="322"/>
      <c r="W451" s="322"/>
      <c r="X451" s="322"/>
      <c r="Y451" s="322"/>
      <c r="Z451" s="322"/>
      <c r="AA451" s="322"/>
      <c r="AB451" s="322"/>
      <c r="AC451" s="322"/>
      <c r="AD451" s="322"/>
      <c r="AE451" s="322"/>
      <c r="AO451" s="322"/>
      <c r="AV451" s="329"/>
      <c r="AW451" s="330"/>
      <c r="AX451" s="331"/>
      <c r="AY451" s="332"/>
      <c r="AZ451" s="331"/>
      <c r="BA451" s="332"/>
      <c r="BB451" s="331"/>
      <c r="BC451" s="330"/>
      <c r="BD451" s="331"/>
      <c r="BE451" s="332"/>
      <c r="BF451" s="333"/>
      <c r="BG451" s="334"/>
      <c r="BH451" s="333"/>
      <c r="BI451" s="335"/>
      <c r="BJ451" s="336"/>
      <c r="BK451" s="175"/>
    </row>
    <row r="452" spans="1:63" ht="14">
      <c r="A452" s="322"/>
      <c r="B452" s="322"/>
      <c r="C452" s="322"/>
      <c r="D452" s="322"/>
      <c r="E452" s="322"/>
      <c r="F452" s="322"/>
      <c r="G452" s="322"/>
      <c r="H452" s="322"/>
      <c r="I452" s="322"/>
      <c r="J452" s="322"/>
      <c r="K452" s="322"/>
      <c r="L452" s="322"/>
      <c r="M452" s="322"/>
      <c r="N452" s="322"/>
      <c r="O452" s="322"/>
      <c r="P452" s="322"/>
      <c r="Q452" s="322"/>
      <c r="R452" s="322"/>
      <c r="S452" s="322"/>
      <c r="T452" s="322"/>
      <c r="U452" s="322"/>
      <c r="V452" s="322"/>
      <c r="W452" s="322"/>
      <c r="X452" s="322"/>
      <c r="Y452" s="322"/>
      <c r="Z452" s="322"/>
      <c r="AA452" s="322"/>
      <c r="AB452" s="322"/>
      <c r="AC452" s="322"/>
      <c r="AD452" s="322"/>
      <c r="AE452" s="322"/>
      <c r="AO452" s="322"/>
      <c r="AV452" s="329"/>
      <c r="AW452" s="330"/>
      <c r="AX452" s="331"/>
      <c r="AY452" s="332"/>
      <c r="AZ452" s="331"/>
      <c r="BA452" s="332"/>
      <c r="BB452" s="331"/>
      <c r="BC452" s="330"/>
      <c r="BD452" s="331"/>
      <c r="BE452" s="332"/>
      <c r="BF452" s="333"/>
      <c r="BG452" s="334"/>
      <c r="BH452" s="333"/>
      <c r="BI452" s="335"/>
      <c r="BJ452" s="336"/>
      <c r="BK452" s="175"/>
    </row>
    <row r="453" spans="1:63" ht="14">
      <c r="A453" s="322"/>
      <c r="B453" s="322"/>
      <c r="C453" s="322"/>
      <c r="D453" s="322"/>
      <c r="E453" s="322"/>
      <c r="F453" s="322"/>
      <c r="G453" s="322"/>
      <c r="H453" s="322"/>
      <c r="I453" s="322"/>
      <c r="J453" s="322"/>
      <c r="K453" s="322"/>
      <c r="L453" s="322"/>
      <c r="M453" s="322"/>
      <c r="N453" s="322"/>
      <c r="O453" s="322"/>
      <c r="P453" s="322"/>
      <c r="Q453" s="322"/>
      <c r="R453" s="322"/>
      <c r="S453" s="322"/>
      <c r="T453" s="322"/>
      <c r="U453" s="322"/>
      <c r="V453" s="322"/>
      <c r="W453" s="322"/>
      <c r="X453" s="322"/>
      <c r="Y453" s="322"/>
      <c r="Z453" s="322"/>
      <c r="AA453" s="322"/>
      <c r="AB453" s="322"/>
      <c r="AC453" s="322"/>
      <c r="AD453" s="322"/>
      <c r="AE453" s="322"/>
      <c r="AO453" s="322"/>
      <c r="AV453" s="329"/>
      <c r="AW453" s="330"/>
      <c r="AX453" s="331"/>
      <c r="AY453" s="332"/>
      <c r="AZ453" s="331"/>
      <c r="BA453" s="332"/>
      <c r="BB453" s="331"/>
      <c r="BC453" s="330"/>
      <c r="BD453" s="331"/>
      <c r="BE453" s="332"/>
      <c r="BF453" s="333"/>
      <c r="BG453" s="334"/>
      <c r="BH453" s="333"/>
      <c r="BI453" s="335"/>
      <c r="BJ453" s="336"/>
      <c r="BK453" s="175"/>
    </row>
    <row r="454" spans="1:63" ht="14">
      <c r="A454" s="322"/>
      <c r="B454" s="322"/>
      <c r="C454" s="322"/>
      <c r="D454" s="322"/>
      <c r="E454" s="322"/>
      <c r="F454" s="322"/>
      <c r="G454" s="322"/>
      <c r="H454" s="322"/>
      <c r="I454" s="322"/>
      <c r="J454" s="322"/>
      <c r="K454" s="322"/>
      <c r="L454" s="322"/>
      <c r="M454" s="322"/>
      <c r="N454" s="322"/>
      <c r="O454" s="322"/>
      <c r="P454" s="322"/>
      <c r="Q454" s="322"/>
      <c r="R454" s="322"/>
      <c r="S454" s="322"/>
      <c r="T454" s="322"/>
      <c r="U454" s="322"/>
      <c r="V454" s="322"/>
      <c r="W454" s="322"/>
      <c r="X454" s="322"/>
      <c r="Y454" s="322"/>
      <c r="Z454" s="322"/>
      <c r="AA454" s="322"/>
      <c r="AB454" s="322"/>
      <c r="AC454" s="322"/>
      <c r="AD454" s="322"/>
      <c r="AE454" s="322"/>
      <c r="AO454" s="322"/>
      <c r="AV454" s="329"/>
      <c r="AW454" s="330"/>
      <c r="AX454" s="331"/>
      <c r="AY454" s="332"/>
      <c r="AZ454" s="331"/>
      <c r="BA454" s="332"/>
      <c r="BB454" s="331"/>
      <c r="BC454" s="330"/>
      <c r="BD454" s="331"/>
      <c r="BE454" s="332"/>
      <c r="BF454" s="333"/>
      <c r="BG454" s="334"/>
      <c r="BH454" s="333"/>
      <c r="BI454" s="335"/>
      <c r="BJ454" s="336"/>
      <c r="BK454" s="175"/>
    </row>
    <row r="455" spans="1:63" ht="14">
      <c r="A455" s="322"/>
      <c r="B455" s="322"/>
      <c r="C455" s="322"/>
      <c r="D455" s="322"/>
      <c r="E455" s="322"/>
      <c r="F455" s="322"/>
      <c r="G455" s="322"/>
      <c r="H455" s="322"/>
      <c r="I455" s="322"/>
      <c r="J455" s="322"/>
      <c r="K455" s="322"/>
      <c r="L455" s="322"/>
      <c r="M455" s="322"/>
      <c r="N455" s="322"/>
      <c r="O455" s="322"/>
      <c r="P455" s="322"/>
      <c r="Q455" s="322"/>
      <c r="R455" s="322"/>
      <c r="S455" s="322"/>
      <c r="T455" s="322"/>
      <c r="U455" s="322"/>
      <c r="V455" s="322"/>
      <c r="W455" s="322"/>
      <c r="X455" s="322"/>
      <c r="Y455" s="322"/>
      <c r="Z455" s="322"/>
      <c r="AA455" s="322"/>
      <c r="AB455" s="322"/>
      <c r="AC455" s="322"/>
      <c r="AD455" s="322"/>
      <c r="AE455" s="322"/>
      <c r="AO455" s="322"/>
      <c r="AV455" s="329"/>
      <c r="AW455" s="330"/>
      <c r="AX455" s="331"/>
      <c r="AY455" s="332"/>
      <c r="AZ455" s="331"/>
      <c r="BA455" s="332"/>
      <c r="BB455" s="331"/>
      <c r="BC455" s="330"/>
      <c r="BD455" s="331"/>
      <c r="BE455" s="332"/>
      <c r="BF455" s="333"/>
      <c r="BG455" s="334"/>
      <c r="BH455" s="333"/>
      <c r="BI455" s="335"/>
      <c r="BJ455" s="336"/>
      <c r="BK455" s="175"/>
    </row>
    <row r="456" spans="1:63" ht="14">
      <c r="A456" s="322"/>
      <c r="B456" s="322"/>
      <c r="C456" s="322"/>
      <c r="D456" s="322"/>
      <c r="E456" s="322"/>
      <c r="F456" s="322"/>
      <c r="G456" s="322"/>
      <c r="H456" s="322"/>
      <c r="I456" s="322"/>
      <c r="J456" s="322"/>
      <c r="K456" s="322"/>
      <c r="L456" s="322"/>
      <c r="M456" s="322"/>
      <c r="N456" s="322"/>
      <c r="O456" s="322"/>
      <c r="P456" s="322"/>
      <c r="Q456" s="322"/>
      <c r="R456" s="322"/>
      <c r="S456" s="322"/>
      <c r="T456" s="322"/>
      <c r="U456" s="322"/>
      <c r="V456" s="322"/>
      <c r="W456" s="322"/>
      <c r="X456" s="322"/>
      <c r="Y456" s="322"/>
      <c r="Z456" s="322"/>
      <c r="AA456" s="322"/>
      <c r="AB456" s="322"/>
      <c r="AC456" s="322"/>
      <c r="AD456" s="322"/>
      <c r="AE456" s="322"/>
      <c r="AO456" s="322"/>
      <c r="AV456" s="329"/>
      <c r="AW456" s="330"/>
      <c r="AX456" s="331"/>
      <c r="AY456" s="332"/>
      <c r="AZ456" s="331"/>
      <c r="BA456" s="332"/>
      <c r="BB456" s="331"/>
      <c r="BC456" s="330"/>
      <c r="BD456" s="331"/>
      <c r="BE456" s="332"/>
      <c r="BF456" s="333"/>
      <c r="BG456" s="334"/>
      <c r="BH456" s="333"/>
      <c r="BI456" s="335"/>
      <c r="BJ456" s="336"/>
      <c r="BK456" s="175"/>
    </row>
    <row r="457" spans="1:63" ht="14">
      <c r="A457" s="322"/>
      <c r="B457" s="322"/>
      <c r="C457" s="322"/>
      <c r="D457" s="322"/>
      <c r="E457" s="322"/>
      <c r="F457" s="322"/>
      <c r="G457" s="322"/>
      <c r="H457" s="322"/>
      <c r="I457" s="322"/>
      <c r="J457" s="322"/>
      <c r="K457" s="322"/>
      <c r="L457" s="322"/>
      <c r="M457" s="322"/>
      <c r="N457" s="322"/>
      <c r="O457" s="322"/>
      <c r="P457" s="322"/>
      <c r="Q457" s="322"/>
      <c r="R457" s="322"/>
      <c r="S457" s="322"/>
      <c r="T457" s="322"/>
      <c r="U457" s="322"/>
      <c r="V457" s="322"/>
      <c r="W457" s="322"/>
      <c r="X457" s="322"/>
      <c r="Y457" s="322"/>
      <c r="Z457" s="322"/>
      <c r="AA457" s="322"/>
      <c r="AB457" s="322"/>
      <c r="AC457" s="322"/>
      <c r="AD457" s="322"/>
      <c r="AE457" s="322"/>
      <c r="AO457" s="322"/>
      <c r="AV457" s="329"/>
      <c r="AW457" s="330"/>
      <c r="AX457" s="331"/>
      <c r="AY457" s="332"/>
      <c r="AZ457" s="331"/>
      <c r="BA457" s="332"/>
      <c r="BB457" s="331"/>
      <c r="BC457" s="330"/>
      <c r="BD457" s="331"/>
      <c r="BE457" s="332"/>
      <c r="BF457" s="333"/>
      <c r="BG457" s="334"/>
      <c r="BH457" s="333"/>
      <c r="BI457" s="335"/>
      <c r="BJ457" s="336"/>
      <c r="BK457" s="175"/>
    </row>
    <row r="458" spans="1:63" ht="14">
      <c r="A458" s="322"/>
      <c r="B458" s="322"/>
      <c r="C458" s="322"/>
      <c r="D458" s="322"/>
      <c r="E458" s="322"/>
      <c r="F458" s="322"/>
      <c r="G458" s="322"/>
      <c r="H458" s="322"/>
      <c r="I458" s="322"/>
      <c r="J458" s="322"/>
      <c r="K458" s="322"/>
      <c r="L458" s="322"/>
      <c r="M458" s="322"/>
      <c r="N458" s="322"/>
      <c r="O458" s="322"/>
      <c r="P458" s="322"/>
      <c r="Q458" s="322"/>
      <c r="R458" s="322"/>
      <c r="S458" s="322"/>
      <c r="T458" s="322"/>
      <c r="U458" s="322"/>
      <c r="V458" s="322"/>
      <c r="W458" s="322"/>
      <c r="X458" s="322"/>
      <c r="Y458" s="322"/>
      <c r="Z458" s="322"/>
      <c r="AA458" s="322"/>
      <c r="AB458" s="322"/>
      <c r="AC458" s="322"/>
      <c r="AD458" s="322"/>
      <c r="AE458" s="322"/>
      <c r="AO458" s="322"/>
      <c r="AV458" s="329"/>
      <c r="AW458" s="330"/>
      <c r="AX458" s="331"/>
      <c r="AY458" s="332"/>
      <c r="AZ458" s="331"/>
      <c r="BA458" s="332"/>
      <c r="BB458" s="331"/>
      <c r="BC458" s="330"/>
      <c r="BD458" s="331"/>
      <c r="BE458" s="332"/>
      <c r="BF458" s="333"/>
      <c r="BG458" s="334"/>
      <c r="BH458" s="333"/>
      <c r="BI458" s="335"/>
      <c r="BJ458" s="336"/>
      <c r="BK458" s="175"/>
    </row>
    <row r="459" spans="1:63" ht="14">
      <c r="A459" s="322"/>
      <c r="B459" s="322"/>
      <c r="C459" s="322"/>
      <c r="D459" s="322"/>
      <c r="E459" s="322"/>
      <c r="F459" s="322"/>
      <c r="G459" s="322"/>
      <c r="H459" s="322"/>
      <c r="I459" s="322"/>
      <c r="J459" s="322"/>
      <c r="K459" s="322"/>
      <c r="L459" s="322"/>
      <c r="M459" s="322"/>
      <c r="N459" s="322"/>
      <c r="O459" s="322"/>
      <c r="P459" s="322"/>
      <c r="Q459" s="322"/>
      <c r="R459" s="322"/>
      <c r="S459" s="322"/>
      <c r="T459" s="322"/>
      <c r="U459" s="322"/>
      <c r="V459" s="322"/>
      <c r="W459" s="322"/>
      <c r="X459" s="322"/>
      <c r="Y459" s="322"/>
      <c r="Z459" s="322"/>
      <c r="AA459" s="322"/>
      <c r="AB459" s="322"/>
      <c r="AC459" s="322"/>
      <c r="AD459" s="322"/>
      <c r="AE459" s="322"/>
      <c r="AO459" s="322"/>
      <c r="AV459" s="329"/>
      <c r="AW459" s="330"/>
      <c r="AX459" s="331"/>
      <c r="AY459" s="332"/>
      <c r="AZ459" s="331"/>
      <c r="BA459" s="332"/>
      <c r="BB459" s="331"/>
      <c r="BC459" s="330"/>
      <c r="BD459" s="331"/>
      <c r="BE459" s="332"/>
      <c r="BF459" s="333"/>
      <c r="BG459" s="334"/>
      <c r="BH459" s="333"/>
      <c r="BI459" s="335"/>
      <c r="BJ459" s="336"/>
      <c r="BK459" s="175"/>
    </row>
    <row r="460" spans="1:63" ht="14">
      <c r="A460" s="322"/>
      <c r="B460" s="322"/>
      <c r="C460" s="322"/>
      <c r="D460" s="322"/>
      <c r="E460" s="322"/>
      <c r="F460" s="322"/>
      <c r="G460" s="322"/>
      <c r="H460" s="322"/>
      <c r="I460" s="322"/>
      <c r="J460" s="322"/>
      <c r="K460" s="322"/>
      <c r="L460" s="322"/>
      <c r="M460" s="322"/>
      <c r="N460" s="322"/>
      <c r="O460" s="322"/>
      <c r="P460" s="322"/>
      <c r="Q460" s="322"/>
      <c r="R460" s="322"/>
      <c r="S460" s="322"/>
      <c r="T460" s="322"/>
      <c r="U460" s="322"/>
      <c r="V460" s="322"/>
      <c r="W460" s="322"/>
      <c r="X460" s="322"/>
      <c r="Y460" s="322"/>
      <c r="Z460" s="322"/>
      <c r="AA460" s="322"/>
      <c r="AB460" s="322"/>
      <c r="AC460" s="322"/>
      <c r="AD460" s="322"/>
      <c r="AE460" s="322"/>
      <c r="AO460" s="322"/>
      <c r="AV460" s="329"/>
      <c r="AW460" s="330"/>
      <c r="AX460" s="331"/>
      <c r="AY460" s="332"/>
      <c r="AZ460" s="331"/>
      <c r="BA460" s="332"/>
      <c r="BB460" s="331"/>
      <c r="BC460" s="330"/>
      <c r="BD460" s="331"/>
      <c r="BE460" s="332"/>
      <c r="BF460" s="333"/>
      <c r="BG460" s="334"/>
      <c r="BH460" s="333"/>
      <c r="BI460" s="335"/>
      <c r="BJ460" s="336"/>
      <c r="BK460" s="175"/>
    </row>
    <row r="461" spans="1:63" ht="14">
      <c r="A461" s="322"/>
      <c r="B461" s="322"/>
      <c r="C461" s="322"/>
      <c r="D461" s="322"/>
      <c r="E461" s="322"/>
      <c r="F461" s="322"/>
      <c r="G461" s="322"/>
      <c r="H461" s="322"/>
      <c r="I461" s="322"/>
      <c r="J461" s="322"/>
      <c r="K461" s="322"/>
      <c r="L461" s="322"/>
      <c r="M461" s="322"/>
      <c r="N461" s="322"/>
      <c r="O461" s="322"/>
      <c r="P461" s="322"/>
      <c r="Q461" s="322"/>
      <c r="R461" s="322"/>
      <c r="S461" s="322"/>
      <c r="T461" s="322"/>
      <c r="U461" s="322"/>
      <c r="V461" s="322"/>
      <c r="W461" s="322"/>
      <c r="X461" s="322"/>
      <c r="Y461" s="322"/>
      <c r="Z461" s="322"/>
      <c r="AA461" s="322"/>
      <c r="AB461" s="322"/>
      <c r="AC461" s="322"/>
      <c r="AD461" s="322"/>
      <c r="AE461" s="322"/>
      <c r="AO461" s="322"/>
      <c r="AV461" s="329"/>
      <c r="AW461" s="330"/>
      <c r="AX461" s="331"/>
      <c r="AY461" s="332"/>
      <c r="AZ461" s="331"/>
      <c r="BA461" s="332"/>
      <c r="BB461" s="331"/>
      <c r="BC461" s="330"/>
      <c r="BD461" s="331"/>
      <c r="BE461" s="332"/>
      <c r="BF461" s="333"/>
      <c r="BG461" s="334"/>
      <c r="BH461" s="333"/>
      <c r="BI461" s="335"/>
      <c r="BJ461" s="336"/>
      <c r="BK461" s="175"/>
    </row>
    <row r="462" spans="1:63" ht="14">
      <c r="A462" s="322"/>
      <c r="B462" s="322"/>
      <c r="C462" s="322"/>
      <c r="D462" s="322"/>
      <c r="E462" s="322"/>
      <c r="F462" s="322"/>
      <c r="G462" s="322"/>
      <c r="H462" s="322"/>
      <c r="I462" s="322"/>
      <c r="J462" s="322"/>
      <c r="K462" s="322"/>
      <c r="L462" s="322"/>
      <c r="M462" s="322"/>
      <c r="N462" s="322"/>
      <c r="O462" s="322"/>
      <c r="P462" s="322"/>
      <c r="Q462" s="322"/>
      <c r="R462" s="322"/>
      <c r="S462" s="322"/>
      <c r="T462" s="322"/>
      <c r="U462" s="322"/>
      <c r="V462" s="322"/>
      <c r="W462" s="322"/>
      <c r="X462" s="322"/>
      <c r="Y462" s="322"/>
      <c r="Z462" s="322"/>
      <c r="AA462" s="322"/>
      <c r="AB462" s="322"/>
      <c r="AC462" s="322"/>
      <c r="AD462" s="322"/>
      <c r="AE462" s="322"/>
      <c r="AO462" s="322"/>
      <c r="AV462" s="329"/>
      <c r="AW462" s="330"/>
      <c r="AX462" s="331"/>
      <c r="AY462" s="332"/>
      <c r="AZ462" s="331"/>
      <c r="BA462" s="332"/>
      <c r="BB462" s="331"/>
      <c r="BC462" s="330"/>
      <c r="BD462" s="331"/>
      <c r="BE462" s="332"/>
      <c r="BF462" s="333"/>
      <c r="BG462" s="334"/>
      <c r="BH462" s="333"/>
      <c r="BI462" s="335"/>
      <c r="BJ462" s="336"/>
      <c r="BK462" s="175"/>
    </row>
    <row r="463" spans="1:63" ht="14">
      <c r="A463" s="322"/>
      <c r="B463" s="322"/>
      <c r="C463" s="322"/>
      <c r="D463" s="322"/>
      <c r="E463" s="322"/>
      <c r="F463" s="322"/>
      <c r="G463" s="322"/>
      <c r="H463" s="322"/>
      <c r="I463" s="322"/>
      <c r="J463" s="322"/>
      <c r="K463" s="322"/>
      <c r="L463" s="322"/>
      <c r="M463" s="322"/>
      <c r="N463" s="322"/>
      <c r="O463" s="322"/>
      <c r="P463" s="322"/>
      <c r="Q463" s="322"/>
      <c r="R463" s="322"/>
      <c r="S463" s="322"/>
      <c r="T463" s="322"/>
      <c r="U463" s="322"/>
      <c r="V463" s="322"/>
      <c r="W463" s="322"/>
      <c r="X463" s="322"/>
      <c r="Y463" s="322"/>
      <c r="Z463" s="322"/>
      <c r="AA463" s="322"/>
      <c r="AB463" s="322"/>
      <c r="AC463" s="322"/>
      <c r="AD463" s="322"/>
      <c r="AE463" s="322"/>
      <c r="AO463" s="322"/>
      <c r="AV463" s="329"/>
      <c r="AW463" s="330"/>
      <c r="AX463" s="331"/>
      <c r="AY463" s="332"/>
      <c r="AZ463" s="331"/>
      <c r="BA463" s="332"/>
      <c r="BB463" s="331"/>
      <c r="BC463" s="330"/>
      <c r="BD463" s="331"/>
      <c r="BE463" s="332"/>
      <c r="BF463" s="333"/>
      <c r="BG463" s="334"/>
      <c r="BH463" s="333"/>
      <c r="BI463" s="335"/>
      <c r="BJ463" s="336"/>
      <c r="BK463" s="175"/>
    </row>
    <row r="464" spans="1:63" ht="14">
      <c r="A464" s="322"/>
      <c r="B464" s="322"/>
      <c r="C464" s="322"/>
      <c r="D464" s="322"/>
      <c r="E464" s="322"/>
      <c r="F464" s="322"/>
      <c r="G464" s="322"/>
      <c r="H464" s="322"/>
      <c r="I464" s="322"/>
      <c r="J464" s="322"/>
      <c r="K464" s="322"/>
      <c r="L464" s="322"/>
      <c r="M464" s="322"/>
      <c r="N464" s="322"/>
      <c r="O464" s="322"/>
      <c r="P464" s="322"/>
      <c r="Q464" s="322"/>
      <c r="R464" s="322"/>
      <c r="S464" s="322"/>
      <c r="T464" s="322"/>
      <c r="U464" s="322"/>
      <c r="V464" s="322"/>
      <c r="W464" s="322"/>
      <c r="X464" s="322"/>
      <c r="Y464" s="322"/>
      <c r="Z464" s="322"/>
      <c r="AA464" s="322"/>
      <c r="AB464" s="322"/>
      <c r="AC464" s="322"/>
      <c r="AD464" s="322"/>
      <c r="AE464" s="322"/>
      <c r="AO464" s="322"/>
      <c r="AV464" s="329"/>
      <c r="AW464" s="330"/>
      <c r="AX464" s="331"/>
      <c r="AY464" s="332"/>
      <c r="AZ464" s="331"/>
      <c r="BA464" s="332"/>
      <c r="BB464" s="331"/>
      <c r="BC464" s="330"/>
      <c r="BD464" s="331"/>
      <c r="BE464" s="332"/>
      <c r="BF464" s="333"/>
      <c r="BG464" s="334"/>
      <c r="BH464" s="333"/>
      <c r="BI464" s="335"/>
      <c r="BJ464" s="336"/>
      <c r="BK464" s="175"/>
    </row>
    <row r="465" spans="1:63" ht="14">
      <c r="A465" s="322"/>
      <c r="B465" s="322"/>
      <c r="C465" s="322"/>
      <c r="D465" s="322"/>
      <c r="E465" s="322"/>
      <c r="F465" s="322"/>
      <c r="G465" s="322"/>
      <c r="H465" s="322"/>
      <c r="I465" s="322"/>
      <c r="J465" s="322"/>
      <c r="K465" s="322"/>
      <c r="L465" s="322"/>
      <c r="M465" s="322"/>
      <c r="N465" s="322"/>
      <c r="O465" s="322"/>
      <c r="P465" s="322"/>
      <c r="Q465" s="322"/>
      <c r="R465" s="322"/>
      <c r="S465" s="322"/>
      <c r="T465" s="322"/>
      <c r="U465" s="322"/>
      <c r="V465" s="322"/>
      <c r="W465" s="322"/>
      <c r="X465" s="322"/>
      <c r="Y465" s="322"/>
      <c r="Z465" s="322"/>
      <c r="AA465" s="322"/>
      <c r="AB465" s="322"/>
      <c r="AC465" s="322"/>
      <c r="AD465" s="322"/>
      <c r="AE465" s="322"/>
      <c r="AO465" s="322"/>
      <c r="AV465" s="329"/>
      <c r="AW465" s="330"/>
      <c r="AX465" s="331"/>
      <c r="AY465" s="332"/>
      <c r="AZ465" s="331"/>
      <c r="BA465" s="332"/>
      <c r="BB465" s="331"/>
      <c r="BC465" s="330"/>
      <c r="BD465" s="331"/>
      <c r="BE465" s="332"/>
      <c r="BF465" s="333"/>
      <c r="BG465" s="334"/>
      <c r="BH465" s="333"/>
      <c r="BI465" s="335"/>
      <c r="BJ465" s="336"/>
      <c r="BK465" s="175"/>
    </row>
    <row r="466" spans="1:63" ht="14">
      <c r="A466" s="322"/>
      <c r="B466" s="322"/>
      <c r="C466" s="322"/>
      <c r="D466" s="322"/>
      <c r="E466" s="322"/>
      <c r="F466" s="322"/>
      <c r="G466" s="322"/>
      <c r="H466" s="322"/>
      <c r="I466" s="322"/>
      <c r="J466" s="322"/>
      <c r="K466" s="322"/>
      <c r="L466" s="322"/>
      <c r="M466" s="322"/>
      <c r="N466" s="322"/>
      <c r="O466" s="322"/>
      <c r="P466" s="322"/>
      <c r="Q466" s="322"/>
      <c r="R466" s="322"/>
      <c r="S466" s="322"/>
      <c r="T466" s="322"/>
      <c r="U466" s="322"/>
      <c r="V466" s="322"/>
      <c r="W466" s="322"/>
      <c r="X466" s="322"/>
      <c r="Y466" s="322"/>
      <c r="Z466" s="322"/>
      <c r="AA466" s="322"/>
      <c r="AB466" s="322"/>
      <c r="AC466" s="322"/>
      <c r="AD466" s="322"/>
      <c r="AE466" s="322"/>
      <c r="AO466" s="322"/>
      <c r="AV466" s="329"/>
      <c r="AW466" s="330"/>
      <c r="AX466" s="331"/>
      <c r="AY466" s="332"/>
      <c r="AZ466" s="331"/>
      <c r="BA466" s="332"/>
      <c r="BB466" s="331"/>
      <c r="BC466" s="330"/>
      <c r="BD466" s="331"/>
      <c r="BE466" s="332"/>
      <c r="BF466" s="333"/>
      <c r="BG466" s="334"/>
      <c r="BH466" s="333"/>
      <c r="BI466" s="335"/>
      <c r="BJ466" s="336"/>
      <c r="BK466" s="175"/>
    </row>
    <row r="467" spans="1:63" ht="14">
      <c r="A467" s="322"/>
      <c r="B467" s="322"/>
      <c r="C467" s="322"/>
      <c r="D467" s="322"/>
      <c r="E467" s="322"/>
      <c r="F467" s="322"/>
      <c r="G467" s="322"/>
      <c r="H467" s="322"/>
      <c r="I467" s="322"/>
      <c r="J467" s="322"/>
      <c r="K467" s="322"/>
      <c r="L467" s="322"/>
      <c r="M467" s="322"/>
      <c r="N467" s="322"/>
      <c r="O467" s="322"/>
      <c r="P467" s="322"/>
      <c r="Q467" s="322"/>
      <c r="R467" s="322"/>
      <c r="S467" s="322"/>
      <c r="T467" s="322"/>
      <c r="U467" s="322"/>
      <c r="V467" s="322"/>
      <c r="W467" s="322"/>
      <c r="X467" s="322"/>
      <c r="Y467" s="322"/>
      <c r="Z467" s="322"/>
      <c r="AA467" s="322"/>
      <c r="AB467" s="322"/>
      <c r="AC467" s="322"/>
      <c r="AD467" s="322"/>
      <c r="AE467" s="322"/>
      <c r="AO467" s="322"/>
      <c r="AV467" s="329"/>
      <c r="AW467" s="330"/>
      <c r="AX467" s="331"/>
      <c r="AY467" s="332"/>
      <c r="AZ467" s="331"/>
      <c r="BA467" s="332"/>
      <c r="BB467" s="331"/>
      <c r="BC467" s="330"/>
      <c r="BD467" s="331"/>
      <c r="BE467" s="332"/>
      <c r="BF467" s="333"/>
      <c r="BG467" s="334"/>
      <c r="BH467" s="333"/>
      <c r="BI467" s="335"/>
      <c r="BJ467" s="336"/>
      <c r="BK467" s="175"/>
    </row>
    <row r="468" spans="1:63" ht="14">
      <c r="A468" s="322"/>
      <c r="B468" s="322"/>
      <c r="C468" s="322"/>
      <c r="D468" s="322"/>
      <c r="E468" s="322"/>
      <c r="F468" s="322"/>
      <c r="G468" s="322"/>
      <c r="H468" s="322"/>
      <c r="I468" s="322"/>
      <c r="J468" s="322"/>
      <c r="K468" s="322"/>
      <c r="L468" s="322"/>
      <c r="M468" s="322"/>
      <c r="N468" s="322"/>
      <c r="O468" s="322"/>
      <c r="P468" s="322"/>
      <c r="Q468" s="322"/>
      <c r="R468" s="322"/>
      <c r="S468" s="322"/>
      <c r="T468" s="322"/>
      <c r="U468" s="322"/>
      <c r="V468" s="322"/>
      <c r="W468" s="322"/>
      <c r="X468" s="322"/>
      <c r="Y468" s="322"/>
      <c r="Z468" s="322"/>
      <c r="AA468" s="322"/>
      <c r="AB468" s="322"/>
      <c r="AC468" s="322"/>
      <c r="AD468" s="322"/>
      <c r="AE468" s="322"/>
      <c r="AO468" s="322"/>
      <c r="AV468" s="329"/>
      <c r="AW468" s="330"/>
      <c r="AX468" s="331"/>
      <c r="AY468" s="332"/>
      <c r="AZ468" s="331"/>
      <c r="BA468" s="332"/>
      <c r="BB468" s="331"/>
      <c r="BC468" s="330"/>
      <c r="BD468" s="331"/>
      <c r="BE468" s="332"/>
      <c r="BF468" s="333"/>
      <c r="BG468" s="334"/>
      <c r="BH468" s="333"/>
      <c r="BI468" s="335"/>
      <c r="BJ468" s="336"/>
      <c r="BK468" s="175"/>
    </row>
    <row r="469" spans="1:63" ht="14">
      <c r="A469" s="322"/>
      <c r="B469" s="322"/>
      <c r="C469" s="322"/>
      <c r="D469" s="322"/>
      <c r="E469" s="322"/>
      <c r="F469" s="322"/>
      <c r="G469" s="322"/>
      <c r="H469" s="322"/>
      <c r="I469" s="322"/>
      <c r="J469" s="322"/>
      <c r="K469" s="322"/>
      <c r="L469" s="322"/>
      <c r="M469" s="322"/>
      <c r="N469" s="322"/>
      <c r="O469" s="322"/>
      <c r="P469" s="322"/>
      <c r="Q469" s="322"/>
      <c r="R469" s="322"/>
      <c r="S469" s="322"/>
      <c r="T469" s="322"/>
      <c r="U469" s="322"/>
      <c r="V469" s="322"/>
      <c r="W469" s="322"/>
      <c r="X469" s="322"/>
      <c r="Y469" s="322"/>
      <c r="Z469" s="322"/>
      <c r="AA469" s="322"/>
      <c r="AB469" s="322"/>
      <c r="AC469" s="322"/>
      <c r="AD469" s="322"/>
      <c r="AE469" s="322"/>
      <c r="AO469" s="322"/>
      <c r="AV469" s="329"/>
      <c r="AW469" s="330"/>
      <c r="AX469" s="331"/>
      <c r="AY469" s="332"/>
      <c r="AZ469" s="331"/>
      <c r="BA469" s="332"/>
      <c r="BB469" s="331"/>
      <c r="BC469" s="330"/>
      <c r="BD469" s="331"/>
      <c r="BE469" s="332"/>
      <c r="BF469" s="333"/>
      <c r="BG469" s="334"/>
      <c r="BH469" s="333"/>
      <c r="BI469" s="335"/>
      <c r="BJ469" s="336"/>
      <c r="BK469" s="175"/>
    </row>
    <row r="470" spans="1:63" ht="14">
      <c r="A470" s="322"/>
      <c r="B470" s="322"/>
      <c r="C470" s="322"/>
      <c r="D470" s="322"/>
      <c r="E470" s="322"/>
      <c r="F470" s="322"/>
      <c r="G470" s="322"/>
      <c r="H470" s="322"/>
      <c r="I470" s="322"/>
      <c r="J470" s="322"/>
      <c r="K470" s="322"/>
      <c r="L470" s="322"/>
      <c r="M470" s="322"/>
      <c r="N470" s="322"/>
      <c r="O470" s="322"/>
      <c r="P470" s="322"/>
      <c r="Q470" s="322"/>
      <c r="R470" s="322"/>
      <c r="S470" s="322"/>
      <c r="T470" s="322"/>
      <c r="U470" s="322"/>
      <c r="V470" s="322"/>
      <c r="W470" s="322"/>
      <c r="X470" s="322"/>
      <c r="Y470" s="322"/>
      <c r="Z470" s="322"/>
      <c r="AA470" s="322"/>
      <c r="AB470" s="322"/>
      <c r="AC470" s="322"/>
      <c r="AD470" s="322"/>
      <c r="AE470" s="322"/>
      <c r="AO470" s="322"/>
      <c r="AV470" s="329"/>
      <c r="AW470" s="330"/>
      <c r="AX470" s="331"/>
      <c r="AY470" s="332"/>
      <c r="AZ470" s="331"/>
      <c r="BA470" s="332"/>
      <c r="BB470" s="331"/>
      <c r="BC470" s="330"/>
      <c r="BD470" s="331"/>
      <c r="BE470" s="332"/>
      <c r="BF470" s="333"/>
      <c r="BG470" s="334"/>
      <c r="BH470" s="333"/>
      <c r="BI470" s="335"/>
      <c r="BJ470" s="336"/>
      <c r="BK470" s="175"/>
    </row>
    <row r="471" spans="1:63" ht="14">
      <c r="A471" s="322"/>
      <c r="B471" s="322"/>
      <c r="C471" s="322"/>
      <c r="D471" s="322"/>
      <c r="E471" s="322"/>
      <c r="F471" s="322"/>
      <c r="G471" s="322"/>
      <c r="H471" s="322"/>
      <c r="I471" s="322"/>
      <c r="J471" s="322"/>
      <c r="K471" s="322"/>
      <c r="L471" s="322"/>
      <c r="M471" s="322"/>
      <c r="N471" s="322"/>
      <c r="O471" s="322"/>
      <c r="P471" s="322"/>
      <c r="Q471" s="322"/>
      <c r="R471" s="322"/>
      <c r="S471" s="322"/>
      <c r="T471" s="322"/>
      <c r="U471" s="322"/>
      <c r="V471" s="322"/>
      <c r="W471" s="322"/>
      <c r="X471" s="322"/>
      <c r="Y471" s="322"/>
      <c r="Z471" s="322"/>
      <c r="AA471" s="322"/>
      <c r="AB471" s="322"/>
      <c r="AC471" s="322"/>
      <c r="AD471" s="322"/>
      <c r="AE471" s="322"/>
      <c r="AO471" s="322"/>
      <c r="AV471" s="329"/>
      <c r="AW471" s="330"/>
      <c r="AX471" s="331"/>
      <c r="AY471" s="332"/>
      <c r="AZ471" s="331"/>
      <c r="BA471" s="332"/>
      <c r="BB471" s="331"/>
      <c r="BC471" s="330"/>
      <c r="BD471" s="331"/>
      <c r="BE471" s="332"/>
      <c r="BF471" s="333"/>
      <c r="BG471" s="334"/>
      <c r="BH471" s="333"/>
      <c r="BI471" s="335"/>
      <c r="BJ471" s="336"/>
      <c r="BK471" s="175"/>
    </row>
    <row r="472" spans="1:63" ht="14">
      <c r="A472" s="322"/>
      <c r="B472" s="322"/>
      <c r="C472" s="322"/>
      <c r="D472" s="322"/>
      <c r="E472" s="322"/>
      <c r="F472" s="322"/>
      <c r="G472" s="322"/>
      <c r="H472" s="322"/>
      <c r="I472" s="322"/>
      <c r="J472" s="322"/>
      <c r="K472" s="322"/>
      <c r="L472" s="322"/>
      <c r="M472" s="322"/>
      <c r="N472" s="322"/>
      <c r="O472" s="322"/>
      <c r="P472" s="322"/>
      <c r="Q472" s="322"/>
      <c r="R472" s="322"/>
      <c r="S472" s="322"/>
      <c r="T472" s="322"/>
      <c r="U472" s="322"/>
      <c r="V472" s="322"/>
      <c r="W472" s="322"/>
      <c r="X472" s="322"/>
      <c r="Y472" s="322"/>
      <c r="Z472" s="322"/>
      <c r="AA472" s="322"/>
      <c r="AB472" s="322"/>
      <c r="AC472" s="322"/>
      <c r="AD472" s="322"/>
      <c r="AE472" s="322"/>
      <c r="AO472" s="322"/>
      <c r="AV472" s="329"/>
      <c r="AW472" s="330"/>
      <c r="AX472" s="331"/>
      <c r="AY472" s="332"/>
      <c r="AZ472" s="331"/>
      <c r="BA472" s="332"/>
      <c r="BB472" s="331"/>
      <c r="BC472" s="330"/>
      <c r="BD472" s="331"/>
      <c r="BE472" s="332"/>
      <c r="BF472" s="333"/>
      <c r="BG472" s="334"/>
      <c r="BH472" s="333"/>
      <c r="BI472" s="335"/>
      <c r="BJ472" s="336"/>
      <c r="BK472" s="175"/>
    </row>
    <row r="473" spans="1:63" ht="14">
      <c r="A473" s="322"/>
      <c r="B473" s="322"/>
      <c r="C473" s="322"/>
      <c r="D473" s="322"/>
      <c r="E473" s="322"/>
      <c r="F473" s="322"/>
      <c r="G473" s="322"/>
      <c r="H473" s="322"/>
      <c r="I473" s="322"/>
      <c r="J473" s="322"/>
      <c r="K473" s="322"/>
      <c r="L473" s="322"/>
      <c r="M473" s="322"/>
      <c r="N473" s="322"/>
      <c r="O473" s="322"/>
      <c r="P473" s="322"/>
      <c r="Q473" s="322"/>
      <c r="R473" s="322"/>
      <c r="S473" s="322"/>
      <c r="T473" s="322"/>
      <c r="U473" s="322"/>
      <c r="V473" s="322"/>
      <c r="W473" s="322"/>
      <c r="X473" s="322"/>
      <c r="Y473" s="322"/>
      <c r="Z473" s="322"/>
      <c r="AA473" s="322"/>
      <c r="AB473" s="322"/>
      <c r="AC473" s="322"/>
      <c r="AD473" s="322"/>
      <c r="AE473" s="322"/>
      <c r="AO473" s="322"/>
      <c r="AV473" s="329"/>
      <c r="AW473" s="330"/>
      <c r="AX473" s="331"/>
      <c r="AY473" s="332"/>
      <c r="AZ473" s="331"/>
      <c r="BA473" s="332"/>
      <c r="BB473" s="331"/>
      <c r="BC473" s="330"/>
      <c r="BD473" s="331"/>
      <c r="BE473" s="332"/>
      <c r="BF473" s="333"/>
      <c r="BG473" s="334"/>
      <c r="BH473" s="333"/>
      <c r="BI473" s="335"/>
      <c r="BJ473" s="336"/>
      <c r="BK473" s="175"/>
    </row>
    <row r="474" spans="1:63" ht="14">
      <c r="A474" s="322"/>
      <c r="B474" s="322"/>
      <c r="C474" s="322"/>
      <c r="D474" s="322"/>
      <c r="E474" s="322"/>
      <c r="F474" s="322"/>
      <c r="G474" s="322"/>
      <c r="H474" s="322"/>
      <c r="I474" s="322"/>
      <c r="J474" s="322"/>
      <c r="K474" s="322"/>
      <c r="L474" s="322"/>
      <c r="M474" s="322"/>
      <c r="N474" s="322"/>
      <c r="O474" s="322"/>
      <c r="P474" s="322"/>
      <c r="Q474" s="322"/>
      <c r="R474" s="322"/>
      <c r="S474" s="322"/>
      <c r="T474" s="322"/>
      <c r="U474" s="322"/>
      <c r="V474" s="322"/>
      <c r="W474" s="322"/>
      <c r="X474" s="322"/>
      <c r="Y474" s="322"/>
      <c r="Z474" s="322"/>
      <c r="AA474" s="322"/>
      <c r="AB474" s="322"/>
      <c r="AC474" s="322"/>
      <c r="AD474" s="322"/>
      <c r="AE474" s="322"/>
      <c r="AO474" s="322"/>
      <c r="AV474" s="329"/>
      <c r="AW474" s="330"/>
      <c r="AX474" s="331"/>
      <c r="AY474" s="332"/>
      <c r="AZ474" s="331"/>
      <c r="BA474" s="332"/>
      <c r="BB474" s="331"/>
      <c r="BC474" s="330"/>
      <c r="BD474" s="331"/>
      <c r="BE474" s="332"/>
      <c r="BF474" s="333"/>
      <c r="BG474" s="334"/>
      <c r="BH474" s="333"/>
      <c r="BI474" s="335"/>
      <c r="BJ474" s="336"/>
      <c r="BK474" s="175"/>
    </row>
    <row r="475" spans="1:63" ht="14">
      <c r="A475" s="322"/>
      <c r="B475" s="322"/>
      <c r="C475" s="322"/>
      <c r="D475" s="322"/>
      <c r="E475" s="322"/>
      <c r="F475" s="322"/>
      <c r="G475" s="322"/>
      <c r="H475" s="322"/>
      <c r="I475" s="322"/>
      <c r="J475" s="322"/>
      <c r="K475" s="322"/>
      <c r="L475" s="322"/>
      <c r="M475" s="322"/>
      <c r="N475" s="322"/>
      <c r="O475" s="322"/>
      <c r="P475" s="322"/>
      <c r="Q475" s="322"/>
      <c r="R475" s="322"/>
      <c r="S475" s="322"/>
      <c r="T475" s="322"/>
      <c r="U475" s="322"/>
      <c r="V475" s="322"/>
      <c r="W475" s="322"/>
      <c r="X475" s="322"/>
      <c r="Y475" s="322"/>
      <c r="Z475" s="322"/>
      <c r="AA475" s="322"/>
      <c r="AB475" s="322"/>
      <c r="AC475" s="322"/>
      <c r="AD475" s="322"/>
      <c r="AE475" s="322"/>
      <c r="AO475" s="322"/>
      <c r="AV475" s="329"/>
      <c r="AW475" s="330"/>
      <c r="AX475" s="331"/>
      <c r="AY475" s="332"/>
      <c r="AZ475" s="331"/>
      <c r="BA475" s="332"/>
      <c r="BB475" s="331"/>
      <c r="BC475" s="330"/>
      <c r="BD475" s="331"/>
      <c r="BE475" s="332"/>
      <c r="BF475" s="333"/>
      <c r="BG475" s="334"/>
      <c r="BH475" s="333"/>
      <c r="BI475" s="335"/>
      <c r="BJ475" s="336"/>
      <c r="BK475" s="175"/>
    </row>
    <row r="476" spans="1:63" ht="14">
      <c r="A476" s="322"/>
      <c r="B476" s="322"/>
      <c r="C476" s="322"/>
      <c r="D476" s="322"/>
      <c r="E476" s="322"/>
      <c r="F476" s="322"/>
      <c r="G476" s="322"/>
      <c r="H476" s="322"/>
      <c r="I476" s="322"/>
      <c r="J476" s="322"/>
      <c r="K476" s="322"/>
      <c r="L476" s="322"/>
      <c r="M476" s="322"/>
      <c r="N476" s="322"/>
      <c r="O476" s="322"/>
      <c r="P476" s="322"/>
      <c r="Q476" s="322"/>
      <c r="R476" s="322"/>
      <c r="S476" s="322"/>
      <c r="T476" s="322"/>
      <c r="U476" s="322"/>
      <c r="V476" s="322"/>
      <c r="W476" s="322"/>
      <c r="X476" s="322"/>
      <c r="Y476" s="322"/>
      <c r="Z476" s="322"/>
      <c r="AA476" s="322"/>
      <c r="AB476" s="322"/>
      <c r="AC476" s="322"/>
      <c r="AD476" s="322"/>
      <c r="AE476" s="322"/>
      <c r="AO476" s="322"/>
      <c r="AV476" s="329"/>
      <c r="AW476" s="330"/>
      <c r="AX476" s="331"/>
      <c r="AY476" s="332"/>
      <c r="AZ476" s="331"/>
      <c r="BA476" s="332"/>
      <c r="BB476" s="331"/>
      <c r="BC476" s="330"/>
      <c r="BD476" s="331"/>
      <c r="BE476" s="332"/>
      <c r="BF476" s="333"/>
      <c r="BG476" s="334"/>
      <c r="BH476" s="333"/>
      <c r="BI476" s="335"/>
      <c r="BJ476" s="336"/>
      <c r="BK476" s="175"/>
    </row>
    <row r="477" spans="1:63" ht="14">
      <c r="A477" s="322"/>
      <c r="B477" s="322"/>
      <c r="C477" s="322"/>
      <c r="D477" s="322"/>
      <c r="E477" s="322"/>
      <c r="F477" s="322"/>
      <c r="G477" s="322"/>
      <c r="H477" s="322"/>
      <c r="I477" s="322"/>
      <c r="J477" s="322"/>
      <c r="K477" s="322"/>
      <c r="L477" s="322"/>
      <c r="M477" s="322"/>
      <c r="N477" s="322"/>
      <c r="O477" s="322"/>
      <c r="P477" s="322"/>
      <c r="Q477" s="322"/>
      <c r="R477" s="322"/>
      <c r="S477" s="322"/>
      <c r="T477" s="322"/>
      <c r="U477" s="322"/>
      <c r="V477" s="322"/>
      <c r="W477" s="322"/>
      <c r="X477" s="322"/>
      <c r="Y477" s="322"/>
      <c r="Z477" s="322"/>
      <c r="AA477" s="322"/>
      <c r="AB477" s="322"/>
      <c r="AC477" s="322"/>
      <c r="AD477" s="322"/>
      <c r="AE477" s="322"/>
      <c r="AO477" s="322"/>
      <c r="AV477" s="329"/>
      <c r="AW477" s="330"/>
      <c r="AX477" s="331"/>
      <c r="AY477" s="332"/>
      <c r="AZ477" s="331"/>
      <c r="BA477" s="332"/>
      <c r="BB477" s="331"/>
      <c r="BC477" s="330"/>
      <c r="BD477" s="331"/>
      <c r="BE477" s="332"/>
      <c r="BF477" s="333"/>
      <c r="BG477" s="334"/>
      <c r="BH477" s="333"/>
      <c r="BI477" s="335"/>
      <c r="BJ477" s="336"/>
      <c r="BK477" s="175"/>
    </row>
    <row r="478" spans="1:63" ht="14">
      <c r="A478" s="322"/>
      <c r="B478" s="322"/>
      <c r="C478" s="322"/>
      <c r="D478" s="322"/>
      <c r="E478" s="322"/>
      <c r="F478" s="322"/>
      <c r="G478" s="322"/>
      <c r="H478" s="322"/>
      <c r="I478" s="322"/>
      <c r="J478" s="322"/>
      <c r="K478" s="322"/>
      <c r="L478" s="322"/>
      <c r="M478" s="322"/>
      <c r="N478" s="322"/>
      <c r="O478" s="322"/>
      <c r="P478" s="322"/>
      <c r="Q478" s="322"/>
      <c r="R478" s="322"/>
      <c r="S478" s="322"/>
      <c r="T478" s="322"/>
      <c r="U478" s="322"/>
      <c r="V478" s="322"/>
      <c r="W478" s="322"/>
      <c r="X478" s="322"/>
      <c r="Y478" s="322"/>
      <c r="Z478" s="322"/>
      <c r="AA478" s="322"/>
      <c r="AB478" s="322"/>
      <c r="AC478" s="322"/>
      <c r="AD478" s="322"/>
      <c r="AE478" s="322"/>
      <c r="AO478" s="322"/>
      <c r="AV478" s="329"/>
      <c r="AW478" s="330"/>
      <c r="AX478" s="331"/>
      <c r="AY478" s="332"/>
      <c r="AZ478" s="331"/>
      <c r="BA478" s="332"/>
      <c r="BB478" s="331"/>
      <c r="BC478" s="330"/>
      <c r="BD478" s="331"/>
      <c r="BE478" s="332"/>
      <c r="BF478" s="333"/>
      <c r="BG478" s="334"/>
      <c r="BH478" s="333"/>
      <c r="BI478" s="335"/>
      <c r="BJ478" s="336"/>
      <c r="BK478" s="175"/>
    </row>
    <row r="479" spans="1:63" ht="14">
      <c r="A479" s="322"/>
      <c r="B479" s="322"/>
      <c r="C479" s="322"/>
      <c r="D479" s="322"/>
      <c r="E479" s="322"/>
      <c r="F479" s="322"/>
      <c r="G479" s="322"/>
      <c r="H479" s="322"/>
      <c r="I479" s="322"/>
      <c r="J479" s="322"/>
      <c r="K479" s="322"/>
      <c r="L479" s="322"/>
      <c r="M479" s="322"/>
      <c r="N479" s="322"/>
      <c r="O479" s="322"/>
      <c r="P479" s="322"/>
      <c r="Q479" s="322"/>
      <c r="R479" s="322"/>
      <c r="S479" s="322"/>
      <c r="T479" s="322"/>
      <c r="U479" s="322"/>
      <c r="V479" s="322"/>
      <c r="W479" s="322"/>
      <c r="X479" s="322"/>
      <c r="Y479" s="322"/>
      <c r="Z479" s="322"/>
      <c r="AA479" s="322"/>
      <c r="AB479" s="322"/>
      <c r="AC479" s="322"/>
      <c r="AD479" s="322"/>
      <c r="AE479" s="322"/>
      <c r="AO479" s="322"/>
      <c r="AV479" s="329"/>
      <c r="AW479" s="330"/>
      <c r="AX479" s="331"/>
      <c r="AY479" s="332"/>
      <c r="AZ479" s="331"/>
      <c r="BA479" s="332"/>
      <c r="BB479" s="331"/>
      <c r="BC479" s="330"/>
      <c r="BD479" s="331"/>
      <c r="BE479" s="332"/>
      <c r="BF479" s="333"/>
      <c r="BG479" s="334"/>
      <c r="BH479" s="333"/>
      <c r="BI479" s="335"/>
      <c r="BJ479" s="336"/>
      <c r="BK479" s="175"/>
    </row>
    <row r="480" spans="1:63" ht="14">
      <c r="A480" s="322"/>
      <c r="B480" s="322"/>
      <c r="C480" s="322"/>
      <c r="D480" s="322"/>
      <c r="E480" s="322"/>
      <c r="F480" s="322"/>
      <c r="G480" s="322"/>
      <c r="H480" s="322"/>
      <c r="I480" s="322"/>
      <c r="J480" s="322"/>
      <c r="K480" s="322"/>
      <c r="L480" s="322"/>
      <c r="M480" s="322"/>
      <c r="N480" s="322"/>
      <c r="O480" s="322"/>
      <c r="P480" s="322"/>
      <c r="Q480" s="322"/>
      <c r="R480" s="322"/>
      <c r="S480" s="322"/>
      <c r="T480" s="322"/>
      <c r="U480" s="322"/>
      <c r="V480" s="322"/>
      <c r="W480" s="322"/>
      <c r="X480" s="322"/>
      <c r="Y480" s="322"/>
      <c r="Z480" s="322"/>
      <c r="AA480" s="322"/>
      <c r="AB480" s="322"/>
      <c r="AC480" s="322"/>
      <c r="AD480" s="322"/>
      <c r="AE480" s="322"/>
      <c r="AO480" s="322"/>
      <c r="AV480" s="329"/>
      <c r="AW480" s="330"/>
      <c r="AX480" s="331"/>
      <c r="AY480" s="332"/>
      <c r="AZ480" s="331"/>
      <c r="BA480" s="332"/>
      <c r="BB480" s="331"/>
      <c r="BC480" s="330"/>
      <c r="BD480" s="331"/>
      <c r="BE480" s="332"/>
      <c r="BF480" s="333"/>
      <c r="BG480" s="334"/>
      <c r="BH480" s="333"/>
      <c r="BI480" s="335"/>
      <c r="BJ480" s="336"/>
      <c r="BK480" s="175"/>
    </row>
    <row r="481" spans="1:63" ht="14">
      <c r="A481" s="322"/>
      <c r="B481" s="322"/>
      <c r="C481" s="322"/>
      <c r="D481" s="322"/>
      <c r="E481" s="322"/>
      <c r="F481" s="322"/>
      <c r="G481" s="322"/>
      <c r="H481" s="322"/>
      <c r="I481" s="322"/>
      <c r="J481" s="322"/>
      <c r="K481" s="322"/>
      <c r="L481" s="322"/>
      <c r="M481" s="322"/>
      <c r="N481" s="322"/>
      <c r="O481" s="322"/>
      <c r="P481" s="322"/>
      <c r="Q481" s="322"/>
      <c r="R481" s="322"/>
      <c r="S481" s="322"/>
      <c r="T481" s="322"/>
      <c r="U481" s="322"/>
      <c r="V481" s="322"/>
      <c r="W481" s="322"/>
      <c r="X481" s="322"/>
      <c r="Y481" s="322"/>
      <c r="Z481" s="322"/>
      <c r="AA481" s="322"/>
      <c r="AB481" s="322"/>
      <c r="AC481" s="322"/>
      <c r="AD481" s="322"/>
      <c r="AE481" s="322"/>
      <c r="AO481" s="322"/>
      <c r="AV481" s="329"/>
      <c r="AW481" s="330"/>
      <c r="AX481" s="331"/>
      <c r="AY481" s="332"/>
      <c r="AZ481" s="331"/>
      <c r="BA481" s="332"/>
      <c r="BB481" s="331"/>
      <c r="BC481" s="330"/>
      <c r="BD481" s="331"/>
      <c r="BE481" s="332"/>
      <c r="BF481" s="333"/>
      <c r="BG481" s="334"/>
      <c r="BH481" s="333"/>
      <c r="BI481" s="335"/>
      <c r="BJ481" s="336"/>
      <c r="BK481" s="175"/>
    </row>
    <row r="482" spans="1:63" ht="14">
      <c r="A482" s="322"/>
      <c r="B482" s="322"/>
      <c r="C482" s="322"/>
      <c r="D482" s="322"/>
      <c r="E482" s="322"/>
      <c r="F482" s="322"/>
      <c r="G482" s="322"/>
      <c r="H482" s="322"/>
      <c r="I482" s="322"/>
      <c r="J482" s="322"/>
      <c r="K482" s="322"/>
      <c r="L482" s="322"/>
      <c r="M482" s="322"/>
      <c r="N482" s="322"/>
      <c r="O482" s="322"/>
      <c r="P482" s="322"/>
      <c r="Q482" s="322"/>
      <c r="R482" s="322"/>
      <c r="S482" s="322"/>
      <c r="T482" s="322"/>
      <c r="U482" s="322"/>
      <c r="V482" s="322"/>
      <c r="W482" s="322"/>
      <c r="X482" s="322"/>
      <c r="Y482" s="322"/>
      <c r="Z482" s="322"/>
      <c r="AA482" s="322"/>
      <c r="AB482" s="322"/>
      <c r="AC482" s="322"/>
      <c r="AD482" s="322"/>
      <c r="AE482" s="322"/>
      <c r="AO482" s="322"/>
      <c r="AV482" s="329"/>
      <c r="AW482" s="330"/>
      <c r="AX482" s="331"/>
      <c r="AY482" s="332"/>
      <c r="AZ482" s="331"/>
      <c r="BA482" s="332"/>
      <c r="BB482" s="331"/>
      <c r="BC482" s="330"/>
      <c r="BD482" s="331"/>
      <c r="BE482" s="332"/>
      <c r="BF482" s="333"/>
      <c r="BG482" s="334"/>
      <c r="BH482" s="333"/>
      <c r="BI482" s="335"/>
      <c r="BJ482" s="336"/>
      <c r="BK482" s="175"/>
    </row>
    <row r="483" spans="1:63" ht="14">
      <c r="A483" s="322"/>
      <c r="B483" s="322"/>
      <c r="C483" s="322"/>
      <c r="D483" s="322"/>
      <c r="E483" s="322"/>
      <c r="F483" s="322"/>
      <c r="G483" s="322"/>
      <c r="H483" s="322"/>
      <c r="I483" s="322"/>
      <c r="J483" s="322"/>
      <c r="K483" s="322"/>
      <c r="L483" s="322"/>
      <c r="M483" s="322"/>
      <c r="N483" s="322"/>
      <c r="O483" s="322"/>
      <c r="P483" s="322"/>
      <c r="Q483" s="322"/>
      <c r="R483" s="322"/>
      <c r="S483" s="322"/>
      <c r="T483" s="322"/>
      <c r="U483" s="322"/>
      <c r="V483" s="322"/>
      <c r="W483" s="322"/>
      <c r="X483" s="322"/>
      <c r="Y483" s="322"/>
      <c r="Z483" s="322"/>
      <c r="AA483" s="322"/>
      <c r="AB483" s="322"/>
      <c r="AC483" s="322"/>
      <c r="AD483" s="322"/>
      <c r="AE483" s="322"/>
      <c r="AO483" s="322"/>
      <c r="AV483" s="329"/>
      <c r="AW483" s="330"/>
      <c r="AX483" s="331"/>
      <c r="AY483" s="332"/>
      <c r="AZ483" s="331"/>
      <c r="BA483" s="332"/>
      <c r="BB483" s="331"/>
      <c r="BC483" s="330"/>
      <c r="BD483" s="331"/>
      <c r="BE483" s="332"/>
      <c r="BF483" s="333"/>
      <c r="BG483" s="334"/>
      <c r="BH483" s="333"/>
      <c r="BI483" s="335"/>
      <c r="BJ483" s="336"/>
      <c r="BK483" s="175"/>
    </row>
    <row r="484" spans="1:63" ht="14">
      <c r="A484" s="322"/>
      <c r="B484" s="322"/>
      <c r="C484" s="322"/>
      <c r="D484" s="322"/>
      <c r="E484" s="322"/>
      <c r="F484" s="322"/>
      <c r="G484" s="322"/>
      <c r="H484" s="322"/>
      <c r="I484" s="322"/>
      <c r="J484" s="322"/>
      <c r="K484" s="322"/>
      <c r="L484" s="322"/>
      <c r="M484" s="322"/>
      <c r="N484" s="322"/>
      <c r="O484" s="322"/>
      <c r="P484" s="322"/>
      <c r="Q484" s="322"/>
      <c r="R484" s="322"/>
      <c r="S484" s="322"/>
      <c r="T484" s="322"/>
      <c r="U484" s="322"/>
      <c r="V484" s="322"/>
      <c r="W484" s="322"/>
      <c r="X484" s="322"/>
      <c r="Y484" s="322"/>
      <c r="Z484" s="322"/>
      <c r="AA484" s="322"/>
      <c r="AB484" s="322"/>
      <c r="AC484" s="322"/>
      <c r="AD484" s="322"/>
      <c r="AE484" s="322"/>
      <c r="AO484" s="322"/>
      <c r="AV484" s="329"/>
      <c r="AW484" s="330"/>
      <c r="AX484" s="331"/>
      <c r="AY484" s="332"/>
      <c r="AZ484" s="331"/>
      <c r="BA484" s="332"/>
      <c r="BB484" s="331"/>
      <c r="BC484" s="330"/>
      <c r="BD484" s="331"/>
      <c r="BE484" s="332"/>
      <c r="BF484" s="333"/>
      <c r="BG484" s="334"/>
      <c r="BH484" s="333"/>
      <c r="BI484" s="335"/>
      <c r="BJ484" s="336"/>
      <c r="BK484" s="175"/>
    </row>
    <row r="485" spans="1:63" ht="14">
      <c r="A485" s="322"/>
      <c r="B485" s="322"/>
      <c r="C485" s="322"/>
      <c r="D485" s="322"/>
      <c r="E485" s="322"/>
      <c r="F485" s="322"/>
      <c r="G485" s="322"/>
      <c r="H485" s="322"/>
      <c r="I485" s="322"/>
      <c r="J485" s="322"/>
      <c r="K485" s="322"/>
      <c r="L485" s="322"/>
      <c r="M485" s="322"/>
      <c r="N485" s="322"/>
      <c r="O485" s="322"/>
      <c r="P485" s="322"/>
      <c r="Q485" s="322"/>
      <c r="R485" s="322"/>
      <c r="S485" s="322"/>
      <c r="T485" s="322"/>
      <c r="U485" s="322"/>
      <c r="V485" s="322"/>
      <c r="W485" s="322"/>
      <c r="X485" s="322"/>
      <c r="Y485" s="322"/>
      <c r="Z485" s="322"/>
      <c r="AA485" s="322"/>
      <c r="AB485" s="322"/>
      <c r="AC485" s="322"/>
      <c r="AD485" s="322"/>
      <c r="AE485" s="322"/>
      <c r="AO485" s="322"/>
      <c r="AV485" s="329"/>
      <c r="AW485" s="330"/>
      <c r="AX485" s="331"/>
      <c r="AY485" s="332"/>
      <c r="AZ485" s="331"/>
      <c r="BA485" s="332"/>
      <c r="BB485" s="331"/>
      <c r="BC485" s="330"/>
      <c r="BD485" s="331"/>
      <c r="BE485" s="332"/>
      <c r="BF485" s="333"/>
      <c r="BG485" s="334"/>
      <c r="BH485" s="333"/>
      <c r="BI485" s="335"/>
      <c r="BJ485" s="336"/>
      <c r="BK485" s="175"/>
    </row>
    <row r="486" spans="1:63" ht="14">
      <c r="A486" s="322"/>
      <c r="B486" s="322"/>
      <c r="C486" s="322"/>
      <c r="D486" s="322"/>
      <c r="E486" s="322"/>
      <c r="F486" s="322"/>
      <c r="G486" s="322"/>
      <c r="H486" s="322"/>
      <c r="I486" s="322"/>
      <c r="J486" s="322"/>
      <c r="K486" s="322"/>
      <c r="L486" s="322"/>
      <c r="M486" s="322"/>
      <c r="N486" s="322"/>
      <c r="O486" s="322"/>
      <c r="P486" s="322"/>
      <c r="Q486" s="322"/>
      <c r="R486" s="322"/>
      <c r="S486" s="322"/>
      <c r="T486" s="322"/>
      <c r="U486" s="322"/>
      <c r="V486" s="322"/>
      <c r="W486" s="322"/>
      <c r="X486" s="322"/>
      <c r="Y486" s="322"/>
      <c r="Z486" s="322"/>
      <c r="AA486" s="322"/>
      <c r="AB486" s="322"/>
      <c r="AC486" s="322"/>
      <c r="AD486" s="322"/>
      <c r="AE486" s="322"/>
      <c r="AO486" s="322"/>
      <c r="AV486" s="329"/>
      <c r="AW486" s="330"/>
      <c r="AX486" s="331"/>
      <c r="AY486" s="332"/>
      <c r="AZ486" s="331"/>
      <c r="BA486" s="332"/>
      <c r="BB486" s="331"/>
      <c r="BC486" s="330"/>
      <c r="BD486" s="331"/>
      <c r="BE486" s="332"/>
      <c r="BF486" s="333"/>
      <c r="BG486" s="334"/>
      <c r="BH486" s="333"/>
      <c r="BI486" s="335"/>
      <c r="BJ486" s="336"/>
      <c r="BK486" s="175"/>
    </row>
    <row r="487" spans="1:63" ht="14">
      <c r="A487" s="322"/>
      <c r="B487" s="322"/>
      <c r="C487" s="322"/>
      <c r="D487" s="322"/>
      <c r="E487" s="322"/>
      <c r="F487" s="322"/>
      <c r="G487" s="322"/>
      <c r="H487" s="322"/>
      <c r="I487" s="322"/>
      <c r="J487" s="322"/>
      <c r="K487" s="322"/>
      <c r="L487" s="322"/>
      <c r="M487" s="322"/>
      <c r="N487" s="322"/>
      <c r="O487" s="322"/>
      <c r="P487" s="322"/>
      <c r="Q487" s="322"/>
      <c r="R487" s="322"/>
      <c r="S487" s="322"/>
      <c r="T487" s="322"/>
      <c r="U487" s="322"/>
      <c r="V487" s="322"/>
      <c r="W487" s="322"/>
      <c r="X487" s="322"/>
      <c r="Y487" s="322"/>
      <c r="Z487" s="322"/>
      <c r="AA487" s="322"/>
      <c r="AB487" s="322"/>
      <c r="AC487" s="322"/>
      <c r="AD487" s="322"/>
      <c r="AE487" s="322"/>
      <c r="AO487" s="322"/>
      <c r="AV487" s="329"/>
      <c r="AW487" s="330"/>
      <c r="AX487" s="331"/>
      <c r="AY487" s="332"/>
      <c r="AZ487" s="331"/>
      <c r="BA487" s="332"/>
      <c r="BB487" s="331"/>
      <c r="BC487" s="330"/>
      <c r="BD487" s="331"/>
      <c r="BE487" s="332"/>
      <c r="BF487" s="333"/>
      <c r="BG487" s="334"/>
      <c r="BH487" s="333"/>
      <c r="BI487" s="335"/>
      <c r="BJ487" s="336"/>
      <c r="BK487" s="175"/>
    </row>
    <row r="488" spans="1:63" ht="14">
      <c r="A488" s="322"/>
      <c r="B488" s="322"/>
      <c r="C488" s="322"/>
      <c r="D488" s="322"/>
      <c r="E488" s="322"/>
      <c r="F488" s="322"/>
      <c r="G488" s="322"/>
      <c r="H488" s="322"/>
      <c r="I488" s="322"/>
      <c r="J488" s="322"/>
      <c r="K488" s="322"/>
      <c r="L488" s="322"/>
      <c r="M488" s="322"/>
      <c r="N488" s="322"/>
      <c r="O488" s="322"/>
      <c r="P488" s="322"/>
      <c r="Q488" s="322"/>
      <c r="R488" s="322"/>
      <c r="S488" s="322"/>
      <c r="T488" s="322"/>
      <c r="U488" s="322"/>
      <c r="V488" s="322"/>
      <c r="W488" s="322"/>
      <c r="X488" s="322"/>
      <c r="Y488" s="322"/>
      <c r="Z488" s="322"/>
      <c r="AA488" s="322"/>
      <c r="AB488" s="322"/>
      <c r="AC488" s="322"/>
      <c r="AD488" s="322"/>
      <c r="AE488" s="322"/>
      <c r="AO488" s="322"/>
      <c r="AV488" s="329"/>
      <c r="AW488" s="330"/>
      <c r="AX488" s="331"/>
      <c r="AY488" s="332"/>
      <c r="AZ488" s="331"/>
      <c r="BA488" s="332"/>
      <c r="BB488" s="331"/>
      <c r="BC488" s="330"/>
      <c r="BD488" s="331"/>
      <c r="BE488" s="332"/>
      <c r="BF488" s="333"/>
      <c r="BG488" s="334"/>
      <c r="BH488" s="333"/>
      <c r="BI488" s="335"/>
      <c r="BJ488" s="336"/>
      <c r="BK488" s="175"/>
    </row>
    <row r="489" spans="1:63" ht="14">
      <c r="A489" s="322"/>
      <c r="B489" s="322"/>
      <c r="C489" s="322"/>
      <c r="D489" s="322"/>
      <c r="E489" s="322"/>
      <c r="F489" s="322"/>
      <c r="G489" s="322"/>
      <c r="H489" s="322"/>
      <c r="I489" s="322"/>
      <c r="J489" s="322"/>
      <c r="K489" s="322"/>
      <c r="L489" s="322"/>
      <c r="M489" s="322"/>
      <c r="N489" s="322"/>
      <c r="O489" s="322"/>
      <c r="P489" s="322"/>
      <c r="Q489" s="322"/>
      <c r="R489" s="322"/>
      <c r="S489" s="322"/>
      <c r="T489" s="322"/>
      <c r="U489" s="322"/>
      <c r="V489" s="322"/>
      <c r="W489" s="322"/>
      <c r="X489" s="322"/>
      <c r="Y489" s="322"/>
      <c r="Z489" s="322"/>
      <c r="AA489" s="322"/>
      <c r="AB489" s="322"/>
      <c r="AC489" s="322"/>
      <c r="AD489" s="322"/>
      <c r="AE489" s="322"/>
      <c r="AO489" s="322"/>
      <c r="AV489" s="329"/>
      <c r="AW489" s="330"/>
      <c r="AX489" s="331"/>
      <c r="AY489" s="332"/>
      <c r="AZ489" s="331"/>
      <c r="BA489" s="332"/>
      <c r="BB489" s="331"/>
      <c r="BC489" s="330"/>
      <c r="BD489" s="331"/>
      <c r="BE489" s="332"/>
      <c r="BF489" s="333"/>
      <c r="BG489" s="334"/>
      <c r="BH489" s="333"/>
      <c r="BI489" s="335"/>
      <c r="BJ489" s="336"/>
      <c r="BK489" s="175"/>
    </row>
    <row r="490" spans="1:63" ht="14">
      <c r="A490" s="322"/>
      <c r="B490" s="322"/>
      <c r="C490" s="322"/>
      <c r="D490" s="322"/>
      <c r="E490" s="322"/>
      <c r="F490" s="322"/>
      <c r="G490" s="322"/>
      <c r="H490" s="322"/>
      <c r="I490" s="322"/>
      <c r="J490" s="322"/>
      <c r="K490" s="322"/>
      <c r="L490" s="322"/>
      <c r="M490" s="322"/>
      <c r="N490" s="322"/>
      <c r="O490" s="322"/>
      <c r="P490" s="322"/>
      <c r="Q490" s="322"/>
      <c r="R490" s="322"/>
      <c r="S490" s="322"/>
      <c r="T490" s="322"/>
      <c r="U490" s="322"/>
      <c r="V490" s="322"/>
      <c r="W490" s="322"/>
      <c r="X490" s="322"/>
      <c r="Y490" s="322"/>
      <c r="Z490" s="322"/>
      <c r="AA490" s="322"/>
      <c r="AB490" s="322"/>
      <c r="AC490" s="322"/>
      <c r="AD490" s="322"/>
      <c r="AE490" s="322"/>
      <c r="AO490" s="322"/>
      <c r="AV490" s="329"/>
      <c r="AW490" s="330"/>
      <c r="AX490" s="331"/>
      <c r="AY490" s="332"/>
      <c r="AZ490" s="331"/>
      <c r="BA490" s="332"/>
      <c r="BB490" s="331"/>
      <c r="BC490" s="330"/>
      <c r="BD490" s="331"/>
      <c r="BE490" s="332"/>
      <c r="BF490" s="333"/>
      <c r="BG490" s="334"/>
      <c r="BH490" s="333"/>
      <c r="BI490" s="335"/>
      <c r="BJ490" s="336"/>
      <c r="BK490" s="175"/>
    </row>
    <row r="491" spans="1:63" ht="14">
      <c r="A491" s="322"/>
      <c r="B491" s="322"/>
      <c r="C491" s="322"/>
      <c r="D491" s="322"/>
      <c r="E491" s="322"/>
      <c r="F491" s="322"/>
      <c r="G491" s="322"/>
      <c r="H491" s="322"/>
      <c r="I491" s="322"/>
      <c r="J491" s="322"/>
      <c r="K491" s="322"/>
      <c r="L491" s="322"/>
      <c r="M491" s="322"/>
      <c r="N491" s="322"/>
      <c r="O491" s="322"/>
      <c r="P491" s="322"/>
      <c r="Q491" s="322"/>
      <c r="R491" s="322"/>
      <c r="S491" s="322"/>
      <c r="T491" s="322"/>
      <c r="U491" s="322"/>
      <c r="V491" s="322"/>
      <c r="W491" s="322"/>
      <c r="X491" s="322"/>
      <c r="Y491" s="322"/>
      <c r="Z491" s="322"/>
      <c r="AA491" s="322"/>
      <c r="AB491" s="322"/>
      <c r="AC491" s="322"/>
      <c r="AD491" s="322"/>
      <c r="AE491" s="322"/>
      <c r="AO491" s="322"/>
      <c r="AV491" s="329"/>
      <c r="AW491" s="330"/>
      <c r="AX491" s="331"/>
      <c r="AY491" s="332"/>
      <c r="AZ491" s="331"/>
      <c r="BA491" s="332"/>
      <c r="BB491" s="331"/>
      <c r="BC491" s="330"/>
      <c r="BD491" s="331"/>
      <c r="BE491" s="332"/>
      <c r="BF491" s="333"/>
      <c r="BG491" s="334"/>
      <c r="BH491" s="333"/>
      <c r="BI491" s="335"/>
      <c r="BJ491" s="336"/>
      <c r="BK491" s="175"/>
    </row>
    <row r="492" spans="1:63" ht="14">
      <c r="A492" s="322"/>
      <c r="B492" s="322"/>
      <c r="C492" s="322"/>
      <c r="D492" s="322"/>
      <c r="E492" s="322"/>
      <c r="F492" s="322"/>
      <c r="G492" s="322"/>
      <c r="H492" s="322"/>
      <c r="I492" s="322"/>
      <c r="J492" s="322"/>
      <c r="K492" s="322"/>
      <c r="L492" s="322"/>
      <c r="M492" s="322"/>
      <c r="N492" s="322"/>
      <c r="O492" s="322"/>
      <c r="P492" s="322"/>
      <c r="Q492" s="322"/>
      <c r="R492" s="322"/>
      <c r="S492" s="322"/>
      <c r="T492" s="322"/>
      <c r="U492" s="322"/>
      <c r="V492" s="322"/>
      <c r="W492" s="322"/>
      <c r="X492" s="322"/>
      <c r="Y492" s="322"/>
      <c r="Z492" s="322"/>
      <c r="AA492" s="322"/>
      <c r="AB492" s="322"/>
      <c r="AC492" s="322"/>
      <c r="AD492" s="322"/>
      <c r="AE492" s="322"/>
      <c r="AO492" s="322"/>
      <c r="AV492" s="329"/>
      <c r="AW492" s="330"/>
      <c r="AX492" s="331"/>
      <c r="AY492" s="332"/>
      <c r="AZ492" s="331"/>
      <c r="BA492" s="332"/>
      <c r="BB492" s="331"/>
      <c r="BC492" s="330"/>
      <c r="BD492" s="331"/>
      <c r="BE492" s="332"/>
      <c r="BF492" s="333"/>
      <c r="BG492" s="334"/>
      <c r="BH492" s="333"/>
      <c r="BI492" s="335"/>
      <c r="BJ492" s="336"/>
      <c r="BK492" s="175"/>
    </row>
    <row r="493" spans="1:63" ht="14">
      <c r="A493" s="322"/>
      <c r="B493" s="322"/>
      <c r="C493" s="322"/>
      <c r="D493" s="322"/>
      <c r="E493" s="322"/>
      <c r="F493" s="322"/>
      <c r="G493" s="322"/>
      <c r="H493" s="322"/>
      <c r="I493" s="322"/>
      <c r="J493" s="322"/>
      <c r="K493" s="322"/>
      <c r="L493" s="322"/>
      <c r="M493" s="322"/>
      <c r="N493" s="322"/>
      <c r="O493" s="322"/>
      <c r="P493" s="322"/>
      <c r="Q493" s="322"/>
      <c r="R493" s="322"/>
      <c r="S493" s="322"/>
      <c r="T493" s="322"/>
      <c r="U493" s="322"/>
      <c r="V493" s="322"/>
      <c r="W493" s="322"/>
      <c r="X493" s="322"/>
      <c r="Y493" s="322"/>
      <c r="Z493" s="322"/>
      <c r="AA493" s="322"/>
      <c r="AB493" s="322"/>
      <c r="AC493" s="322"/>
      <c r="AD493" s="322"/>
      <c r="AE493" s="322"/>
      <c r="AO493" s="322"/>
      <c r="AV493" s="329"/>
      <c r="AW493" s="330"/>
      <c r="AX493" s="331"/>
      <c r="AY493" s="332"/>
      <c r="AZ493" s="331"/>
      <c r="BA493" s="332"/>
      <c r="BB493" s="331"/>
      <c r="BC493" s="330"/>
      <c r="BD493" s="331"/>
      <c r="BE493" s="332"/>
      <c r="BF493" s="333"/>
      <c r="BG493" s="334"/>
      <c r="BH493" s="333"/>
      <c r="BI493" s="335"/>
      <c r="BJ493" s="336"/>
      <c r="BK493" s="175"/>
    </row>
    <row r="494" spans="1:63" ht="14">
      <c r="A494" s="322"/>
      <c r="B494" s="322"/>
      <c r="C494" s="322"/>
      <c r="D494" s="322"/>
      <c r="E494" s="322"/>
      <c r="F494" s="322"/>
      <c r="G494" s="322"/>
      <c r="H494" s="322"/>
      <c r="I494" s="322"/>
      <c r="J494" s="322"/>
      <c r="K494" s="322"/>
      <c r="L494" s="322"/>
      <c r="M494" s="322"/>
      <c r="N494" s="322"/>
      <c r="O494" s="322"/>
      <c r="P494" s="322"/>
      <c r="Q494" s="322"/>
      <c r="R494" s="322"/>
      <c r="S494" s="322"/>
      <c r="T494" s="322"/>
      <c r="U494" s="322"/>
      <c r="V494" s="322"/>
      <c r="W494" s="322"/>
      <c r="X494" s="322"/>
      <c r="Y494" s="322"/>
      <c r="Z494" s="322"/>
      <c r="AA494" s="322"/>
      <c r="AB494" s="322"/>
      <c r="AC494" s="322"/>
      <c r="AD494" s="322"/>
      <c r="AE494" s="322"/>
      <c r="AO494" s="322"/>
      <c r="AV494" s="329"/>
      <c r="AW494" s="330"/>
      <c r="AX494" s="331"/>
      <c r="AY494" s="332"/>
      <c r="AZ494" s="331"/>
      <c r="BA494" s="332"/>
      <c r="BB494" s="331"/>
      <c r="BC494" s="330"/>
      <c r="BD494" s="331"/>
      <c r="BE494" s="332"/>
      <c r="BF494" s="333"/>
      <c r="BG494" s="334"/>
      <c r="BH494" s="333"/>
      <c r="BI494" s="335"/>
      <c r="BJ494" s="336"/>
      <c r="BK494" s="175"/>
    </row>
    <row r="495" spans="1:63" ht="14">
      <c r="A495" s="322"/>
      <c r="B495" s="322"/>
      <c r="C495" s="322"/>
      <c r="D495" s="322"/>
      <c r="E495" s="322"/>
      <c r="F495" s="322"/>
      <c r="G495" s="322"/>
      <c r="H495" s="322"/>
      <c r="I495" s="322"/>
      <c r="J495" s="322"/>
      <c r="K495" s="322"/>
      <c r="L495" s="322"/>
      <c r="M495" s="322"/>
      <c r="N495" s="322"/>
      <c r="O495" s="322"/>
      <c r="P495" s="322"/>
      <c r="Q495" s="322"/>
      <c r="R495" s="322"/>
      <c r="S495" s="322"/>
      <c r="T495" s="322"/>
      <c r="U495" s="322"/>
      <c r="V495" s="322"/>
      <c r="W495" s="322"/>
      <c r="X495" s="322"/>
      <c r="Y495" s="322"/>
      <c r="Z495" s="322"/>
      <c r="AA495" s="322"/>
      <c r="AB495" s="322"/>
      <c r="AC495" s="322"/>
      <c r="AD495" s="322"/>
      <c r="AE495" s="322"/>
      <c r="AO495" s="322"/>
      <c r="AV495" s="329"/>
      <c r="AW495" s="330"/>
      <c r="AX495" s="331"/>
      <c r="AY495" s="332"/>
      <c r="AZ495" s="331"/>
      <c r="BA495" s="332"/>
      <c r="BB495" s="331"/>
      <c r="BC495" s="330"/>
      <c r="BD495" s="331"/>
      <c r="BE495" s="332"/>
      <c r="BF495" s="333"/>
      <c r="BG495" s="334"/>
      <c r="BH495" s="333"/>
      <c r="BI495" s="335"/>
      <c r="BJ495" s="336"/>
      <c r="BK495" s="175"/>
    </row>
    <row r="496" spans="1:63" ht="14">
      <c r="A496" s="322"/>
      <c r="B496" s="322"/>
      <c r="C496" s="322"/>
      <c r="D496" s="322"/>
      <c r="E496" s="322"/>
      <c r="F496" s="322"/>
      <c r="G496" s="322"/>
      <c r="H496" s="322"/>
      <c r="I496" s="322"/>
      <c r="J496" s="322"/>
      <c r="K496" s="322"/>
      <c r="L496" s="322"/>
      <c r="M496" s="322"/>
      <c r="N496" s="322"/>
      <c r="O496" s="322"/>
      <c r="P496" s="322"/>
      <c r="Q496" s="322"/>
      <c r="R496" s="322"/>
      <c r="S496" s="322"/>
      <c r="T496" s="322"/>
      <c r="U496" s="322"/>
      <c r="V496" s="322"/>
      <c r="W496" s="322"/>
      <c r="X496" s="322"/>
      <c r="Y496" s="322"/>
      <c r="Z496" s="322"/>
      <c r="AA496" s="322"/>
      <c r="AB496" s="322"/>
      <c r="AC496" s="322"/>
      <c r="AD496" s="322"/>
      <c r="AE496" s="322"/>
      <c r="AO496" s="322"/>
      <c r="AV496" s="329"/>
      <c r="AW496" s="330"/>
      <c r="AX496" s="331"/>
      <c r="AY496" s="332"/>
      <c r="AZ496" s="331"/>
      <c r="BA496" s="332"/>
      <c r="BB496" s="331"/>
      <c r="BC496" s="330"/>
      <c r="BD496" s="331"/>
      <c r="BE496" s="332"/>
      <c r="BF496" s="333"/>
      <c r="BG496" s="334"/>
      <c r="BH496" s="333"/>
      <c r="BI496" s="335"/>
      <c r="BJ496" s="336"/>
      <c r="BK496" s="175"/>
    </row>
    <row r="497" spans="1:63" ht="14">
      <c r="A497" s="322"/>
      <c r="B497" s="322"/>
      <c r="C497" s="322"/>
      <c r="D497" s="322"/>
      <c r="E497" s="322"/>
      <c r="F497" s="322"/>
      <c r="G497" s="322"/>
      <c r="H497" s="322"/>
      <c r="I497" s="322"/>
      <c r="J497" s="322"/>
      <c r="K497" s="322"/>
      <c r="L497" s="322"/>
      <c r="M497" s="322"/>
      <c r="N497" s="322"/>
      <c r="O497" s="322"/>
      <c r="P497" s="322"/>
      <c r="Q497" s="322"/>
      <c r="R497" s="322"/>
      <c r="S497" s="322"/>
      <c r="T497" s="322"/>
      <c r="U497" s="322"/>
      <c r="V497" s="322"/>
      <c r="W497" s="322"/>
      <c r="X497" s="322"/>
      <c r="Y497" s="322"/>
      <c r="Z497" s="322"/>
      <c r="AA497" s="322"/>
      <c r="AB497" s="322"/>
      <c r="AC497" s="322"/>
      <c r="AD497" s="322"/>
      <c r="AE497" s="322"/>
      <c r="AO497" s="322"/>
      <c r="AV497" s="329"/>
      <c r="AW497" s="330"/>
      <c r="AX497" s="331"/>
      <c r="AY497" s="332"/>
      <c r="AZ497" s="331"/>
      <c r="BA497" s="332"/>
      <c r="BB497" s="331"/>
      <c r="BC497" s="330"/>
      <c r="BD497" s="331"/>
      <c r="BE497" s="332"/>
      <c r="BF497" s="333"/>
      <c r="BG497" s="334"/>
      <c r="BH497" s="333"/>
      <c r="BI497" s="335"/>
      <c r="BJ497" s="336"/>
      <c r="BK497" s="175"/>
    </row>
    <row r="498" spans="1:63" ht="14">
      <c r="A498" s="322"/>
      <c r="B498" s="322"/>
      <c r="C498" s="322"/>
      <c r="D498" s="322"/>
      <c r="E498" s="322"/>
      <c r="F498" s="322"/>
      <c r="G498" s="322"/>
      <c r="H498" s="322"/>
      <c r="I498" s="322"/>
      <c r="J498" s="322"/>
      <c r="K498" s="322"/>
      <c r="L498" s="322"/>
      <c r="M498" s="322"/>
      <c r="N498" s="322"/>
      <c r="O498" s="322"/>
      <c r="P498" s="322"/>
      <c r="Q498" s="322"/>
      <c r="R498" s="322"/>
      <c r="S498" s="322"/>
      <c r="T498" s="322"/>
      <c r="U498" s="322"/>
      <c r="V498" s="322"/>
      <c r="W498" s="322"/>
      <c r="X498" s="322"/>
      <c r="Y498" s="322"/>
      <c r="Z498" s="322"/>
      <c r="AA498" s="322"/>
      <c r="AB498" s="322"/>
      <c r="AC498" s="322"/>
      <c r="AD498" s="322"/>
      <c r="AE498" s="322"/>
      <c r="AO498" s="322"/>
      <c r="AV498" s="329"/>
      <c r="AW498" s="330"/>
      <c r="AX498" s="331"/>
      <c r="AY498" s="332"/>
      <c r="AZ498" s="331"/>
      <c r="BA498" s="332"/>
      <c r="BB498" s="331"/>
      <c r="BC498" s="330"/>
      <c r="BD498" s="331"/>
      <c r="BE498" s="332"/>
      <c r="BF498" s="333"/>
      <c r="BG498" s="334"/>
      <c r="BH498" s="333"/>
      <c r="BI498" s="335"/>
      <c r="BJ498" s="336"/>
      <c r="BK498" s="175"/>
    </row>
    <row r="499" spans="1:63" ht="14">
      <c r="A499" s="322"/>
      <c r="B499" s="322"/>
      <c r="C499" s="322"/>
      <c r="D499" s="322"/>
      <c r="E499" s="322"/>
      <c r="F499" s="322"/>
      <c r="G499" s="322"/>
      <c r="H499" s="322"/>
      <c r="I499" s="322"/>
      <c r="J499" s="322"/>
      <c r="K499" s="322"/>
      <c r="L499" s="322"/>
      <c r="M499" s="322"/>
      <c r="N499" s="322"/>
      <c r="O499" s="322"/>
      <c r="P499" s="322"/>
      <c r="Q499" s="322"/>
      <c r="R499" s="322"/>
      <c r="S499" s="322"/>
      <c r="T499" s="322"/>
      <c r="U499" s="322"/>
      <c r="V499" s="322"/>
      <c r="W499" s="322"/>
      <c r="X499" s="322"/>
      <c r="Y499" s="322"/>
      <c r="Z499" s="322"/>
      <c r="AA499" s="322"/>
      <c r="AB499" s="322"/>
      <c r="AC499" s="322"/>
      <c r="AD499" s="322"/>
      <c r="AE499" s="322"/>
      <c r="AO499" s="322"/>
      <c r="AV499" s="329"/>
      <c r="AW499" s="330"/>
      <c r="AX499" s="331"/>
      <c r="AY499" s="332"/>
      <c r="AZ499" s="331"/>
      <c r="BA499" s="332"/>
      <c r="BB499" s="331"/>
      <c r="BC499" s="330"/>
      <c r="BD499" s="331"/>
      <c r="BE499" s="332"/>
      <c r="BF499" s="333"/>
      <c r="BG499" s="334"/>
      <c r="BH499" s="333"/>
      <c r="BI499" s="335"/>
      <c r="BJ499" s="336"/>
      <c r="BK499" s="175"/>
    </row>
    <row r="500" spans="1:63" ht="14">
      <c r="A500" s="322"/>
      <c r="B500" s="322"/>
      <c r="C500" s="322"/>
      <c r="D500" s="322"/>
      <c r="E500" s="322"/>
      <c r="F500" s="322"/>
      <c r="G500" s="322"/>
      <c r="H500" s="322"/>
      <c r="I500" s="322"/>
      <c r="J500" s="322"/>
      <c r="K500" s="322"/>
      <c r="L500" s="322"/>
      <c r="M500" s="322"/>
      <c r="N500" s="322"/>
      <c r="O500" s="322"/>
      <c r="P500" s="322"/>
      <c r="Q500" s="322"/>
      <c r="R500" s="322"/>
      <c r="S500" s="322"/>
      <c r="T500" s="322"/>
      <c r="U500" s="322"/>
      <c r="V500" s="322"/>
      <c r="W500" s="322"/>
      <c r="X500" s="322"/>
      <c r="Y500" s="322"/>
      <c r="Z500" s="322"/>
      <c r="AA500" s="322"/>
      <c r="AB500" s="322"/>
      <c r="AC500" s="322"/>
      <c r="AD500" s="322"/>
      <c r="AE500" s="322"/>
      <c r="AO500" s="322"/>
      <c r="AV500" s="329"/>
      <c r="AW500" s="330"/>
      <c r="AX500" s="331"/>
      <c r="AY500" s="332"/>
      <c r="AZ500" s="331"/>
      <c r="BA500" s="332"/>
      <c r="BB500" s="331"/>
      <c r="BC500" s="330"/>
      <c r="BD500" s="331"/>
      <c r="BE500" s="332"/>
      <c r="BF500" s="333"/>
      <c r="BG500" s="334"/>
      <c r="BH500" s="333"/>
      <c r="BI500" s="335"/>
      <c r="BJ500" s="336"/>
      <c r="BK500" s="175"/>
    </row>
    <row r="501" spans="1:63" ht="14">
      <c r="A501" s="322"/>
      <c r="B501" s="322"/>
      <c r="C501" s="322"/>
      <c r="D501" s="322"/>
      <c r="E501" s="322"/>
      <c r="F501" s="322"/>
      <c r="G501" s="322"/>
      <c r="H501" s="322"/>
      <c r="I501" s="322"/>
      <c r="J501" s="322"/>
      <c r="K501" s="322"/>
      <c r="L501" s="322"/>
      <c r="M501" s="322"/>
      <c r="N501" s="322"/>
      <c r="O501" s="322"/>
      <c r="P501" s="322"/>
      <c r="Q501" s="322"/>
      <c r="R501" s="322"/>
      <c r="S501" s="322"/>
      <c r="T501" s="322"/>
      <c r="U501" s="322"/>
      <c r="V501" s="322"/>
      <c r="W501" s="322"/>
      <c r="X501" s="322"/>
      <c r="Y501" s="322"/>
      <c r="Z501" s="322"/>
      <c r="AA501" s="322"/>
      <c r="AB501" s="322"/>
      <c r="AC501" s="322"/>
      <c r="AD501" s="322"/>
      <c r="AE501" s="322"/>
      <c r="AO501" s="322"/>
      <c r="AV501" s="329"/>
      <c r="AW501" s="330"/>
      <c r="AX501" s="331"/>
      <c r="AY501" s="332"/>
      <c r="AZ501" s="331"/>
      <c r="BA501" s="332"/>
      <c r="BB501" s="331"/>
      <c r="BC501" s="330"/>
      <c r="BD501" s="331"/>
      <c r="BE501" s="332"/>
      <c r="BF501" s="333"/>
      <c r="BG501" s="334"/>
      <c r="BH501" s="333"/>
      <c r="BI501" s="335"/>
      <c r="BJ501" s="336"/>
      <c r="BK501" s="175"/>
    </row>
    <row r="502" spans="1:63" ht="14">
      <c r="A502" s="322"/>
      <c r="B502" s="322"/>
      <c r="C502" s="322"/>
      <c r="D502" s="322"/>
      <c r="E502" s="322"/>
      <c r="F502" s="322"/>
      <c r="G502" s="322"/>
      <c r="H502" s="322"/>
      <c r="I502" s="322"/>
      <c r="J502" s="322"/>
      <c r="K502" s="322"/>
      <c r="L502" s="322"/>
      <c r="M502" s="322"/>
      <c r="N502" s="322"/>
      <c r="O502" s="322"/>
      <c r="P502" s="322"/>
      <c r="Q502" s="322"/>
      <c r="R502" s="322"/>
      <c r="S502" s="322"/>
      <c r="T502" s="322"/>
      <c r="U502" s="322"/>
      <c r="V502" s="322"/>
      <c r="W502" s="322"/>
      <c r="X502" s="322"/>
      <c r="Y502" s="322"/>
      <c r="Z502" s="322"/>
      <c r="AA502" s="322"/>
      <c r="AB502" s="322"/>
      <c r="AC502" s="322"/>
      <c r="AD502" s="322"/>
      <c r="AE502" s="322"/>
      <c r="AO502" s="322"/>
      <c r="AV502" s="329"/>
      <c r="AW502" s="330"/>
      <c r="AX502" s="331"/>
      <c r="AY502" s="332"/>
      <c r="AZ502" s="331"/>
      <c r="BA502" s="332"/>
      <c r="BB502" s="331"/>
      <c r="BC502" s="330"/>
      <c r="BD502" s="331"/>
      <c r="BE502" s="332"/>
      <c r="BF502" s="333"/>
      <c r="BG502" s="334"/>
      <c r="BH502" s="333"/>
      <c r="BI502" s="335"/>
      <c r="BJ502" s="336"/>
      <c r="BK502" s="175"/>
    </row>
    <row r="503" spans="1:63" ht="14">
      <c r="A503" s="322"/>
      <c r="B503" s="322"/>
      <c r="C503" s="322"/>
      <c r="D503" s="322"/>
      <c r="E503" s="322"/>
      <c r="F503" s="322"/>
      <c r="G503" s="322"/>
      <c r="H503" s="322"/>
      <c r="I503" s="322"/>
      <c r="J503" s="322"/>
      <c r="K503" s="322"/>
      <c r="L503" s="322"/>
      <c r="M503" s="322"/>
      <c r="N503" s="322"/>
      <c r="O503" s="322"/>
      <c r="P503" s="322"/>
      <c r="Q503" s="322"/>
      <c r="R503" s="322"/>
      <c r="S503" s="322"/>
      <c r="T503" s="322"/>
      <c r="U503" s="322"/>
      <c r="V503" s="322"/>
      <c r="W503" s="322"/>
      <c r="X503" s="322"/>
      <c r="Y503" s="322"/>
      <c r="Z503" s="322"/>
      <c r="AA503" s="322"/>
      <c r="AB503" s="322"/>
      <c r="AC503" s="322"/>
      <c r="AD503" s="322"/>
      <c r="AE503" s="322"/>
      <c r="AO503" s="322"/>
      <c r="AV503" s="329"/>
      <c r="AW503" s="330"/>
      <c r="AX503" s="331"/>
      <c r="AY503" s="332"/>
      <c r="AZ503" s="331"/>
      <c r="BA503" s="332"/>
      <c r="BB503" s="331"/>
      <c r="BC503" s="330"/>
      <c r="BD503" s="331"/>
      <c r="BE503" s="332"/>
      <c r="BF503" s="333"/>
      <c r="BG503" s="334"/>
      <c r="BH503" s="333"/>
      <c r="BI503" s="335"/>
      <c r="BJ503" s="336"/>
      <c r="BK503" s="175"/>
    </row>
    <row r="504" spans="1:63" ht="14">
      <c r="A504" s="322"/>
      <c r="B504" s="322"/>
      <c r="C504" s="322"/>
      <c r="D504" s="322"/>
      <c r="E504" s="322"/>
      <c r="F504" s="322"/>
      <c r="G504" s="322"/>
      <c r="H504" s="322"/>
      <c r="I504" s="322"/>
      <c r="J504" s="322"/>
      <c r="K504" s="322"/>
      <c r="L504" s="322"/>
      <c r="M504" s="322"/>
      <c r="N504" s="322"/>
      <c r="O504" s="322"/>
      <c r="P504" s="322"/>
      <c r="Q504" s="322"/>
      <c r="R504" s="322"/>
      <c r="S504" s="322"/>
      <c r="T504" s="322"/>
      <c r="U504" s="322"/>
      <c r="V504" s="322"/>
      <c r="W504" s="322"/>
      <c r="X504" s="322"/>
      <c r="Y504" s="322"/>
      <c r="Z504" s="322"/>
      <c r="AA504" s="322"/>
      <c r="AB504" s="322"/>
      <c r="AC504" s="322"/>
      <c r="AD504" s="322"/>
      <c r="AE504" s="322"/>
      <c r="AO504" s="322"/>
      <c r="AV504" s="329"/>
      <c r="AW504" s="330"/>
      <c r="AX504" s="331"/>
      <c r="AY504" s="332"/>
      <c r="AZ504" s="331"/>
      <c r="BA504" s="332"/>
      <c r="BB504" s="331"/>
      <c r="BC504" s="330"/>
      <c r="BD504" s="331"/>
      <c r="BE504" s="332"/>
      <c r="BF504" s="333"/>
      <c r="BG504" s="334"/>
      <c r="BH504" s="333"/>
      <c r="BI504" s="335"/>
      <c r="BJ504" s="336"/>
      <c r="BK504" s="175"/>
    </row>
    <row r="505" spans="1:63" ht="14">
      <c r="A505" s="322"/>
      <c r="B505" s="322"/>
      <c r="C505" s="322"/>
      <c r="D505" s="322"/>
      <c r="E505" s="322"/>
      <c r="F505" s="322"/>
      <c r="G505" s="322"/>
      <c r="H505" s="322"/>
      <c r="I505" s="322"/>
      <c r="J505" s="322"/>
      <c r="K505" s="322"/>
      <c r="L505" s="322"/>
      <c r="M505" s="322"/>
      <c r="N505" s="322"/>
      <c r="O505" s="322"/>
      <c r="P505" s="322"/>
      <c r="Q505" s="322"/>
      <c r="R505" s="322"/>
      <c r="S505" s="322"/>
      <c r="T505" s="322"/>
      <c r="U505" s="322"/>
      <c r="V505" s="322"/>
      <c r="W505" s="322"/>
      <c r="X505" s="322"/>
      <c r="Y505" s="322"/>
      <c r="Z505" s="322"/>
      <c r="AA505" s="322"/>
      <c r="AB505" s="322"/>
      <c r="AC505" s="322"/>
      <c r="AD505" s="322"/>
      <c r="AE505" s="322"/>
      <c r="AO505" s="322"/>
      <c r="AV505" s="329"/>
      <c r="AW505" s="330"/>
      <c r="AX505" s="331"/>
      <c r="AY505" s="332"/>
      <c r="AZ505" s="331"/>
      <c r="BA505" s="332"/>
      <c r="BB505" s="331"/>
      <c r="BC505" s="330"/>
      <c r="BD505" s="331"/>
      <c r="BE505" s="332"/>
      <c r="BF505" s="333"/>
      <c r="BG505" s="334"/>
      <c r="BH505" s="333"/>
      <c r="BI505" s="335"/>
      <c r="BJ505" s="336"/>
      <c r="BK505" s="175"/>
    </row>
    <row r="506" spans="1:63" ht="14">
      <c r="A506" s="322"/>
      <c r="B506" s="322"/>
      <c r="C506" s="322"/>
      <c r="D506" s="322"/>
      <c r="E506" s="322"/>
      <c r="F506" s="322"/>
      <c r="G506" s="322"/>
      <c r="H506" s="322"/>
      <c r="I506" s="322"/>
      <c r="J506" s="322"/>
      <c r="K506" s="322"/>
      <c r="L506" s="322"/>
      <c r="M506" s="322"/>
      <c r="N506" s="322"/>
      <c r="O506" s="322"/>
      <c r="P506" s="322"/>
      <c r="Q506" s="322"/>
      <c r="R506" s="322"/>
      <c r="S506" s="322"/>
      <c r="T506" s="322"/>
      <c r="U506" s="322"/>
      <c r="V506" s="322"/>
      <c r="W506" s="322"/>
      <c r="X506" s="322"/>
      <c r="Y506" s="322"/>
      <c r="Z506" s="322"/>
      <c r="AA506" s="322"/>
      <c r="AB506" s="322"/>
      <c r="AC506" s="322"/>
      <c r="AD506" s="322"/>
      <c r="AE506" s="322"/>
      <c r="AO506" s="322"/>
      <c r="AV506" s="329"/>
      <c r="AW506" s="330"/>
      <c r="AX506" s="331"/>
      <c r="AY506" s="332"/>
      <c r="AZ506" s="331"/>
      <c r="BA506" s="332"/>
      <c r="BB506" s="331"/>
      <c r="BC506" s="330"/>
      <c r="BD506" s="331"/>
      <c r="BE506" s="332"/>
      <c r="BF506" s="333"/>
      <c r="BG506" s="334"/>
      <c r="BH506" s="333"/>
      <c r="BI506" s="335"/>
      <c r="BJ506" s="336"/>
      <c r="BK506" s="175"/>
    </row>
    <row r="507" spans="1:63" ht="14">
      <c r="A507" s="322"/>
      <c r="B507" s="322"/>
      <c r="C507" s="322"/>
      <c r="D507" s="322"/>
      <c r="E507" s="322"/>
      <c r="F507" s="322"/>
      <c r="G507" s="322"/>
      <c r="H507" s="322"/>
      <c r="I507" s="322"/>
      <c r="J507" s="322"/>
      <c r="K507" s="322"/>
      <c r="L507" s="322"/>
      <c r="M507" s="322"/>
      <c r="N507" s="322"/>
      <c r="O507" s="322"/>
      <c r="P507" s="322"/>
      <c r="Q507" s="322"/>
      <c r="R507" s="322"/>
      <c r="S507" s="322"/>
      <c r="T507" s="322"/>
      <c r="U507" s="322"/>
      <c r="V507" s="322"/>
      <c r="W507" s="322"/>
      <c r="X507" s="322"/>
      <c r="Y507" s="322"/>
      <c r="Z507" s="322"/>
      <c r="AA507" s="322"/>
      <c r="AB507" s="322"/>
      <c r="AC507" s="322"/>
      <c r="AD507" s="322"/>
      <c r="AE507" s="322"/>
      <c r="AO507" s="322"/>
      <c r="AV507" s="329"/>
      <c r="AW507" s="330"/>
      <c r="AX507" s="331"/>
      <c r="AY507" s="332"/>
      <c r="AZ507" s="331"/>
      <c r="BA507" s="332"/>
      <c r="BB507" s="331"/>
      <c r="BC507" s="330"/>
      <c r="BD507" s="331"/>
      <c r="BE507" s="332"/>
      <c r="BF507" s="333"/>
      <c r="BG507" s="334"/>
      <c r="BH507" s="333"/>
      <c r="BI507" s="335"/>
      <c r="BJ507" s="336"/>
      <c r="BK507" s="175"/>
    </row>
    <row r="508" spans="1:63" ht="14">
      <c r="A508" s="322"/>
      <c r="B508" s="322"/>
      <c r="C508" s="322"/>
      <c r="D508" s="322"/>
      <c r="E508" s="322"/>
      <c r="F508" s="322"/>
      <c r="G508" s="322"/>
      <c r="H508" s="322"/>
      <c r="I508" s="322"/>
      <c r="J508" s="322"/>
      <c r="K508" s="322"/>
      <c r="L508" s="322"/>
      <c r="M508" s="322"/>
      <c r="N508" s="322"/>
      <c r="O508" s="322"/>
      <c r="P508" s="322"/>
      <c r="Q508" s="322"/>
      <c r="R508" s="322"/>
      <c r="S508" s="322"/>
      <c r="T508" s="322"/>
      <c r="U508" s="322"/>
      <c r="V508" s="322"/>
      <c r="W508" s="322"/>
      <c r="X508" s="322"/>
      <c r="Y508" s="322"/>
      <c r="Z508" s="322"/>
      <c r="AA508" s="322"/>
      <c r="AB508" s="322"/>
      <c r="AC508" s="322"/>
      <c r="AD508" s="322"/>
      <c r="AE508" s="322"/>
      <c r="AO508" s="322"/>
      <c r="AV508" s="329"/>
      <c r="AW508" s="330"/>
      <c r="AX508" s="331"/>
      <c r="AY508" s="332"/>
      <c r="AZ508" s="331"/>
      <c r="BA508" s="332"/>
      <c r="BB508" s="331"/>
      <c r="BC508" s="330"/>
      <c r="BD508" s="331"/>
      <c r="BE508" s="332"/>
      <c r="BF508" s="333"/>
      <c r="BG508" s="334"/>
      <c r="BH508" s="333"/>
      <c r="BI508" s="335"/>
      <c r="BJ508" s="336"/>
      <c r="BK508" s="175"/>
    </row>
    <row r="509" spans="1:63" ht="14">
      <c r="A509" s="322"/>
      <c r="B509" s="322"/>
      <c r="C509" s="322"/>
      <c r="D509" s="322"/>
      <c r="E509" s="322"/>
      <c r="F509" s="322"/>
      <c r="G509" s="322"/>
      <c r="H509" s="322"/>
      <c r="I509" s="322"/>
      <c r="J509" s="322"/>
      <c r="K509" s="322"/>
      <c r="L509" s="322"/>
      <c r="M509" s="322"/>
      <c r="N509" s="322"/>
      <c r="O509" s="322"/>
      <c r="P509" s="322"/>
      <c r="Q509" s="322"/>
      <c r="R509" s="322"/>
      <c r="S509" s="322"/>
      <c r="T509" s="322"/>
      <c r="U509" s="322"/>
      <c r="V509" s="322"/>
      <c r="W509" s="322"/>
      <c r="X509" s="322"/>
      <c r="Y509" s="322"/>
      <c r="Z509" s="322"/>
      <c r="AA509" s="322"/>
      <c r="AB509" s="322"/>
      <c r="AC509" s="322"/>
      <c r="AD509" s="322"/>
      <c r="AE509" s="322"/>
      <c r="AO509" s="322"/>
      <c r="AV509" s="329"/>
      <c r="AW509" s="330"/>
      <c r="AX509" s="331"/>
      <c r="AY509" s="332"/>
      <c r="AZ509" s="331"/>
      <c r="BA509" s="332"/>
      <c r="BB509" s="331"/>
      <c r="BC509" s="330"/>
      <c r="BD509" s="331"/>
      <c r="BE509" s="332"/>
      <c r="BF509" s="333"/>
      <c r="BG509" s="334"/>
      <c r="BH509" s="333"/>
      <c r="BI509" s="335"/>
      <c r="BJ509" s="336"/>
      <c r="BK509" s="175"/>
    </row>
    <row r="510" spans="1:63" ht="14">
      <c r="A510" s="322"/>
      <c r="B510" s="322"/>
      <c r="C510" s="322"/>
      <c r="D510" s="322"/>
      <c r="E510" s="322"/>
      <c r="F510" s="322"/>
      <c r="G510" s="322"/>
      <c r="H510" s="322"/>
      <c r="I510" s="322"/>
      <c r="J510" s="322"/>
      <c r="K510" s="322"/>
      <c r="L510" s="322"/>
      <c r="M510" s="322"/>
      <c r="N510" s="322"/>
      <c r="O510" s="322"/>
      <c r="P510" s="322"/>
      <c r="Q510" s="322"/>
      <c r="R510" s="322"/>
      <c r="S510" s="322"/>
      <c r="T510" s="322"/>
      <c r="U510" s="322"/>
      <c r="V510" s="322"/>
      <c r="W510" s="322"/>
      <c r="X510" s="322"/>
      <c r="Y510" s="322"/>
      <c r="Z510" s="322"/>
      <c r="AA510" s="322"/>
      <c r="AB510" s="322"/>
      <c r="AC510" s="322"/>
      <c r="AD510" s="322"/>
      <c r="AE510" s="322"/>
      <c r="AO510" s="322"/>
      <c r="AV510" s="329"/>
      <c r="AW510" s="330"/>
      <c r="AX510" s="331"/>
      <c r="AY510" s="332"/>
      <c r="AZ510" s="331"/>
      <c r="BA510" s="332"/>
      <c r="BB510" s="331"/>
      <c r="BC510" s="330"/>
      <c r="BD510" s="331"/>
      <c r="BE510" s="332"/>
      <c r="BF510" s="333"/>
      <c r="BG510" s="334"/>
      <c r="BH510" s="333"/>
      <c r="BI510" s="335"/>
      <c r="BJ510" s="336"/>
      <c r="BK510" s="175"/>
    </row>
    <row r="511" spans="1:63" ht="14">
      <c r="A511" s="322"/>
      <c r="B511" s="322"/>
      <c r="C511" s="322"/>
      <c r="D511" s="322"/>
      <c r="E511" s="322"/>
      <c r="F511" s="322"/>
      <c r="G511" s="322"/>
      <c r="H511" s="322"/>
      <c r="I511" s="322"/>
      <c r="J511" s="322"/>
      <c r="K511" s="322"/>
      <c r="L511" s="322"/>
      <c r="M511" s="322"/>
      <c r="N511" s="322"/>
      <c r="O511" s="322"/>
      <c r="P511" s="322"/>
      <c r="Q511" s="322"/>
      <c r="R511" s="322"/>
      <c r="S511" s="322"/>
      <c r="T511" s="322"/>
      <c r="U511" s="322"/>
      <c r="V511" s="322"/>
      <c r="W511" s="322"/>
      <c r="X511" s="322"/>
      <c r="Y511" s="322"/>
      <c r="Z511" s="322"/>
      <c r="AA511" s="322"/>
      <c r="AB511" s="322"/>
      <c r="AC511" s="322"/>
      <c r="AD511" s="322"/>
      <c r="AE511" s="322"/>
      <c r="AO511" s="322"/>
      <c r="AV511" s="329"/>
      <c r="AW511" s="330"/>
      <c r="AX511" s="331"/>
      <c r="AY511" s="332"/>
      <c r="AZ511" s="331"/>
      <c r="BA511" s="332"/>
      <c r="BB511" s="331"/>
      <c r="BC511" s="330"/>
      <c r="BD511" s="331"/>
      <c r="BE511" s="332"/>
      <c r="BF511" s="333"/>
      <c r="BG511" s="334"/>
      <c r="BH511" s="333"/>
      <c r="BI511" s="335"/>
      <c r="BJ511" s="336"/>
      <c r="BK511" s="175"/>
    </row>
    <row r="512" spans="1:63" ht="14">
      <c r="A512" s="322"/>
      <c r="B512" s="322"/>
      <c r="C512" s="322"/>
      <c r="D512" s="322"/>
      <c r="E512" s="322"/>
      <c r="F512" s="322"/>
      <c r="G512" s="322"/>
      <c r="H512" s="322"/>
      <c r="I512" s="322"/>
      <c r="J512" s="322"/>
      <c r="K512" s="322"/>
      <c r="L512" s="322"/>
      <c r="M512" s="322"/>
      <c r="N512" s="322"/>
      <c r="O512" s="322"/>
      <c r="P512" s="322"/>
      <c r="Q512" s="322"/>
      <c r="R512" s="322"/>
      <c r="S512" s="322"/>
      <c r="T512" s="322"/>
      <c r="U512" s="322"/>
      <c r="V512" s="322"/>
      <c r="W512" s="322"/>
      <c r="X512" s="322"/>
      <c r="Y512" s="322"/>
      <c r="Z512" s="322"/>
      <c r="AA512" s="322"/>
      <c r="AB512" s="322"/>
      <c r="AC512" s="322"/>
      <c r="AD512" s="322"/>
      <c r="AE512" s="322"/>
      <c r="AO512" s="322"/>
      <c r="AV512" s="329"/>
      <c r="AW512" s="330"/>
      <c r="AX512" s="331"/>
      <c r="AY512" s="332"/>
      <c r="AZ512" s="331"/>
      <c r="BA512" s="332"/>
      <c r="BB512" s="331"/>
      <c r="BC512" s="330"/>
      <c r="BD512" s="331"/>
      <c r="BE512" s="332"/>
      <c r="BF512" s="333"/>
      <c r="BG512" s="334"/>
      <c r="BH512" s="333"/>
      <c r="BI512" s="335"/>
      <c r="BJ512" s="336"/>
      <c r="BK512" s="175"/>
    </row>
    <row r="513" spans="1:63" ht="14">
      <c r="A513" s="322"/>
      <c r="B513" s="322"/>
      <c r="C513" s="322"/>
      <c r="D513" s="322"/>
      <c r="E513" s="322"/>
      <c r="F513" s="322"/>
      <c r="G513" s="322"/>
      <c r="H513" s="322"/>
      <c r="I513" s="322"/>
      <c r="J513" s="322"/>
      <c r="K513" s="322"/>
      <c r="L513" s="322"/>
      <c r="M513" s="322"/>
      <c r="N513" s="322"/>
      <c r="O513" s="322"/>
      <c r="P513" s="322"/>
      <c r="Q513" s="322"/>
      <c r="R513" s="322"/>
      <c r="S513" s="322"/>
      <c r="T513" s="322"/>
      <c r="U513" s="322"/>
      <c r="V513" s="322"/>
      <c r="W513" s="322"/>
      <c r="X513" s="322"/>
      <c r="Y513" s="322"/>
      <c r="Z513" s="322"/>
      <c r="AA513" s="322"/>
      <c r="AB513" s="322"/>
      <c r="AC513" s="322"/>
      <c r="AD513" s="322"/>
      <c r="AE513" s="322"/>
      <c r="AO513" s="322"/>
      <c r="AV513" s="329"/>
      <c r="AW513" s="330"/>
      <c r="AX513" s="331"/>
      <c r="AY513" s="332"/>
      <c r="AZ513" s="331"/>
      <c r="BA513" s="332"/>
      <c r="BB513" s="331"/>
      <c r="BC513" s="330"/>
      <c r="BD513" s="331"/>
      <c r="BE513" s="332"/>
      <c r="BF513" s="333"/>
      <c r="BG513" s="334"/>
      <c r="BH513" s="333"/>
      <c r="BI513" s="335"/>
      <c r="BJ513" s="336"/>
      <c r="BK513" s="175"/>
    </row>
    <row r="514" spans="1:63" ht="14">
      <c r="A514" s="322"/>
      <c r="B514" s="322"/>
      <c r="C514" s="322"/>
      <c r="D514" s="322"/>
      <c r="E514" s="322"/>
      <c r="F514" s="322"/>
      <c r="G514" s="322"/>
      <c r="H514" s="322"/>
      <c r="I514" s="322"/>
      <c r="J514" s="322"/>
      <c r="K514" s="322"/>
      <c r="L514" s="322"/>
      <c r="M514" s="322"/>
      <c r="N514" s="322"/>
      <c r="O514" s="322"/>
      <c r="P514" s="322"/>
      <c r="Q514" s="322"/>
      <c r="R514" s="322"/>
      <c r="S514" s="322"/>
      <c r="T514" s="322"/>
      <c r="U514" s="322"/>
      <c r="V514" s="322"/>
      <c r="W514" s="322"/>
      <c r="X514" s="322"/>
      <c r="Y514" s="322"/>
      <c r="Z514" s="322"/>
      <c r="AA514" s="322"/>
      <c r="AB514" s="322"/>
      <c r="AC514" s="322"/>
      <c r="AD514" s="322"/>
      <c r="AE514" s="322"/>
      <c r="AO514" s="322"/>
      <c r="AV514" s="329"/>
      <c r="AW514" s="330"/>
      <c r="AX514" s="331"/>
      <c r="AY514" s="332"/>
      <c r="AZ514" s="331"/>
      <c r="BA514" s="332"/>
      <c r="BB514" s="331"/>
      <c r="BC514" s="330"/>
      <c r="BD514" s="331"/>
      <c r="BE514" s="332"/>
      <c r="BF514" s="333"/>
      <c r="BG514" s="334"/>
      <c r="BH514" s="333"/>
      <c r="BI514" s="335"/>
      <c r="BJ514" s="336"/>
      <c r="BK514" s="175"/>
    </row>
    <row r="515" spans="1:63" ht="14">
      <c r="A515" s="322"/>
      <c r="B515" s="322"/>
      <c r="C515" s="322"/>
      <c r="D515" s="322"/>
      <c r="E515" s="322"/>
      <c r="F515" s="322"/>
      <c r="G515" s="322"/>
      <c r="H515" s="322"/>
      <c r="I515" s="322"/>
      <c r="J515" s="322"/>
      <c r="K515" s="322"/>
      <c r="L515" s="322"/>
      <c r="M515" s="322"/>
      <c r="N515" s="322"/>
      <c r="O515" s="322"/>
      <c r="P515" s="322"/>
      <c r="Q515" s="322"/>
      <c r="R515" s="322"/>
      <c r="S515" s="322"/>
      <c r="T515" s="322"/>
      <c r="U515" s="322"/>
      <c r="V515" s="322"/>
      <c r="W515" s="322"/>
      <c r="X515" s="322"/>
      <c r="Y515" s="322"/>
      <c r="Z515" s="322"/>
      <c r="AA515" s="322"/>
      <c r="AB515" s="322"/>
      <c r="AC515" s="322"/>
      <c r="AD515" s="322"/>
      <c r="AE515" s="322"/>
      <c r="AO515" s="322"/>
      <c r="AV515" s="329"/>
      <c r="AW515" s="330"/>
      <c r="AX515" s="331"/>
      <c r="AY515" s="332"/>
      <c r="AZ515" s="331"/>
      <c r="BA515" s="332"/>
      <c r="BB515" s="331"/>
      <c r="BC515" s="330"/>
      <c r="BD515" s="331"/>
      <c r="BE515" s="332"/>
      <c r="BF515" s="333"/>
      <c r="BG515" s="334"/>
      <c r="BH515" s="333"/>
      <c r="BI515" s="335"/>
      <c r="BJ515" s="336"/>
      <c r="BK515" s="175"/>
    </row>
    <row r="516" spans="1:63" ht="14">
      <c r="A516" s="322"/>
      <c r="B516" s="322"/>
      <c r="C516" s="322"/>
      <c r="D516" s="322"/>
      <c r="E516" s="322"/>
      <c r="F516" s="322"/>
      <c r="G516" s="322"/>
      <c r="H516" s="322"/>
      <c r="I516" s="322"/>
      <c r="J516" s="322"/>
      <c r="K516" s="322"/>
      <c r="L516" s="322"/>
      <c r="M516" s="322"/>
      <c r="N516" s="322"/>
      <c r="O516" s="322"/>
      <c r="P516" s="322"/>
      <c r="Q516" s="322"/>
      <c r="R516" s="322"/>
      <c r="S516" s="322"/>
      <c r="T516" s="322"/>
      <c r="U516" s="322"/>
      <c r="V516" s="322"/>
      <c r="W516" s="322"/>
      <c r="X516" s="322"/>
      <c r="Y516" s="322"/>
      <c r="Z516" s="322"/>
      <c r="AA516" s="322"/>
      <c r="AB516" s="322"/>
      <c r="AC516" s="322"/>
      <c r="AD516" s="322"/>
      <c r="AE516" s="322"/>
      <c r="AO516" s="322"/>
      <c r="AV516" s="329"/>
      <c r="AW516" s="330"/>
      <c r="AX516" s="331"/>
      <c r="AY516" s="332"/>
      <c r="AZ516" s="331"/>
      <c r="BA516" s="332"/>
      <c r="BB516" s="331"/>
      <c r="BC516" s="330"/>
      <c r="BD516" s="331"/>
      <c r="BE516" s="332"/>
      <c r="BF516" s="333"/>
      <c r="BG516" s="334"/>
      <c r="BH516" s="333"/>
      <c r="BI516" s="335"/>
      <c r="BJ516" s="336"/>
      <c r="BK516" s="175"/>
    </row>
    <row r="517" spans="1:63" ht="14">
      <c r="A517" s="322"/>
      <c r="B517" s="322"/>
      <c r="C517" s="322"/>
      <c r="D517" s="322"/>
      <c r="E517" s="322"/>
      <c r="F517" s="322"/>
      <c r="G517" s="322"/>
      <c r="H517" s="322"/>
      <c r="I517" s="322"/>
      <c r="J517" s="322"/>
      <c r="K517" s="322"/>
      <c r="L517" s="322"/>
      <c r="M517" s="322"/>
      <c r="N517" s="322"/>
      <c r="O517" s="322"/>
      <c r="P517" s="322"/>
      <c r="Q517" s="322"/>
      <c r="R517" s="322"/>
      <c r="S517" s="322"/>
      <c r="T517" s="322"/>
      <c r="U517" s="322"/>
      <c r="V517" s="322"/>
      <c r="W517" s="322"/>
      <c r="X517" s="322"/>
      <c r="Y517" s="322"/>
      <c r="Z517" s="322"/>
      <c r="AA517" s="322"/>
      <c r="AB517" s="322"/>
      <c r="AC517" s="322"/>
      <c r="AD517" s="322"/>
      <c r="AE517" s="322"/>
      <c r="AO517" s="322"/>
      <c r="AV517" s="329"/>
      <c r="AW517" s="330"/>
      <c r="AX517" s="331"/>
      <c r="AY517" s="332"/>
      <c r="AZ517" s="331"/>
      <c r="BA517" s="332"/>
      <c r="BB517" s="331"/>
      <c r="BC517" s="330"/>
      <c r="BD517" s="331"/>
      <c r="BE517" s="332"/>
      <c r="BF517" s="333"/>
      <c r="BG517" s="334"/>
      <c r="BH517" s="333"/>
      <c r="BI517" s="335"/>
      <c r="BJ517" s="336"/>
      <c r="BK517" s="175"/>
    </row>
    <row r="518" spans="1:63" ht="14">
      <c r="A518" s="322"/>
      <c r="B518" s="322"/>
      <c r="C518" s="322"/>
      <c r="D518" s="322"/>
      <c r="E518" s="322"/>
      <c r="F518" s="322"/>
      <c r="G518" s="322"/>
      <c r="H518" s="322"/>
      <c r="I518" s="322"/>
      <c r="J518" s="322"/>
      <c r="K518" s="322"/>
      <c r="L518" s="322"/>
      <c r="M518" s="322"/>
      <c r="N518" s="322"/>
      <c r="O518" s="322"/>
      <c r="P518" s="322"/>
      <c r="Q518" s="322"/>
      <c r="R518" s="322"/>
      <c r="S518" s="322"/>
      <c r="T518" s="322"/>
      <c r="U518" s="322"/>
      <c r="V518" s="322"/>
      <c r="W518" s="322"/>
      <c r="X518" s="322"/>
      <c r="Y518" s="322"/>
      <c r="Z518" s="322"/>
      <c r="AA518" s="322"/>
      <c r="AB518" s="322"/>
      <c r="AC518" s="322"/>
      <c r="AD518" s="322"/>
      <c r="AE518" s="322"/>
      <c r="AO518" s="322"/>
      <c r="AV518" s="329"/>
      <c r="AW518" s="330"/>
      <c r="AX518" s="331"/>
      <c r="AY518" s="332"/>
      <c r="AZ518" s="331"/>
      <c r="BA518" s="332"/>
      <c r="BB518" s="331"/>
      <c r="BC518" s="330"/>
      <c r="BD518" s="331"/>
      <c r="BE518" s="332"/>
      <c r="BF518" s="333"/>
      <c r="BG518" s="334"/>
      <c r="BH518" s="333"/>
      <c r="BI518" s="335"/>
      <c r="BJ518" s="336"/>
      <c r="BK518" s="175"/>
    </row>
    <row r="519" spans="1:63" ht="14">
      <c r="A519" s="322"/>
      <c r="B519" s="322"/>
      <c r="C519" s="322"/>
      <c r="D519" s="322"/>
      <c r="E519" s="322"/>
      <c r="F519" s="322"/>
      <c r="G519" s="322"/>
      <c r="H519" s="322"/>
      <c r="I519" s="322"/>
      <c r="J519" s="322"/>
      <c r="K519" s="322"/>
      <c r="L519" s="322"/>
      <c r="M519" s="322"/>
      <c r="N519" s="322"/>
      <c r="O519" s="322"/>
      <c r="P519" s="322"/>
      <c r="Q519" s="322"/>
      <c r="R519" s="322"/>
      <c r="S519" s="322"/>
      <c r="T519" s="322"/>
      <c r="U519" s="322"/>
      <c r="V519" s="322"/>
      <c r="W519" s="322"/>
      <c r="X519" s="322"/>
      <c r="Y519" s="322"/>
      <c r="Z519" s="322"/>
      <c r="AA519" s="322"/>
      <c r="AB519" s="322"/>
      <c r="AC519" s="322"/>
      <c r="AD519" s="322"/>
      <c r="AE519" s="322"/>
      <c r="AO519" s="322"/>
      <c r="AV519" s="329"/>
      <c r="AW519" s="330"/>
      <c r="AX519" s="331"/>
      <c r="AY519" s="332"/>
      <c r="AZ519" s="331"/>
      <c r="BA519" s="332"/>
      <c r="BB519" s="331"/>
      <c r="BC519" s="330"/>
      <c r="BD519" s="331"/>
      <c r="BE519" s="332"/>
      <c r="BF519" s="333"/>
      <c r="BG519" s="334"/>
      <c r="BH519" s="333"/>
      <c r="BI519" s="335"/>
      <c r="BJ519" s="336"/>
      <c r="BK519" s="175"/>
    </row>
    <row r="520" spans="1:63" ht="14">
      <c r="A520" s="322"/>
      <c r="B520" s="322"/>
      <c r="C520" s="322"/>
      <c r="D520" s="322"/>
      <c r="E520" s="322"/>
      <c r="F520" s="322"/>
      <c r="G520" s="322"/>
      <c r="H520" s="322"/>
      <c r="I520" s="322"/>
      <c r="J520" s="322"/>
      <c r="K520" s="322"/>
      <c r="L520" s="322"/>
      <c r="M520" s="322"/>
      <c r="N520" s="322"/>
      <c r="O520" s="322"/>
      <c r="P520" s="322"/>
      <c r="Q520" s="322"/>
      <c r="R520" s="322"/>
      <c r="S520" s="322"/>
      <c r="T520" s="322"/>
      <c r="U520" s="322"/>
      <c r="V520" s="322"/>
      <c r="W520" s="322"/>
      <c r="X520" s="322"/>
      <c r="Y520" s="322"/>
      <c r="Z520" s="322"/>
      <c r="AA520" s="322"/>
      <c r="AB520" s="322"/>
      <c r="AC520" s="322"/>
      <c r="AD520" s="322"/>
      <c r="AE520" s="322"/>
      <c r="AO520" s="322"/>
      <c r="AV520" s="329"/>
      <c r="AW520" s="330"/>
      <c r="AX520" s="331"/>
      <c r="AY520" s="332"/>
      <c r="AZ520" s="331"/>
      <c r="BA520" s="332"/>
      <c r="BB520" s="331"/>
      <c r="BC520" s="330"/>
      <c r="BD520" s="331"/>
      <c r="BE520" s="332"/>
      <c r="BF520" s="333"/>
      <c r="BG520" s="334"/>
      <c r="BH520" s="333"/>
      <c r="BI520" s="335"/>
      <c r="BJ520" s="336"/>
      <c r="BK520" s="175"/>
    </row>
    <row r="521" spans="1:63" ht="14">
      <c r="A521" s="322"/>
      <c r="B521" s="322"/>
      <c r="C521" s="322"/>
      <c r="D521" s="322"/>
      <c r="E521" s="322"/>
      <c r="F521" s="322"/>
      <c r="G521" s="322"/>
      <c r="H521" s="322"/>
      <c r="I521" s="322"/>
      <c r="J521" s="322"/>
      <c r="K521" s="322"/>
      <c r="L521" s="322"/>
      <c r="M521" s="322"/>
      <c r="N521" s="322"/>
      <c r="O521" s="322"/>
      <c r="P521" s="322"/>
      <c r="Q521" s="322"/>
      <c r="R521" s="322"/>
      <c r="S521" s="322"/>
      <c r="T521" s="322"/>
      <c r="U521" s="322"/>
      <c r="V521" s="322"/>
      <c r="W521" s="322"/>
      <c r="X521" s="322"/>
      <c r="Y521" s="322"/>
      <c r="Z521" s="322"/>
      <c r="AA521" s="322"/>
      <c r="AB521" s="322"/>
      <c r="AC521" s="322"/>
      <c r="AD521" s="322"/>
      <c r="AE521" s="322"/>
      <c r="AO521" s="322"/>
      <c r="AV521" s="329"/>
      <c r="AW521" s="330"/>
      <c r="AX521" s="331"/>
      <c r="AY521" s="332"/>
      <c r="AZ521" s="331"/>
      <c r="BA521" s="332"/>
      <c r="BB521" s="331"/>
      <c r="BC521" s="330"/>
      <c r="BD521" s="331"/>
      <c r="BE521" s="332"/>
      <c r="BF521" s="333"/>
      <c r="BG521" s="334"/>
      <c r="BH521" s="333"/>
      <c r="BI521" s="335"/>
      <c r="BJ521" s="336"/>
      <c r="BK521" s="175"/>
    </row>
    <row r="522" spans="1:63" ht="14">
      <c r="A522" s="322"/>
      <c r="B522" s="322"/>
      <c r="C522" s="322"/>
      <c r="D522" s="322"/>
      <c r="E522" s="322"/>
      <c r="F522" s="322"/>
      <c r="G522" s="322"/>
      <c r="H522" s="322"/>
      <c r="I522" s="322"/>
      <c r="J522" s="322"/>
      <c r="K522" s="322"/>
      <c r="L522" s="322"/>
      <c r="M522" s="322"/>
      <c r="N522" s="322"/>
      <c r="O522" s="322"/>
      <c r="P522" s="322"/>
      <c r="Q522" s="322"/>
      <c r="R522" s="322"/>
      <c r="S522" s="322"/>
      <c r="T522" s="322"/>
      <c r="U522" s="322"/>
      <c r="V522" s="322"/>
      <c r="W522" s="322"/>
      <c r="X522" s="322"/>
      <c r="Y522" s="322"/>
      <c r="Z522" s="322"/>
      <c r="AA522" s="322"/>
      <c r="AB522" s="322"/>
      <c r="AC522" s="322"/>
      <c r="AD522" s="322"/>
      <c r="AE522" s="322"/>
      <c r="AO522" s="322"/>
      <c r="AV522" s="329"/>
      <c r="AW522" s="330"/>
      <c r="AX522" s="331"/>
      <c r="AY522" s="332"/>
      <c r="AZ522" s="331"/>
      <c r="BA522" s="332"/>
      <c r="BB522" s="331"/>
      <c r="BC522" s="330"/>
      <c r="BD522" s="331"/>
      <c r="BE522" s="332"/>
      <c r="BF522" s="333"/>
      <c r="BG522" s="334"/>
      <c r="BH522" s="333"/>
      <c r="BI522" s="335"/>
      <c r="BJ522" s="336"/>
      <c r="BK522" s="175"/>
    </row>
    <row r="523" spans="1:63" ht="14">
      <c r="A523" s="322"/>
      <c r="B523" s="322"/>
      <c r="C523" s="322"/>
      <c r="D523" s="322"/>
      <c r="E523" s="322"/>
      <c r="F523" s="322"/>
      <c r="G523" s="322"/>
      <c r="H523" s="322"/>
      <c r="I523" s="322"/>
      <c r="J523" s="322"/>
      <c r="K523" s="322"/>
      <c r="L523" s="322"/>
      <c r="M523" s="322"/>
      <c r="N523" s="322"/>
      <c r="O523" s="322"/>
      <c r="P523" s="322"/>
      <c r="Q523" s="322"/>
      <c r="R523" s="322"/>
      <c r="S523" s="322"/>
      <c r="T523" s="322"/>
      <c r="U523" s="322"/>
      <c r="V523" s="322"/>
      <c r="W523" s="322"/>
      <c r="X523" s="322"/>
      <c r="Y523" s="322"/>
      <c r="Z523" s="322"/>
      <c r="AA523" s="322"/>
      <c r="AB523" s="322"/>
      <c r="AC523" s="322"/>
      <c r="AD523" s="322"/>
      <c r="AE523" s="322"/>
      <c r="AO523" s="322"/>
      <c r="AV523" s="329"/>
      <c r="AW523" s="330"/>
      <c r="AX523" s="331"/>
      <c r="AY523" s="332"/>
      <c r="AZ523" s="331"/>
      <c r="BA523" s="332"/>
      <c r="BB523" s="331"/>
      <c r="BC523" s="330"/>
      <c r="BD523" s="331"/>
      <c r="BE523" s="332"/>
      <c r="BF523" s="333"/>
      <c r="BG523" s="334"/>
      <c r="BH523" s="333"/>
      <c r="BI523" s="335"/>
      <c r="BJ523" s="336"/>
      <c r="BK523" s="175"/>
    </row>
    <row r="524" spans="1:63" ht="14">
      <c r="A524" s="322"/>
      <c r="B524" s="322"/>
      <c r="C524" s="322"/>
      <c r="D524" s="322"/>
      <c r="E524" s="322"/>
      <c r="F524" s="322"/>
      <c r="G524" s="322"/>
      <c r="H524" s="322"/>
      <c r="I524" s="322"/>
      <c r="J524" s="322"/>
      <c r="K524" s="322"/>
      <c r="L524" s="322"/>
      <c r="M524" s="322"/>
      <c r="N524" s="322"/>
      <c r="O524" s="322"/>
      <c r="P524" s="322"/>
      <c r="Q524" s="322"/>
      <c r="R524" s="322"/>
      <c r="S524" s="322"/>
      <c r="T524" s="322"/>
      <c r="U524" s="322"/>
      <c r="V524" s="322"/>
      <c r="W524" s="322"/>
      <c r="X524" s="322"/>
      <c r="Y524" s="322"/>
      <c r="Z524" s="322"/>
      <c r="AA524" s="322"/>
      <c r="AB524" s="322"/>
      <c r="AC524" s="322"/>
      <c r="AD524" s="322"/>
      <c r="AE524" s="322"/>
      <c r="AO524" s="322"/>
      <c r="AV524" s="329"/>
      <c r="AW524" s="330"/>
      <c r="AX524" s="331"/>
      <c r="AY524" s="332"/>
      <c r="AZ524" s="331"/>
      <c r="BA524" s="332"/>
      <c r="BB524" s="331"/>
      <c r="BC524" s="330"/>
      <c r="BD524" s="331"/>
      <c r="BE524" s="332"/>
      <c r="BF524" s="333"/>
      <c r="BG524" s="334"/>
      <c r="BH524" s="333"/>
      <c r="BI524" s="335"/>
      <c r="BJ524" s="336"/>
      <c r="BK524" s="175"/>
    </row>
    <row r="525" spans="1:63" ht="14">
      <c r="A525" s="322"/>
      <c r="B525" s="322"/>
      <c r="C525" s="322"/>
      <c r="D525" s="322"/>
      <c r="E525" s="322"/>
      <c r="F525" s="322"/>
      <c r="G525" s="322"/>
      <c r="H525" s="322"/>
      <c r="I525" s="322"/>
      <c r="J525" s="322"/>
      <c r="K525" s="322"/>
      <c r="L525" s="322"/>
      <c r="M525" s="322"/>
      <c r="N525" s="322"/>
      <c r="O525" s="322"/>
      <c r="P525" s="322"/>
      <c r="Q525" s="322"/>
      <c r="R525" s="322"/>
      <c r="S525" s="322"/>
      <c r="T525" s="322"/>
      <c r="U525" s="322"/>
      <c r="V525" s="322"/>
      <c r="W525" s="322"/>
      <c r="X525" s="322"/>
      <c r="Y525" s="322"/>
      <c r="Z525" s="322"/>
      <c r="AA525" s="322"/>
      <c r="AB525" s="322"/>
      <c r="AC525" s="322"/>
      <c r="AD525" s="322"/>
      <c r="AE525" s="322"/>
      <c r="AO525" s="322"/>
      <c r="AV525" s="329"/>
      <c r="AW525" s="330"/>
      <c r="AX525" s="331"/>
      <c r="AY525" s="332"/>
      <c r="AZ525" s="331"/>
      <c r="BA525" s="332"/>
      <c r="BB525" s="331"/>
      <c r="BC525" s="330"/>
      <c r="BD525" s="331"/>
      <c r="BE525" s="332"/>
      <c r="BF525" s="333"/>
      <c r="BG525" s="334"/>
      <c r="BH525" s="333"/>
      <c r="BI525" s="335"/>
      <c r="BJ525" s="336"/>
      <c r="BK525" s="175"/>
    </row>
    <row r="526" spans="1:63" ht="14">
      <c r="A526" s="322"/>
      <c r="B526" s="322"/>
      <c r="C526" s="322"/>
      <c r="D526" s="322"/>
      <c r="E526" s="322"/>
      <c r="F526" s="322"/>
      <c r="G526" s="322"/>
      <c r="H526" s="322"/>
      <c r="I526" s="322"/>
      <c r="J526" s="322"/>
      <c r="K526" s="322"/>
      <c r="L526" s="322"/>
      <c r="M526" s="322"/>
      <c r="N526" s="322"/>
      <c r="O526" s="322"/>
      <c r="P526" s="322"/>
      <c r="Q526" s="322"/>
      <c r="R526" s="322"/>
      <c r="S526" s="322"/>
      <c r="T526" s="322"/>
      <c r="U526" s="322"/>
      <c r="V526" s="322"/>
      <c r="W526" s="322"/>
      <c r="X526" s="322"/>
      <c r="Y526" s="322"/>
      <c r="Z526" s="322"/>
      <c r="AA526" s="322"/>
      <c r="AB526" s="322"/>
      <c r="AC526" s="322"/>
      <c r="AD526" s="322"/>
      <c r="AE526" s="322"/>
      <c r="AO526" s="322"/>
      <c r="AV526" s="329"/>
      <c r="AW526" s="330"/>
      <c r="AX526" s="331"/>
      <c r="AY526" s="332"/>
      <c r="AZ526" s="331"/>
      <c r="BA526" s="332"/>
      <c r="BB526" s="331"/>
      <c r="BC526" s="330"/>
      <c r="BD526" s="331"/>
      <c r="BE526" s="332"/>
      <c r="BF526" s="333"/>
      <c r="BG526" s="334"/>
      <c r="BH526" s="333"/>
      <c r="BI526" s="335"/>
      <c r="BJ526" s="336"/>
      <c r="BK526" s="175"/>
    </row>
    <row r="527" spans="1:63" ht="14">
      <c r="A527" s="322"/>
      <c r="B527" s="322"/>
      <c r="C527" s="322"/>
      <c r="D527" s="322"/>
      <c r="E527" s="322"/>
      <c r="F527" s="322"/>
      <c r="G527" s="322"/>
      <c r="H527" s="322"/>
      <c r="I527" s="322"/>
      <c r="J527" s="322"/>
      <c r="K527" s="322"/>
      <c r="L527" s="322"/>
      <c r="M527" s="322"/>
      <c r="N527" s="322"/>
      <c r="O527" s="322"/>
      <c r="P527" s="322"/>
      <c r="Q527" s="322"/>
      <c r="R527" s="322"/>
      <c r="S527" s="322"/>
      <c r="T527" s="322"/>
      <c r="U527" s="322"/>
      <c r="V527" s="322"/>
      <c r="W527" s="322"/>
      <c r="X527" s="322"/>
      <c r="Y527" s="322"/>
      <c r="Z527" s="322"/>
      <c r="AA527" s="322"/>
      <c r="AB527" s="322"/>
      <c r="AC527" s="322"/>
      <c r="AD527" s="322"/>
      <c r="AE527" s="322"/>
      <c r="AO527" s="322"/>
      <c r="AV527" s="329"/>
      <c r="AW527" s="330"/>
      <c r="AX527" s="331"/>
      <c r="AY527" s="332"/>
      <c r="AZ527" s="331"/>
      <c r="BA527" s="332"/>
      <c r="BB527" s="331"/>
      <c r="BC527" s="330"/>
      <c r="BD527" s="331"/>
      <c r="BE527" s="332"/>
      <c r="BF527" s="333"/>
      <c r="BG527" s="334"/>
      <c r="BH527" s="333"/>
      <c r="BI527" s="335"/>
      <c r="BJ527" s="336"/>
      <c r="BK527" s="175"/>
    </row>
    <row r="528" spans="1:63" ht="14">
      <c r="A528" s="322"/>
      <c r="B528" s="322"/>
      <c r="C528" s="322"/>
      <c r="D528" s="322"/>
      <c r="E528" s="322"/>
      <c r="F528" s="322"/>
      <c r="G528" s="322"/>
      <c r="H528" s="322"/>
      <c r="I528" s="322"/>
      <c r="J528" s="322"/>
      <c r="K528" s="322"/>
      <c r="L528" s="322"/>
      <c r="M528" s="322"/>
      <c r="N528" s="322"/>
      <c r="O528" s="322"/>
      <c r="P528" s="322"/>
      <c r="Q528" s="322"/>
      <c r="R528" s="322"/>
      <c r="S528" s="322"/>
      <c r="T528" s="322"/>
      <c r="U528" s="322"/>
      <c r="V528" s="322"/>
      <c r="W528" s="322"/>
      <c r="X528" s="322"/>
      <c r="Y528" s="322"/>
      <c r="Z528" s="322"/>
      <c r="AA528" s="322"/>
      <c r="AB528" s="322"/>
      <c r="AC528" s="322"/>
      <c r="AD528" s="322"/>
      <c r="AE528" s="322"/>
      <c r="AO528" s="322"/>
      <c r="AV528" s="329"/>
      <c r="AW528" s="330"/>
      <c r="AX528" s="331"/>
      <c r="AY528" s="332"/>
      <c r="AZ528" s="331"/>
      <c r="BA528" s="332"/>
      <c r="BB528" s="331"/>
      <c r="BC528" s="330"/>
      <c r="BD528" s="331"/>
      <c r="BE528" s="332"/>
      <c r="BF528" s="333"/>
      <c r="BG528" s="334"/>
      <c r="BH528" s="333"/>
      <c r="BI528" s="335"/>
      <c r="BJ528" s="336"/>
      <c r="BK528" s="175"/>
    </row>
    <row r="529" spans="1:63" ht="14">
      <c r="A529" s="322"/>
      <c r="B529" s="322"/>
      <c r="C529" s="322"/>
      <c r="D529" s="322"/>
      <c r="E529" s="322"/>
      <c r="F529" s="322"/>
      <c r="G529" s="322"/>
      <c r="H529" s="322"/>
      <c r="I529" s="322"/>
      <c r="J529" s="322"/>
      <c r="K529" s="322"/>
      <c r="L529" s="322"/>
      <c r="M529" s="322"/>
      <c r="N529" s="322"/>
      <c r="O529" s="322"/>
      <c r="P529" s="322"/>
      <c r="Q529" s="322"/>
      <c r="R529" s="322"/>
      <c r="S529" s="322"/>
      <c r="T529" s="322"/>
      <c r="U529" s="322"/>
      <c r="V529" s="322"/>
      <c r="W529" s="322"/>
      <c r="X529" s="322"/>
      <c r="Y529" s="322"/>
      <c r="Z529" s="322"/>
      <c r="AA529" s="322"/>
      <c r="AB529" s="322"/>
      <c r="AC529" s="322"/>
      <c r="AD529" s="322"/>
      <c r="AE529" s="322"/>
      <c r="AO529" s="322"/>
      <c r="AV529" s="329"/>
      <c r="AW529" s="330"/>
      <c r="AX529" s="331"/>
      <c r="AY529" s="332"/>
      <c r="AZ529" s="331"/>
      <c r="BA529" s="332"/>
      <c r="BB529" s="331"/>
      <c r="BC529" s="330"/>
      <c r="BD529" s="331"/>
      <c r="BE529" s="332"/>
      <c r="BF529" s="333"/>
      <c r="BG529" s="334"/>
      <c r="BH529" s="333"/>
      <c r="BI529" s="335"/>
      <c r="BJ529" s="336"/>
      <c r="BK529" s="175"/>
    </row>
    <row r="530" spans="1:63" ht="14">
      <c r="A530" s="322"/>
      <c r="B530" s="322"/>
      <c r="C530" s="322"/>
      <c r="D530" s="322"/>
      <c r="E530" s="322"/>
      <c r="F530" s="322"/>
      <c r="G530" s="322"/>
      <c r="H530" s="322"/>
      <c r="I530" s="322"/>
      <c r="J530" s="322"/>
      <c r="K530" s="322"/>
      <c r="L530" s="322"/>
      <c r="M530" s="322"/>
      <c r="N530" s="322"/>
      <c r="O530" s="322"/>
      <c r="P530" s="322"/>
      <c r="Q530" s="322"/>
      <c r="R530" s="322"/>
      <c r="S530" s="322"/>
      <c r="T530" s="322"/>
      <c r="U530" s="322"/>
      <c r="V530" s="322"/>
      <c r="W530" s="322"/>
      <c r="X530" s="322"/>
      <c r="Y530" s="322"/>
      <c r="Z530" s="322"/>
      <c r="AA530" s="322"/>
      <c r="AB530" s="322"/>
      <c r="AC530" s="322"/>
      <c r="AD530" s="322"/>
      <c r="AE530" s="322"/>
      <c r="AO530" s="322"/>
      <c r="AV530" s="329"/>
      <c r="AW530" s="330"/>
      <c r="AX530" s="331"/>
      <c r="AY530" s="332"/>
      <c r="AZ530" s="331"/>
      <c r="BA530" s="332"/>
      <c r="BB530" s="331"/>
      <c r="BC530" s="330"/>
      <c r="BD530" s="331"/>
      <c r="BE530" s="332"/>
      <c r="BF530" s="333"/>
      <c r="BG530" s="334"/>
      <c r="BH530" s="333"/>
      <c r="BI530" s="335"/>
      <c r="BJ530" s="336"/>
      <c r="BK530" s="175"/>
    </row>
    <row r="531" spans="1:63" ht="14">
      <c r="A531" s="322"/>
      <c r="B531" s="322"/>
      <c r="C531" s="322"/>
      <c r="D531" s="322"/>
      <c r="E531" s="322"/>
      <c r="F531" s="322"/>
      <c r="G531" s="322"/>
      <c r="H531" s="322"/>
      <c r="I531" s="322"/>
      <c r="J531" s="322"/>
      <c r="K531" s="322"/>
      <c r="L531" s="322"/>
      <c r="M531" s="322"/>
      <c r="N531" s="322"/>
      <c r="O531" s="322"/>
      <c r="P531" s="322"/>
      <c r="Q531" s="322"/>
      <c r="R531" s="322"/>
      <c r="S531" s="322"/>
      <c r="T531" s="322"/>
      <c r="U531" s="322"/>
      <c r="V531" s="322"/>
      <c r="W531" s="322"/>
      <c r="X531" s="322"/>
      <c r="Y531" s="322"/>
      <c r="Z531" s="322"/>
      <c r="AA531" s="322"/>
      <c r="AB531" s="322"/>
      <c r="AC531" s="322"/>
      <c r="AD531" s="322"/>
      <c r="AE531" s="322"/>
      <c r="AO531" s="322"/>
      <c r="AV531" s="329"/>
      <c r="AW531" s="330"/>
      <c r="AX531" s="331"/>
      <c r="AY531" s="332"/>
      <c r="AZ531" s="331"/>
      <c r="BA531" s="332"/>
      <c r="BB531" s="331"/>
      <c r="BC531" s="330"/>
      <c r="BD531" s="331"/>
      <c r="BE531" s="332"/>
      <c r="BF531" s="333"/>
      <c r="BG531" s="334"/>
      <c r="BH531" s="333"/>
      <c r="BI531" s="335"/>
      <c r="BJ531" s="336"/>
      <c r="BK531" s="175"/>
    </row>
    <row r="532" spans="1:63" ht="14">
      <c r="A532" s="322"/>
      <c r="B532" s="322"/>
      <c r="C532" s="322"/>
      <c r="D532" s="322"/>
      <c r="E532" s="322"/>
      <c r="F532" s="322"/>
      <c r="G532" s="322"/>
      <c r="H532" s="322"/>
      <c r="I532" s="322"/>
      <c r="J532" s="322"/>
      <c r="K532" s="322"/>
      <c r="L532" s="322"/>
      <c r="M532" s="322"/>
      <c r="N532" s="322"/>
      <c r="O532" s="322"/>
      <c r="P532" s="322"/>
      <c r="Q532" s="322"/>
      <c r="R532" s="322"/>
      <c r="S532" s="322"/>
      <c r="T532" s="322"/>
      <c r="U532" s="322"/>
      <c r="V532" s="322"/>
      <c r="W532" s="322"/>
      <c r="X532" s="322"/>
      <c r="Y532" s="322"/>
      <c r="Z532" s="322"/>
      <c r="AA532" s="322"/>
      <c r="AB532" s="322"/>
      <c r="AC532" s="322"/>
      <c r="AD532" s="322"/>
      <c r="AE532" s="322"/>
      <c r="AO532" s="322"/>
      <c r="AV532" s="329"/>
      <c r="AW532" s="330"/>
      <c r="AX532" s="331"/>
      <c r="AY532" s="332"/>
      <c r="AZ532" s="331"/>
      <c r="BA532" s="332"/>
      <c r="BB532" s="331"/>
      <c r="BC532" s="330"/>
      <c r="BD532" s="331"/>
      <c r="BE532" s="332"/>
      <c r="BF532" s="333"/>
      <c r="BG532" s="334"/>
      <c r="BH532" s="333"/>
      <c r="BI532" s="335"/>
      <c r="BJ532" s="336"/>
      <c r="BK532" s="175"/>
    </row>
    <row r="533" spans="1:63" ht="14">
      <c r="A533" s="322"/>
      <c r="B533" s="322"/>
      <c r="C533" s="322"/>
      <c r="D533" s="322"/>
      <c r="E533" s="322"/>
      <c r="F533" s="322"/>
      <c r="G533" s="322"/>
      <c r="H533" s="322"/>
      <c r="I533" s="322"/>
      <c r="J533" s="322"/>
      <c r="K533" s="322"/>
      <c r="L533" s="322"/>
      <c r="M533" s="322"/>
      <c r="N533" s="322"/>
      <c r="O533" s="322"/>
      <c r="P533" s="322"/>
      <c r="Q533" s="322"/>
      <c r="R533" s="322"/>
      <c r="S533" s="322"/>
      <c r="T533" s="322"/>
      <c r="U533" s="322"/>
      <c r="V533" s="322"/>
      <c r="W533" s="322"/>
      <c r="X533" s="322"/>
      <c r="Y533" s="322"/>
      <c r="Z533" s="322"/>
      <c r="AA533" s="322"/>
      <c r="AB533" s="322"/>
      <c r="AC533" s="322"/>
      <c r="AD533" s="322"/>
      <c r="AE533" s="322"/>
      <c r="AO533" s="322"/>
      <c r="AV533" s="329"/>
      <c r="AW533" s="330"/>
      <c r="AX533" s="331"/>
      <c r="AY533" s="332"/>
      <c r="AZ533" s="331"/>
      <c r="BA533" s="332"/>
      <c r="BB533" s="331"/>
      <c r="BC533" s="330"/>
      <c r="BD533" s="331"/>
      <c r="BE533" s="332"/>
      <c r="BF533" s="333"/>
      <c r="BG533" s="334"/>
      <c r="BH533" s="333"/>
      <c r="BI533" s="335"/>
      <c r="BJ533" s="336"/>
      <c r="BK533" s="175"/>
    </row>
    <row r="534" spans="1:63" ht="14">
      <c r="A534" s="322"/>
      <c r="B534" s="322"/>
      <c r="C534" s="322"/>
      <c r="D534" s="322"/>
      <c r="E534" s="322"/>
      <c r="F534" s="322"/>
      <c r="G534" s="322"/>
      <c r="H534" s="322"/>
      <c r="I534" s="322"/>
      <c r="J534" s="322"/>
      <c r="K534" s="322"/>
      <c r="L534" s="322"/>
      <c r="M534" s="322"/>
      <c r="N534" s="322"/>
      <c r="O534" s="322"/>
      <c r="P534" s="322"/>
      <c r="Q534" s="322"/>
      <c r="R534" s="322"/>
      <c r="S534" s="322"/>
      <c r="T534" s="322"/>
      <c r="U534" s="322"/>
      <c r="V534" s="322"/>
      <c r="W534" s="322"/>
      <c r="X534" s="322"/>
      <c r="Y534" s="322"/>
      <c r="Z534" s="322"/>
      <c r="AA534" s="322"/>
      <c r="AB534" s="322"/>
      <c r="AC534" s="322"/>
      <c r="AD534" s="322"/>
      <c r="AE534" s="322"/>
      <c r="AO534" s="322"/>
      <c r="AV534" s="329"/>
      <c r="AW534" s="330"/>
      <c r="AX534" s="331"/>
      <c r="AY534" s="332"/>
      <c r="AZ534" s="331"/>
      <c r="BA534" s="332"/>
      <c r="BB534" s="331"/>
      <c r="BC534" s="330"/>
      <c r="BD534" s="331"/>
      <c r="BE534" s="332"/>
      <c r="BF534" s="333"/>
      <c r="BG534" s="334"/>
      <c r="BH534" s="333"/>
      <c r="BI534" s="335"/>
      <c r="BJ534" s="336"/>
      <c r="BK534" s="175"/>
    </row>
    <row r="535" spans="1:63" ht="14">
      <c r="A535" s="322"/>
      <c r="B535" s="322"/>
      <c r="C535" s="322"/>
      <c r="D535" s="322"/>
      <c r="E535" s="322"/>
      <c r="F535" s="322"/>
      <c r="G535" s="322"/>
      <c r="H535" s="322"/>
      <c r="I535" s="322"/>
      <c r="J535" s="322"/>
      <c r="K535" s="322"/>
      <c r="L535" s="322"/>
      <c r="M535" s="322"/>
      <c r="N535" s="322"/>
      <c r="O535" s="322"/>
      <c r="P535" s="322"/>
      <c r="Q535" s="322"/>
      <c r="R535" s="322"/>
      <c r="S535" s="322"/>
      <c r="T535" s="322"/>
      <c r="U535" s="322"/>
      <c r="V535" s="322"/>
      <c r="W535" s="322"/>
      <c r="X535" s="322"/>
      <c r="Y535" s="322"/>
      <c r="Z535" s="322"/>
      <c r="AA535" s="322"/>
      <c r="AB535" s="322"/>
      <c r="AC535" s="322"/>
      <c r="AD535" s="322"/>
      <c r="AE535" s="322"/>
      <c r="AO535" s="322"/>
      <c r="AV535" s="329"/>
      <c r="AW535" s="330"/>
      <c r="AX535" s="331"/>
      <c r="AY535" s="332"/>
      <c r="AZ535" s="331"/>
      <c r="BA535" s="332"/>
      <c r="BB535" s="331"/>
      <c r="BC535" s="330"/>
      <c r="BD535" s="331"/>
      <c r="BE535" s="332"/>
      <c r="BF535" s="333"/>
      <c r="BG535" s="334"/>
      <c r="BH535" s="333"/>
      <c r="BI535" s="335"/>
      <c r="BJ535" s="336"/>
      <c r="BK535" s="175"/>
    </row>
    <row r="536" spans="1:63" ht="14">
      <c r="A536" s="322"/>
      <c r="B536" s="322"/>
      <c r="C536" s="322"/>
      <c r="D536" s="322"/>
      <c r="E536" s="322"/>
      <c r="F536" s="322"/>
      <c r="G536" s="322"/>
      <c r="H536" s="322"/>
      <c r="I536" s="322"/>
      <c r="J536" s="322"/>
      <c r="K536" s="322"/>
      <c r="L536" s="322"/>
      <c r="M536" s="322"/>
      <c r="N536" s="322"/>
      <c r="O536" s="322"/>
      <c r="P536" s="322"/>
      <c r="Q536" s="322"/>
      <c r="R536" s="322"/>
      <c r="S536" s="322"/>
      <c r="T536" s="322"/>
      <c r="U536" s="322"/>
      <c r="V536" s="322"/>
      <c r="W536" s="322"/>
      <c r="X536" s="322"/>
      <c r="Y536" s="322"/>
      <c r="Z536" s="322"/>
      <c r="AA536" s="322"/>
      <c r="AB536" s="322"/>
      <c r="AC536" s="322"/>
      <c r="AD536" s="322"/>
      <c r="AE536" s="322"/>
      <c r="AO536" s="322"/>
      <c r="AV536" s="329"/>
      <c r="AW536" s="330"/>
      <c r="AX536" s="331"/>
      <c r="AY536" s="332"/>
      <c r="AZ536" s="331"/>
      <c r="BA536" s="332"/>
      <c r="BB536" s="331"/>
      <c r="BC536" s="330"/>
      <c r="BD536" s="331"/>
      <c r="BE536" s="332"/>
      <c r="BF536" s="333"/>
      <c r="BG536" s="334"/>
      <c r="BH536" s="333"/>
      <c r="BI536" s="335"/>
      <c r="BJ536" s="336"/>
      <c r="BK536" s="175"/>
    </row>
    <row r="537" spans="1:63" ht="14">
      <c r="A537" s="322"/>
      <c r="B537" s="322"/>
      <c r="C537" s="322"/>
      <c r="D537" s="322"/>
      <c r="E537" s="322"/>
      <c r="F537" s="322"/>
      <c r="G537" s="322"/>
      <c r="H537" s="322"/>
      <c r="I537" s="322"/>
      <c r="J537" s="322"/>
      <c r="K537" s="322"/>
      <c r="L537" s="322"/>
      <c r="M537" s="322"/>
      <c r="N537" s="322"/>
      <c r="O537" s="322"/>
      <c r="P537" s="322"/>
      <c r="Q537" s="322"/>
      <c r="R537" s="322"/>
      <c r="S537" s="322"/>
      <c r="T537" s="322"/>
      <c r="U537" s="322"/>
      <c r="V537" s="322"/>
      <c r="W537" s="322"/>
      <c r="X537" s="322"/>
      <c r="Y537" s="322"/>
      <c r="Z537" s="322"/>
      <c r="AA537" s="322"/>
      <c r="AB537" s="322"/>
      <c r="AC537" s="322"/>
      <c r="AD537" s="322"/>
      <c r="AE537" s="322"/>
      <c r="AO537" s="322"/>
      <c r="AV537" s="329"/>
      <c r="AW537" s="330"/>
      <c r="AX537" s="331"/>
      <c r="AY537" s="332"/>
      <c r="AZ537" s="331"/>
      <c r="BA537" s="332"/>
      <c r="BB537" s="331"/>
      <c r="BC537" s="330"/>
      <c r="BD537" s="331"/>
      <c r="BE537" s="332"/>
      <c r="BF537" s="333"/>
      <c r="BG537" s="334"/>
      <c r="BH537" s="333"/>
      <c r="BI537" s="335"/>
      <c r="BJ537" s="336"/>
      <c r="BK537" s="175"/>
    </row>
    <row r="538" spans="1:63" ht="14">
      <c r="A538" s="322"/>
      <c r="B538" s="322"/>
      <c r="C538" s="322"/>
      <c r="D538" s="322"/>
      <c r="E538" s="322"/>
      <c r="F538" s="322"/>
      <c r="G538" s="322"/>
      <c r="H538" s="322"/>
      <c r="I538" s="322"/>
      <c r="J538" s="322"/>
      <c r="K538" s="322"/>
      <c r="L538" s="322"/>
      <c r="M538" s="322"/>
      <c r="N538" s="322"/>
      <c r="O538" s="322"/>
      <c r="P538" s="322"/>
      <c r="Q538" s="322"/>
      <c r="R538" s="322"/>
      <c r="S538" s="322"/>
      <c r="T538" s="322"/>
      <c r="U538" s="322"/>
      <c r="V538" s="322"/>
      <c r="W538" s="322"/>
      <c r="X538" s="322"/>
      <c r="Y538" s="322"/>
      <c r="Z538" s="322"/>
      <c r="AA538" s="322"/>
      <c r="AB538" s="322"/>
      <c r="AC538" s="322"/>
      <c r="AD538" s="322"/>
      <c r="AE538" s="322"/>
      <c r="AO538" s="322"/>
      <c r="AV538" s="329"/>
      <c r="AW538" s="330"/>
      <c r="AX538" s="331"/>
      <c r="AY538" s="332"/>
      <c r="AZ538" s="331"/>
      <c r="BA538" s="332"/>
      <c r="BB538" s="331"/>
      <c r="BC538" s="330"/>
      <c r="BD538" s="331"/>
      <c r="BE538" s="332"/>
      <c r="BF538" s="333"/>
      <c r="BG538" s="334"/>
      <c r="BH538" s="333"/>
      <c r="BI538" s="335"/>
      <c r="BJ538" s="336"/>
      <c r="BK538" s="175"/>
    </row>
    <row r="539" spans="1:63" ht="14">
      <c r="A539" s="322"/>
      <c r="B539" s="322"/>
      <c r="C539" s="322"/>
      <c r="D539" s="322"/>
      <c r="E539" s="322"/>
      <c r="F539" s="322"/>
      <c r="G539" s="322"/>
      <c r="H539" s="322"/>
      <c r="I539" s="322"/>
      <c r="J539" s="322"/>
      <c r="K539" s="322"/>
      <c r="L539" s="322"/>
      <c r="M539" s="322"/>
      <c r="N539" s="322"/>
      <c r="O539" s="322"/>
      <c r="P539" s="322"/>
      <c r="Q539" s="322"/>
      <c r="R539" s="322"/>
      <c r="S539" s="322"/>
      <c r="T539" s="322"/>
      <c r="U539" s="322"/>
      <c r="V539" s="322"/>
      <c r="W539" s="322"/>
      <c r="X539" s="322"/>
      <c r="Y539" s="322"/>
      <c r="Z539" s="322"/>
      <c r="AA539" s="322"/>
      <c r="AB539" s="322"/>
      <c r="AC539" s="322"/>
      <c r="AD539" s="322"/>
      <c r="AE539" s="322"/>
      <c r="AO539" s="322"/>
      <c r="AV539" s="329"/>
      <c r="AW539" s="330"/>
      <c r="AX539" s="331"/>
      <c r="AY539" s="332"/>
      <c r="AZ539" s="331"/>
      <c r="BA539" s="332"/>
      <c r="BB539" s="331"/>
      <c r="BC539" s="330"/>
      <c r="BD539" s="331"/>
      <c r="BE539" s="332"/>
      <c r="BF539" s="333"/>
      <c r="BG539" s="334"/>
      <c r="BH539" s="333"/>
      <c r="BI539" s="335"/>
      <c r="BJ539" s="336"/>
      <c r="BK539" s="175"/>
    </row>
    <row r="540" spans="1:63" ht="14">
      <c r="A540" s="322"/>
      <c r="B540" s="322"/>
      <c r="C540" s="322"/>
      <c r="D540" s="322"/>
      <c r="E540" s="322"/>
      <c r="F540" s="322"/>
      <c r="G540" s="322"/>
      <c r="H540" s="322"/>
      <c r="I540" s="322"/>
      <c r="J540" s="322"/>
      <c r="K540" s="322"/>
      <c r="L540" s="322"/>
      <c r="M540" s="322"/>
      <c r="N540" s="322"/>
      <c r="O540" s="322"/>
      <c r="P540" s="322"/>
      <c r="Q540" s="322"/>
      <c r="R540" s="322"/>
      <c r="S540" s="322"/>
      <c r="T540" s="322"/>
      <c r="U540" s="322"/>
      <c r="V540" s="322"/>
      <c r="W540" s="322"/>
      <c r="X540" s="322"/>
      <c r="Y540" s="322"/>
      <c r="Z540" s="322"/>
      <c r="AA540" s="322"/>
      <c r="AB540" s="322"/>
      <c r="AC540" s="322"/>
      <c r="AD540" s="322"/>
      <c r="AE540" s="322"/>
      <c r="AO540" s="322"/>
      <c r="AV540" s="329"/>
      <c r="AW540" s="330"/>
      <c r="AX540" s="331"/>
      <c r="AY540" s="332"/>
      <c r="AZ540" s="331"/>
      <c r="BA540" s="332"/>
      <c r="BB540" s="331"/>
      <c r="BC540" s="330"/>
      <c r="BD540" s="331"/>
      <c r="BE540" s="332"/>
      <c r="BF540" s="333"/>
      <c r="BG540" s="334"/>
      <c r="BH540" s="333"/>
      <c r="BI540" s="335"/>
      <c r="BJ540" s="336"/>
      <c r="BK540" s="175"/>
    </row>
    <row r="541" spans="1:63" ht="14">
      <c r="A541" s="322"/>
      <c r="B541" s="322"/>
      <c r="C541" s="322"/>
      <c r="D541" s="322"/>
      <c r="E541" s="322"/>
      <c r="F541" s="322"/>
      <c r="G541" s="322"/>
      <c r="H541" s="322"/>
      <c r="I541" s="322"/>
      <c r="J541" s="322"/>
      <c r="K541" s="322"/>
      <c r="L541" s="322"/>
      <c r="M541" s="322"/>
      <c r="N541" s="322"/>
      <c r="O541" s="322"/>
      <c r="P541" s="322"/>
      <c r="Q541" s="322"/>
      <c r="R541" s="322"/>
      <c r="S541" s="322"/>
      <c r="T541" s="322"/>
      <c r="U541" s="322"/>
      <c r="V541" s="322"/>
      <c r="W541" s="322"/>
      <c r="X541" s="322"/>
      <c r="Y541" s="322"/>
      <c r="Z541" s="322"/>
      <c r="AA541" s="322"/>
      <c r="AB541" s="322"/>
      <c r="AC541" s="322"/>
      <c r="AD541" s="322"/>
      <c r="AE541" s="322"/>
      <c r="AO541" s="322"/>
      <c r="AV541" s="329"/>
      <c r="AW541" s="330"/>
      <c r="AX541" s="331"/>
      <c r="AY541" s="332"/>
      <c r="AZ541" s="331"/>
      <c r="BA541" s="332"/>
      <c r="BB541" s="331"/>
      <c r="BC541" s="330"/>
      <c r="BD541" s="331"/>
      <c r="BE541" s="332"/>
      <c r="BF541" s="333"/>
      <c r="BG541" s="334"/>
      <c r="BH541" s="333"/>
      <c r="BI541" s="335"/>
      <c r="BJ541" s="336"/>
      <c r="BK541" s="175"/>
    </row>
    <row r="542" spans="1:63" ht="14">
      <c r="A542" s="322"/>
      <c r="B542" s="322"/>
      <c r="C542" s="322"/>
      <c r="D542" s="322"/>
      <c r="E542" s="322"/>
      <c r="F542" s="322"/>
      <c r="G542" s="322"/>
      <c r="H542" s="322"/>
      <c r="I542" s="322"/>
      <c r="J542" s="322"/>
      <c r="K542" s="322"/>
      <c r="L542" s="322"/>
      <c r="M542" s="322"/>
      <c r="N542" s="322"/>
      <c r="O542" s="322"/>
      <c r="P542" s="322"/>
      <c r="Q542" s="322"/>
      <c r="R542" s="322"/>
      <c r="S542" s="322"/>
      <c r="T542" s="322"/>
      <c r="U542" s="322"/>
      <c r="V542" s="322"/>
      <c r="W542" s="322"/>
      <c r="X542" s="322"/>
      <c r="Y542" s="322"/>
      <c r="Z542" s="322"/>
      <c r="AA542" s="322"/>
      <c r="AB542" s="322"/>
      <c r="AC542" s="322"/>
      <c r="AD542" s="322"/>
      <c r="AE542" s="322"/>
      <c r="AO542" s="322"/>
      <c r="AV542" s="329"/>
      <c r="AW542" s="330"/>
      <c r="AX542" s="331"/>
      <c r="AY542" s="332"/>
      <c r="AZ542" s="331"/>
      <c r="BA542" s="332"/>
      <c r="BB542" s="331"/>
      <c r="BC542" s="330"/>
      <c r="BD542" s="331"/>
      <c r="BE542" s="332"/>
      <c r="BF542" s="333"/>
      <c r="BG542" s="334"/>
      <c r="BH542" s="333"/>
      <c r="BI542" s="335"/>
      <c r="BJ542" s="336"/>
      <c r="BK542" s="175"/>
    </row>
    <row r="543" spans="1:63" ht="14">
      <c r="A543" s="322"/>
      <c r="B543" s="322"/>
      <c r="C543" s="322"/>
      <c r="D543" s="322"/>
      <c r="E543" s="322"/>
      <c r="F543" s="322"/>
      <c r="G543" s="322"/>
      <c r="H543" s="322"/>
      <c r="I543" s="322"/>
      <c r="J543" s="322"/>
      <c r="K543" s="322"/>
      <c r="L543" s="322"/>
      <c r="M543" s="322"/>
      <c r="N543" s="322"/>
      <c r="O543" s="322"/>
      <c r="P543" s="322"/>
      <c r="Q543" s="322"/>
      <c r="R543" s="322"/>
      <c r="S543" s="322"/>
      <c r="T543" s="322"/>
      <c r="U543" s="322"/>
      <c r="V543" s="322"/>
      <c r="W543" s="322"/>
      <c r="X543" s="322"/>
      <c r="Y543" s="322"/>
      <c r="Z543" s="322"/>
      <c r="AA543" s="322"/>
      <c r="AB543" s="322"/>
      <c r="AC543" s="322"/>
      <c r="AD543" s="322"/>
      <c r="AE543" s="322"/>
      <c r="AO543" s="322"/>
      <c r="AV543" s="329"/>
      <c r="AW543" s="330"/>
      <c r="AX543" s="331"/>
      <c r="AY543" s="332"/>
      <c r="AZ543" s="331"/>
      <c r="BA543" s="332"/>
      <c r="BB543" s="331"/>
      <c r="BC543" s="330"/>
      <c r="BD543" s="331"/>
      <c r="BE543" s="332"/>
      <c r="BF543" s="333"/>
      <c r="BG543" s="334"/>
      <c r="BH543" s="333"/>
      <c r="BI543" s="335"/>
      <c r="BJ543" s="336"/>
      <c r="BK543" s="175"/>
    </row>
    <row r="544" spans="1:63" ht="14">
      <c r="A544" s="322"/>
      <c r="B544" s="322"/>
      <c r="C544" s="322"/>
      <c r="D544" s="322"/>
      <c r="E544" s="322"/>
      <c r="F544" s="322"/>
      <c r="G544" s="322"/>
      <c r="H544" s="322"/>
      <c r="I544" s="322"/>
      <c r="J544" s="322"/>
      <c r="K544" s="322"/>
      <c r="L544" s="322"/>
      <c r="M544" s="322"/>
      <c r="N544" s="322"/>
      <c r="O544" s="322"/>
      <c r="P544" s="322"/>
      <c r="Q544" s="322"/>
      <c r="R544" s="322"/>
      <c r="S544" s="322"/>
      <c r="T544" s="322"/>
      <c r="U544" s="322"/>
      <c r="V544" s="322"/>
      <c r="W544" s="322"/>
      <c r="X544" s="322"/>
      <c r="Y544" s="322"/>
      <c r="Z544" s="322"/>
      <c r="AA544" s="322"/>
      <c r="AB544" s="322"/>
      <c r="AC544" s="322"/>
      <c r="AD544" s="322"/>
      <c r="AE544" s="322"/>
      <c r="AO544" s="322"/>
      <c r="AV544" s="329"/>
      <c r="AW544" s="330"/>
      <c r="AX544" s="331"/>
      <c r="AY544" s="332"/>
      <c r="AZ544" s="331"/>
      <c r="BA544" s="332"/>
      <c r="BB544" s="331"/>
      <c r="BC544" s="330"/>
      <c r="BD544" s="331"/>
      <c r="BE544" s="332"/>
      <c r="BF544" s="333"/>
      <c r="BG544" s="334"/>
      <c r="BH544" s="333"/>
      <c r="BI544" s="335"/>
      <c r="BJ544" s="336"/>
      <c r="BK544" s="175"/>
    </row>
    <row r="545" spans="1:63" ht="14">
      <c r="A545" s="322"/>
      <c r="B545" s="322"/>
      <c r="C545" s="322"/>
      <c r="D545" s="322"/>
      <c r="E545" s="322"/>
      <c r="F545" s="322"/>
      <c r="G545" s="322"/>
      <c r="H545" s="322"/>
      <c r="I545" s="322"/>
      <c r="J545" s="322"/>
      <c r="K545" s="322"/>
      <c r="L545" s="322"/>
      <c r="M545" s="322"/>
      <c r="N545" s="322"/>
      <c r="O545" s="322"/>
      <c r="P545" s="322"/>
      <c r="Q545" s="322"/>
      <c r="R545" s="322"/>
      <c r="S545" s="322"/>
      <c r="T545" s="322"/>
      <c r="U545" s="322"/>
      <c r="V545" s="322"/>
      <c r="W545" s="322"/>
      <c r="X545" s="322"/>
      <c r="Y545" s="322"/>
      <c r="Z545" s="322"/>
      <c r="AA545" s="322"/>
      <c r="AB545" s="322"/>
      <c r="AC545" s="322"/>
      <c r="AD545" s="322"/>
      <c r="AE545" s="322"/>
      <c r="AO545" s="322"/>
      <c r="AV545" s="329"/>
      <c r="AW545" s="330"/>
      <c r="AX545" s="331"/>
      <c r="AY545" s="332"/>
      <c r="AZ545" s="331"/>
      <c r="BA545" s="332"/>
      <c r="BB545" s="331"/>
      <c r="BC545" s="330"/>
      <c r="BD545" s="331"/>
      <c r="BE545" s="332"/>
      <c r="BF545" s="333"/>
      <c r="BG545" s="334"/>
      <c r="BH545" s="333"/>
      <c r="BI545" s="335"/>
      <c r="BJ545" s="336"/>
      <c r="BK545" s="175"/>
    </row>
    <row r="546" spans="1:63" ht="14">
      <c r="A546" s="322"/>
      <c r="B546" s="322"/>
      <c r="C546" s="322"/>
      <c r="D546" s="322"/>
      <c r="E546" s="322"/>
      <c r="F546" s="322"/>
      <c r="G546" s="322"/>
      <c r="H546" s="322"/>
      <c r="I546" s="322"/>
      <c r="J546" s="322"/>
      <c r="K546" s="322"/>
      <c r="L546" s="322"/>
      <c r="M546" s="322"/>
      <c r="N546" s="322"/>
      <c r="O546" s="322"/>
      <c r="P546" s="322"/>
      <c r="Q546" s="322"/>
      <c r="R546" s="322"/>
      <c r="S546" s="322"/>
      <c r="T546" s="322"/>
      <c r="U546" s="322"/>
      <c r="V546" s="322"/>
      <c r="W546" s="322"/>
      <c r="X546" s="322"/>
      <c r="Y546" s="322"/>
      <c r="Z546" s="322"/>
      <c r="AA546" s="322"/>
      <c r="AB546" s="322"/>
      <c r="AC546" s="322"/>
      <c r="AD546" s="322"/>
      <c r="AE546" s="322"/>
      <c r="AO546" s="322"/>
      <c r="AV546" s="329"/>
      <c r="AW546" s="330"/>
      <c r="AX546" s="331"/>
      <c r="AY546" s="332"/>
      <c r="AZ546" s="331"/>
      <c r="BA546" s="332"/>
      <c r="BB546" s="331"/>
      <c r="BC546" s="330"/>
      <c r="BD546" s="331"/>
      <c r="BE546" s="332"/>
      <c r="BF546" s="333"/>
      <c r="BG546" s="334"/>
      <c r="BH546" s="333"/>
      <c r="BI546" s="335"/>
      <c r="BJ546" s="336"/>
      <c r="BK546" s="175"/>
    </row>
    <row r="547" spans="1:63" ht="14">
      <c r="A547" s="322"/>
      <c r="B547" s="322"/>
      <c r="C547" s="322"/>
      <c r="D547" s="322"/>
      <c r="E547" s="322"/>
      <c r="F547" s="322"/>
      <c r="G547" s="322"/>
      <c r="H547" s="322"/>
      <c r="I547" s="322"/>
      <c r="J547" s="322"/>
      <c r="K547" s="322"/>
      <c r="L547" s="322"/>
      <c r="M547" s="322"/>
      <c r="N547" s="322"/>
      <c r="O547" s="322"/>
      <c r="P547" s="322"/>
      <c r="Q547" s="322"/>
      <c r="R547" s="322"/>
      <c r="S547" s="322"/>
      <c r="T547" s="322"/>
      <c r="U547" s="322"/>
      <c r="V547" s="322"/>
      <c r="W547" s="322"/>
      <c r="X547" s="322"/>
      <c r="Y547" s="322"/>
      <c r="Z547" s="322"/>
      <c r="AA547" s="322"/>
      <c r="AB547" s="322"/>
      <c r="AC547" s="322"/>
      <c r="AD547" s="322"/>
      <c r="AE547" s="322"/>
      <c r="AO547" s="322"/>
      <c r="AV547" s="329"/>
      <c r="AW547" s="330"/>
      <c r="AX547" s="331"/>
      <c r="AY547" s="332"/>
      <c r="AZ547" s="331"/>
      <c r="BA547" s="332"/>
      <c r="BB547" s="331"/>
      <c r="BC547" s="330"/>
      <c r="BD547" s="331"/>
      <c r="BE547" s="332"/>
      <c r="BF547" s="333"/>
      <c r="BG547" s="334"/>
      <c r="BH547" s="333"/>
      <c r="BI547" s="335"/>
      <c r="BJ547" s="336"/>
      <c r="BK547" s="175"/>
    </row>
    <row r="548" spans="1:63" ht="14">
      <c r="A548" s="322"/>
      <c r="B548" s="322"/>
      <c r="C548" s="322"/>
      <c r="D548" s="322"/>
      <c r="E548" s="322"/>
      <c r="F548" s="322"/>
      <c r="G548" s="322"/>
      <c r="H548" s="322"/>
      <c r="I548" s="322"/>
      <c r="J548" s="322"/>
      <c r="K548" s="322"/>
      <c r="L548" s="322"/>
      <c r="M548" s="322"/>
      <c r="N548" s="322"/>
      <c r="O548" s="322"/>
      <c r="P548" s="322"/>
      <c r="Q548" s="322"/>
      <c r="R548" s="322"/>
      <c r="S548" s="322"/>
      <c r="T548" s="322"/>
      <c r="U548" s="322"/>
      <c r="V548" s="322"/>
      <c r="W548" s="322"/>
      <c r="X548" s="322"/>
      <c r="Y548" s="322"/>
      <c r="Z548" s="322"/>
      <c r="AA548" s="322"/>
      <c r="AB548" s="322"/>
      <c r="AC548" s="322"/>
      <c r="AD548" s="322"/>
      <c r="AE548" s="322"/>
      <c r="AO548" s="322"/>
      <c r="AV548" s="329"/>
      <c r="AW548" s="330"/>
      <c r="AX548" s="331"/>
      <c r="AY548" s="332"/>
      <c r="AZ548" s="331"/>
      <c r="BA548" s="332"/>
      <c r="BB548" s="331"/>
      <c r="BC548" s="330"/>
      <c r="BD548" s="331"/>
      <c r="BE548" s="332"/>
      <c r="BF548" s="333"/>
      <c r="BG548" s="334"/>
      <c r="BH548" s="333"/>
      <c r="BI548" s="335"/>
      <c r="BJ548" s="336"/>
      <c r="BK548" s="175"/>
    </row>
    <row r="549" spans="1:63" ht="14">
      <c r="A549" s="322"/>
      <c r="B549" s="322"/>
      <c r="C549" s="322"/>
      <c r="D549" s="322"/>
      <c r="E549" s="322"/>
      <c r="F549" s="322"/>
      <c r="G549" s="322"/>
      <c r="H549" s="322"/>
      <c r="I549" s="322"/>
      <c r="J549" s="322"/>
      <c r="K549" s="322"/>
      <c r="L549" s="322"/>
      <c r="M549" s="322"/>
      <c r="N549" s="322"/>
      <c r="O549" s="322"/>
      <c r="P549" s="322"/>
      <c r="Q549" s="322"/>
      <c r="R549" s="322"/>
      <c r="S549" s="322"/>
      <c r="T549" s="322"/>
      <c r="U549" s="322"/>
      <c r="V549" s="322"/>
      <c r="W549" s="322"/>
      <c r="X549" s="322"/>
      <c r="Y549" s="322"/>
      <c r="Z549" s="322"/>
      <c r="AA549" s="322"/>
      <c r="AB549" s="322"/>
      <c r="AC549" s="322"/>
      <c r="AD549" s="322"/>
      <c r="AE549" s="322"/>
      <c r="AO549" s="322"/>
      <c r="AV549" s="329"/>
      <c r="AW549" s="330"/>
      <c r="AX549" s="331"/>
      <c r="AY549" s="332"/>
      <c r="AZ549" s="331"/>
      <c r="BA549" s="332"/>
      <c r="BB549" s="331"/>
      <c r="BC549" s="330"/>
      <c r="BD549" s="331"/>
      <c r="BE549" s="332"/>
      <c r="BF549" s="333"/>
      <c r="BG549" s="334"/>
      <c r="BH549" s="333"/>
      <c r="BI549" s="335"/>
      <c r="BJ549" s="336"/>
      <c r="BK549" s="175"/>
    </row>
    <row r="550" spans="1:63" ht="14">
      <c r="A550" s="322"/>
      <c r="B550" s="322"/>
      <c r="C550" s="322"/>
      <c r="D550" s="322"/>
      <c r="E550" s="322"/>
      <c r="F550" s="322"/>
      <c r="G550" s="322"/>
      <c r="H550" s="322"/>
      <c r="I550" s="322"/>
      <c r="J550" s="322"/>
      <c r="K550" s="322"/>
      <c r="L550" s="322"/>
      <c r="M550" s="322"/>
      <c r="N550" s="322"/>
      <c r="O550" s="322"/>
      <c r="P550" s="322"/>
      <c r="Q550" s="322"/>
      <c r="R550" s="322"/>
      <c r="S550" s="322"/>
      <c r="T550" s="322"/>
      <c r="U550" s="322"/>
      <c r="V550" s="322"/>
      <c r="W550" s="322"/>
      <c r="X550" s="322"/>
      <c r="Y550" s="322"/>
      <c r="Z550" s="322"/>
      <c r="AA550" s="322"/>
      <c r="AB550" s="322"/>
      <c r="AC550" s="322"/>
      <c r="AD550" s="322"/>
      <c r="AE550" s="322"/>
      <c r="AO550" s="322"/>
      <c r="AV550" s="329"/>
      <c r="AW550" s="330"/>
      <c r="AX550" s="331"/>
      <c r="AY550" s="332"/>
      <c r="AZ550" s="331"/>
      <c r="BA550" s="332"/>
      <c r="BB550" s="331"/>
      <c r="BC550" s="330"/>
      <c r="BD550" s="331"/>
      <c r="BE550" s="332"/>
      <c r="BF550" s="333"/>
      <c r="BG550" s="334"/>
      <c r="BH550" s="333"/>
      <c r="BI550" s="335"/>
      <c r="BJ550" s="336"/>
      <c r="BK550" s="175"/>
    </row>
    <row r="551" spans="1:63" ht="14">
      <c r="A551" s="322"/>
      <c r="B551" s="322"/>
      <c r="C551" s="322"/>
      <c r="D551" s="322"/>
      <c r="E551" s="322"/>
      <c r="F551" s="322"/>
      <c r="G551" s="322"/>
      <c r="H551" s="322"/>
      <c r="I551" s="322"/>
      <c r="J551" s="322"/>
      <c r="K551" s="322"/>
      <c r="L551" s="322"/>
      <c r="M551" s="322"/>
      <c r="N551" s="322"/>
      <c r="O551" s="322"/>
      <c r="P551" s="322"/>
      <c r="Q551" s="322"/>
      <c r="R551" s="322"/>
      <c r="S551" s="322"/>
      <c r="T551" s="322"/>
      <c r="U551" s="322"/>
      <c r="V551" s="322"/>
      <c r="W551" s="322"/>
      <c r="X551" s="322"/>
      <c r="Y551" s="322"/>
      <c r="Z551" s="322"/>
      <c r="AA551" s="322"/>
      <c r="AB551" s="322"/>
      <c r="AC551" s="322"/>
      <c r="AD551" s="322"/>
      <c r="AE551" s="322"/>
      <c r="AO551" s="322"/>
      <c r="AV551" s="329"/>
      <c r="AW551" s="330"/>
      <c r="AX551" s="331"/>
      <c r="AY551" s="332"/>
      <c r="AZ551" s="331"/>
      <c r="BA551" s="332"/>
      <c r="BB551" s="331"/>
      <c r="BC551" s="330"/>
      <c r="BD551" s="331"/>
      <c r="BE551" s="332"/>
      <c r="BF551" s="333"/>
      <c r="BG551" s="334"/>
      <c r="BH551" s="333"/>
      <c r="BI551" s="335"/>
      <c r="BJ551" s="336"/>
      <c r="BK551" s="175"/>
    </row>
    <row r="552" spans="1:63" ht="14">
      <c r="A552" s="322"/>
      <c r="B552" s="322"/>
      <c r="C552" s="322"/>
      <c r="D552" s="322"/>
      <c r="E552" s="322"/>
      <c r="F552" s="322"/>
      <c r="G552" s="322"/>
      <c r="H552" s="322"/>
      <c r="I552" s="322"/>
      <c r="J552" s="322"/>
      <c r="K552" s="322"/>
      <c r="L552" s="322"/>
      <c r="M552" s="322"/>
      <c r="N552" s="322"/>
      <c r="O552" s="322"/>
      <c r="P552" s="322"/>
      <c r="Q552" s="322"/>
      <c r="R552" s="322"/>
      <c r="S552" s="322"/>
      <c r="T552" s="322"/>
      <c r="U552" s="322"/>
      <c r="V552" s="322"/>
      <c r="W552" s="322"/>
      <c r="X552" s="322"/>
      <c r="Y552" s="322"/>
      <c r="Z552" s="322"/>
      <c r="AA552" s="322"/>
      <c r="AB552" s="322"/>
      <c r="AC552" s="322"/>
      <c r="AD552" s="322"/>
      <c r="AE552" s="322"/>
      <c r="AO552" s="322"/>
      <c r="AV552" s="329"/>
      <c r="AW552" s="330"/>
      <c r="AX552" s="331"/>
      <c r="AY552" s="332"/>
      <c r="AZ552" s="331"/>
      <c r="BA552" s="332"/>
      <c r="BB552" s="331"/>
      <c r="BC552" s="330"/>
      <c r="BD552" s="331"/>
      <c r="BE552" s="332"/>
      <c r="BF552" s="333"/>
      <c r="BG552" s="334"/>
      <c r="BH552" s="333"/>
      <c r="BI552" s="335"/>
      <c r="BJ552" s="336"/>
      <c r="BK552" s="175"/>
    </row>
    <row r="553" spans="1:63" ht="14">
      <c r="A553" s="322"/>
      <c r="B553" s="322"/>
      <c r="C553" s="322"/>
      <c r="D553" s="322"/>
      <c r="E553" s="322"/>
      <c r="F553" s="322"/>
      <c r="G553" s="322"/>
      <c r="H553" s="322"/>
      <c r="I553" s="322"/>
      <c r="J553" s="322"/>
      <c r="K553" s="322"/>
      <c r="L553" s="322"/>
      <c r="M553" s="322"/>
      <c r="N553" s="322"/>
      <c r="O553" s="322"/>
      <c r="P553" s="322"/>
      <c r="Q553" s="322"/>
      <c r="R553" s="322"/>
      <c r="S553" s="322"/>
      <c r="T553" s="322"/>
      <c r="U553" s="322"/>
      <c r="V553" s="322"/>
      <c r="W553" s="322"/>
      <c r="X553" s="322"/>
      <c r="Y553" s="322"/>
      <c r="Z553" s="322"/>
      <c r="AA553" s="322"/>
      <c r="AB553" s="322"/>
      <c r="AC553" s="322"/>
      <c r="AD553" s="322"/>
      <c r="AE553" s="322"/>
      <c r="AO553" s="322"/>
      <c r="AV553" s="329"/>
      <c r="AW553" s="330"/>
      <c r="AX553" s="331"/>
      <c r="AY553" s="332"/>
      <c r="AZ553" s="331"/>
      <c r="BA553" s="332"/>
      <c r="BB553" s="331"/>
      <c r="BC553" s="330"/>
      <c r="BD553" s="331"/>
      <c r="BE553" s="332"/>
      <c r="BF553" s="333"/>
      <c r="BG553" s="334"/>
      <c r="BH553" s="333"/>
      <c r="BI553" s="335"/>
      <c r="BJ553" s="336"/>
      <c r="BK553" s="175"/>
    </row>
    <row r="554" spans="1:63" ht="14">
      <c r="A554" s="322"/>
      <c r="B554" s="322"/>
      <c r="C554" s="322"/>
      <c r="D554" s="322"/>
      <c r="E554" s="322"/>
      <c r="F554" s="322"/>
      <c r="G554" s="322"/>
      <c r="H554" s="322"/>
      <c r="I554" s="322"/>
      <c r="J554" s="322"/>
      <c r="K554" s="322"/>
      <c r="L554" s="322"/>
      <c r="M554" s="322"/>
      <c r="N554" s="322"/>
      <c r="O554" s="322"/>
      <c r="P554" s="322"/>
      <c r="Q554" s="322"/>
      <c r="R554" s="322"/>
      <c r="S554" s="322"/>
      <c r="T554" s="322"/>
      <c r="U554" s="322"/>
      <c r="V554" s="322"/>
      <c r="W554" s="322"/>
      <c r="X554" s="322"/>
      <c r="Y554" s="322"/>
      <c r="Z554" s="322"/>
      <c r="AA554" s="322"/>
      <c r="AB554" s="322"/>
      <c r="AC554" s="322"/>
      <c r="AD554" s="322"/>
      <c r="AE554" s="322"/>
      <c r="AO554" s="322"/>
      <c r="AV554" s="329"/>
      <c r="AW554" s="330"/>
      <c r="AX554" s="331"/>
      <c r="AY554" s="332"/>
      <c r="AZ554" s="331"/>
      <c r="BA554" s="332"/>
      <c r="BB554" s="331"/>
      <c r="BC554" s="330"/>
      <c r="BD554" s="331"/>
      <c r="BE554" s="332"/>
      <c r="BF554" s="333"/>
      <c r="BG554" s="334"/>
      <c r="BH554" s="333"/>
      <c r="BI554" s="335"/>
      <c r="BJ554" s="336"/>
      <c r="BK554" s="175"/>
    </row>
    <row r="555" spans="1:63" ht="14">
      <c r="A555" s="322"/>
      <c r="B555" s="322"/>
      <c r="C555" s="322"/>
      <c r="D555" s="322"/>
      <c r="E555" s="322"/>
      <c r="F555" s="322"/>
      <c r="G555" s="322"/>
      <c r="H555" s="322"/>
      <c r="I555" s="322"/>
      <c r="J555" s="322"/>
      <c r="K555" s="322"/>
      <c r="L555" s="322"/>
      <c r="M555" s="322"/>
      <c r="N555" s="322"/>
      <c r="O555" s="322"/>
      <c r="P555" s="322"/>
      <c r="Q555" s="322"/>
      <c r="R555" s="322"/>
      <c r="S555" s="322"/>
      <c r="T555" s="322"/>
      <c r="U555" s="322"/>
      <c r="V555" s="322"/>
      <c r="W555" s="322"/>
      <c r="X555" s="322"/>
      <c r="Y555" s="322"/>
      <c r="Z555" s="322"/>
      <c r="AA555" s="322"/>
      <c r="AB555" s="322"/>
      <c r="AC555" s="322"/>
      <c r="AD555" s="322"/>
      <c r="AE555" s="322"/>
      <c r="AO555" s="322"/>
      <c r="AV555" s="329"/>
      <c r="AW555" s="330"/>
      <c r="AX555" s="331"/>
      <c r="AY555" s="332"/>
      <c r="AZ555" s="331"/>
      <c r="BA555" s="332"/>
      <c r="BB555" s="331"/>
      <c r="BC555" s="330"/>
      <c r="BD555" s="331"/>
      <c r="BE555" s="332"/>
      <c r="BF555" s="333"/>
      <c r="BG555" s="334"/>
      <c r="BH555" s="333"/>
      <c r="BI555" s="335"/>
      <c r="BJ555" s="336"/>
      <c r="BK555" s="175"/>
    </row>
    <row r="556" spans="1:63" ht="14">
      <c r="A556" s="322"/>
      <c r="B556" s="322"/>
      <c r="C556" s="322"/>
      <c r="D556" s="322"/>
      <c r="E556" s="322"/>
      <c r="F556" s="322"/>
      <c r="G556" s="322"/>
      <c r="H556" s="322"/>
      <c r="I556" s="322"/>
      <c r="J556" s="322"/>
      <c r="K556" s="322"/>
      <c r="L556" s="322"/>
      <c r="M556" s="322"/>
      <c r="N556" s="322"/>
      <c r="O556" s="322"/>
      <c r="P556" s="322"/>
      <c r="Q556" s="322"/>
      <c r="R556" s="322"/>
      <c r="S556" s="322"/>
      <c r="T556" s="322"/>
      <c r="U556" s="322"/>
      <c r="V556" s="322"/>
      <c r="W556" s="322"/>
      <c r="X556" s="322"/>
      <c r="Y556" s="322"/>
      <c r="Z556" s="322"/>
      <c r="AA556" s="322"/>
      <c r="AB556" s="322"/>
      <c r="AC556" s="322"/>
      <c r="AD556" s="322"/>
      <c r="AE556" s="322"/>
      <c r="AO556" s="322"/>
      <c r="AV556" s="329"/>
      <c r="AW556" s="330"/>
      <c r="AX556" s="331"/>
      <c r="AY556" s="332"/>
      <c r="AZ556" s="331"/>
      <c r="BA556" s="332"/>
      <c r="BB556" s="331"/>
      <c r="BC556" s="330"/>
      <c r="BD556" s="331"/>
      <c r="BE556" s="332"/>
      <c r="BF556" s="333"/>
      <c r="BG556" s="334"/>
      <c r="BH556" s="333"/>
      <c r="BI556" s="335"/>
      <c r="BJ556" s="336"/>
      <c r="BK556" s="175"/>
    </row>
    <row r="557" spans="1:63" ht="14">
      <c r="A557" s="322"/>
      <c r="B557" s="322"/>
      <c r="C557" s="322"/>
      <c r="D557" s="322"/>
      <c r="E557" s="322"/>
      <c r="F557" s="322"/>
      <c r="G557" s="322"/>
      <c r="H557" s="322"/>
      <c r="I557" s="322"/>
      <c r="J557" s="322"/>
      <c r="K557" s="322"/>
      <c r="L557" s="322"/>
      <c r="M557" s="322"/>
      <c r="N557" s="322"/>
      <c r="O557" s="322"/>
      <c r="P557" s="322"/>
      <c r="Q557" s="322"/>
      <c r="R557" s="322"/>
      <c r="S557" s="322"/>
      <c r="T557" s="322"/>
      <c r="U557" s="322"/>
      <c r="V557" s="322"/>
      <c r="W557" s="322"/>
      <c r="X557" s="322"/>
      <c r="Y557" s="322"/>
      <c r="Z557" s="322"/>
      <c r="AA557" s="322"/>
      <c r="AB557" s="322"/>
      <c r="AC557" s="322"/>
      <c r="AD557" s="322"/>
      <c r="AE557" s="322"/>
      <c r="AO557" s="322"/>
      <c r="AV557" s="329"/>
      <c r="AW557" s="330"/>
      <c r="AX557" s="331"/>
      <c r="AY557" s="332"/>
      <c r="AZ557" s="331"/>
      <c r="BA557" s="332"/>
      <c r="BB557" s="331"/>
      <c r="BC557" s="330"/>
      <c r="BD557" s="331"/>
      <c r="BE557" s="332"/>
      <c r="BF557" s="333"/>
      <c r="BG557" s="334"/>
      <c r="BH557" s="333"/>
      <c r="BI557" s="335"/>
      <c r="BJ557" s="336"/>
      <c r="BK557" s="175"/>
    </row>
    <row r="558" spans="1:63" ht="14">
      <c r="A558" s="322"/>
      <c r="B558" s="322"/>
      <c r="C558" s="322"/>
      <c r="D558" s="322"/>
      <c r="E558" s="322"/>
      <c r="F558" s="322"/>
      <c r="G558" s="322"/>
      <c r="H558" s="322"/>
      <c r="I558" s="322"/>
      <c r="J558" s="322"/>
      <c r="K558" s="322"/>
      <c r="L558" s="322"/>
      <c r="M558" s="322"/>
      <c r="N558" s="322"/>
      <c r="O558" s="322"/>
      <c r="P558" s="322"/>
      <c r="Q558" s="322"/>
      <c r="R558" s="322"/>
      <c r="S558" s="322"/>
      <c r="T558" s="322"/>
      <c r="U558" s="322"/>
      <c r="V558" s="322"/>
      <c r="W558" s="322"/>
      <c r="X558" s="322"/>
      <c r="Y558" s="322"/>
      <c r="Z558" s="322"/>
      <c r="AA558" s="322"/>
      <c r="AB558" s="322"/>
      <c r="AC558" s="322"/>
      <c r="AD558" s="322"/>
      <c r="AE558" s="322"/>
      <c r="AO558" s="322"/>
      <c r="AV558" s="329"/>
      <c r="AW558" s="330"/>
      <c r="AX558" s="331"/>
      <c r="AY558" s="332"/>
      <c r="AZ558" s="331"/>
      <c r="BA558" s="332"/>
      <c r="BB558" s="331"/>
      <c r="BC558" s="330"/>
      <c r="BD558" s="331"/>
      <c r="BE558" s="332"/>
      <c r="BF558" s="333"/>
      <c r="BG558" s="334"/>
      <c r="BH558" s="333"/>
      <c r="BI558" s="335"/>
      <c r="BJ558" s="336"/>
      <c r="BK558" s="175"/>
    </row>
    <row r="559" spans="1:63" ht="14">
      <c r="A559" s="322"/>
      <c r="B559" s="322"/>
      <c r="C559" s="322"/>
      <c r="D559" s="322"/>
      <c r="E559" s="322"/>
      <c r="F559" s="322"/>
      <c r="G559" s="322"/>
      <c r="H559" s="322"/>
      <c r="I559" s="322"/>
      <c r="J559" s="322"/>
      <c r="K559" s="322"/>
      <c r="L559" s="322"/>
      <c r="M559" s="322"/>
      <c r="N559" s="322"/>
      <c r="O559" s="322"/>
      <c r="P559" s="322"/>
      <c r="Q559" s="322"/>
      <c r="R559" s="322"/>
      <c r="S559" s="322"/>
      <c r="T559" s="322"/>
      <c r="U559" s="322"/>
      <c r="V559" s="322"/>
      <c r="W559" s="322"/>
      <c r="X559" s="322"/>
      <c r="Y559" s="322"/>
      <c r="Z559" s="322"/>
      <c r="AA559" s="322"/>
      <c r="AB559" s="322"/>
      <c r="AC559" s="322"/>
      <c r="AD559" s="322"/>
      <c r="AE559" s="322"/>
      <c r="AO559" s="322"/>
      <c r="AV559" s="329"/>
      <c r="AW559" s="330"/>
      <c r="AX559" s="331"/>
      <c r="AY559" s="332"/>
      <c r="AZ559" s="331"/>
      <c r="BA559" s="332"/>
      <c r="BB559" s="331"/>
      <c r="BC559" s="330"/>
      <c r="BD559" s="331"/>
      <c r="BE559" s="332"/>
      <c r="BF559" s="333"/>
      <c r="BG559" s="334"/>
      <c r="BH559" s="333"/>
      <c r="BI559" s="335"/>
      <c r="BJ559" s="336"/>
      <c r="BK559" s="175"/>
    </row>
    <row r="560" spans="1:63" ht="14">
      <c r="A560" s="322"/>
      <c r="B560" s="322"/>
      <c r="C560" s="322"/>
      <c r="D560" s="322"/>
      <c r="E560" s="322"/>
      <c r="F560" s="322"/>
      <c r="G560" s="322"/>
      <c r="H560" s="322"/>
      <c r="I560" s="322"/>
      <c r="J560" s="322"/>
      <c r="K560" s="322"/>
      <c r="L560" s="322"/>
      <c r="M560" s="322"/>
      <c r="N560" s="322"/>
      <c r="O560" s="322"/>
      <c r="P560" s="322"/>
      <c r="Q560" s="322"/>
      <c r="R560" s="322"/>
      <c r="S560" s="322"/>
      <c r="T560" s="322"/>
      <c r="U560" s="322"/>
      <c r="V560" s="322"/>
      <c r="W560" s="322"/>
      <c r="X560" s="322"/>
      <c r="Y560" s="322"/>
      <c r="Z560" s="322"/>
      <c r="AA560" s="322"/>
      <c r="AB560" s="322"/>
      <c r="AC560" s="322"/>
      <c r="AD560" s="322"/>
      <c r="AE560" s="322"/>
      <c r="AO560" s="322"/>
      <c r="AV560" s="329"/>
      <c r="AW560" s="330"/>
      <c r="AX560" s="331"/>
      <c r="AY560" s="332"/>
      <c r="AZ560" s="331"/>
      <c r="BA560" s="332"/>
      <c r="BB560" s="331"/>
      <c r="BC560" s="330"/>
      <c r="BD560" s="331"/>
      <c r="BE560" s="332"/>
      <c r="BF560" s="333"/>
      <c r="BG560" s="334"/>
      <c r="BH560" s="333"/>
      <c r="BI560" s="335"/>
      <c r="BJ560" s="336"/>
      <c r="BK560" s="175"/>
    </row>
    <row r="561" spans="1:63" ht="14">
      <c r="A561" s="322"/>
      <c r="B561" s="322"/>
      <c r="C561" s="322"/>
      <c r="D561" s="322"/>
      <c r="E561" s="322"/>
      <c r="F561" s="322"/>
      <c r="G561" s="322"/>
      <c r="H561" s="322"/>
      <c r="I561" s="322"/>
      <c r="J561" s="322"/>
      <c r="K561" s="322"/>
      <c r="L561" s="322"/>
      <c r="M561" s="322"/>
      <c r="N561" s="322"/>
      <c r="O561" s="322"/>
      <c r="P561" s="322"/>
      <c r="Q561" s="322"/>
      <c r="R561" s="322"/>
      <c r="S561" s="322"/>
      <c r="T561" s="322"/>
      <c r="U561" s="322"/>
      <c r="V561" s="322"/>
      <c r="W561" s="322"/>
      <c r="X561" s="322"/>
      <c r="Y561" s="322"/>
      <c r="Z561" s="322"/>
      <c r="AA561" s="322"/>
      <c r="AB561" s="322"/>
      <c r="AC561" s="322"/>
      <c r="AD561" s="322"/>
      <c r="AE561" s="322"/>
      <c r="AO561" s="322"/>
      <c r="AV561" s="329"/>
      <c r="AW561" s="330"/>
      <c r="AX561" s="331"/>
      <c r="AY561" s="332"/>
      <c r="AZ561" s="331"/>
      <c r="BA561" s="332"/>
      <c r="BB561" s="331"/>
      <c r="BC561" s="330"/>
      <c r="BD561" s="331"/>
      <c r="BE561" s="332"/>
      <c r="BF561" s="333"/>
      <c r="BG561" s="334"/>
      <c r="BH561" s="333"/>
      <c r="BI561" s="335"/>
      <c r="BJ561" s="336"/>
      <c r="BK561" s="175"/>
    </row>
    <row r="562" spans="1:63" ht="14">
      <c r="A562" s="322"/>
      <c r="B562" s="322"/>
      <c r="C562" s="322"/>
      <c r="D562" s="322"/>
      <c r="E562" s="322"/>
      <c r="F562" s="322"/>
      <c r="G562" s="322"/>
      <c r="H562" s="322"/>
      <c r="I562" s="322"/>
      <c r="J562" s="322"/>
      <c r="K562" s="322"/>
      <c r="L562" s="322"/>
      <c r="M562" s="322"/>
      <c r="N562" s="322"/>
      <c r="O562" s="322"/>
      <c r="P562" s="322"/>
      <c r="Q562" s="322"/>
      <c r="R562" s="322"/>
      <c r="S562" s="322"/>
      <c r="T562" s="322"/>
      <c r="U562" s="322"/>
      <c r="V562" s="322"/>
      <c r="W562" s="322"/>
      <c r="X562" s="322"/>
      <c r="Y562" s="322"/>
      <c r="Z562" s="322"/>
      <c r="AA562" s="322"/>
      <c r="AB562" s="322"/>
      <c r="AC562" s="322"/>
      <c r="AD562" s="322"/>
      <c r="AE562" s="322"/>
      <c r="AO562" s="322"/>
      <c r="AV562" s="329"/>
      <c r="AW562" s="330"/>
      <c r="AX562" s="331"/>
      <c r="AY562" s="332"/>
      <c r="AZ562" s="331"/>
      <c r="BA562" s="332"/>
      <c r="BB562" s="331"/>
      <c r="BC562" s="330"/>
      <c r="BD562" s="331"/>
      <c r="BE562" s="332"/>
      <c r="BF562" s="333"/>
      <c r="BG562" s="334"/>
      <c r="BH562" s="333"/>
      <c r="BI562" s="335"/>
      <c r="BJ562" s="336"/>
      <c r="BK562" s="175"/>
    </row>
    <row r="563" spans="1:63" ht="14">
      <c r="A563" s="322"/>
      <c r="B563" s="322"/>
      <c r="C563" s="322"/>
      <c r="D563" s="322"/>
      <c r="E563" s="322"/>
      <c r="F563" s="322"/>
      <c r="G563" s="322"/>
      <c r="H563" s="322"/>
      <c r="I563" s="322"/>
      <c r="J563" s="322"/>
      <c r="K563" s="322"/>
      <c r="L563" s="322"/>
      <c r="M563" s="322"/>
      <c r="N563" s="322"/>
      <c r="O563" s="322"/>
      <c r="P563" s="322"/>
      <c r="Q563" s="322"/>
      <c r="R563" s="322"/>
      <c r="S563" s="322"/>
      <c r="T563" s="322"/>
      <c r="U563" s="322"/>
      <c r="V563" s="322"/>
      <c r="W563" s="322"/>
      <c r="X563" s="322"/>
      <c r="Y563" s="322"/>
      <c r="Z563" s="322"/>
      <c r="AA563" s="322"/>
      <c r="AB563" s="322"/>
      <c r="AC563" s="322"/>
      <c r="AD563" s="322"/>
      <c r="AE563" s="322"/>
      <c r="AO563" s="322"/>
      <c r="AV563" s="329"/>
      <c r="AW563" s="330"/>
      <c r="AX563" s="331"/>
      <c r="AY563" s="332"/>
      <c r="AZ563" s="331"/>
      <c r="BA563" s="332"/>
      <c r="BB563" s="331"/>
      <c r="BC563" s="330"/>
      <c r="BD563" s="331"/>
      <c r="BE563" s="332"/>
      <c r="BF563" s="333"/>
      <c r="BG563" s="334"/>
      <c r="BH563" s="333"/>
      <c r="BI563" s="335"/>
      <c r="BJ563" s="336"/>
      <c r="BK563" s="175"/>
    </row>
    <row r="564" spans="1:63" ht="14">
      <c r="A564" s="322"/>
      <c r="B564" s="322"/>
      <c r="C564" s="322"/>
      <c r="D564" s="322"/>
      <c r="E564" s="322"/>
      <c r="F564" s="322"/>
      <c r="G564" s="322"/>
      <c r="H564" s="322"/>
      <c r="I564" s="322"/>
      <c r="J564" s="322"/>
      <c r="K564" s="322"/>
      <c r="L564" s="322"/>
      <c r="M564" s="322"/>
      <c r="N564" s="322"/>
      <c r="O564" s="322"/>
      <c r="P564" s="322"/>
      <c r="Q564" s="322"/>
      <c r="R564" s="322"/>
      <c r="S564" s="322"/>
      <c r="T564" s="322"/>
      <c r="U564" s="322"/>
      <c r="V564" s="322"/>
      <c r="W564" s="322"/>
      <c r="X564" s="322"/>
      <c r="Y564" s="322"/>
      <c r="Z564" s="322"/>
      <c r="AA564" s="322"/>
      <c r="AB564" s="322"/>
      <c r="AC564" s="322"/>
      <c r="AD564" s="322"/>
      <c r="AE564" s="322"/>
      <c r="AO564" s="322"/>
      <c r="AV564" s="329"/>
      <c r="AW564" s="330"/>
      <c r="AX564" s="331"/>
      <c r="AY564" s="332"/>
      <c r="AZ564" s="331"/>
      <c r="BA564" s="332"/>
      <c r="BB564" s="331"/>
      <c r="BC564" s="330"/>
      <c r="BD564" s="331"/>
      <c r="BE564" s="332"/>
      <c r="BF564" s="333"/>
      <c r="BG564" s="334"/>
      <c r="BH564" s="333"/>
      <c r="BI564" s="335"/>
      <c r="BJ564" s="336"/>
      <c r="BK564" s="175"/>
    </row>
    <row r="565" spans="1:63" ht="14">
      <c r="A565" s="322"/>
      <c r="B565" s="322"/>
      <c r="C565" s="322"/>
      <c r="D565" s="322"/>
      <c r="E565" s="322"/>
      <c r="F565" s="322"/>
      <c r="G565" s="322"/>
      <c r="H565" s="322"/>
      <c r="I565" s="322"/>
      <c r="J565" s="322"/>
      <c r="K565" s="322"/>
      <c r="L565" s="322"/>
      <c r="M565" s="322"/>
      <c r="N565" s="322"/>
      <c r="O565" s="322"/>
      <c r="P565" s="322"/>
      <c r="Q565" s="322"/>
      <c r="R565" s="322"/>
      <c r="S565" s="322"/>
      <c r="T565" s="322"/>
      <c r="U565" s="322"/>
      <c r="V565" s="322"/>
      <c r="W565" s="322"/>
      <c r="X565" s="322"/>
      <c r="Y565" s="322"/>
      <c r="Z565" s="322"/>
      <c r="AA565" s="322"/>
      <c r="AB565" s="322"/>
      <c r="AC565" s="322"/>
      <c r="AD565" s="322"/>
      <c r="AE565" s="322"/>
      <c r="AO565" s="322"/>
      <c r="AV565" s="329"/>
      <c r="AW565" s="330"/>
      <c r="AX565" s="331"/>
      <c r="AY565" s="332"/>
      <c r="AZ565" s="331"/>
      <c r="BA565" s="332"/>
      <c r="BB565" s="331"/>
      <c r="BC565" s="330"/>
      <c r="BD565" s="331"/>
      <c r="BE565" s="332"/>
      <c r="BF565" s="333"/>
      <c r="BG565" s="334"/>
      <c r="BH565" s="333"/>
      <c r="BI565" s="335"/>
      <c r="BJ565" s="336"/>
      <c r="BK565" s="175"/>
    </row>
    <row r="566" spans="1:63" ht="14">
      <c r="A566" s="322"/>
      <c r="B566" s="322"/>
      <c r="C566" s="322"/>
      <c r="D566" s="322"/>
      <c r="E566" s="322"/>
      <c r="F566" s="322"/>
      <c r="G566" s="322"/>
      <c r="H566" s="322"/>
      <c r="I566" s="322"/>
      <c r="J566" s="322"/>
      <c r="K566" s="322"/>
      <c r="L566" s="322"/>
      <c r="M566" s="322"/>
      <c r="N566" s="322"/>
      <c r="O566" s="322"/>
      <c r="P566" s="322"/>
      <c r="Q566" s="322"/>
      <c r="R566" s="322"/>
      <c r="S566" s="322"/>
      <c r="T566" s="322"/>
      <c r="U566" s="322"/>
      <c r="V566" s="322"/>
      <c r="W566" s="322"/>
      <c r="X566" s="322"/>
      <c r="Y566" s="322"/>
      <c r="Z566" s="322"/>
      <c r="AA566" s="322"/>
      <c r="AB566" s="322"/>
      <c r="AC566" s="322"/>
      <c r="AD566" s="322"/>
      <c r="AE566" s="322"/>
      <c r="AO566" s="322"/>
      <c r="AV566" s="329"/>
      <c r="AW566" s="330"/>
      <c r="AX566" s="331"/>
      <c r="AY566" s="332"/>
      <c r="AZ566" s="331"/>
      <c r="BA566" s="332"/>
      <c r="BB566" s="331"/>
      <c r="BC566" s="330"/>
      <c r="BD566" s="331"/>
      <c r="BE566" s="332"/>
      <c r="BF566" s="333"/>
      <c r="BG566" s="334"/>
      <c r="BH566" s="333"/>
      <c r="BI566" s="335"/>
      <c r="BJ566" s="336"/>
      <c r="BK566" s="175"/>
    </row>
    <row r="567" spans="1:63" ht="14">
      <c r="A567" s="322"/>
      <c r="B567" s="322"/>
      <c r="C567" s="322"/>
      <c r="D567" s="322"/>
      <c r="E567" s="322"/>
      <c r="F567" s="322"/>
      <c r="G567" s="322"/>
      <c r="H567" s="322"/>
      <c r="I567" s="322"/>
      <c r="J567" s="322"/>
      <c r="K567" s="322"/>
      <c r="L567" s="322"/>
      <c r="M567" s="322"/>
      <c r="N567" s="322"/>
      <c r="O567" s="322"/>
      <c r="P567" s="322"/>
      <c r="Q567" s="322"/>
      <c r="R567" s="322"/>
      <c r="S567" s="322"/>
      <c r="T567" s="322"/>
      <c r="U567" s="322"/>
      <c r="V567" s="322"/>
      <c r="W567" s="322"/>
      <c r="X567" s="322"/>
      <c r="Y567" s="322"/>
      <c r="Z567" s="322"/>
      <c r="AA567" s="322"/>
      <c r="AB567" s="322"/>
      <c r="AC567" s="322"/>
      <c r="AD567" s="322"/>
      <c r="AE567" s="322"/>
      <c r="AO567" s="322"/>
      <c r="AV567" s="329"/>
      <c r="AW567" s="330"/>
      <c r="AX567" s="331"/>
      <c r="AY567" s="332"/>
      <c r="AZ567" s="331"/>
      <c r="BA567" s="332"/>
      <c r="BB567" s="331"/>
      <c r="BC567" s="330"/>
      <c r="BD567" s="331"/>
      <c r="BE567" s="332"/>
      <c r="BF567" s="333"/>
      <c r="BG567" s="334"/>
      <c r="BH567" s="333"/>
      <c r="BI567" s="335"/>
      <c r="BJ567" s="336"/>
      <c r="BK567" s="175"/>
    </row>
    <row r="568" spans="1:63" ht="14">
      <c r="A568" s="322"/>
      <c r="B568" s="322"/>
      <c r="C568" s="322"/>
      <c r="D568" s="322"/>
      <c r="E568" s="322"/>
      <c r="F568" s="322"/>
      <c r="G568" s="322"/>
      <c r="H568" s="322"/>
      <c r="I568" s="322"/>
      <c r="J568" s="322"/>
      <c r="K568" s="322"/>
      <c r="L568" s="322"/>
      <c r="M568" s="322"/>
      <c r="N568" s="322"/>
      <c r="O568" s="322"/>
      <c r="P568" s="322"/>
      <c r="Q568" s="322"/>
      <c r="R568" s="322"/>
      <c r="S568" s="322"/>
      <c r="T568" s="322"/>
      <c r="U568" s="322"/>
      <c r="V568" s="322"/>
      <c r="W568" s="322"/>
      <c r="X568" s="322"/>
      <c r="Y568" s="322"/>
      <c r="Z568" s="322"/>
      <c r="AA568" s="322"/>
      <c r="AB568" s="322"/>
      <c r="AC568" s="322"/>
      <c r="AD568" s="322"/>
      <c r="AE568" s="322"/>
      <c r="AO568" s="322"/>
      <c r="AV568" s="329"/>
      <c r="AW568" s="330"/>
      <c r="AX568" s="331"/>
      <c r="AY568" s="332"/>
      <c r="AZ568" s="331"/>
      <c r="BA568" s="332"/>
      <c r="BB568" s="331"/>
      <c r="BC568" s="330"/>
      <c r="BD568" s="331"/>
      <c r="BE568" s="332"/>
      <c r="BF568" s="333"/>
      <c r="BG568" s="334"/>
      <c r="BH568" s="333"/>
      <c r="BI568" s="335"/>
      <c r="BJ568" s="336"/>
      <c r="BK568" s="175"/>
    </row>
    <row r="569" spans="1:63" ht="14">
      <c r="A569" s="322"/>
      <c r="B569" s="322"/>
      <c r="C569" s="322"/>
      <c r="D569" s="322"/>
      <c r="E569" s="322"/>
      <c r="F569" s="322"/>
      <c r="G569" s="322"/>
      <c r="H569" s="322"/>
      <c r="I569" s="322"/>
      <c r="J569" s="322"/>
      <c r="K569" s="322"/>
      <c r="L569" s="322"/>
      <c r="M569" s="322"/>
      <c r="N569" s="322"/>
      <c r="O569" s="322"/>
      <c r="P569" s="322"/>
      <c r="Q569" s="322"/>
      <c r="R569" s="322"/>
      <c r="S569" s="322"/>
      <c r="T569" s="322"/>
      <c r="U569" s="322"/>
      <c r="V569" s="322"/>
      <c r="W569" s="322"/>
      <c r="X569" s="322"/>
      <c r="Y569" s="322"/>
      <c r="Z569" s="322"/>
      <c r="AA569" s="322"/>
      <c r="AB569" s="322"/>
      <c r="AC569" s="322"/>
      <c r="AD569" s="322"/>
      <c r="AE569" s="322"/>
      <c r="AO569" s="322"/>
      <c r="AV569" s="329"/>
      <c r="AW569" s="330"/>
      <c r="AX569" s="331"/>
      <c r="AY569" s="332"/>
      <c r="AZ569" s="331"/>
      <c r="BA569" s="332"/>
      <c r="BB569" s="331"/>
      <c r="BC569" s="330"/>
      <c r="BD569" s="331"/>
      <c r="BE569" s="332"/>
      <c r="BF569" s="333"/>
      <c r="BG569" s="334"/>
      <c r="BH569" s="333"/>
      <c r="BI569" s="335"/>
      <c r="BJ569" s="336"/>
      <c r="BK569" s="175"/>
    </row>
    <row r="570" spans="1:63" ht="14">
      <c r="A570" s="322"/>
      <c r="B570" s="322"/>
      <c r="C570" s="322"/>
      <c r="D570" s="322"/>
      <c r="E570" s="322"/>
      <c r="F570" s="322"/>
      <c r="G570" s="322"/>
      <c r="H570" s="322"/>
      <c r="I570" s="322"/>
      <c r="J570" s="322"/>
      <c r="K570" s="322"/>
      <c r="L570" s="322"/>
      <c r="M570" s="322"/>
      <c r="N570" s="322"/>
      <c r="O570" s="322"/>
      <c r="P570" s="322"/>
      <c r="Q570" s="322"/>
      <c r="R570" s="322"/>
      <c r="S570" s="322"/>
      <c r="T570" s="322"/>
      <c r="U570" s="322"/>
      <c r="V570" s="322"/>
      <c r="W570" s="322"/>
      <c r="X570" s="322"/>
      <c r="Y570" s="322"/>
      <c r="Z570" s="322"/>
      <c r="AA570" s="322"/>
      <c r="AB570" s="322"/>
      <c r="AC570" s="322"/>
      <c r="AD570" s="322"/>
      <c r="AE570" s="322"/>
      <c r="AO570" s="322"/>
      <c r="AV570" s="329"/>
      <c r="AW570" s="330"/>
      <c r="AX570" s="331"/>
      <c r="AY570" s="332"/>
      <c r="AZ570" s="331"/>
      <c r="BA570" s="332"/>
      <c r="BB570" s="331"/>
      <c r="BC570" s="330"/>
      <c r="BD570" s="331"/>
      <c r="BE570" s="332"/>
      <c r="BF570" s="333"/>
      <c r="BG570" s="334"/>
      <c r="BH570" s="333"/>
      <c r="BI570" s="335"/>
      <c r="BJ570" s="336"/>
      <c r="BK570" s="175"/>
    </row>
    <row r="571" spans="1:63" ht="14">
      <c r="A571" s="322"/>
      <c r="B571" s="322"/>
      <c r="C571" s="322"/>
      <c r="D571" s="322"/>
      <c r="E571" s="322"/>
      <c r="F571" s="322"/>
      <c r="G571" s="322"/>
      <c r="H571" s="322"/>
      <c r="I571" s="322"/>
      <c r="J571" s="322"/>
      <c r="K571" s="322"/>
      <c r="L571" s="322"/>
      <c r="M571" s="322"/>
      <c r="N571" s="322"/>
      <c r="O571" s="322"/>
      <c r="P571" s="322"/>
      <c r="Q571" s="322"/>
      <c r="R571" s="322"/>
      <c r="S571" s="322"/>
      <c r="T571" s="322"/>
      <c r="U571" s="322"/>
      <c r="V571" s="322"/>
      <c r="W571" s="322"/>
      <c r="X571" s="322"/>
      <c r="Y571" s="322"/>
      <c r="Z571" s="322"/>
      <c r="AA571" s="322"/>
      <c r="AB571" s="322"/>
      <c r="AC571" s="322"/>
      <c r="AD571" s="322"/>
      <c r="AE571" s="322"/>
      <c r="AO571" s="322"/>
      <c r="AV571" s="329"/>
      <c r="AW571" s="330"/>
      <c r="AX571" s="331"/>
      <c r="AY571" s="332"/>
      <c r="AZ571" s="331"/>
      <c r="BA571" s="332"/>
      <c r="BB571" s="331"/>
      <c r="BC571" s="330"/>
      <c r="BD571" s="331"/>
      <c r="BE571" s="332"/>
      <c r="BF571" s="333"/>
      <c r="BG571" s="334"/>
      <c r="BH571" s="333"/>
      <c r="BI571" s="335"/>
      <c r="BJ571" s="336"/>
      <c r="BK571" s="175"/>
    </row>
    <row r="572" spans="1:63" ht="14">
      <c r="A572" s="322"/>
      <c r="B572" s="322"/>
      <c r="C572" s="322"/>
      <c r="D572" s="322"/>
      <c r="E572" s="322"/>
      <c r="F572" s="322"/>
      <c r="G572" s="322"/>
      <c r="H572" s="322"/>
      <c r="I572" s="322"/>
      <c r="J572" s="322"/>
      <c r="K572" s="322"/>
      <c r="L572" s="322"/>
      <c r="M572" s="322"/>
      <c r="N572" s="322"/>
      <c r="O572" s="322"/>
      <c r="P572" s="322"/>
      <c r="Q572" s="322"/>
      <c r="R572" s="322"/>
      <c r="S572" s="322"/>
      <c r="T572" s="322"/>
      <c r="U572" s="322"/>
      <c r="V572" s="322"/>
      <c r="W572" s="322"/>
      <c r="X572" s="322"/>
      <c r="Y572" s="322"/>
      <c r="Z572" s="322"/>
      <c r="AA572" s="322"/>
      <c r="AB572" s="322"/>
      <c r="AC572" s="322"/>
      <c r="AD572" s="322"/>
      <c r="AE572" s="322"/>
      <c r="AO572" s="322"/>
      <c r="AV572" s="329"/>
      <c r="AW572" s="330"/>
      <c r="AX572" s="331"/>
      <c r="AY572" s="332"/>
      <c r="AZ572" s="331"/>
      <c r="BA572" s="332"/>
      <c r="BB572" s="331"/>
      <c r="BC572" s="330"/>
      <c r="BD572" s="331"/>
      <c r="BE572" s="332"/>
      <c r="BF572" s="333"/>
      <c r="BG572" s="334"/>
      <c r="BH572" s="333"/>
      <c r="BI572" s="335"/>
      <c r="BJ572" s="336"/>
      <c r="BK572" s="175"/>
    </row>
    <row r="573" spans="1:63" ht="14">
      <c r="A573" s="322"/>
      <c r="B573" s="322"/>
      <c r="C573" s="322"/>
      <c r="D573" s="322"/>
      <c r="E573" s="322"/>
      <c r="F573" s="322"/>
      <c r="G573" s="322"/>
      <c r="H573" s="322"/>
      <c r="I573" s="322"/>
      <c r="J573" s="322"/>
      <c r="K573" s="322"/>
      <c r="L573" s="322"/>
      <c r="M573" s="322"/>
      <c r="N573" s="322"/>
      <c r="O573" s="322"/>
      <c r="P573" s="322"/>
      <c r="Q573" s="322"/>
      <c r="R573" s="322"/>
      <c r="S573" s="322"/>
      <c r="T573" s="322"/>
      <c r="U573" s="322"/>
      <c r="V573" s="322"/>
      <c r="W573" s="322"/>
      <c r="X573" s="322"/>
      <c r="Y573" s="322"/>
      <c r="Z573" s="322"/>
      <c r="AA573" s="322"/>
      <c r="AB573" s="322"/>
      <c r="AC573" s="322"/>
      <c r="AD573" s="322"/>
      <c r="AE573" s="322"/>
      <c r="AO573" s="322"/>
      <c r="AV573" s="329"/>
      <c r="AW573" s="330"/>
      <c r="AX573" s="331"/>
      <c r="AY573" s="332"/>
      <c r="AZ573" s="331"/>
      <c r="BA573" s="332"/>
      <c r="BB573" s="331"/>
      <c r="BC573" s="330"/>
      <c r="BD573" s="331"/>
      <c r="BE573" s="332"/>
      <c r="BF573" s="333"/>
      <c r="BG573" s="334"/>
      <c r="BH573" s="333"/>
      <c r="BI573" s="335"/>
      <c r="BJ573" s="336"/>
      <c r="BK573" s="175"/>
    </row>
    <row r="574" spans="1:63" ht="14">
      <c r="A574" s="322"/>
      <c r="B574" s="322"/>
      <c r="C574" s="322"/>
      <c r="D574" s="322"/>
      <c r="E574" s="322"/>
      <c r="F574" s="322"/>
      <c r="G574" s="322"/>
      <c r="H574" s="322"/>
      <c r="I574" s="322"/>
      <c r="J574" s="322"/>
      <c r="K574" s="322"/>
      <c r="L574" s="322"/>
      <c r="M574" s="322"/>
      <c r="N574" s="322"/>
      <c r="O574" s="322"/>
      <c r="P574" s="322"/>
      <c r="Q574" s="322"/>
      <c r="R574" s="322"/>
      <c r="S574" s="322"/>
      <c r="T574" s="322"/>
      <c r="U574" s="322"/>
      <c r="V574" s="322"/>
      <c r="W574" s="322"/>
      <c r="X574" s="322"/>
      <c r="Y574" s="322"/>
      <c r="Z574" s="322"/>
      <c r="AA574" s="322"/>
      <c r="AB574" s="322"/>
      <c r="AC574" s="322"/>
      <c r="AD574" s="322"/>
      <c r="AE574" s="322"/>
      <c r="AO574" s="322"/>
      <c r="AV574" s="329"/>
      <c r="AW574" s="330"/>
      <c r="AX574" s="331"/>
      <c r="AY574" s="332"/>
      <c r="AZ574" s="331"/>
      <c r="BA574" s="332"/>
      <c r="BB574" s="331"/>
      <c r="BC574" s="330"/>
      <c r="BD574" s="331"/>
      <c r="BE574" s="332"/>
      <c r="BF574" s="333"/>
      <c r="BG574" s="334"/>
      <c r="BH574" s="333"/>
      <c r="BI574" s="335"/>
      <c r="BJ574" s="336"/>
      <c r="BK574" s="175"/>
    </row>
    <row r="575" spans="1:63" ht="14">
      <c r="A575" s="322"/>
      <c r="B575" s="322"/>
      <c r="C575" s="322"/>
      <c r="D575" s="322"/>
      <c r="E575" s="322"/>
      <c r="F575" s="322"/>
      <c r="G575" s="322"/>
      <c r="H575" s="322"/>
      <c r="I575" s="322"/>
      <c r="J575" s="322"/>
      <c r="K575" s="322"/>
      <c r="L575" s="322"/>
      <c r="M575" s="322"/>
      <c r="N575" s="322"/>
      <c r="O575" s="322"/>
      <c r="P575" s="322"/>
      <c r="Q575" s="322"/>
      <c r="R575" s="322"/>
      <c r="S575" s="322"/>
      <c r="T575" s="322"/>
      <c r="U575" s="322"/>
      <c r="V575" s="322"/>
      <c r="W575" s="322"/>
      <c r="X575" s="322"/>
      <c r="Y575" s="322"/>
      <c r="Z575" s="322"/>
      <c r="AA575" s="322"/>
      <c r="AB575" s="322"/>
      <c r="AC575" s="322"/>
      <c r="AD575" s="322"/>
      <c r="AE575" s="322"/>
      <c r="AO575" s="322"/>
      <c r="AV575" s="329"/>
      <c r="AW575" s="330"/>
      <c r="AX575" s="331"/>
      <c r="AY575" s="332"/>
      <c r="AZ575" s="331"/>
      <c r="BA575" s="332"/>
      <c r="BB575" s="331"/>
      <c r="BC575" s="330"/>
      <c r="BD575" s="331"/>
      <c r="BE575" s="332"/>
      <c r="BF575" s="333"/>
      <c r="BG575" s="334"/>
      <c r="BH575" s="333"/>
      <c r="BI575" s="335"/>
      <c r="BJ575" s="336"/>
      <c r="BK575" s="175"/>
    </row>
    <row r="576" spans="1:63" ht="14">
      <c r="A576" s="322"/>
      <c r="B576" s="322"/>
      <c r="C576" s="322"/>
      <c r="D576" s="322"/>
      <c r="E576" s="322"/>
      <c r="F576" s="322"/>
      <c r="G576" s="322"/>
      <c r="H576" s="322"/>
      <c r="I576" s="322"/>
      <c r="J576" s="322"/>
      <c r="K576" s="322"/>
      <c r="L576" s="322"/>
      <c r="M576" s="322"/>
      <c r="N576" s="322"/>
      <c r="O576" s="322"/>
      <c r="P576" s="322"/>
      <c r="Q576" s="322"/>
      <c r="R576" s="322"/>
      <c r="S576" s="322"/>
      <c r="T576" s="322"/>
      <c r="U576" s="322"/>
      <c r="V576" s="322"/>
      <c r="W576" s="322"/>
      <c r="X576" s="322"/>
      <c r="Y576" s="322"/>
      <c r="Z576" s="322"/>
      <c r="AA576" s="322"/>
      <c r="AB576" s="322"/>
      <c r="AC576" s="322"/>
      <c r="AD576" s="322"/>
      <c r="AE576" s="322"/>
      <c r="AO576" s="322"/>
      <c r="AV576" s="329"/>
      <c r="AW576" s="330"/>
      <c r="AX576" s="331"/>
      <c r="AY576" s="332"/>
      <c r="AZ576" s="331"/>
      <c r="BA576" s="332"/>
      <c r="BB576" s="331"/>
      <c r="BC576" s="330"/>
      <c r="BD576" s="331"/>
      <c r="BE576" s="332"/>
      <c r="BF576" s="333"/>
      <c r="BG576" s="334"/>
      <c r="BH576" s="333"/>
      <c r="BI576" s="335"/>
      <c r="BJ576" s="336"/>
      <c r="BK576" s="175"/>
    </row>
    <row r="577" spans="1:63" ht="14">
      <c r="A577" s="322"/>
      <c r="B577" s="322"/>
      <c r="C577" s="322"/>
      <c r="D577" s="322"/>
      <c r="E577" s="322"/>
      <c r="F577" s="322"/>
      <c r="G577" s="322"/>
      <c r="H577" s="322"/>
      <c r="I577" s="322"/>
      <c r="J577" s="322"/>
      <c r="K577" s="322"/>
      <c r="L577" s="322"/>
      <c r="M577" s="322"/>
      <c r="N577" s="322"/>
      <c r="O577" s="322"/>
      <c r="P577" s="322"/>
      <c r="Q577" s="322"/>
      <c r="R577" s="322"/>
      <c r="S577" s="322"/>
      <c r="T577" s="322"/>
      <c r="U577" s="322"/>
      <c r="V577" s="322"/>
      <c r="W577" s="322"/>
      <c r="X577" s="322"/>
      <c r="Y577" s="322"/>
      <c r="Z577" s="322"/>
      <c r="AA577" s="322"/>
      <c r="AB577" s="322"/>
      <c r="AC577" s="322"/>
      <c r="AD577" s="322"/>
      <c r="AE577" s="322"/>
      <c r="AO577" s="322"/>
      <c r="AV577" s="329"/>
      <c r="AW577" s="330"/>
      <c r="AX577" s="331"/>
      <c r="AY577" s="332"/>
      <c r="AZ577" s="331"/>
      <c r="BA577" s="332"/>
      <c r="BB577" s="331"/>
      <c r="BC577" s="330"/>
      <c r="BD577" s="331"/>
      <c r="BE577" s="332"/>
      <c r="BF577" s="333"/>
      <c r="BG577" s="334"/>
      <c r="BH577" s="333"/>
      <c r="BI577" s="335"/>
      <c r="BJ577" s="336"/>
      <c r="BK577" s="175"/>
    </row>
    <row r="578" spans="1:63" ht="14">
      <c r="A578" s="322"/>
      <c r="B578" s="322"/>
      <c r="C578" s="322"/>
      <c r="D578" s="322"/>
      <c r="E578" s="322"/>
      <c r="F578" s="322"/>
      <c r="G578" s="322"/>
      <c r="H578" s="322"/>
      <c r="I578" s="322"/>
      <c r="J578" s="322"/>
      <c r="K578" s="322"/>
      <c r="L578" s="322"/>
      <c r="M578" s="322"/>
      <c r="N578" s="322"/>
      <c r="O578" s="322"/>
      <c r="P578" s="322"/>
      <c r="Q578" s="322"/>
      <c r="R578" s="322"/>
      <c r="S578" s="322"/>
      <c r="T578" s="322"/>
      <c r="U578" s="322"/>
      <c r="V578" s="322"/>
      <c r="W578" s="322"/>
      <c r="X578" s="322"/>
      <c r="Y578" s="322"/>
      <c r="Z578" s="322"/>
      <c r="AA578" s="322"/>
      <c r="AB578" s="322"/>
      <c r="AC578" s="322"/>
      <c r="AD578" s="322"/>
      <c r="AE578" s="322"/>
      <c r="AO578" s="322"/>
      <c r="AV578" s="329"/>
      <c r="AW578" s="330"/>
      <c r="AX578" s="331"/>
      <c r="AY578" s="332"/>
      <c r="AZ578" s="331"/>
      <c r="BA578" s="332"/>
      <c r="BB578" s="331"/>
      <c r="BC578" s="330"/>
      <c r="BD578" s="331"/>
      <c r="BE578" s="332"/>
      <c r="BF578" s="333"/>
      <c r="BG578" s="334"/>
      <c r="BH578" s="333"/>
      <c r="BI578" s="335"/>
      <c r="BJ578" s="336"/>
      <c r="BK578" s="175"/>
    </row>
    <row r="579" spans="1:63" ht="14">
      <c r="A579" s="322"/>
      <c r="B579" s="322"/>
      <c r="C579" s="322"/>
      <c r="D579" s="322"/>
      <c r="E579" s="322"/>
      <c r="F579" s="322"/>
      <c r="G579" s="322"/>
      <c r="H579" s="322"/>
      <c r="I579" s="322"/>
      <c r="J579" s="322"/>
      <c r="K579" s="322"/>
      <c r="L579" s="322"/>
      <c r="M579" s="322"/>
      <c r="N579" s="322"/>
      <c r="O579" s="322"/>
      <c r="P579" s="322"/>
      <c r="Q579" s="322"/>
      <c r="R579" s="322"/>
      <c r="S579" s="322"/>
      <c r="T579" s="322"/>
      <c r="U579" s="322"/>
      <c r="V579" s="322"/>
      <c r="W579" s="322"/>
      <c r="X579" s="322"/>
      <c r="Y579" s="322"/>
      <c r="Z579" s="322"/>
      <c r="AA579" s="322"/>
      <c r="AB579" s="322"/>
      <c r="AC579" s="322"/>
      <c r="AD579" s="322"/>
      <c r="AE579" s="322"/>
      <c r="AO579" s="322"/>
      <c r="AV579" s="329"/>
      <c r="AW579" s="330"/>
      <c r="AX579" s="331"/>
      <c r="AY579" s="332"/>
      <c r="AZ579" s="331"/>
      <c r="BA579" s="332"/>
      <c r="BB579" s="331"/>
      <c r="BC579" s="330"/>
      <c r="BD579" s="331"/>
      <c r="BE579" s="332"/>
      <c r="BF579" s="333"/>
      <c r="BG579" s="334"/>
      <c r="BH579" s="333"/>
      <c r="BI579" s="335"/>
      <c r="BJ579" s="336"/>
      <c r="BK579" s="175"/>
    </row>
    <row r="580" spans="1:63" ht="14">
      <c r="A580" s="322"/>
      <c r="B580" s="322"/>
      <c r="C580" s="322"/>
      <c r="D580" s="322"/>
      <c r="E580" s="322"/>
      <c r="F580" s="322"/>
      <c r="G580" s="322"/>
      <c r="H580" s="322"/>
      <c r="I580" s="322"/>
      <c r="J580" s="322"/>
      <c r="K580" s="322"/>
      <c r="L580" s="322"/>
      <c r="M580" s="322"/>
      <c r="N580" s="322"/>
      <c r="O580" s="322"/>
      <c r="P580" s="322"/>
      <c r="Q580" s="322"/>
      <c r="R580" s="322"/>
      <c r="S580" s="322"/>
      <c r="T580" s="322"/>
      <c r="U580" s="322"/>
      <c r="V580" s="322"/>
      <c r="W580" s="322"/>
      <c r="X580" s="322"/>
      <c r="Y580" s="322"/>
      <c r="Z580" s="322"/>
      <c r="AA580" s="322"/>
      <c r="AB580" s="322"/>
      <c r="AC580" s="322"/>
      <c r="AD580" s="322"/>
      <c r="AE580" s="322"/>
      <c r="AO580" s="322"/>
      <c r="AV580" s="329"/>
      <c r="AW580" s="330"/>
      <c r="AX580" s="331"/>
      <c r="AY580" s="332"/>
      <c r="AZ580" s="331"/>
      <c r="BA580" s="332"/>
      <c r="BB580" s="331"/>
      <c r="BC580" s="330"/>
      <c r="BD580" s="331"/>
      <c r="BE580" s="332"/>
      <c r="BF580" s="333"/>
      <c r="BG580" s="334"/>
      <c r="BH580" s="333"/>
      <c r="BI580" s="335"/>
      <c r="BJ580" s="336"/>
      <c r="BK580" s="175"/>
    </row>
    <row r="581" spans="1:63" ht="14">
      <c r="A581" s="322"/>
      <c r="B581" s="322"/>
      <c r="C581" s="322"/>
      <c r="D581" s="322"/>
      <c r="E581" s="322"/>
      <c r="F581" s="322"/>
      <c r="G581" s="322"/>
      <c r="H581" s="322"/>
      <c r="I581" s="322"/>
      <c r="J581" s="322"/>
      <c r="K581" s="322"/>
      <c r="L581" s="322"/>
      <c r="M581" s="322"/>
      <c r="N581" s="322"/>
      <c r="O581" s="322"/>
      <c r="P581" s="322"/>
      <c r="Q581" s="322"/>
      <c r="R581" s="322"/>
      <c r="S581" s="322"/>
      <c r="T581" s="322"/>
      <c r="U581" s="322"/>
      <c r="V581" s="322"/>
      <c r="W581" s="322"/>
      <c r="X581" s="322"/>
      <c r="Y581" s="322"/>
      <c r="Z581" s="322"/>
      <c r="AA581" s="322"/>
      <c r="AB581" s="322"/>
      <c r="AC581" s="322"/>
      <c r="AD581" s="322"/>
      <c r="AE581" s="322"/>
      <c r="AO581" s="322"/>
      <c r="AV581" s="329"/>
      <c r="AW581" s="330"/>
      <c r="AX581" s="331"/>
      <c r="AY581" s="332"/>
      <c r="AZ581" s="331"/>
      <c r="BA581" s="332"/>
      <c r="BB581" s="331"/>
      <c r="BC581" s="330"/>
      <c r="BD581" s="331"/>
      <c r="BE581" s="332"/>
      <c r="BF581" s="333"/>
      <c r="BG581" s="334"/>
      <c r="BH581" s="333"/>
      <c r="BI581" s="335"/>
      <c r="BJ581" s="336"/>
      <c r="BK581" s="175"/>
    </row>
    <row r="582" spans="1:63" ht="14">
      <c r="A582" s="322"/>
      <c r="B582" s="322"/>
      <c r="C582" s="322"/>
      <c r="D582" s="322"/>
      <c r="E582" s="322"/>
      <c r="F582" s="322"/>
      <c r="G582" s="322"/>
      <c r="H582" s="322"/>
      <c r="I582" s="322"/>
      <c r="J582" s="322"/>
      <c r="K582" s="322"/>
      <c r="L582" s="322"/>
      <c r="M582" s="322"/>
      <c r="N582" s="322"/>
      <c r="O582" s="322"/>
      <c r="P582" s="322"/>
      <c r="Q582" s="322"/>
      <c r="R582" s="322"/>
      <c r="S582" s="322"/>
      <c r="T582" s="322"/>
      <c r="U582" s="322"/>
      <c r="V582" s="322"/>
      <c r="W582" s="322"/>
      <c r="X582" s="322"/>
      <c r="Y582" s="322"/>
      <c r="Z582" s="322"/>
      <c r="AA582" s="322"/>
      <c r="AB582" s="322"/>
      <c r="AC582" s="322"/>
      <c r="AD582" s="322"/>
      <c r="AE582" s="322"/>
      <c r="AO582" s="322"/>
      <c r="AV582" s="329"/>
      <c r="AW582" s="330"/>
      <c r="AX582" s="331"/>
      <c r="AY582" s="332"/>
      <c r="AZ582" s="331"/>
      <c r="BA582" s="332"/>
      <c r="BB582" s="331"/>
      <c r="BC582" s="330"/>
      <c r="BD582" s="331"/>
      <c r="BE582" s="332"/>
      <c r="BF582" s="333"/>
      <c r="BG582" s="334"/>
      <c r="BH582" s="333"/>
      <c r="BI582" s="335"/>
      <c r="BJ582" s="336"/>
      <c r="BK582" s="175"/>
    </row>
    <row r="583" spans="1:63" ht="14">
      <c r="A583" s="322"/>
      <c r="B583" s="322"/>
      <c r="C583" s="322"/>
      <c r="D583" s="322"/>
      <c r="E583" s="322"/>
      <c r="F583" s="322"/>
      <c r="G583" s="322"/>
      <c r="H583" s="322"/>
      <c r="I583" s="322"/>
      <c r="J583" s="322"/>
      <c r="K583" s="322"/>
      <c r="L583" s="322"/>
      <c r="M583" s="322"/>
      <c r="N583" s="322"/>
      <c r="O583" s="322"/>
      <c r="P583" s="322"/>
      <c r="Q583" s="322"/>
      <c r="R583" s="322"/>
      <c r="S583" s="322"/>
      <c r="T583" s="322"/>
      <c r="U583" s="322"/>
      <c r="V583" s="322"/>
      <c r="W583" s="322"/>
      <c r="X583" s="322"/>
      <c r="Y583" s="322"/>
      <c r="Z583" s="322"/>
      <c r="AA583" s="322"/>
      <c r="AB583" s="322"/>
      <c r="AC583" s="322"/>
      <c r="AD583" s="322"/>
      <c r="AE583" s="322"/>
      <c r="AO583" s="322"/>
      <c r="AV583" s="329"/>
      <c r="AW583" s="330"/>
      <c r="AX583" s="331"/>
      <c r="AY583" s="332"/>
      <c r="AZ583" s="331"/>
      <c r="BA583" s="332"/>
      <c r="BB583" s="331"/>
      <c r="BC583" s="330"/>
      <c r="BD583" s="331"/>
      <c r="BE583" s="332"/>
      <c r="BF583" s="333"/>
      <c r="BG583" s="334"/>
      <c r="BH583" s="333"/>
      <c r="BI583" s="335"/>
      <c r="BJ583" s="336"/>
      <c r="BK583" s="175"/>
    </row>
    <row r="584" spans="1:63" ht="14">
      <c r="A584" s="322"/>
      <c r="B584" s="322"/>
      <c r="C584" s="322"/>
      <c r="D584" s="322"/>
      <c r="E584" s="322"/>
      <c r="F584" s="322"/>
      <c r="G584" s="322"/>
      <c r="H584" s="322"/>
      <c r="I584" s="322"/>
      <c r="J584" s="322"/>
      <c r="K584" s="322"/>
      <c r="L584" s="322"/>
      <c r="M584" s="322"/>
      <c r="N584" s="322"/>
      <c r="O584" s="322"/>
      <c r="P584" s="322"/>
      <c r="Q584" s="322"/>
      <c r="R584" s="322"/>
      <c r="S584" s="322"/>
      <c r="T584" s="322"/>
      <c r="U584" s="322"/>
      <c r="V584" s="322"/>
      <c r="W584" s="322"/>
      <c r="X584" s="322"/>
      <c r="Y584" s="322"/>
      <c r="Z584" s="322"/>
      <c r="AA584" s="322"/>
      <c r="AB584" s="322"/>
      <c r="AC584" s="322"/>
      <c r="AD584" s="322"/>
      <c r="AE584" s="322"/>
      <c r="AO584" s="322"/>
      <c r="AV584" s="329"/>
      <c r="AW584" s="330"/>
      <c r="AX584" s="331"/>
      <c r="AY584" s="332"/>
      <c r="AZ584" s="331"/>
      <c r="BA584" s="332"/>
      <c r="BB584" s="331"/>
      <c r="BC584" s="330"/>
      <c r="BD584" s="331"/>
      <c r="BE584" s="332"/>
      <c r="BF584" s="333"/>
      <c r="BG584" s="334"/>
      <c r="BH584" s="333"/>
      <c r="BI584" s="335"/>
      <c r="BJ584" s="336"/>
      <c r="BK584" s="175"/>
    </row>
    <row r="585" spans="1:63" ht="14">
      <c r="A585" s="322"/>
      <c r="B585" s="322"/>
      <c r="C585" s="322"/>
      <c r="D585" s="322"/>
      <c r="E585" s="322"/>
      <c r="F585" s="322"/>
      <c r="G585" s="322"/>
      <c r="H585" s="322"/>
      <c r="I585" s="322"/>
      <c r="J585" s="322"/>
      <c r="K585" s="322"/>
      <c r="L585" s="322"/>
      <c r="M585" s="322"/>
      <c r="N585" s="322"/>
      <c r="O585" s="322"/>
      <c r="P585" s="322"/>
      <c r="Q585" s="322"/>
      <c r="R585" s="322"/>
      <c r="S585" s="322"/>
      <c r="T585" s="322"/>
      <c r="U585" s="322"/>
      <c r="V585" s="322"/>
      <c r="W585" s="322"/>
      <c r="X585" s="322"/>
      <c r="Y585" s="322"/>
      <c r="Z585" s="322"/>
      <c r="AA585" s="322"/>
      <c r="AB585" s="322"/>
      <c r="AC585" s="322"/>
      <c r="AD585" s="322"/>
      <c r="AE585" s="322"/>
      <c r="AO585" s="322"/>
      <c r="AV585" s="329"/>
      <c r="AW585" s="330"/>
      <c r="AX585" s="331"/>
      <c r="AY585" s="332"/>
      <c r="AZ585" s="331"/>
      <c r="BA585" s="332"/>
      <c r="BB585" s="331"/>
      <c r="BC585" s="330"/>
      <c r="BD585" s="331"/>
      <c r="BE585" s="332"/>
      <c r="BF585" s="333"/>
      <c r="BG585" s="334"/>
      <c r="BH585" s="333"/>
      <c r="BI585" s="335"/>
      <c r="BJ585" s="336"/>
      <c r="BK585" s="175"/>
    </row>
    <row r="586" spans="1:63" ht="14">
      <c r="A586" s="322"/>
      <c r="B586" s="322"/>
      <c r="C586" s="322"/>
      <c r="D586" s="322"/>
      <c r="E586" s="322"/>
      <c r="F586" s="322"/>
      <c r="G586" s="322"/>
      <c r="H586" s="322"/>
      <c r="I586" s="322"/>
      <c r="J586" s="322"/>
      <c r="K586" s="322"/>
      <c r="L586" s="322"/>
      <c r="M586" s="322"/>
      <c r="N586" s="322"/>
      <c r="O586" s="322"/>
      <c r="P586" s="322"/>
      <c r="Q586" s="322"/>
      <c r="R586" s="322"/>
      <c r="S586" s="322"/>
      <c r="T586" s="322"/>
      <c r="U586" s="322"/>
      <c r="V586" s="322"/>
      <c r="W586" s="322"/>
      <c r="X586" s="322"/>
      <c r="Y586" s="322"/>
      <c r="Z586" s="322"/>
      <c r="AA586" s="322"/>
      <c r="AB586" s="322"/>
      <c r="AC586" s="322"/>
      <c r="AD586" s="322"/>
      <c r="AE586" s="322"/>
      <c r="AO586" s="322"/>
      <c r="AV586" s="329"/>
      <c r="AW586" s="330"/>
      <c r="AX586" s="331"/>
      <c r="AY586" s="332"/>
      <c r="AZ586" s="331"/>
      <c r="BA586" s="332"/>
      <c r="BB586" s="331"/>
      <c r="BC586" s="330"/>
      <c r="BD586" s="331"/>
      <c r="BE586" s="332"/>
      <c r="BF586" s="333"/>
      <c r="BG586" s="334"/>
      <c r="BH586" s="333"/>
      <c r="BI586" s="335"/>
      <c r="BJ586" s="336"/>
      <c r="BK586" s="175"/>
    </row>
    <row r="587" spans="1:63" ht="14">
      <c r="A587" s="322"/>
      <c r="B587" s="322"/>
      <c r="C587" s="322"/>
      <c r="D587" s="322"/>
      <c r="E587" s="322"/>
      <c r="F587" s="322"/>
      <c r="G587" s="322"/>
      <c r="H587" s="322"/>
      <c r="I587" s="322"/>
      <c r="J587" s="322"/>
      <c r="K587" s="322"/>
      <c r="L587" s="322"/>
      <c r="M587" s="322"/>
      <c r="N587" s="322"/>
      <c r="O587" s="322"/>
      <c r="P587" s="322"/>
      <c r="Q587" s="322"/>
      <c r="R587" s="322"/>
      <c r="S587" s="322"/>
      <c r="T587" s="322"/>
      <c r="U587" s="322"/>
      <c r="V587" s="322"/>
      <c r="W587" s="322"/>
      <c r="X587" s="322"/>
      <c r="Y587" s="322"/>
      <c r="Z587" s="322"/>
      <c r="AA587" s="322"/>
      <c r="AB587" s="322"/>
      <c r="AC587" s="322"/>
      <c r="AD587" s="322"/>
      <c r="AE587" s="322"/>
      <c r="AO587" s="322"/>
      <c r="AV587" s="329"/>
      <c r="AW587" s="330"/>
      <c r="AX587" s="331"/>
      <c r="AY587" s="332"/>
      <c r="AZ587" s="331"/>
      <c r="BA587" s="332"/>
      <c r="BB587" s="331"/>
      <c r="BC587" s="330"/>
      <c r="BD587" s="331"/>
      <c r="BE587" s="332"/>
      <c r="BF587" s="333"/>
      <c r="BG587" s="334"/>
      <c r="BH587" s="333"/>
      <c r="BI587" s="335"/>
      <c r="BJ587" s="336"/>
      <c r="BK587" s="175"/>
    </row>
    <row r="588" spans="1:63" ht="14">
      <c r="A588" s="322"/>
      <c r="B588" s="322"/>
      <c r="C588" s="322"/>
      <c r="D588" s="322"/>
      <c r="E588" s="322"/>
      <c r="F588" s="322"/>
      <c r="G588" s="322"/>
      <c r="H588" s="322"/>
      <c r="I588" s="322"/>
      <c r="J588" s="322"/>
      <c r="K588" s="322"/>
      <c r="L588" s="322"/>
      <c r="M588" s="322"/>
      <c r="N588" s="322"/>
      <c r="O588" s="322"/>
      <c r="P588" s="322"/>
      <c r="Q588" s="322"/>
      <c r="R588" s="322"/>
      <c r="S588" s="322"/>
      <c r="T588" s="322"/>
      <c r="U588" s="322"/>
      <c r="V588" s="322"/>
      <c r="W588" s="322"/>
      <c r="X588" s="322"/>
      <c r="Y588" s="322"/>
      <c r="Z588" s="322"/>
      <c r="AA588" s="322"/>
      <c r="AB588" s="322"/>
      <c r="AC588" s="322"/>
      <c r="AD588" s="322"/>
      <c r="AE588" s="322"/>
      <c r="AO588" s="322"/>
      <c r="AV588" s="329"/>
      <c r="AW588" s="330"/>
      <c r="AX588" s="331"/>
      <c r="AY588" s="332"/>
      <c r="AZ588" s="331"/>
      <c r="BA588" s="332"/>
      <c r="BB588" s="331"/>
      <c r="BC588" s="330"/>
      <c r="BD588" s="331"/>
      <c r="BE588" s="332"/>
      <c r="BF588" s="333"/>
      <c r="BG588" s="334"/>
      <c r="BH588" s="333"/>
      <c r="BI588" s="335"/>
      <c r="BJ588" s="336"/>
      <c r="BK588" s="175"/>
    </row>
    <row r="589" spans="1:63" ht="14">
      <c r="A589" s="322"/>
      <c r="B589" s="322"/>
      <c r="C589" s="322"/>
      <c r="D589" s="322"/>
      <c r="E589" s="322"/>
      <c r="F589" s="322"/>
      <c r="G589" s="322"/>
      <c r="H589" s="322"/>
      <c r="I589" s="322"/>
      <c r="J589" s="322"/>
      <c r="K589" s="322"/>
      <c r="L589" s="322"/>
      <c r="M589" s="322"/>
      <c r="N589" s="322"/>
      <c r="O589" s="322"/>
      <c r="P589" s="322"/>
      <c r="Q589" s="322"/>
      <c r="R589" s="322"/>
      <c r="S589" s="322"/>
      <c r="T589" s="322"/>
      <c r="U589" s="322"/>
      <c r="V589" s="322"/>
      <c r="W589" s="322"/>
      <c r="X589" s="322"/>
      <c r="Y589" s="322"/>
      <c r="Z589" s="322"/>
      <c r="AA589" s="322"/>
      <c r="AB589" s="322"/>
      <c r="AC589" s="322"/>
      <c r="AD589" s="322"/>
      <c r="AE589" s="322"/>
      <c r="AO589" s="322"/>
      <c r="AV589" s="329"/>
      <c r="AW589" s="330"/>
      <c r="AX589" s="331"/>
      <c r="AY589" s="332"/>
      <c r="AZ589" s="331"/>
      <c r="BA589" s="332"/>
      <c r="BB589" s="331"/>
      <c r="BC589" s="330"/>
      <c r="BD589" s="331"/>
      <c r="BE589" s="332"/>
      <c r="BF589" s="333"/>
      <c r="BG589" s="334"/>
      <c r="BH589" s="333"/>
      <c r="BI589" s="335"/>
      <c r="BJ589" s="336"/>
      <c r="BK589" s="175"/>
    </row>
    <row r="590" spans="1:63" ht="14">
      <c r="A590" s="322"/>
      <c r="B590" s="322"/>
      <c r="C590" s="322"/>
      <c r="D590" s="322"/>
      <c r="E590" s="322"/>
      <c r="F590" s="322"/>
      <c r="G590" s="322"/>
      <c r="H590" s="322"/>
      <c r="I590" s="322"/>
      <c r="J590" s="322"/>
      <c r="K590" s="322"/>
      <c r="L590" s="322"/>
      <c r="M590" s="322"/>
      <c r="N590" s="322"/>
      <c r="O590" s="322"/>
      <c r="P590" s="322"/>
      <c r="Q590" s="322"/>
      <c r="R590" s="322"/>
      <c r="S590" s="322"/>
      <c r="T590" s="322"/>
      <c r="U590" s="322"/>
      <c r="V590" s="322"/>
      <c r="W590" s="322"/>
      <c r="X590" s="322"/>
      <c r="Y590" s="322"/>
      <c r="Z590" s="322"/>
      <c r="AA590" s="322"/>
      <c r="AB590" s="322"/>
      <c r="AC590" s="322"/>
      <c r="AD590" s="322"/>
      <c r="AE590" s="322"/>
      <c r="AO590" s="322"/>
      <c r="AV590" s="329"/>
      <c r="AW590" s="330"/>
      <c r="AX590" s="331"/>
      <c r="AY590" s="332"/>
      <c r="AZ590" s="331"/>
      <c r="BA590" s="332"/>
      <c r="BB590" s="331"/>
      <c r="BC590" s="330"/>
      <c r="BD590" s="331"/>
      <c r="BE590" s="332"/>
      <c r="BF590" s="333"/>
      <c r="BG590" s="334"/>
      <c r="BH590" s="333"/>
      <c r="BI590" s="335"/>
      <c r="BJ590" s="336"/>
      <c r="BK590" s="175"/>
    </row>
    <row r="591" spans="1:63" ht="14">
      <c r="A591" s="322"/>
      <c r="B591" s="322"/>
      <c r="C591" s="322"/>
      <c r="D591" s="322"/>
      <c r="E591" s="322"/>
      <c r="F591" s="322"/>
      <c r="G591" s="322"/>
      <c r="H591" s="322"/>
      <c r="I591" s="322"/>
      <c r="J591" s="322"/>
      <c r="K591" s="322"/>
      <c r="L591" s="322"/>
      <c r="M591" s="322"/>
      <c r="N591" s="322"/>
      <c r="O591" s="322"/>
      <c r="P591" s="322"/>
      <c r="Q591" s="322"/>
      <c r="R591" s="322"/>
      <c r="S591" s="322"/>
      <c r="T591" s="322"/>
      <c r="U591" s="322"/>
      <c r="V591" s="322"/>
      <c r="W591" s="322"/>
      <c r="X591" s="322"/>
      <c r="Y591" s="322"/>
      <c r="Z591" s="322"/>
      <c r="AA591" s="322"/>
      <c r="AB591" s="322"/>
      <c r="AC591" s="322"/>
      <c r="AD591" s="322"/>
      <c r="AE591" s="322"/>
      <c r="AO591" s="322"/>
      <c r="AV591" s="329"/>
      <c r="AW591" s="330"/>
      <c r="AX591" s="331"/>
      <c r="AY591" s="332"/>
      <c r="AZ591" s="331"/>
      <c r="BA591" s="332"/>
      <c r="BB591" s="331"/>
      <c r="BC591" s="330"/>
      <c r="BD591" s="331"/>
      <c r="BE591" s="332"/>
      <c r="BF591" s="333"/>
      <c r="BG591" s="334"/>
      <c r="BH591" s="333"/>
      <c r="BI591" s="335"/>
      <c r="BJ591" s="336"/>
      <c r="BK591" s="175"/>
    </row>
    <row r="592" spans="1:63" ht="14">
      <c r="A592" s="322"/>
      <c r="B592" s="322"/>
      <c r="C592" s="322"/>
      <c r="D592" s="322"/>
      <c r="E592" s="322"/>
      <c r="F592" s="322"/>
      <c r="G592" s="322"/>
      <c r="H592" s="322"/>
      <c r="I592" s="322"/>
      <c r="J592" s="322"/>
      <c r="K592" s="322"/>
      <c r="L592" s="322"/>
      <c r="M592" s="322"/>
      <c r="N592" s="322"/>
      <c r="O592" s="322"/>
      <c r="P592" s="322"/>
      <c r="Q592" s="322"/>
      <c r="R592" s="322"/>
      <c r="S592" s="322"/>
      <c r="T592" s="322"/>
      <c r="U592" s="322"/>
      <c r="V592" s="322"/>
      <c r="W592" s="322"/>
      <c r="X592" s="322"/>
      <c r="Y592" s="322"/>
      <c r="Z592" s="322"/>
      <c r="AA592" s="322"/>
      <c r="AB592" s="322"/>
      <c r="AC592" s="322"/>
      <c r="AD592" s="322"/>
      <c r="AE592" s="322"/>
      <c r="AO592" s="322"/>
      <c r="AV592" s="329"/>
      <c r="AW592" s="330"/>
      <c r="AX592" s="331"/>
      <c r="AY592" s="332"/>
      <c r="AZ592" s="331"/>
      <c r="BA592" s="332"/>
      <c r="BB592" s="331"/>
      <c r="BC592" s="330"/>
      <c r="BD592" s="331"/>
      <c r="BE592" s="332"/>
      <c r="BF592" s="333"/>
      <c r="BG592" s="334"/>
      <c r="BH592" s="333"/>
      <c r="BI592" s="335"/>
      <c r="BJ592" s="336"/>
      <c r="BK592" s="175"/>
    </row>
    <row r="593" spans="1:63" ht="14">
      <c r="A593" s="322"/>
      <c r="B593" s="322"/>
      <c r="C593" s="322"/>
      <c r="D593" s="322"/>
      <c r="E593" s="322"/>
      <c r="F593" s="322"/>
      <c r="G593" s="322"/>
      <c r="H593" s="322"/>
      <c r="I593" s="322"/>
      <c r="J593" s="322"/>
      <c r="K593" s="322"/>
      <c r="L593" s="322"/>
      <c r="M593" s="322"/>
      <c r="N593" s="322"/>
      <c r="O593" s="322"/>
      <c r="P593" s="322"/>
      <c r="Q593" s="322"/>
      <c r="R593" s="322"/>
      <c r="S593" s="322"/>
      <c r="T593" s="322"/>
      <c r="U593" s="322"/>
      <c r="V593" s="322"/>
      <c r="W593" s="322"/>
      <c r="X593" s="322"/>
      <c r="Y593" s="322"/>
      <c r="Z593" s="322"/>
      <c r="AA593" s="322"/>
      <c r="AB593" s="322"/>
      <c r="AC593" s="322"/>
      <c r="AD593" s="322"/>
      <c r="AE593" s="322"/>
      <c r="AO593" s="322"/>
      <c r="AV593" s="329"/>
      <c r="AW593" s="330"/>
      <c r="AX593" s="331"/>
      <c r="AY593" s="332"/>
      <c r="AZ593" s="331"/>
      <c r="BA593" s="332"/>
      <c r="BB593" s="331"/>
      <c r="BC593" s="330"/>
      <c r="BD593" s="331"/>
      <c r="BE593" s="332"/>
      <c r="BF593" s="333"/>
      <c r="BG593" s="334"/>
      <c r="BH593" s="333"/>
      <c r="BI593" s="335"/>
      <c r="BJ593" s="336"/>
      <c r="BK593" s="175"/>
    </row>
    <row r="594" spans="1:63" ht="14">
      <c r="A594" s="322"/>
      <c r="B594" s="322"/>
      <c r="C594" s="322"/>
      <c r="D594" s="322"/>
      <c r="E594" s="322"/>
      <c r="F594" s="322"/>
      <c r="G594" s="322"/>
      <c r="H594" s="322"/>
      <c r="I594" s="322"/>
      <c r="J594" s="322"/>
      <c r="K594" s="322"/>
      <c r="L594" s="322"/>
      <c r="M594" s="322"/>
      <c r="N594" s="322"/>
      <c r="O594" s="322"/>
      <c r="P594" s="322"/>
      <c r="Q594" s="322"/>
      <c r="R594" s="322"/>
      <c r="S594" s="322"/>
      <c r="T594" s="322"/>
      <c r="U594" s="322"/>
      <c r="V594" s="322"/>
      <c r="W594" s="322"/>
      <c r="X594" s="322"/>
      <c r="Y594" s="322"/>
      <c r="Z594" s="322"/>
      <c r="AA594" s="322"/>
      <c r="AB594" s="322"/>
      <c r="AC594" s="322"/>
      <c r="AD594" s="322"/>
      <c r="AE594" s="322"/>
      <c r="AO594" s="322"/>
      <c r="AV594" s="329"/>
      <c r="AW594" s="330"/>
      <c r="AX594" s="331"/>
      <c r="AY594" s="332"/>
      <c r="AZ594" s="331"/>
      <c r="BA594" s="332"/>
      <c r="BB594" s="331"/>
      <c r="BC594" s="330"/>
      <c r="BD594" s="331"/>
      <c r="BE594" s="332"/>
      <c r="BF594" s="333"/>
      <c r="BG594" s="334"/>
      <c r="BH594" s="333"/>
      <c r="BI594" s="335"/>
      <c r="BJ594" s="336"/>
      <c r="BK594" s="175"/>
    </row>
    <row r="595" spans="1:63" ht="14">
      <c r="A595" s="322"/>
      <c r="B595" s="322"/>
      <c r="C595" s="322"/>
      <c r="D595" s="322"/>
      <c r="E595" s="322"/>
      <c r="F595" s="322"/>
      <c r="G595" s="322"/>
      <c r="H595" s="322"/>
      <c r="I595" s="322"/>
      <c r="J595" s="322"/>
      <c r="K595" s="322"/>
      <c r="L595" s="322"/>
      <c r="M595" s="322"/>
      <c r="N595" s="322"/>
      <c r="O595" s="322"/>
      <c r="P595" s="322"/>
      <c r="Q595" s="322"/>
      <c r="R595" s="322"/>
      <c r="S595" s="322"/>
      <c r="T595" s="322"/>
      <c r="U595" s="322"/>
      <c r="V595" s="322"/>
      <c r="W595" s="322"/>
      <c r="X595" s="322"/>
      <c r="Y595" s="322"/>
      <c r="Z595" s="322"/>
      <c r="AA595" s="322"/>
      <c r="AB595" s="322"/>
      <c r="AC595" s="322"/>
      <c r="AD595" s="322"/>
      <c r="AE595" s="322"/>
      <c r="AO595" s="322"/>
      <c r="AV595" s="329"/>
      <c r="AW595" s="330"/>
      <c r="AX595" s="331"/>
      <c r="AY595" s="332"/>
      <c r="AZ595" s="331"/>
      <c r="BA595" s="332"/>
      <c r="BB595" s="331"/>
      <c r="BC595" s="330"/>
      <c r="BD595" s="331"/>
      <c r="BE595" s="332"/>
      <c r="BF595" s="333"/>
      <c r="BG595" s="334"/>
      <c r="BH595" s="333"/>
      <c r="BI595" s="335"/>
      <c r="BJ595" s="336"/>
      <c r="BK595" s="175"/>
    </row>
    <row r="596" spans="1:63" ht="14">
      <c r="A596" s="322"/>
      <c r="B596" s="322"/>
      <c r="C596" s="322"/>
      <c r="D596" s="322"/>
      <c r="E596" s="322"/>
      <c r="F596" s="322"/>
      <c r="G596" s="322"/>
      <c r="H596" s="322"/>
      <c r="I596" s="322"/>
      <c r="J596" s="322"/>
      <c r="K596" s="322"/>
      <c r="L596" s="322"/>
      <c r="M596" s="322"/>
      <c r="N596" s="322"/>
      <c r="O596" s="322"/>
      <c r="P596" s="322"/>
      <c r="Q596" s="322"/>
      <c r="R596" s="322"/>
      <c r="S596" s="322"/>
      <c r="T596" s="322"/>
      <c r="U596" s="322"/>
      <c r="V596" s="322"/>
      <c r="W596" s="322"/>
      <c r="X596" s="322"/>
      <c r="Y596" s="322"/>
      <c r="Z596" s="322"/>
      <c r="AA596" s="322"/>
      <c r="AB596" s="322"/>
      <c r="AC596" s="322"/>
      <c r="AD596" s="322"/>
      <c r="AE596" s="322"/>
      <c r="AO596" s="322"/>
      <c r="AV596" s="329"/>
      <c r="AW596" s="330"/>
      <c r="AX596" s="331"/>
      <c r="AY596" s="332"/>
      <c r="AZ596" s="331"/>
      <c r="BA596" s="332"/>
      <c r="BB596" s="331"/>
      <c r="BC596" s="330"/>
      <c r="BD596" s="331"/>
      <c r="BE596" s="332"/>
      <c r="BF596" s="333"/>
      <c r="BG596" s="334"/>
      <c r="BH596" s="333"/>
      <c r="BI596" s="335"/>
      <c r="BJ596" s="336"/>
      <c r="BK596" s="175"/>
    </row>
    <row r="597" spans="1:63" ht="14">
      <c r="A597" s="322"/>
      <c r="B597" s="322"/>
      <c r="C597" s="322"/>
      <c r="D597" s="322"/>
      <c r="E597" s="322"/>
      <c r="F597" s="322"/>
      <c r="G597" s="322"/>
      <c r="H597" s="322"/>
      <c r="I597" s="322"/>
      <c r="J597" s="322"/>
      <c r="K597" s="322"/>
      <c r="L597" s="322"/>
      <c r="M597" s="322"/>
      <c r="N597" s="322"/>
      <c r="O597" s="322"/>
      <c r="P597" s="322"/>
      <c r="Q597" s="322"/>
      <c r="R597" s="322"/>
      <c r="S597" s="322"/>
      <c r="T597" s="322"/>
      <c r="U597" s="322"/>
      <c r="V597" s="322"/>
      <c r="W597" s="322"/>
      <c r="X597" s="322"/>
      <c r="Y597" s="322"/>
      <c r="Z597" s="322"/>
      <c r="AA597" s="322"/>
      <c r="AB597" s="322"/>
      <c r="AC597" s="322"/>
      <c r="AD597" s="322"/>
      <c r="AE597" s="322"/>
      <c r="AO597" s="322"/>
      <c r="AV597" s="329"/>
      <c r="AW597" s="330"/>
      <c r="AX597" s="331"/>
      <c r="AY597" s="332"/>
      <c r="AZ597" s="331"/>
      <c r="BA597" s="332"/>
      <c r="BB597" s="331"/>
      <c r="BC597" s="330"/>
      <c r="BD597" s="331"/>
      <c r="BE597" s="332"/>
      <c r="BF597" s="333"/>
      <c r="BG597" s="334"/>
      <c r="BH597" s="333"/>
      <c r="BI597" s="335"/>
      <c r="BJ597" s="336"/>
      <c r="BK597" s="175"/>
    </row>
    <row r="598" spans="1:63" ht="14">
      <c r="A598" s="322"/>
      <c r="B598" s="322"/>
      <c r="C598" s="322"/>
      <c r="D598" s="322"/>
      <c r="E598" s="322"/>
      <c r="F598" s="322"/>
      <c r="G598" s="322"/>
      <c r="H598" s="322"/>
      <c r="I598" s="322"/>
      <c r="J598" s="322"/>
      <c r="K598" s="322"/>
      <c r="L598" s="322"/>
      <c r="M598" s="322"/>
      <c r="N598" s="322"/>
      <c r="O598" s="322"/>
      <c r="P598" s="322"/>
      <c r="Q598" s="322"/>
      <c r="R598" s="322"/>
      <c r="S598" s="322"/>
      <c r="T598" s="322"/>
      <c r="U598" s="322"/>
      <c r="V598" s="322"/>
      <c r="W598" s="322"/>
      <c r="X598" s="322"/>
      <c r="Y598" s="322"/>
      <c r="Z598" s="322"/>
      <c r="AA598" s="322"/>
      <c r="AB598" s="322"/>
      <c r="AC598" s="322"/>
      <c r="AD598" s="322"/>
      <c r="AE598" s="322"/>
      <c r="AO598" s="322"/>
      <c r="AV598" s="329"/>
      <c r="AW598" s="330"/>
      <c r="AX598" s="331"/>
      <c r="AY598" s="332"/>
      <c r="AZ598" s="331"/>
      <c r="BA598" s="332"/>
      <c r="BB598" s="331"/>
      <c r="BC598" s="330"/>
      <c r="BD598" s="331"/>
      <c r="BE598" s="332"/>
      <c r="BF598" s="333"/>
      <c r="BG598" s="334"/>
      <c r="BH598" s="333"/>
      <c r="BI598" s="335"/>
      <c r="BJ598" s="336"/>
      <c r="BK598" s="175"/>
    </row>
    <row r="599" spans="1:63" ht="14">
      <c r="A599" s="322"/>
      <c r="B599" s="322"/>
      <c r="C599" s="322"/>
      <c r="D599" s="322"/>
      <c r="E599" s="322"/>
      <c r="F599" s="322"/>
      <c r="G599" s="322"/>
      <c r="H599" s="322"/>
      <c r="I599" s="322"/>
      <c r="J599" s="322"/>
      <c r="K599" s="322"/>
      <c r="L599" s="322"/>
      <c r="M599" s="322"/>
      <c r="N599" s="322"/>
      <c r="O599" s="322"/>
      <c r="P599" s="322"/>
      <c r="Q599" s="322"/>
      <c r="R599" s="322"/>
      <c r="S599" s="322"/>
      <c r="T599" s="322"/>
      <c r="U599" s="322"/>
      <c r="V599" s="322"/>
      <c r="W599" s="322"/>
      <c r="X599" s="322"/>
      <c r="Y599" s="322"/>
      <c r="Z599" s="322"/>
      <c r="AA599" s="322"/>
      <c r="AB599" s="322"/>
      <c r="AC599" s="322"/>
      <c r="AD599" s="322"/>
      <c r="AE599" s="322"/>
      <c r="AO599" s="322"/>
      <c r="AV599" s="329"/>
      <c r="AW599" s="330"/>
      <c r="AX599" s="331"/>
      <c r="AY599" s="332"/>
      <c r="AZ599" s="331"/>
      <c r="BA599" s="332"/>
      <c r="BB599" s="331"/>
      <c r="BC599" s="330"/>
      <c r="BD599" s="331"/>
      <c r="BE599" s="332"/>
      <c r="BF599" s="333"/>
      <c r="BG599" s="334"/>
      <c r="BH599" s="333"/>
      <c r="BI599" s="335"/>
      <c r="BJ599" s="336"/>
      <c r="BK599" s="175"/>
    </row>
    <row r="600" spans="1:63" ht="14">
      <c r="A600" s="322"/>
      <c r="B600" s="322"/>
      <c r="C600" s="322"/>
      <c r="D600" s="322"/>
      <c r="E600" s="322"/>
      <c r="F600" s="322"/>
      <c r="G600" s="322"/>
      <c r="H600" s="322"/>
      <c r="I600" s="322"/>
      <c r="J600" s="322"/>
      <c r="K600" s="322"/>
      <c r="L600" s="322"/>
      <c r="M600" s="322"/>
      <c r="N600" s="322"/>
      <c r="O600" s="322"/>
      <c r="P600" s="322"/>
      <c r="Q600" s="322"/>
      <c r="R600" s="322"/>
      <c r="S600" s="322"/>
      <c r="T600" s="322"/>
      <c r="U600" s="322"/>
      <c r="V600" s="322"/>
      <c r="W600" s="322"/>
      <c r="X600" s="322"/>
      <c r="Y600" s="322"/>
      <c r="Z600" s="322"/>
      <c r="AA600" s="322"/>
      <c r="AB600" s="322"/>
      <c r="AC600" s="322"/>
      <c r="AD600" s="322"/>
      <c r="AE600" s="322"/>
      <c r="AO600" s="322"/>
      <c r="AV600" s="329"/>
      <c r="AW600" s="330"/>
      <c r="AX600" s="331"/>
      <c r="AY600" s="332"/>
      <c r="AZ600" s="331"/>
      <c r="BA600" s="332"/>
      <c r="BB600" s="331"/>
      <c r="BC600" s="330"/>
      <c r="BD600" s="331"/>
      <c r="BE600" s="332"/>
      <c r="BF600" s="333"/>
      <c r="BG600" s="334"/>
      <c r="BH600" s="333"/>
      <c r="BI600" s="335"/>
      <c r="BJ600" s="336"/>
      <c r="BK600" s="175"/>
    </row>
    <row r="601" spans="1:63" ht="14">
      <c r="A601" s="322"/>
      <c r="B601" s="322"/>
      <c r="C601" s="322"/>
      <c r="D601" s="322"/>
      <c r="E601" s="322"/>
      <c r="F601" s="322"/>
      <c r="G601" s="322"/>
      <c r="H601" s="322"/>
      <c r="I601" s="322"/>
      <c r="J601" s="322"/>
      <c r="K601" s="322"/>
      <c r="L601" s="322"/>
      <c r="M601" s="322"/>
      <c r="N601" s="322"/>
      <c r="O601" s="322"/>
      <c r="P601" s="322"/>
      <c r="Q601" s="322"/>
      <c r="R601" s="322"/>
      <c r="S601" s="322"/>
      <c r="T601" s="322"/>
      <c r="U601" s="322"/>
      <c r="V601" s="322"/>
      <c r="W601" s="322"/>
      <c r="X601" s="322"/>
      <c r="Y601" s="322"/>
      <c r="Z601" s="322"/>
      <c r="AA601" s="322"/>
      <c r="AB601" s="322"/>
      <c r="AC601" s="322"/>
      <c r="AD601" s="322"/>
      <c r="AE601" s="322"/>
      <c r="AO601" s="322"/>
      <c r="AV601" s="329"/>
      <c r="AW601" s="330"/>
      <c r="AX601" s="331"/>
      <c r="AY601" s="332"/>
      <c r="AZ601" s="331"/>
      <c r="BA601" s="332"/>
      <c r="BB601" s="331"/>
      <c r="BC601" s="330"/>
      <c r="BD601" s="331"/>
      <c r="BE601" s="332"/>
      <c r="BF601" s="333"/>
      <c r="BG601" s="334"/>
      <c r="BH601" s="333"/>
      <c r="BI601" s="335"/>
      <c r="BJ601" s="336"/>
      <c r="BK601" s="175"/>
    </row>
    <row r="602" spans="1:63" ht="14">
      <c r="A602" s="322"/>
      <c r="B602" s="322"/>
      <c r="C602" s="322"/>
      <c r="D602" s="322"/>
      <c r="E602" s="322"/>
      <c r="F602" s="322"/>
      <c r="G602" s="322"/>
      <c r="H602" s="322"/>
      <c r="I602" s="322"/>
      <c r="J602" s="322"/>
      <c r="K602" s="322"/>
      <c r="L602" s="322"/>
      <c r="M602" s="322"/>
      <c r="N602" s="322"/>
      <c r="O602" s="322"/>
      <c r="P602" s="322"/>
      <c r="Q602" s="322"/>
      <c r="R602" s="322"/>
      <c r="S602" s="322"/>
      <c r="T602" s="322"/>
      <c r="U602" s="322"/>
      <c r="V602" s="322"/>
      <c r="W602" s="322"/>
      <c r="X602" s="322"/>
      <c r="Y602" s="322"/>
      <c r="Z602" s="322"/>
      <c r="AA602" s="322"/>
      <c r="AB602" s="322"/>
      <c r="AC602" s="322"/>
      <c r="AD602" s="322"/>
      <c r="AE602" s="322"/>
      <c r="AO602" s="322"/>
      <c r="AV602" s="329"/>
      <c r="AW602" s="330"/>
      <c r="AX602" s="331"/>
      <c r="AY602" s="332"/>
      <c r="AZ602" s="331"/>
      <c r="BA602" s="332"/>
      <c r="BB602" s="331"/>
      <c r="BC602" s="330"/>
      <c r="BD602" s="331"/>
      <c r="BE602" s="332"/>
      <c r="BF602" s="333"/>
      <c r="BG602" s="334"/>
      <c r="BH602" s="333"/>
      <c r="BI602" s="335"/>
      <c r="BJ602" s="336"/>
      <c r="BK602" s="175"/>
    </row>
    <row r="603" spans="1:63" ht="14">
      <c r="A603" s="322"/>
      <c r="B603" s="322"/>
      <c r="C603" s="322"/>
      <c r="D603" s="322"/>
      <c r="E603" s="322"/>
      <c r="F603" s="322"/>
      <c r="G603" s="322"/>
      <c r="H603" s="322"/>
      <c r="I603" s="322"/>
      <c r="J603" s="322"/>
      <c r="K603" s="322"/>
      <c r="L603" s="322"/>
      <c r="M603" s="322"/>
      <c r="N603" s="322"/>
      <c r="O603" s="322"/>
      <c r="P603" s="322"/>
      <c r="Q603" s="322"/>
      <c r="R603" s="322"/>
      <c r="S603" s="322"/>
      <c r="T603" s="322"/>
      <c r="U603" s="322"/>
      <c r="V603" s="322"/>
      <c r="W603" s="322"/>
      <c r="X603" s="322"/>
      <c r="Y603" s="322"/>
      <c r="Z603" s="322"/>
      <c r="AA603" s="322"/>
      <c r="AB603" s="322"/>
      <c r="AC603" s="322"/>
      <c r="AD603" s="322"/>
      <c r="AE603" s="322"/>
      <c r="AO603" s="322"/>
      <c r="AV603" s="329"/>
      <c r="AW603" s="330"/>
      <c r="AX603" s="331"/>
      <c r="AY603" s="332"/>
      <c r="AZ603" s="331"/>
      <c r="BA603" s="332"/>
      <c r="BB603" s="331"/>
      <c r="BC603" s="330"/>
      <c r="BD603" s="331"/>
      <c r="BE603" s="332"/>
      <c r="BF603" s="333"/>
      <c r="BG603" s="334"/>
      <c r="BH603" s="333"/>
      <c r="BI603" s="335"/>
      <c r="BJ603" s="336"/>
      <c r="BK603" s="175"/>
    </row>
    <row r="604" spans="1:63" ht="14">
      <c r="A604" s="322"/>
      <c r="B604" s="322"/>
      <c r="C604" s="322"/>
      <c r="D604" s="322"/>
      <c r="E604" s="322"/>
      <c r="F604" s="322"/>
      <c r="G604" s="322"/>
      <c r="H604" s="322"/>
      <c r="I604" s="322"/>
      <c r="J604" s="322"/>
      <c r="K604" s="322"/>
      <c r="L604" s="322"/>
      <c r="M604" s="322"/>
      <c r="N604" s="322"/>
      <c r="O604" s="322"/>
      <c r="P604" s="322"/>
      <c r="Q604" s="322"/>
      <c r="R604" s="322"/>
      <c r="S604" s="322"/>
      <c r="T604" s="322"/>
      <c r="U604" s="322"/>
      <c r="V604" s="322"/>
      <c r="W604" s="322"/>
      <c r="X604" s="322"/>
      <c r="Y604" s="322"/>
      <c r="Z604" s="322"/>
      <c r="AA604" s="322"/>
      <c r="AB604" s="322"/>
      <c r="AC604" s="322"/>
      <c r="AD604" s="322"/>
      <c r="AE604" s="322"/>
      <c r="AO604" s="322"/>
      <c r="AV604" s="329"/>
      <c r="AW604" s="330"/>
      <c r="AX604" s="331"/>
      <c r="AY604" s="332"/>
      <c r="AZ604" s="331"/>
      <c r="BA604" s="332"/>
      <c r="BB604" s="331"/>
      <c r="BC604" s="330"/>
      <c r="BD604" s="331"/>
      <c r="BE604" s="332"/>
      <c r="BF604" s="333"/>
      <c r="BG604" s="334"/>
      <c r="BH604" s="333"/>
      <c r="BI604" s="335"/>
      <c r="BJ604" s="336"/>
      <c r="BK604" s="175"/>
    </row>
    <row r="605" spans="1:63" ht="14">
      <c r="A605" s="322"/>
      <c r="B605" s="322"/>
      <c r="C605" s="322"/>
      <c r="D605" s="322"/>
      <c r="E605" s="322"/>
      <c r="F605" s="322"/>
      <c r="G605" s="322"/>
      <c r="H605" s="322"/>
      <c r="I605" s="322"/>
      <c r="J605" s="322"/>
      <c r="K605" s="322"/>
      <c r="L605" s="322"/>
      <c r="M605" s="322"/>
      <c r="N605" s="322"/>
      <c r="O605" s="322"/>
      <c r="P605" s="322"/>
      <c r="Q605" s="322"/>
      <c r="R605" s="322"/>
      <c r="S605" s="322"/>
      <c r="T605" s="322"/>
      <c r="U605" s="322"/>
      <c r="V605" s="322"/>
      <c r="W605" s="322"/>
      <c r="X605" s="322"/>
      <c r="Y605" s="322"/>
      <c r="Z605" s="322"/>
      <c r="AA605" s="322"/>
      <c r="AB605" s="322"/>
      <c r="AC605" s="322"/>
      <c r="AD605" s="322"/>
      <c r="AE605" s="322"/>
      <c r="AO605" s="322"/>
      <c r="AV605" s="329"/>
      <c r="AW605" s="330"/>
      <c r="AX605" s="331"/>
      <c r="AY605" s="332"/>
      <c r="AZ605" s="331"/>
      <c r="BA605" s="332"/>
      <c r="BB605" s="331"/>
      <c r="BC605" s="330"/>
      <c r="BD605" s="331"/>
      <c r="BE605" s="332"/>
      <c r="BF605" s="333"/>
      <c r="BG605" s="334"/>
      <c r="BH605" s="333"/>
      <c r="BI605" s="335"/>
      <c r="BJ605" s="336"/>
      <c r="BK605" s="175"/>
    </row>
    <row r="606" spans="1:63" ht="14">
      <c r="A606" s="322"/>
      <c r="B606" s="322"/>
      <c r="C606" s="322"/>
      <c r="D606" s="322"/>
      <c r="E606" s="322"/>
      <c r="F606" s="322"/>
      <c r="G606" s="322"/>
      <c r="H606" s="322"/>
      <c r="I606" s="322"/>
      <c r="J606" s="322"/>
      <c r="K606" s="322"/>
      <c r="L606" s="322"/>
      <c r="M606" s="322"/>
      <c r="N606" s="322"/>
      <c r="O606" s="322"/>
      <c r="P606" s="322"/>
      <c r="Q606" s="322"/>
      <c r="R606" s="322"/>
      <c r="S606" s="322"/>
      <c r="T606" s="322"/>
      <c r="U606" s="322"/>
      <c r="V606" s="322"/>
      <c r="W606" s="322"/>
      <c r="X606" s="322"/>
      <c r="Y606" s="322"/>
      <c r="Z606" s="322"/>
      <c r="AA606" s="322"/>
      <c r="AB606" s="322"/>
      <c r="AC606" s="322"/>
      <c r="AD606" s="322"/>
      <c r="AE606" s="322"/>
      <c r="AO606" s="322"/>
      <c r="AV606" s="329"/>
      <c r="AW606" s="330"/>
      <c r="AX606" s="331"/>
      <c r="AY606" s="332"/>
      <c r="AZ606" s="331"/>
      <c r="BA606" s="332"/>
      <c r="BB606" s="331"/>
      <c r="BC606" s="330"/>
      <c r="BD606" s="331"/>
      <c r="BE606" s="332"/>
      <c r="BF606" s="333"/>
      <c r="BG606" s="334"/>
      <c r="BH606" s="333"/>
      <c r="BI606" s="335"/>
      <c r="BJ606" s="336"/>
      <c r="BK606" s="175"/>
    </row>
    <row r="607" spans="1:63" ht="14">
      <c r="A607" s="322"/>
      <c r="B607" s="322"/>
      <c r="C607" s="322"/>
      <c r="D607" s="322"/>
      <c r="E607" s="322"/>
      <c r="F607" s="322"/>
      <c r="G607" s="322"/>
      <c r="H607" s="322"/>
      <c r="I607" s="322"/>
      <c r="J607" s="322"/>
      <c r="K607" s="322"/>
      <c r="L607" s="322"/>
      <c r="M607" s="322"/>
      <c r="N607" s="322"/>
      <c r="O607" s="322"/>
      <c r="P607" s="322"/>
      <c r="Q607" s="322"/>
      <c r="R607" s="322"/>
      <c r="S607" s="322"/>
      <c r="T607" s="322"/>
      <c r="U607" s="322"/>
      <c r="V607" s="322"/>
      <c r="W607" s="322"/>
      <c r="X607" s="322"/>
      <c r="Y607" s="322"/>
      <c r="Z607" s="322"/>
      <c r="AA607" s="322"/>
      <c r="AB607" s="322"/>
      <c r="AC607" s="322"/>
      <c r="AD607" s="322"/>
      <c r="AE607" s="322"/>
      <c r="AO607" s="322"/>
      <c r="AV607" s="329"/>
      <c r="AW607" s="330"/>
      <c r="AX607" s="331"/>
      <c r="AY607" s="332"/>
      <c r="AZ607" s="331"/>
      <c r="BA607" s="332"/>
      <c r="BB607" s="331"/>
      <c r="BC607" s="330"/>
      <c r="BD607" s="331"/>
      <c r="BE607" s="332"/>
      <c r="BF607" s="333"/>
      <c r="BG607" s="334"/>
      <c r="BH607" s="333"/>
      <c r="BI607" s="335"/>
      <c r="BJ607" s="336"/>
      <c r="BK607" s="175"/>
    </row>
    <row r="608" spans="1:63" ht="14">
      <c r="A608" s="322"/>
      <c r="B608" s="322"/>
      <c r="C608" s="322"/>
      <c r="D608" s="322"/>
      <c r="E608" s="322"/>
      <c r="F608" s="322"/>
      <c r="G608" s="322"/>
      <c r="H608" s="322"/>
      <c r="I608" s="322"/>
      <c r="J608" s="322"/>
      <c r="K608" s="322"/>
      <c r="L608" s="322"/>
      <c r="M608" s="322"/>
      <c r="N608" s="322"/>
      <c r="O608" s="322"/>
      <c r="P608" s="322"/>
      <c r="Q608" s="322"/>
      <c r="R608" s="322"/>
      <c r="S608" s="322"/>
      <c r="T608" s="322"/>
      <c r="U608" s="322"/>
      <c r="V608" s="322"/>
      <c r="W608" s="322"/>
      <c r="X608" s="322"/>
      <c r="Y608" s="322"/>
      <c r="Z608" s="322"/>
      <c r="AA608" s="322"/>
      <c r="AB608" s="322"/>
      <c r="AC608" s="322"/>
      <c r="AD608" s="322"/>
      <c r="AE608" s="322"/>
      <c r="AO608" s="322"/>
      <c r="AV608" s="329"/>
      <c r="AW608" s="330"/>
      <c r="AX608" s="331"/>
      <c r="AY608" s="332"/>
      <c r="AZ608" s="331"/>
      <c r="BA608" s="332"/>
      <c r="BB608" s="331"/>
      <c r="BC608" s="330"/>
      <c r="BD608" s="331"/>
      <c r="BE608" s="332"/>
      <c r="BF608" s="333"/>
      <c r="BG608" s="334"/>
      <c r="BH608" s="333"/>
      <c r="BI608" s="335"/>
      <c r="BJ608" s="336"/>
      <c r="BK608" s="175"/>
    </row>
    <row r="609" spans="1:63" ht="14">
      <c r="A609" s="322"/>
      <c r="B609" s="322"/>
      <c r="C609" s="322"/>
      <c r="D609" s="322"/>
      <c r="E609" s="322"/>
      <c r="F609" s="322"/>
      <c r="G609" s="322"/>
      <c r="H609" s="322"/>
      <c r="I609" s="322"/>
      <c r="J609" s="322"/>
      <c r="K609" s="322"/>
      <c r="L609" s="322"/>
      <c r="M609" s="322"/>
      <c r="N609" s="322"/>
      <c r="O609" s="322"/>
      <c r="P609" s="322"/>
      <c r="Q609" s="322"/>
      <c r="R609" s="322"/>
      <c r="S609" s="322"/>
      <c r="T609" s="322"/>
      <c r="U609" s="322"/>
      <c r="V609" s="322"/>
      <c r="W609" s="322"/>
      <c r="X609" s="322"/>
      <c r="Y609" s="322"/>
      <c r="Z609" s="322"/>
      <c r="AA609" s="322"/>
      <c r="AB609" s="322"/>
      <c r="AC609" s="322"/>
      <c r="AD609" s="322"/>
      <c r="AE609" s="322"/>
      <c r="AO609" s="322"/>
      <c r="AV609" s="329"/>
      <c r="AW609" s="330"/>
      <c r="AX609" s="331"/>
      <c r="AY609" s="332"/>
      <c r="AZ609" s="331"/>
      <c r="BA609" s="332"/>
      <c r="BB609" s="331"/>
      <c r="BC609" s="330"/>
      <c r="BD609" s="331"/>
      <c r="BE609" s="332"/>
      <c r="BF609" s="333"/>
      <c r="BG609" s="334"/>
      <c r="BH609" s="333"/>
      <c r="BI609" s="335"/>
      <c r="BJ609" s="336"/>
      <c r="BK609" s="175"/>
    </row>
    <row r="610" spans="1:63" ht="14">
      <c r="A610" s="322"/>
      <c r="B610" s="322"/>
      <c r="C610" s="322"/>
      <c r="D610" s="322"/>
      <c r="E610" s="322"/>
      <c r="F610" s="322"/>
      <c r="G610" s="322"/>
      <c r="H610" s="322"/>
      <c r="I610" s="322"/>
      <c r="J610" s="322"/>
      <c r="K610" s="322"/>
      <c r="L610" s="322"/>
      <c r="M610" s="322"/>
      <c r="N610" s="322"/>
      <c r="O610" s="322"/>
      <c r="P610" s="322"/>
      <c r="Q610" s="322"/>
      <c r="R610" s="322"/>
      <c r="S610" s="322"/>
      <c r="T610" s="322"/>
      <c r="U610" s="322"/>
      <c r="V610" s="322"/>
      <c r="W610" s="322"/>
      <c r="X610" s="322"/>
      <c r="Y610" s="322"/>
      <c r="Z610" s="322"/>
      <c r="AA610" s="322"/>
      <c r="AB610" s="322"/>
      <c r="AC610" s="322"/>
      <c r="AD610" s="322"/>
      <c r="AE610" s="322"/>
      <c r="AO610" s="322"/>
      <c r="AV610" s="329"/>
      <c r="AW610" s="330"/>
      <c r="AX610" s="331"/>
      <c r="AY610" s="332"/>
      <c r="AZ610" s="331"/>
      <c r="BA610" s="332"/>
      <c r="BB610" s="331"/>
      <c r="BC610" s="330"/>
      <c r="BD610" s="331"/>
      <c r="BE610" s="332"/>
      <c r="BF610" s="333"/>
      <c r="BG610" s="334"/>
      <c r="BH610" s="333"/>
      <c r="BI610" s="335"/>
      <c r="BJ610" s="336"/>
      <c r="BK610" s="175"/>
    </row>
    <row r="611" spans="1:63" ht="14">
      <c r="A611" s="322"/>
      <c r="B611" s="322"/>
      <c r="C611" s="322"/>
      <c r="D611" s="322"/>
      <c r="E611" s="322"/>
      <c r="F611" s="322"/>
      <c r="G611" s="322"/>
      <c r="H611" s="322"/>
      <c r="I611" s="322"/>
      <c r="J611" s="322"/>
      <c r="K611" s="322"/>
      <c r="L611" s="322"/>
      <c r="M611" s="322"/>
      <c r="N611" s="322"/>
      <c r="O611" s="322"/>
      <c r="P611" s="322"/>
      <c r="Q611" s="322"/>
      <c r="R611" s="322"/>
      <c r="S611" s="322"/>
      <c r="T611" s="322"/>
      <c r="U611" s="322"/>
      <c r="V611" s="322"/>
      <c r="W611" s="322"/>
      <c r="X611" s="322"/>
      <c r="Y611" s="322"/>
      <c r="Z611" s="322"/>
      <c r="AA611" s="322"/>
      <c r="AB611" s="322"/>
      <c r="AC611" s="322"/>
      <c r="AD611" s="322"/>
      <c r="AE611" s="322"/>
      <c r="AO611" s="322"/>
      <c r="AV611" s="329"/>
      <c r="AW611" s="330"/>
      <c r="AX611" s="331"/>
      <c r="AY611" s="332"/>
      <c r="AZ611" s="331"/>
      <c r="BA611" s="332"/>
      <c r="BB611" s="331"/>
      <c r="BC611" s="330"/>
      <c r="BD611" s="331"/>
      <c r="BE611" s="332"/>
      <c r="BF611" s="333"/>
      <c r="BG611" s="334"/>
      <c r="BH611" s="333"/>
      <c r="BI611" s="335"/>
      <c r="BJ611" s="336"/>
      <c r="BK611" s="175"/>
    </row>
    <row r="612" spans="1:63" ht="14">
      <c r="A612" s="322"/>
      <c r="B612" s="322"/>
      <c r="C612" s="322"/>
      <c r="D612" s="322"/>
      <c r="E612" s="322"/>
      <c r="F612" s="322"/>
      <c r="G612" s="322"/>
      <c r="H612" s="322"/>
      <c r="I612" s="322"/>
      <c r="J612" s="322"/>
      <c r="K612" s="322"/>
      <c r="L612" s="322"/>
      <c r="M612" s="322"/>
      <c r="N612" s="322"/>
      <c r="O612" s="322"/>
      <c r="P612" s="322"/>
      <c r="Q612" s="322"/>
      <c r="R612" s="322"/>
      <c r="S612" s="322"/>
      <c r="T612" s="322"/>
      <c r="U612" s="322"/>
      <c r="V612" s="322"/>
      <c r="W612" s="322"/>
      <c r="X612" s="322"/>
      <c r="Y612" s="322"/>
      <c r="Z612" s="322"/>
      <c r="AA612" s="322"/>
      <c r="AB612" s="322"/>
      <c r="AC612" s="322"/>
      <c r="AD612" s="322"/>
      <c r="AE612" s="322"/>
      <c r="AO612" s="322"/>
      <c r="AV612" s="329"/>
      <c r="AW612" s="330"/>
      <c r="AX612" s="331"/>
      <c r="AY612" s="332"/>
      <c r="AZ612" s="331"/>
      <c r="BA612" s="332"/>
      <c r="BB612" s="331"/>
      <c r="BC612" s="330"/>
      <c r="BD612" s="331"/>
      <c r="BE612" s="332"/>
      <c r="BF612" s="333"/>
      <c r="BG612" s="334"/>
      <c r="BH612" s="333"/>
      <c r="BI612" s="335"/>
      <c r="BJ612" s="336"/>
      <c r="BK612" s="175"/>
    </row>
    <row r="613" spans="1:63" ht="14">
      <c r="A613" s="322"/>
      <c r="B613" s="322"/>
      <c r="C613" s="322"/>
      <c r="D613" s="322"/>
      <c r="E613" s="322"/>
      <c r="F613" s="322"/>
      <c r="G613" s="322"/>
      <c r="H613" s="322"/>
      <c r="I613" s="322"/>
      <c r="J613" s="322"/>
      <c r="K613" s="322"/>
      <c r="L613" s="322"/>
      <c r="M613" s="322"/>
      <c r="N613" s="322"/>
      <c r="O613" s="322"/>
      <c r="P613" s="322"/>
      <c r="Q613" s="322"/>
      <c r="R613" s="322"/>
      <c r="S613" s="322"/>
      <c r="T613" s="322"/>
      <c r="U613" s="322"/>
      <c r="V613" s="322"/>
      <c r="W613" s="322"/>
      <c r="X613" s="322"/>
      <c r="Y613" s="322"/>
      <c r="Z613" s="322"/>
      <c r="AA613" s="322"/>
      <c r="AB613" s="322"/>
      <c r="AC613" s="322"/>
      <c r="AD613" s="322"/>
      <c r="AE613" s="322"/>
      <c r="AO613" s="322"/>
      <c r="AV613" s="329"/>
      <c r="AW613" s="330"/>
      <c r="AX613" s="331"/>
      <c r="AY613" s="332"/>
      <c r="AZ613" s="331"/>
      <c r="BA613" s="332"/>
      <c r="BB613" s="331"/>
      <c r="BC613" s="330"/>
      <c r="BD613" s="331"/>
      <c r="BE613" s="332"/>
      <c r="BF613" s="333"/>
      <c r="BG613" s="334"/>
      <c r="BH613" s="333"/>
      <c r="BI613" s="335"/>
      <c r="BJ613" s="336"/>
      <c r="BK613" s="175"/>
    </row>
    <row r="614" spans="1:63" ht="14">
      <c r="A614" s="322"/>
      <c r="B614" s="322"/>
      <c r="C614" s="322"/>
      <c r="D614" s="322"/>
      <c r="E614" s="322"/>
      <c r="F614" s="322"/>
      <c r="G614" s="322"/>
      <c r="H614" s="322"/>
      <c r="I614" s="322"/>
      <c r="J614" s="322"/>
      <c r="K614" s="322"/>
      <c r="L614" s="322"/>
      <c r="M614" s="322"/>
      <c r="N614" s="322"/>
      <c r="O614" s="322"/>
      <c r="P614" s="322"/>
      <c r="Q614" s="322"/>
      <c r="R614" s="322"/>
      <c r="S614" s="322"/>
      <c r="T614" s="322"/>
      <c r="U614" s="322"/>
      <c r="V614" s="322"/>
      <c r="W614" s="322"/>
      <c r="X614" s="322"/>
      <c r="Y614" s="322"/>
      <c r="Z614" s="322"/>
      <c r="AA614" s="322"/>
      <c r="AB614" s="322"/>
      <c r="AC614" s="322"/>
      <c r="AD614" s="322"/>
      <c r="AE614" s="322"/>
      <c r="AO614" s="322"/>
      <c r="AV614" s="329"/>
      <c r="AW614" s="330"/>
      <c r="AX614" s="331"/>
      <c r="AY614" s="332"/>
      <c r="AZ614" s="331"/>
      <c r="BA614" s="332"/>
      <c r="BB614" s="331"/>
      <c r="BC614" s="330"/>
      <c r="BD614" s="331"/>
      <c r="BE614" s="332"/>
      <c r="BF614" s="333"/>
      <c r="BG614" s="334"/>
      <c r="BH614" s="333"/>
      <c r="BI614" s="335"/>
      <c r="BJ614" s="336"/>
      <c r="BK614" s="175"/>
    </row>
    <row r="615" spans="1:63" ht="14">
      <c r="A615" s="322"/>
      <c r="B615" s="322"/>
      <c r="C615" s="322"/>
      <c r="D615" s="322"/>
      <c r="E615" s="322"/>
      <c r="F615" s="322"/>
      <c r="G615" s="322"/>
      <c r="H615" s="322"/>
      <c r="I615" s="322"/>
      <c r="J615" s="322"/>
      <c r="K615" s="322"/>
      <c r="L615" s="322"/>
      <c r="M615" s="322"/>
      <c r="N615" s="322"/>
      <c r="O615" s="322"/>
      <c r="P615" s="322"/>
      <c r="Q615" s="322"/>
      <c r="R615" s="322"/>
      <c r="S615" s="322"/>
      <c r="T615" s="322"/>
      <c r="U615" s="322"/>
      <c r="V615" s="322"/>
      <c r="W615" s="322"/>
      <c r="X615" s="322"/>
      <c r="Y615" s="322"/>
      <c r="Z615" s="322"/>
      <c r="AA615" s="322"/>
      <c r="AB615" s="322"/>
      <c r="AC615" s="322"/>
      <c r="AD615" s="322"/>
      <c r="AE615" s="322"/>
      <c r="AO615" s="322"/>
      <c r="AV615" s="329"/>
      <c r="AW615" s="330"/>
      <c r="AX615" s="331"/>
      <c r="AY615" s="332"/>
      <c r="AZ615" s="331"/>
      <c r="BA615" s="332"/>
      <c r="BB615" s="331"/>
      <c r="BC615" s="330"/>
      <c r="BD615" s="331"/>
      <c r="BE615" s="332"/>
      <c r="BF615" s="333"/>
      <c r="BG615" s="334"/>
      <c r="BH615" s="333"/>
      <c r="BI615" s="335"/>
      <c r="BJ615" s="336"/>
      <c r="BK615" s="175"/>
    </row>
    <row r="616" spans="1:63" ht="14">
      <c r="A616" s="322"/>
      <c r="B616" s="322"/>
      <c r="C616" s="322"/>
      <c r="D616" s="322"/>
      <c r="E616" s="322"/>
      <c r="F616" s="322"/>
      <c r="G616" s="322"/>
      <c r="H616" s="322"/>
      <c r="I616" s="322"/>
      <c r="J616" s="322"/>
      <c r="K616" s="322"/>
      <c r="L616" s="322"/>
      <c r="M616" s="322"/>
      <c r="N616" s="322"/>
      <c r="O616" s="322"/>
      <c r="P616" s="322"/>
      <c r="Q616" s="322"/>
      <c r="R616" s="322"/>
      <c r="S616" s="322"/>
      <c r="T616" s="322"/>
      <c r="U616" s="322"/>
      <c r="V616" s="322"/>
      <c r="W616" s="322"/>
      <c r="X616" s="322"/>
      <c r="Y616" s="322"/>
      <c r="Z616" s="322"/>
      <c r="AA616" s="322"/>
      <c r="AB616" s="322"/>
      <c r="AC616" s="322"/>
      <c r="AD616" s="322"/>
      <c r="AE616" s="322"/>
      <c r="AO616" s="322"/>
      <c r="AV616" s="329"/>
      <c r="AW616" s="330"/>
      <c r="AX616" s="331"/>
      <c r="AY616" s="332"/>
      <c r="AZ616" s="331"/>
      <c r="BA616" s="332"/>
      <c r="BB616" s="331"/>
      <c r="BC616" s="330"/>
      <c r="BD616" s="331"/>
      <c r="BE616" s="332"/>
      <c r="BF616" s="333"/>
      <c r="BG616" s="334"/>
      <c r="BH616" s="333"/>
      <c r="BI616" s="335"/>
      <c r="BJ616" s="336"/>
      <c r="BK616" s="175"/>
    </row>
    <row r="617" spans="1:63" ht="14">
      <c r="A617" s="322"/>
      <c r="B617" s="322"/>
      <c r="C617" s="322"/>
      <c r="D617" s="322"/>
      <c r="E617" s="322"/>
      <c r="F617" s="322"/>
      <c r="G617" s="322"/>
      <c r="H617" s="322"/>
      <c r="I617" s="322"/>
      <c r="J617" s="322"/>
      <c r="K617" s="322"/>
      <c r="L617" s="322"/>
      <c r="M617" s="322"/>
      <c r="N617" s="322"/>
      <c r="O617" s="322"/>
      <c r="P617" s="322"/>
      <c r="Q617" s="322"/>
      <c r="R617" s="322"/>
      <c r="S617" s="322"/>
      <c r="T617" s="322"/>
      <c r="U617" s="322"/>
      <c r="V617" s="322"/>
      <c r="W617" s="322"/>
      <c r="X617" s="322"/>
      <c r="Y617" s="322"/>
      <c r="Z617" s="322"/>
      <c r="AA617" s="322"/>
      <c r="AB617" s="322"/>
      <c r="AC617" s="322"/>
      <c r="AD617" s="322"/>
      <c r="AE617" s="322"/>
      <c r="AO617" s="322"/>
      <c r="AV617" s="329"/>
      <c r="AW617" s="330"/>
      <c r="AX617" s="331"/>
      <c r="AY617" s="332"/>
      <c r="AZ617" s="331"/>
      <c r="BA617" s="332"/>
      <c r="BB617" s="331"/>
      <c r="BC617" s="330"/>
      <c r="BD617" s="331"/>
      <c r="BE617" s="332"/>
      <c r="BF617" s="333"/>
      <c r="BG617" s="334"/>
      <c r="BH617" s="333"/>
      <c r="BI617" s="335"/>
      <c r="BJ617" s="336"/>
      <c r="BK617" s="175"/>
    </row>
    <row r="618" spans="1:63" ht="14">
      <c r="A618" s="322"/>
      <c r="B618" s="322"/>
      <c r="C618" s="322"/>
      <c r="D618" s="322"/>
      <c r="E618" s="322"/>
      <c r="F618" s="322"/>
      <c r="G618" s="322"/>
      <c r="H618" s="322"/>
      <c r="I618" s="322"/>
      <c r="J618" s="322"/>
      <c r="K618" s="322"/>
      <c r="L618" s="322"/>
      <c r="M618" s="322"/>
      <c r="N618" s="322"/>
      <c r="O618" s="322"/>
      <c r="P618" s="322"/>
      <c r="Q618" s="322"/>
      <c r="R618" s="322"/>
      <c r="S618" s="322"/>
      <c r="T618" s="322"/>
      <c r="U618" s="322"/>
      <c r="V618" s="322"/>
      <c r="W618" s="322"/>
      <c r="X618" s="322"/>
      <c r="Y618" s="322"/>
      <c r="Z618" s="322"/>
      <c r="AA618" s="322"/>
      <c r="AB618" s="322"/>
      <c r="AC618" s="322"/>
      <c r="AD618" s="322"/>
      <c r="AE618" s="322"/>
      <c r="AO618" s="322"/>
      <c r="AV618" s="329"/>
      <c r="AW618" s="330"/>
      <c r="AX618" s="331"/>
      <c r="AY618" s="332"/>
      <c r="AZ618" s="331"/>
      <c r="BA618" s="332"/>
      <c r="BB618" s="331"/>
      <c r="BC618" s="330"/>
      <c r="BD618" s="331"/>
      <c r="BE618" s="332"/>
      <c r="BF618" s="333"/>
      <c r="BG618" s="334"/>
      <c r="BH618" s="333"/>
      <c r="BI618" s="335"/>
      <c r="BJ618" s="336"/>
      <c r="BK618" s="175"/>
    </row>
    <row r="619" spans="1:63" ht="14">
      <c r="A619" s="322"/>
      <c r="B619" s="322"/>
      <c r="C619" s="322"/>
      <c r="D619" s="322"/>
      <c r="E619" s="322"/>
      <c r="F619" s="322"/>
      <c r="G619" s="322"/>
      <c r="H619" s="322"/>
      <c r="I619" s="322"/>
      <c r="J619" s="322"/>
      <c r="K619" s="322"/>
      <c r="L619" s="322"/>
      <c r="M619" s="322"/>
      <c r="N619" s="322"/>
      <c r="O619" s="322"/>
      <c r="P619" s="322"/>
      <c r="Q619" s="322"/>
      <c r="R619" s="322"/>
      <c r="S619" s="322"/>
      <c r="T619" s="322"/>
      <c r="U619" s="322"/>
      <c r="V619" s="322"/>
      <c r="W619" s="322"/>
      <c r="X619" s="322"/>
      <c r="Y619" s="322"/>
      <c r="Z619" s="322"/>
      <c r="AA619" s="322"/>
      <c r="AB619" s="322"/>
      <c r="AC619" s="322"/>
      <c r="AD619" s="322"/>
      <c r="AE619" s="322"/>
      <c r="AO619" s="322"/>
      <c r="AV619" s="329"/>
      <c r="AW619" s="330"/>
      <c r="AX619" s="331"/>
      <c r="AY619" s="332"/>
      <c r="AZ619" s="331"/>
      <c r="BA619" s="332"/>
      <c r="BB619" s="331"/>
      <c r="BC619" s="330"/>
      <c r="BD619" s="331"/>
      <c r="BE619" s="332"/>
      <c r="BF619" s="333"/>
      <c r="BG619" s="334"/>
      <c r="BH619" s="333"/>
      <c r="BI619" s="335"/>
      <c r="BJ619" s="336"/>
      <c r="BK619" s="175"/>
    </row>
    <row r="620" spans="1:63" ht="14">
      <c r="A620" s="322"/>
      <c r="B620" s="322"/>
      <c r="C620" s="322"/>
      <c r="D620" s="322"/>
      <c r="E620" s="322"/>
      <c r="F620" s="322"/>
      <c r="G620" s="322"/>
      <c r="H620" s="322"/>
      <c r="I620" s="322"/>
      <c r="J620" s="322"/>
      <c r="K620" s="322"/>
      <c r="L620" s="322"/>
      <c r="M620" s="322"/>
      <c r="N620" s="322"/>
      <c r="O620" s="322"/>
      <c r="P620" s="322"/>
      <c r="Q620" s="322"/>
      <c r="R620" s="322"/>
      <c r="S620" s="322"/>
      <c r="T620" s="322"/>
      <c r="U620" s="322"/>
      <c r="V620" s="322"/>
      <c r="W620" s="322"/>
      <c r="X620" s="322"/>
      <c r="Y620" s="322"/>
      <c r="Z620" s="322"/>
      <c r="AA620" s="322"/>
      <c r="AB620" s="322"/>
      <c r="AC620" s="322"/>
      <c r="AD620" s="322"/>
      <c r="AE620" s="322"/>
      <c r="AO620" s="322"/>
      <c r="AV620" s="329"/>
      <c r="AW620" s="330"/>
      <c r="AX620" s="331"/>
      <c r="AY620" s="332"/>
      <c r="AZ620" s="331"/>
      <c r="BA620" s="332"/>
      <c r="BB620" s="331"/>
      <c r="BC620" s="330"/>
      <c r="BD620" s="331"/>
      <c r="BE620" s="332"/>
      <c r="BF620" s="333"/>
      <c r="BG620" s="334"/>
      <c r="BH620" s="333"/>
      <c r="BI620" s="335"/>
      <c r="BJ620" s="336"/>
      <c r="BK620" s="175"/>
    </row>
    <row r="621" spans="1:63" ht="14">
      <c r="A621" s="322"/>
      <c r="B621" s="322"/>
      <c r="C621" s="322"/>
      <c r="D621" s="322"/>
      <c r="E621" s="322"/>
      <c r="F621" s="322"/>
      <c r="G621" s="322"/>
      <c r="H621" s="322"/>
      <c r="I621" s="322"/>
      <c r="J621" s="322"/>
      <c r="K621" s="322"/>
      <c r="L621" s="322"/>
      <c r="M621" s="322"/>
      <c r="N621" s="322"/>
      <c r="O621" s="322"/>
      <c r="P621" s="322"/>
      <c r="Q621" s="322"/>
      <c r="R621" s="322"/>
      <c r="S621" s="322"/>
      <c r="T621" s="322"/>
      <c r="U621" s="322"/>
      <c r="V621" s="322"/>
      <c r="W621" s="322"/>
      <c r="X621" s="322"/>
      <c r="Y621" s="322"/>
      <c r="Z621" s="322"/>
      <c r="AA621" s="322"/>
      <c r="AB621" s="322"/>
      <c r="AC621" s="322"/>
      <c r="AD621" s="322"/>
      <c r="AE621" s="322"/>
      <c r="AO621" s="322"/>
      <c r="AV621" s="329"/>
      <c r="AW621" s="330"/>
      <c r="AX621" s="331"/>
      <c r="AY621" s="332"/>
      <c r="AZ621" s="331"/>
      <c r="BA621" s="332"/>
      <c r="BB621" s="331"/>
      <c r="BC621" s="330"/>
      <c r="BD621" s="331"/>
      <c r="BE621" s="332"/>
      <c r="BF621" s="333"/>
      <c r="BG621" s="334"/>
      <c r="BH621" s="333"/>
      <c r="BI621" s="335"/>
      <c r="BJ621" s="336"/>
      <c r="BK621" s="175"/>
    </row>
    <row r="622" spans="1:63" ht="14">
      <c r="A622" s="322"/>
      <c r="B622" s="322"/>
      <c r="C622" s="322"/>
      <c r="D622" s="322"/>
      <c r="E622" s="322"/>
      <c r="F622" s="322"/>
      <c r="G622" s="322"/>
      <c r="H622" s="322"/>
      <c r="I622" s="322"/>
      <c r="J622" s="322"/>
      <c r="K622" s="322"/>
      <c r="L622" s="322"/>
      <c r="M622" s="322"/>
      <c r="N622" s="322"/>
      <c r="O622" s="322"/>
      <c r="P622" s="322"/>
      <c r="Q622" s="322"/>
      <c r="R622" s="322"/>
      <c r="S622" s="322"/>
      <c r="T622" s="322"/>
      <c r="U622" s="322"/>
      <c r="V622" s="322"/>
      <c r="W622" s="322"/>
      <c r="X622" s="322"/>
      <c r="Y622" s="322"/>
      <c r="Z622" s="322"/>
      <c r="AA622" s="322"/>
      <c r="AB622" s="322"/>
      <c r="AC622" s="322"/>
      <c r="AD622" s="322"/>
      <c r="AE622" s="322"/>
      <c r="AO622" s="322"/>
      <c r="AV622" s="329"/>
      <c r="AW622" s="330"/>
      <c r="AX622" s="331"/>
      <c r="AY622" s="332"/>
      <c r="AZ622" s="331"/>
      <c r="BA622" s="332"/>
      <c r="BB622" s="331"/>
      <c r="BC622" s="330"/>
      <c r="BD622" s="331"/>
      <c r="BE622" s="332"/>
      <c r="BF622" s="333"/>
      <c r="BG622" s="334"/>
      <c r="BH622" s="333"/>
      <c r="BI622" s="335"/>
      <c r="BJ622" s="336"/>
      <c r="BK622" s="175"/>
    </row>
    <row r="623" spans="1:63" ht="14">
      <c r="A623" s="322"/>
      <c r="B623" s="322"/>
      <c r="C623" s="322"/>
      <c r="D623" s="322"/>
      <c r="E623" s="322"/>
      <c r="F623" s="322"/>
      <c r="G623" s="322"/>
      <c r="H623" s="322"/>
      <c r="I623" s="322"/>
      <c r="J623" s="322"/>
      <c r="K623" s="322"/>
      <c r="L623" s="322"/>
      <c r="M623" s="322"/>
      <c r="N623" s="322"/>
      <c r="O623" s="322"/>
      <c r="P623" s="322"/>
      <c r="Q623" s="322"/>
      <c r="R623" s="322"/>
      <c r="S623" s="322"/>
      <c r="T623" s="322"/>
      <c r="U623" s="322"/>
      <c r="V623" s="322"/>
      <c r="W623" s="322"/>
      <c r="X623" s="322"/>
      <c r="Y623" s="322"/>
      <c r="Z623" s="322"/>
      <c r="AA623" s="322"/>
      <c r="AB623" s="322"/>
      <c r="AC623" s="322"/>
      <c r="AD623" s="322"/>
      <c r="AE623" s="322"/>
      <c r="AO623" s="322"/>
      <c r="AV623" s="329"/>
      <c r="AW623" s="330"/>
      <c r="AX623" s="331"/>
      <c r="AY623" s="332"/>
      <c r="AZ623" s="331"/>
      <c r="BA623" s="332"/>
      <c r="BB623" s="331"/>
      <c r="BC623" s="330"/>
      <c r="BD623" s="331"/>
      <c r="BE623" s="332"/>
      <c r="BF623" s="333"/>
      <c r="BG623" s="334"/>
      <c r="BH623" s="333"/>
      <c r="BI623" s="335"/>
      <c r="BJ623" s="336"/>
      <c r="BK623" s="175"/>
    </row>
    <row r="624" spans="1:63" ht="14">
      <c r="A624" s="322"/>
      <c r="B624" s="322"/>
      <c r="C624" s="322"/>
      <c r="D624" s="322"/>
      <c r="E624" s="322"/>
      <c r="F624" s="322"/>
      <c r="G624" s="322"/>
      <c r="H624" s="322"/>
      <c r="I624" s="322"/>
      <c r="J624" s="322"/>
      <c r="K624" s="322"/>
      <c r="L624" s="322"/>
      <c r="M624" s="322"/>
      <c r="N624" s="322"/>
      <c r="O624" s="322"/>
      <c r="P624" s="322"/>
      <c r="Q624" s="322"/>
      <c r="R624" s="322"/>
      <c r="S624" s="322"/>
      <c r="T624" s="322"/>
      <c r="U624" s="322"/>
      <c r="V624" s="322"/>
      <c r="W624" s="322"/>
      <c r="X624" s="322"/>
      <c r="Y624" s="322"/>
      <c r="Z624" s="322"/>
      <c r="AA624" s="322"/>
      <c r="AB624" s="322"/>
      <c r="AC624" s="322"/>
      <c r="AD624" s="322"/>
      <c r="AE624" s="322"/>
      <c r="AO624" s="322"/>
      <c r="AV624" s="329"/>
      <c r="AW624" s="330"/>
      <c r="AX624" s="331"/>
      <c r="AY624" s="332"/>
      <c r="AZ624" s="331"/>
      <c r="BA624" s="332"/>
      <c r="BB624" s="331"/>
      <c r="BC624" s="330"/>
      <c r="BD624" s="331"/>
      <c r="BE624" s="332"/>
      <c r="BF624" s="333"/>
      <c r="BG624" s="334"/>
      <c r="BH624" s="333"/>
      <c r="BI624" s="335"/>
      <c r="BJ624" s="336"/>
      <c r="BK624" s="175"/>
    </row>
    <row r="625" spans="1:63" ht="14">
      <c r="A625" s="322"/>
      <c r="B625" s="322"/>
      <c r="C625" s="322"/>
      <c r="D625" s="322"/>
      <c r="E625" s="322"/>
      <c r="F625" s="322"/>
      <c r="G625" s="322"/>
      <c r="H625" s="322"/>
      <c r="I625" s="322"/>
      <c r="J625" s="322"/>
      <c r="K625" s="322"/>
      <c r="L625" s="322"/>
      <c r="M625" s="322"/>
      <c r="N625" s="322"/>
      <c r="O625" s="322"/>
      <c r="P625" s="322"/>
      <c r="Q625" s="322"/>
      <c r="R625" s="322"/>
      <c r="S625" s="322"/>
      <c r="T625" s="322"/>
      <c r="U625" s="322"/>
      <c r="V625" s="322"/>
      <c r="W625" s="322"/>
      <c r="X625" s="322"/>
      <c r="Y625" s="322"/>
      <c r="Z625" s="322"/>
      <c r="AA625" s="322"/>
      <c r="AB625" s="322"/>
      <c r="AC625" s="322"/>
      <c r="AD625" s="322"/>
      <c r="AE625" s="322"/>
      <c r="AO625" s="322"/>
      <c r="AV625" s="329"/>
      <c r="AW625" s="330"/>
      <c r="AX625" s="331"/>
      <c r="AY625" s="332"/>
      <c r="AZ625" s="331"/>
      <c r="BA625" s="332"/>
      <c r="BB625" s="331"/>
      <c r="BC625" s="330"/>
      <c r="BD625" s="331"/>
      <c r="BE625" s="332"/>
      <c r="BF625" s="333"/>
      <c r="BG625" s="334"/>
      <c r="BH625" s="333"/>
      <c r="BI625" s="335"/>
      <c r="BJ625" s="336"/>
      <c r="BK625" s="175"/>
    </row>
    <row r="626" spans="1:63" ht="14">
      <c r="A626" s="322"/>
      <c r="B626" s="322"/>
      <c r="C626" s="322"/>
      <c r="D626" s="322"/>
      <c r="E626" s="322"/>
      <c r="F626" s="322"/>
      <c r="G626" s="322"/>
      <c r="H626" s="322"/>
      <c r="I626" s="322"/>
      <c r="J626" s="322"/>
      <c r="K626" s="322"/>
      <c r="L626" s="322"/>
      <c r="M626" s="322"/>
      <c r="N626" s="322"/>
      <c r="O626" s="322"/>
      <c r="P626" s="322"/>
      <c r="Q626" s="322"/>
      <c r="R626" s="322"/>
      <c r="S626" s="322"/>
      <c r="T626" s="322"/>
      <c r="U626" s="322"/>
      <c r="V626" s="322"/>
      <c r="W626" s="322"/>
      <c r="X626" s="322"/>
      <c r="Y626" s="322"/>
      <c r="Z626" s="322"/>
      <c r="AA626" s="322"/>
      <c r="AB626" s="322"/>
      <c r="AC626" s="322"/>
      <c r="AD626" s="322"/>
      <c r="AE626" s="322"/>
      <c r="AO626" s="322"/>
      <c r="AV626" s="329"/>
      <c r="AW626" s="330"/>
      <c r="AX626" s="331"/>
      <c r="AY626" s="332"/>
      <c r="AZ626" s="331"/>
      <c r="BA626" s="332"/>
      <c r="BB626" s="331"/>
      <c r="BC626" s="330"/>
      <c r="BD626" s="331"/>
      <c r="BE626" s="332"/>
      <c r="BF626" s="333"/>
      <c r="BG626" s="334"/>
      <c r="BH626" s="333"/>
      <c r="BI626" s="335"/>
      <c r="BJ626" s="336"/>
      <c r="BK626" s="175"/>
    </row>
    <row r="627" spans="1:63" ht="14">
      <c r="A627" s="322"/>
      <c r="B627" s="322"/>
      <c r="C627" s="322"/>
      <c r="D627" s="322"/>
      <c r="E627" s="322"/>
      <c r="F627" s="322"/>
      <c r="G627" s="322"/>
      <c r="H627" s="322"/>
      <c r="I627" s="322"/>
      <c r="J627" s="322"/>
      <c r="K627" s="322"/>
      <c r="L627" s="322"/>
      <c r="M627" s="322"/>
      <c r="N627" s="322"/>
      <c r="O627" s="322"/>
      <c r="P627" s="322"/>
      <c r="Q627" s="322"/>
      <c r="R627" s="322"/>
      <c r="S627" s="322"/>
      <c r="T627" s="322"/>
      <c r="U627" s="322"/>
      <c r="V627" s="322"/>
      <c r="W627" s="322"/>
      <c r="X627" s="322"/>
      <c r="Y627" s="322"/>
      <c r="Z627" s="322"/>
      <c r="AA627" s="322"/>
      <c r="AB627" s="322"/>
      <c r="AC627" s="322"/>
      <c r="AD627" s="322"/>
      <c r="AE627" s="322"/>
      <c r="AO627" s="322"/>
      <c r="AV627" s="329"/>
      <c r="AW627" s="330"/>
      <c r="AX627" s="331"/>
      <c r="AY627" s="332"/>
      <c r="AZ627" s="331"/>
      <c r="BA627" s="332"/>
      <c r="BB627" s="331"/>
      <c r="BC627" s="330"/>
      <c r="BD627" s="331"/>
      <c r="BE627" s="332"/>
      <c r="BF627" s="333"/>
      <c r="BG627" s="334"/>
      <c r="BH627" s="333"/>
      <c r="BI627" s="335"/>
      <c r="BJ627" s="336"/>
      <c r="BK627" s="175"/>
    </row>
    <row r="628" spans="1:63" ht="14">
      <c r="A628" s="322"/>
      <c r="B628" s="322"/>
      <c r="C628" s="322"/>
      <c r="D628" s="322"/>
      <c r="E628" s="322"/>
      <c r="F628" s="322"/>
      <c r="G628" s="322"/>
      <c r="H628" s="322"/>
      <c r="I628" s="322"/>
      <c r="J628" s="322"/>
      <c r="K628" s="322"/>
      <c r="L628" s="322"/>
      <c r="M628" s="322"/>
      <c r="N628" s="322"/>
      <c r="O628" s="322"/>
      <c r="P628" s="322"/>
      <c r="Q628" s="322"/>
      <c r="R628" s="322"/>
      <c r="S628" s="322"/>
      <c r="T628" s="322"/>
      <c r="U628" s="322"/>
      <c r="V628" s="322"/>
      <c r="W628" s="322"/>
      <c r="X628" s="322"/>
      <c r="Y628" s="322"/>
      <c r="Z628" s="322"/>
      <c r="AA628" s="322"/>
      <c r="AB628" s="322"/>
      <c r="AC628" s="322"/>
      <c r="AD628" s="322"/>
      <c r="AE628" s="322"/>
      <c r="AO628" s="322"/>
      <c r="AV628" s="329"/>
      <c r="AW628" s="330"/>
      <c r="AX628" s="331"/>
      <c r="AY628" s="332"/>
      <c r="AZ628" s="331"/>
      <c r="BA628" s="332"/>
      <c r="BB628" s="331"/>
      <c r="BC628" s="330"/>
      <c r="BD628" s="331"/>
      <c r="BE628" s="332"/>
      <c r="BF628" s="333"/>
      <c r="BG628" s="334"/>
      <c r="BH628" s="333"/>
      <c r="BI628" s="335"/>
      <c r="BJ628" s="336"/>
      <c r="BK628" s="175"/>
    </row>
    <row r="629" spans="1:63" ht="14">
      <c r="A629" s="322"/>
      <c r="B629" s="322"/>
      <c r="C629" s="322"/>
      <c r="D629" s="322"/>
      <c r="E629" s="322"/>
      <c r="F629" s="322"/>
      <c r="G629" s="322"/>
      <c r="H629" s="322"/>
      <c r="I629" s="322"/>
      <c r="J629" s="322"/>
      <c r="K629" s="322"/>
      <c r="L629" s="322"/>
      <c r="M629" s="322"/>
      <c r="N629" s="322"/>
      <c r="O629" s="322"/>
      <c r="P629" s="322"/>
      <c r="Q629" s="322"/>
      <c r="R629" s="322"/>
      <c r="S629" s="322"/>
      <c r="T629" s="322"/>
      <c r="U629" s="322"/>
      <c r="V629" s="322"/>
      <c r="W629" s="322"/>
      <c r="X629" s="322"/>
      <c r="Y629" s="322"/>
      <c r="Z629" s="322"/>
      <c r="AA629" s="322"/>
      <c r="AB629" s="322"/>
      <c r="AC629" s="322"/>
      <c r="AD629" s="322"/>
      <c r="AE629" s="322"/>
      <c r="AO629" s="322"/>
      <c r="AV629" s="329"/>
      <c r="AW629" s="330"/>
      <c r="AX629" s="331"/>
      <c r="AY629" s="332"/>
      <c r="AZ629" s="331"/>
      <c r="BA629" s="332"/>
      <c r="BB629" s="331"/>
      <c r="BC629" s="330"/>
      <c r="BD629" s="331"/>
      <c r="BE629" s="332"/>
      <c r="BF629" s="333"/>
      <c r="BG629" s="334"/>
      <c r="BH629" s="333"/>
      <c r="BI629" s="335"/>
      <c r="BJ629" s="336"/>
      <c r="BK629" s="175"/>
    </row>
    <row r="630" spans="1:63" ht="14">
      <c r="A630" s="322"/>
      <c r="B630" s="322"/>
      <c r="C630" s="322"/>
      <c r="D630" s="322"/>
      <c r="E630" s="322"/>
      <c r="F630" s="322"/>
      <c r="G630" s="322"/>
      <c r="H630" s="322"/>
      <c r="I630" s="322"/>
      <c r="J630" s="322"/>
      <c r="K630" s="322"/>
      <c r="L630" s="322"/>
      <c r="M630" s="322"/>
      <c r="N630" s="322"/>
      <c r="O630" s="322"/>
      <c r="P630" s="322"/>
      <c r="Q630" s="322"/>
      <c r="R630" s="322"/>
      <c r="S630" s="322"/>
      <c r="T630" s="322"/>
      <c r="U630" s="322"/>
      <c r="V630" s="322"/>
      <c r="W630" s="322"/>
      <c r="X630" s="322"/>
      <c r="Y630" s="322"/>
      <c r="Z630" s="322"/>
      <c r="AA630" s="322"/>
      <c r="AB630" s="322"/>
      <c r="AC630" s="322"/>
      <c r="AD630" s="322"/>
      <c r="AE630" s="322"/>
      <c r="AO630" s="322"/>
      <c r="AV630" s="329"/>
      <c r="AW630" s="330"/>
      <c r="AX630" s="331"/>
      <c r="AY630" s="332"/>
      <c r="AZ630" s="331"/>
      <c r="BA630" s="332"/>
      <c r="BB630" s="331"/>
      <c r="BC630" s="330"/>
      <c r="BD630" s="331"/>
      <c r="BE630" s="332"/>
      <c r="BF630" s="333"/>
      <c r="BG630" s="334"/>
      <c r="BH630" s="333"/>
      <c r="BI630" s="335"/>
      <c r="BJ630" s="336"/>
      <c r="BK630" s="175"/>
    </row>
    <row r="631" spans="1:63" ht="14">
      <c r="A631" s="322"/>
      <c r="B631" s="322"/>
      <c r="C631" s="322"/>
      <c r="D631" s="322"/>
      <c r="E631" s="322"/>
      <c r="F631" s="322"/>
      <c r="G631" s="322"/>
      <c r="H631" s="322"/>
      <c r="I631" s="322"/>
      <c r="J631" s="322"/>
      <c r="K631" s="322"/>
      <c r="L631" s="322"/>
      <c r="M631" s="322"/>
      <c r="N631" s="322"/>
      <c r="O631" s="322"/>
      <c r="P631" s="322"/>
      <c r="Q631" s="322"/>
      <c r="R631" s="322"/>
      <c r="S631" s="322"/>
      <c r="T631" s="322"/>
      <c r="U631" s="322"/>
      <c r="V631" s="322"/>
      <c r="W631" s="322"/>
      <c r="X631" s="322"/>
      <c r="Y631" s="322"/>
      <c r="Z631" s="322"/>
      <c r="AA631" s="322"/>
      <c r="AB631" s="322"/>
      <c r="AC631" s="322"/>
      <c r="AD631" s="322"/>
      <c r="AE631" s="322"/>
      <c r="AO631" s="322"/>
      <c r="AV631" s="329"/>
      <c r="AW631" s="330"/>
      <c r="AX631" s="331"/>
      <c r="AY631" s="332"/>
      <c r="AZ631" s="331"/>
      <c r="BA631" s="332"/>
      <c r="BB631" s="331"/>
      <c r="BC631" s="330"/>
      <c r="BD631" s="331"/>
      <c r="BE631" s="332"/>
      <c r="BF631" s="333"/>
      <c r="BG631" s="334"/>
      <c r="BH631" s="333"/>
      <c r="BI631" s="335"/>
      <c r="BJ631" s="336"/>
      <c r="BK631" s="175"/>
    </row>
    <row r="632" spans="1:63" ht="14">
      <c r="A632" s="322"/>
      <c r="B632" s="322"/>
      <c r="C632" s="322"/>
      <c r="D632" s="322"/>
      <c r="E632" s="322"/>
      <c r="F632" s="322"/>
      <c r="G632" s="322"/>
      <c r="H632" s="322"/>
      <c r="I632" s="322"/>
      <c r="J632" s="322"/>
      <c r="K632" s="322"/>
      <c r="L632" s="322"/>
      <c r="M632" s="322"/>
      <c r="N632" s="322"/>
      <c r="O632" s="322"/>
      <c r="P632" s="322"/>
      <c r="Q632" s="322"/>
      <c r="R632" s="322"/>
      <c r="S632" s="322"/>
      <c r="T632" s="322"/>
      <c r="U632" s="322"/>
      <c r="V632" s="322"/>
      <c r="W632" s="322"/>
      <c r="X632" s="322"/>
      <c r="Y632" s="322"/>
      <c r="Z632" s="322"/>
      <c r="AA632" s="322"/>
      <c r="AB632" s="322"/>
      <c r="AC632" s="322"/>
      <c r="AD632" s="322"/>
      <c r="AE632" s="322"/>
      <c r="AO632" s="322"/>
      <c r="AV632" s="329"/>
      <c r="AW632" s="330"/>
      <c r="AX632" s="331"/>
      <c r="AY632" s="332"/>
      <c r="AZ632" s="331"/>
      <c r="BA632" s="332"/>
      <c r="BB632" s="331"/>
      <c r="BC632" s="330"/>
      <c r="BD632" s="331"/>
      <c r="BE632" s="332"/>
      <c r="BF632" s="333"/>
      <c r="BG632" s="334"/>
      <c r="BH632" s="333"/>
      <c r="BI632" s="335"/>
      <c r="BJ632" s="336"/>
      <c r="BK632" s="175"/>
    </row>
    <row r="633" spans="1:63" ht="14">
      <c r="A633" s="322"/>
      <c r="B633" s="322"/>
      <c r="C633" s="322"/>
      <c r="D633" s="322"/>
      <c r="E633" s="322"/>
      <c r="F633" s="322"/>
      <c r="G633" s="322"/>
      <c r="H633" s="322"/>
      <c r="I633" s="322"/>
      <c r="J633" s="322"/>
      <c r="K633" s="322"/>
      <c r="L633" s="322"/>
      <c r="M633" s="322"/>
      <c r="N633" s="322"/>
      <c r="O633" s="322"/>
      <c r="P633" s="322"/>
      <c r="Q633" s="322"/>
      <c r="R633" s="322"/>
      <c r="S633" s="322"/>
      <c r="T633" s="322"/>
      <c r="U633" s="322"/>
      <c r="V633" s="322"/>
      <c r="W633" s="322"/>
      <c r="X633" s="322"/>
      <c r="Y633" s="322"/>
      <c r="Z633" s="322"/>
      <c r="AA633" s="322"/>
      <c r="AB633" s="322"/>
      <c r="AC633" s="322"/>
      <c r="AD633" s="322"/>
      <c r="AE633" s="322"/>
      <c r="AO633" s="322"/>
      <c r="AV633" s="329"/>
      <c r="AW633" s="330"/>
      <c r="AX633" s="331"/>
      <c r="AY633" s="332"/>
      <c r="AZ633" s="331"/>
      <c r="BA633" s="332"/>
      <c r="BB633" s="331"/>
      <c r="BC633" s="330"/>
      <c r="BD633" s="331"/>
      <c r="BE633" s="332"/>
      <c r="BF633" s="333"/>
      <c r="BG633" s="334"/>
      <c r="BH633" s="333"/>
      <c r="BI633" s="335"/>
      <c r="BJ633" s="336"/>
      <c r="BK633" s="175"/>
    </row>
    <row r="634" spans="1:63" ht="14">
      <c r="A634" s="322"/>
      <c r="B634" s="322"/>
      <c r="C634" s="322"/>
      <c r="D634" s="322"/>
      <c r="E634" s="322"/>
      <c r="F634" s="322"/>
      <c r="G634" s="322"/>
      <c r="H634" s="322"/>
      <c r="I634" s="322"/>
      <c r="J634" s="322"/>
      <c r="K634" s="322"/>
      <c r="L634" s="322"/>
      <c r="M634" s="322"/>
      <c r="N634" s="322"/>
      <c r="O634" s="322"/>
      <c r="P634" s="322"/>
      <c r="Q634" s="322"/>
      <c r="R634" s="322"/>
      <c r="S634" s="322"/>
      <c r="T634" s="322"/>
      <c r="U634" s="322"/>
      <c r="V634" s="322"/>
      <c r="W634" s="322"/>
      <c r="X634" s="322"/>
      <c r="Y634" s="322"/>
      <c r="Z634" s="322"/>
      <c r="AA634" s="322"/>
      <c r="AB634" s="322"/>
      <c r="AC634" s="322"/>
      <c r="AD634" s="322"/>
      <c r="AE634" s="322"/>
      <c r="AO634" s="322"/>
      <c r="AV634" s="329"/>
      <c r="AW634" s="330"/>
      <c r="AX634" s="331"/>
      <c r="AY634" s="332"/>
      <c r="AZ634" s="331"/>
      <c r="BA634" s="332"/>
      <c r="BB634" s="331"/>
      <c r="BC634" s="330"/>
      <c r="BD634" s="331"/>
      <c r="BE634" s="332"/>
      <c r="BF634" s="333"/>
      <c r="BG634" s="334"/>
      <c r="BH634" s="333"/>
      <c r="BI634" s="335"/>
      <c r="BJ634" s="336"/>
      <c r="BK634" s="175"/>
    </row>
    <row r="635" spans="1:63" ht="14">
      <c r="A635" s="322"/>
      <c r="B635" s="322"/>
      <c r="C635" s="322"/>
      <c r="D635" s="322"/>
      <c r="E635" s="322"/>
      <c r="F635" s="322"/>
      <c r="G635" s="322"/>
      <c r="H635" s="322"/>
      <c r="I635" s="322"/>
      <c r="J635" s="322"/>
      <c r="K635" s="322"/>
      <c r="L635" s="322"/>
      <c r="M635" s="322"/>
      <c r="N635" s="322"/>
      <c r="O635" s="322"/>
      <c r="P635" s="322"/>
      <c r="Q635" s="322"/>
      <c r="R635" s="322"/>
      <c r="S635" s="322"/>
      <c r="T635" s="322"/>
      <c r="U635" s="322"/>
      <c r="V635" s="322"/>
      <c r="W635" s="322"/>
      <c r="X635" s="322"/>
      <c r="Y635" s="322"/>
      <c r="Z635" s="322"/>
      <c r="AA635" s="322"/>
      <c r="AB635" s="322"/>
      <c r="AC635" s="322"/>
      <c r="AD635" s="322"/>
      <c r="AE635" s="322"/>
      <c r="AO635" s="322"/>
      <c r="AV635" s="329"/>
      <c r="AW635" s="330"/>
      <c r="AX635" s="331"/>
      <c r="AY635" s="332"/>
      <c r="AZ635" s="331"/>
      <c r="BA635" s="332"/>
      <c r="BB635" s="331"/>
      <c r="BC635" s="330"/>
      <c r="BD635" s="331"/>
      <c r="BE635" s="332"/>
      <c r="BF635" s="333"/>
      <c r="BG635" s="334"/>
      <c r="BH635" s="333"/>
      <c r="BI635" s="335"/>
      <c r="BJ635" s="336"/>
      <c r="BK635" s="175"/>
    </row>
    <row r="636" spans="1:63" ht="14">
      <c r="A636" s="322"/>
      <c r="B636" s="322"/>
      <c r="C636" s="322"/>
      <c r="D636" s="322"/>
      <c r="E636" s="322"/>
      <c r="F636" s="322"/>
      <c r="G636" s="322"/>
      <c r="H636" s="322"/>
      <c r="I636" s="322"/>
      <c r="J636" s="322"/>
      <c r="K636" s="322"/>
      <c r="L636" s="322"/>
      <c r="M636" s="322"/>
      <c r="N636" s="322"/>
      <c r="O636" s="322"/>
      <c r="P636" s="322"/>
      <c r="Q636" s="322"/>
      <c r="R636" s="322"/>
      <c r="S636" s="322"/>
      <c r="T636" s="322"/>
      <c r="U636" s="322"/>
      <c r="V636" s="322"/>
      <c r="W636" s="322"/>
      <c r="X636" s="322"/>
      <c r="Y636" s="322"/>
      <c r="Z636" s="322"/>
      <c r="AA636" s="322"/>
      <c r="AB636" s="322"/>
      <c r="AC636" s="322"/>
      <c r="AD636" s="322"/>
      <c r="AE636" s="322"/>
      <c r="AO636" s="322"/>
      <c r="AV636" s="329"/>
      <c r="AW636" s="330"/>
      <c r="AX636" s="331"/>
      <c r="AY636" s="332"/>
      <c r="AZ636" s="331"/>
      <c r="BA636" s="332"/>
      <c r="BB636" s="331"/>
      <c r="BC636" s="330"/>
      <c r="BD636" s="331"/>
      <c r="BE636" s="332"/>
      <c r="BF636" s="333"/>
      <c r="BG636" s="334"/>
      <c r="BH636" s="333"/>
      <c r="BI636" s="335"/>
      <c r="BJ636" s="336"/>
      <c r="BK636" s="175"/>
    </row>
    <row r="637" spans="1:63" ht="14">
      <c r="A637" s="322"/>
      <c r="B637" s="322"/>
      <c r="C637" s="322"/>
      <c r="D637" s="322"/>
      <c r="E637" s="322"/>
      <c r="F637" s="322"/>
      <c r="G637" s="322"/>
      <c r="H637" s="322"/>
      <c r="I637" s="322"/>
      <c r="J637" s="322"/>
      <c r="K637" s="322"/>
      <c r="L637" s="322"/>
      <c r="M637" s="322"/>
      <c r="N637" s="322"/>
      <c r="O637" s="322"/>
      <c r="P637" s="322"/>
      <c r="Q637" s="322"/>
      <c r="R637" s="322"/>
      <c r="S637" s="322"/>
      <c r="T637" s="322"/>
      <c r="U637" s="322"/>
      <c r="V637" s="322"/>
      <c r="W637" s="322"/>
      <c r="X637" s="322"/>
      <c r="Y637" s="322"/>
      <c r="Z637" s="322"/>
      <c r="AA637" s="322"/>
      <c r="AB637" s="322"/>
      <c r="AC637" s="322"/>
      <c r="AD637" s="322"/>
      <c r="AE637" s="322"/>
      <c r="AO637" s="322"/>
      <c r="AV637" s="329"/>
      <c r="AW637" s="330"/>
      <c r="AX637" s="331"/>
      <c r="AY637" s="332"/>
      <c r="AZ637" s="331"/>
      <c r="BA637" s="332"/>
      <c r="BB637" s="331"/>
      <c r="BC637" s="330"/>
      <c r="BD637" s="331"/>
      <c r="BE637" s="332"/>
      <c r="BF637" s="333"/>
      <c r="BG637" s="334"/>
      <c r="BH637" s="333"/>
      <c r="BI637" s="335"/>
      <c r="BJ637" s="336"/>
      <c r="BK637" s="175"/>
    </row>
    <row r="638" spans="1:63" ht="14">
      <c r="A638" s="322"/>
      <c r="B638" s="322"/>
      <c r="C638" s="322"/>
      <c r="D638" s="322"/>
      <c r="E638" s="322"/>
      <c r="F638" s="322"/>
      <c r="G638" s="322"/>
      <c r="H638" s="322"/>
      <c r="I638" s="322"/>
      <c r="J638" s="322"/>
      <c r="K638" s="322"/>
      <c r="L638" s="322"/>
      <c r="M638" s="322"/>
      <c r="N638" s="322"/>
      <c r="O638" s="322"/>
      <c r="P638" s="322"/>
      <c r="Q638" s="322"/>
      <c r="R638" s="322"/>
      <c r="S638" s="322"/>
      <c r="T638" s="322"/>
      <c r="U638" s="322"/>
      <c r="V638" s="322"/>
      <c r="W638" s="322"/>
      <c r="X638" s="322"/>
      <c r="Y638" s="322"/>
      <c r="Z638" s="322"/>
      <c r="AA638" s="322"/>
      <c r="AB638" s="322"/>
      <c r="AC638" s="322"/>
      <c r="AD638" s="322"/>
      <c r="AE638" s="322"/>
      <c r="AO638" s="322"/>
      <c r="AV638" s="329"/>
      <c r="AW638" s="330"/>
      <c r="AX638" s="331"/>
      <c r="AY638" s="332"/>
      <c r="AZ638" s="331"/>
      <c r="BA638" s="332"/>
      <c r="BB638" s="331"/>
      <c r="BC638" s="330"/>
      <c r="BD638" s="331"/>
      <c r="BE638" s="332"/>
      <c r="BF638" s="333"/>
      <c r="BG638" s="334"/>
      <c r="BH638" s="333"/>
      <c r="BI638" s="335"/>
      <c r="BJ638" s="336"/>
      <c r="BK638" s="175"/>
    </row>
    <row r="639" spans="1:63" ht="14">
      <c r="A639" s="322"/>
      <c r="B639" s="322"/>
      <c r="C639" s="322"/>
      <c r="D639" s="322"/>
      <c r="E639" s="322"/>
      <c r="F639" s="322"/>
      <c r="G639" s="322"/>
      <c r="H639" s="322"/>
      <c r="I639" s="322"/>
      <c r="J639" s="322"/>
      <c r="K639" s="322"/>
      <c r="L639" s="322"/>
      <c r="M639" s="322"/>
      <c r="N639" s="322"/>
      <c r="O639" s="322"/>
      <c r="P639" s="322"/>
      <c r="Q639" s="322"/>
      <c r="R639" s="322"/>
      <c r="S639" s="322"/>
      <c r="T639" s="322"/>
      <c r="U639" s="322"/>
      <c r="V639" s="322"/>
      <c r="W639" s="322"/>
      <c r="X639" s="322"/>
      <c r="Y639" s="322"/>
      <c r="Z639" s="322"/>
      <c r="AA639" s="322"/>
      <c r="AB639" s="322"/>
      <c r="AC639" s="322"/>
      <c r="AD639" s="322"/>
      <c r="AE639" s="322"/>
      <c r="AO639" s="322"/>
      <c r="AV639" s="329"/>
      <c r="AW639" s="330"/>
      <c r="AX639" s="331"/>
      <c r="AY639" s="332"/>
      <c r="AZ639" s="331"/>
      <c r="BA639" s="332"/>
      <c r="BB639" s="331"/>
      <c r="BC639" s="330"/>
      <c r="BD639" s="331"/>
      <c r="BE639" s="332"/>
      <c r="BF639" s="333"/>
      <c r="BG639" s="334"/>
      <c r="BH639" s="333"/>
      <c r="BI639" s="335"/>
      <c r="BJ639" s="336"/>
      <c r="BK639" s="175"/>
    </row>
    <row r="640" spans="1:63" ht="14">
      <c r="A640" s="322"/>
      <c r="B640" s="322"/>
      <c r="C640" s="322"/>
      <c r="D640" s="322"/>
      <c r="E640" s="322"/>
      <c r="F640" s="322"/>
      <c r="G640" s="322"/>
      <c r="H640" s="322"/>
      <c r="I640" s="322"/>
      <c r="J640" s="322"/>
      <c r="K640" s="322"/>
      <c r="L640" s="322"/>
      <c r="M640" s="322"/>
      <c r="N640" s="322"/>
      <c r="O640" s="322"/>
      <c r="P640" s="322"/>
      <c r="Q640" s="322"/>
      <c r="R640" s="322"/>
      <c r="S640" s="322"/>
      <c r="T640" s="322"/>
      <c r="U640" s="322"/>
      <c r="V640" s="322"/>
      <c r="W640" s="322"/>
      <c r="X640" s="322"/>
      <c r="Y640" s="322"/>
      <c r="Z640" s="322"/>
      <c r="AA640" s="322"/>
      <c r="AB640" s="322"/>
      <c r="AC640" s="322"/>
      <c r="AD640" s="322"/>
      <c r="AE640" s="322"/>
      <c r="AO640" s="322"/>
      <c r="AV640" s="329"/>
      <c r="AW640" s="330"/>
      <c r="AX640" s="331"/>
      <c r="AY640" s="332"/>
      <c r="AZ640" s="331"/>
      <c r="BA640" s="332"/>
      <c r="BB640" s="331"/>
      <c r="BC640" s="330"/>
      <c r="BD640" s="331"/>
      <c r="BE640" s="332"/>
      <c r="BF640" s="333"/>
      <c r="BG640" s="334"/>
      <c r="BH640" s="333"/>
      <c r="BI640" s="335"/>
      <c r="BJ640" s="336"/>
      <c r="BK640" s="175"/>
    </row>
    <row r="641" spans="1:63" ht="14">
      <c r="A641" s="322"/>
      <c r="B641" s="322"/>
      <c r="C641" s="322"/>
      <c r="D641" s="322"/>
      <c r="E641" s="322"/>
      <c r="F641" s="322"/>
      <c r="G641" s="322"/>
      <c r="H641" s="322"/>
      <c r="I641" s="322"/>
      <c r="J641" s="322"/>
      <c r="K641" s="322"/>
      <c r="L641" s="322"/>
      <c r="M641" s="322"/>
      <c r="N641" s="322"/>
      <c r="O641" s="322"/>
      <c r="P641" s="322"/>
      <c r="Q641" s="322"/>
      <c r="R641" s="322"/>
      <c r="S641" s="322"/>
      <c r="T641" s="322"/>
      <c r="U641" s="322"/>
      <c r="V641" s="322"/>
      <c r="W641" s="322"/>
      <c r="X641" s="322"/>
      <c r="Y641" s="322"/>
      <c r="Z641" s="322"/>
      <c r="AA641" s="322"/>
      <c r="AB641" s="322"/>
      <c r="AC641" s="322"/>
      <c r="AD641" s="322"/>
      <c r="AE641" s="322"/>
      <c r="AO641" s="322"/>
      <c r="AV641" s="329"/>
      <c r="AW641" s="330"/>
      <c r="AX641" s="331"/>
      <c r="AY641" s="332"/>
      <c r="AZ641" s="331"/>
      <c r="BA641" s="332"/>
      <c r="BB641" s="331"/>
      <c r="BC641" s="330"/>
      <c r="BD641" s="331"/>
      <c r="BE641" s="332"/>
      <c r="BF641" s="333"/>
      <c r="BG641" s="334"/>
      <c r="BH641" s="333"/>
      <c r="BI641" s="335"/>
      <c r="BJ641" s="336"/>
      <c r="BK641" s="175"/>
    </row>
    <row r="642" spans="1:63" ht="14">
      <c r="A642" s="322"/>
      <c r="B642" s="322"/>
      <c r="C642" s="322"/>
      <c r="D642" s="322"/>
      <c r="E642" s="322"/>
      <c r="F642" s="322"/>
      <c r="G642" s="322"/>
      <c r="H642" s="322"/>
      <c r="I642" s="322"/>
      <c r="J642" s="322"/>
      <c r="K642" s="322"/>
      <c r="L642" s="322"/>
      <c r="M642" s="322"/>
      <c r="N642" s="322"/>
      <c r="O642" s="322"/>
      <c r="P642" s="322"/>
      <c r="Q642" s="322"/>
      <c r="R642" s="322"/>
      <c r="S642" s="322"/>
      <c r="T642" s="322"/>
      <c r="U642" s="322"/>
      <c r="V642" s="322"/>
      <c r="W642" s="322"/>
      <c r="X642" s="322"/>
      <c r="Y642" s="322"/>
      <c r="Z642" s="322"/>
      <c r="AA642" s="322"/>
      <c r="AB642" s="322"/>
      <c r="AC642" s="322"/>
      <c r="AD642" s="322"/>
      <c r="AE642" s="322"/>
      <c r="AO642" s="322"/>
      <c r="AV642" s="329"/>
      <c r="AW642" s="330"/>
      <c r="AX642" s="331"/>
      <c r="AY642" s="332"/>
      <c r="AZ642" s="331"/>
      <c r="BA642" s="332"/>
      <c r="BB642" s="331"/>
      <c r="BC642" s="330"/>
      <c r="BD642" s="331"/>
      <c r="BE642" s="332"/>
      <c r="BF642" s="333"/>
      <c r="BG642" s="334"/>
      <c r="BH642" s="333"/>
      <c r="BI642" s="335"/>
      <c r="BJ642" s="336"/>
      <c r="BK642" s="175"/>
    </row>
    <row r="643" spans="1:63" ht="14">
      <c r="A643" s="322"/>
      <c r="B643" s="322"/>
      <c r="C643" s="322"/>
      <c r="D643" s="322"/>
      <c r="E643" s="322"/>
      <c r="F643" s="322"/>
      <c r="G643" s="322"/>
      <c r="H643" s="322"/>
      <c r="I643" s="322"/>
      <c r="J643" s="322"/>
      <c r="K643" s="322"/>
      <c r="L643" s="322"/>
      <c r="M643" s="322"/>
      <c r="N643" s="322"/>
      <c r="O643" s="322"/>
      <c r="P643" s="322"/>
      <c r="Q643" s="322"/>
      <c r="R643" s="322"/>
      <c r="S643" s="322"/>
      <c r="T643" s="322"/>
      <c r="U643" s="322"/>
      <c r="V643" s="322"/>
      <c r="W643" s="322"/>
      <c r="X643" s="322"/>
      <c r="Y643" s="322"/>
      <c r="Z643" s="322"/>
      <c r="AA643" s="322"/>
      <c r="AB643" s="322"/>
      <c r="AC643" s="322"/>
      <c r="AD643" s="322"/>
      <c r="AE643" s="322"/>
      <c r="AO643" s="322"/>
      <c r="AV643" s="329"/>
      <c r="AW643" s="330"/>
      <c r="AX643" s="331"/>
      <c r="AY643" s="332"/>
      <c r="AZ643" s="331"/>
      <c r="BA643" s="332"/>
      <c r="BB643" s="331"/>
      <c r="BC643" s="330"/>
      <c r="BD643" s="331"/>
      <c r="BE643" s="332"/>
      <c r="BF643" s="333"/>
      <c r="BG643" s="334"/>
      <c r="BH643" s="333"/>
      <c r="BI643" s="335"/>
      <c r="BJ643" s="336"/>
      <c r="BK643" s="175"/>
    </row>
    <row r="644" spans="1:63" ht="14">
      <c r="A644" s="322"/>
      <c r="B644" s="322"/>
      <c r="C644" s="322"/>
      <c r="D644" s="322"/>
      <c r="E644" s="322"/>
      <c r="F644" s="322"/>
      <c r="G644" s="322"/>
      <c r="H644" s="322"/>
      <c r="I644" s="322"/>
      <c r="J644" s="322"/>
      <c r="K644" s="322"/>
      <c r="L644" s="322"/>
      <c r="M644" s="322"/>
      <c r="N644" s="322"/>
      <c r="O644" s="322"/>
      <c r="P644" s="322"/>
      <c r="Q644" s="322"/>
      <c r="R644" s="322"/>
      <c r="S644" s="322"/>
      <c r="T644" s="322"/>
      <c r="U644" s="322"/>
      <c r="V644" s="322"/>
      <c r="W644" s="322"/>
      <c r="X644" s="322"/>
      <c r="Y644" s="322"/>
      <c r="Z644" s="322"/>
      <c r="AA644" s="322"/>
      <c r="AB644" s="322"/>
      <c r="AC644" s="322"/>
      <c r="AD644" s="322"/>
      <c r="AE644" s="322"/>
      <c r="AO644" s="322"/>
      <c r="AV644" s="329"/>
      <c r="AW644" s="330"/>
      <c r="AX644" s="331"/>
      <c r="AY644" s="332"/>
      <c r="AZ644" s="331"/>
      <c r="BA644" s="332"/>
      <c r="BB644" s="331"/>
      <c r="BC644" s="330"/>
      <c r="BD644" s="331"/>
      <c r="BE644" s="332"/>
      <c r="BF644" s="333"/>
      <c r="BG644" s="334"/>
      <c r="BH644" s="333"/>
      <c r="BI644" s="335"/>
      <c r="BJ644" s="336"/>
      <c r="BK644" s="175"/>
    </row>
    <row r="645" spans="1:63" ht="14">
      <c r="A645" s="322"/>
      <c r="B645" s="322"/>
      <c r="C645" s="322"/>
      <c r="D645" s="322"/>
      <c r="E645" s="322"/>
      <c r="F645" s="322"/>
      <c r="G645" s="322"/>
      <c r="H645" s="322"/>
      <c r="I645" s="322"/>
      <c r="J645" s="322"/>
      <c r="K645" s="322"/>
      <c r="L645" s="322"/>
      <c r="M645" s="322"/>
      <c r="N645" s="322"/>
      <c r="O645" s="322"/>
      <c r="P645" s="322"/>
      <c r="Q645" s="322"/>
      <c r="R645" s="322"/>
      <c r="S645" s="322"/>
      <c r="T645" s="322"/>
      <c r="U645" s="322"/>
      <c r="V645" s="322"/>
      <c r="W645" s="322"/>
      <c r="X645" s="322"/>
      <c r="Y645" s="322"/>
      <c r="Z645" s="322"/>
      <c r="AA645" s="322"/>
      <c r="AB645" s="322"/>
      <c r="AC645" s="322"/>
      <c r="AD645" s="322"/>
      <c r="AE645" s="322"/>
      <c r="AO645" s="322"/>
      <c r="AV645" s="329"/>
      <c r="AW645" s="330"/>
      <c r="AX645" s="331"/>
      <c r="AY645" s="332"/>
      <c r="AZ645" s="331"/>
      <c r="BA645" s="332"/>
      <c r="BB645" s="331"/>
      <c r="BC645" s="330"/>
      <c r="BD645" s="331"/>
      <c r="BE645" s="332"/>
      <c r="BF645" s="333"/>
      <c r="BG645" s="334"/>
      <c r="BH645" s="333"/>
      <c r="BI645" s="335"/>
      <c r="BJ645" s="336"/>
      <c r="BK645" s="175"/>
    </row>
    <row r="646" spans="1:63" ht="14">
      <c r="A646" s="322"/>
      <c r="B646" s="322"/>
      <c r="C646" s="322"/>
      <c r="D646" s="322"/>
      <c r="E646" s="322"/>
      <c r="F646" s="322"/>
      <c r="G646" s="322"/>
      <c r="H646" s="322"/>
      <c r="I646" s="322"/>
      <c r="J646" s="322"/>
      <c r="K646" s="322"/>
      <c r="L646" s="322"/>
      <c r="M646" s="322"/>
      <c r="N646" s="322"/>
      <c r="O646" s="322"/>
      <c r="P646" s="322"/>
      <c r="Q646" s="322"/>
      <c r="R646" s="322"/>
      <c r="S646" s="322"/>
      <c r="T646" s="322"/>
      <c r="U646" s="322"/>
      <c r="V646" s="322"/>
      <c r="W646" s="322"/>
      <c r="X646" s="322"/>
      <c r="Y646" s="322"/>
      <c r="Z646" s="322"/>
      <c r="AA646" s="322"/>
      <c r="AB646" s="322"/>
      <c r="AC646" s="322"/>
      <c r="AD646" s="322"/>
      <c r="AE646" s="322"/>
      <c r="AO646" s="322"/>
      <c r="AV646" s="329"/>
      <c r="AW646" s="330"/>
      <c r="AX646" s="331"/>
      <c r="AY646" s="332"/>
      <c r="AZ646" s="331"/>
      <c r="BA646" s="332"/>
      <c r="BB646" s="331"/>
      <c r="BC646" s="330"/>
      <c r="BD646" s="331"/>
      <c r="BE646" s="332"/>
      <c r="BF646" s="333"/>
      <c r="BG646" s="334"/>
      <c r="BH646" s="333"/>
      <c r="BI646" s="335"/>
      <c r="BJ646" s="336"/>
      <c r="BK646" s="175"/>
    </row>
    <row r="647" spans="1:63" ht="14">
      <c r="A647" s="322"/>
      <c r="B647" s="322"/>
      <c r="C647" s="322"/>
      <c r="D647" s="322"/>
      <c r="E647" s="322"/>
      <c r="F647" s="322"/>
      <c r="G647" s="322"/>
      <c r="H647" s="322"/>
      <c r="I647" s="322"/>
      <c r="J647" s="322"/>
      <c r="K647" s="322"/>
      <c r="L647" s="322"/>
      <c r="M647" s="322"/>
      <c r="N647" s="322"/>
      <c r="O647" s="322"/>
      <c r="P647" s="322"/>
      <c r="Q647" s="322"/>
      <c r="R647" s="322"/>
      <c r="S647" s="322"/>
      <c r="T647" s="322"/>
      <c r="U647" s="322"/>
      <c r="V647" s="322"/>
      <c r="W647" s="322"/>
      <c r="X647" s="322"/>
      <c r="Y647" s="322"/>
      <c r="Z647" s="322"/>
      <c r="AA647" s="322"/>
      <c r="AB647" s="322"/>
      <c r="AC647" s="322"/>
      <c r="AD647" s="322"/>
      <c r="AE647" s="322"/>
      <c r="AO647" s="322"/>
      <c r="AV647" s="329"/>
      <c r="AW647" s="330"/>
      <c r="AX647" s="331"/>
      <c r="AY647" s="332"/>
      <c r="AZ647" s="331"/>
      <c r="BA647" s="332"/>
      <c r="BB647" s="331"/>
      <c r="BC647" s="330"/>
      <c r="BD647" s="331"/>
      <c r="BE647" s="332"/>
      <c r="BF647" s="333"/>
      <c r="BG647" s="334"/>
      <c r="BH647" s="333"/>
      <c r="BI647" s="335"/>
      <c r="BJ647" s="336"/>
      <c r="BK647" s="175"/>
    </row>
    <row r="648" spans="1:63" ht="14">
      <c r="A648" s="322"/>
      <c r="B648" s="322"/>
      <c r="C648" s="322"/>
      <c r="D648" s="322"/>
      <c r="E648" s="322"/>
      <c r="F648" s="322"/>
      <c r="G648" s="322"/>
      <c r="H648" s="322"/>
      <c r="I648" s="322"/>
      <c r="J648" s="322"/>
      <c r="K648" s="322"/>
      <c r="L648" s="322"/>
      <c r="M648" s="322"/>
      <c r="N648" s="322"/>
      <c r="O648" s="322"/>
      <c r="P648" s="322"/>
      <c r="Q648" s="322"/>
      <c r="R648" s="322"/>
      <c r="S648" s="322"/>
      <c r="T648" s="322"/>
      <c r="U648" s="322"/>
      <c r="V648" s="322"/>
      <c r="W648" s="322"/>
      <c r="X648" s="322"/>
      <c r="Y648" s="322"/>
      <c r="Z648" s="322"/>
      <c r="AA648" s="322"/>
      <c r="AB648" s="322"/>
      <c r="AC648" s="322"/>
      <c r="AD648" s="322"/>
      <c r="AE648" s="322"/>
      <c r="AO648" s="322"/>
      <c r="AV648" s="329"/>
      <c r="AW648" s="330"/>
      <c r="AX648" s="331"/>
      <c r="AY648" s="332"/>
      <c r="AZ648" s="331"/>
      <c r="BA648" s="332"/>
      <c r="BB648" s="331"/>
      <c r="BC648" s="330"/>
      <c r="BD648" s="331"/>
      <c r="BE648" s="332"/>
      <c r="BF648" s="333"/>
      <c r="BG648" s="334"/>
      <c r="BH648" s="333"/>
      <c r="BI648" s="335"/>
      <c r="BJ648" s="336"/>
      <c r="BK648" s="175"/>
    </row>
    <row r="649" spans="1:63" ht="14">
      <c r="A649" s="322"/>
      <c r="B649" s="322"/>
      <c r="C649" s="322"/>
      <c r="D649" s="322"/>
      <c r="E649" s="322"/>
      <c r="F649" s="322"/>
      <c r="G649" s="322"/>
      <c r="H649" s="322"/>
      <c r="I649" s="322"/>
      <c r="J649" s="322"/>
      <c r="K649" s="322"/>
      <c r="L649" s="322"/>
      <c r="M649" s="322"/>
      <c r="N649" s="322"/>
      <c r="O649" s="322"/>
      <c r="P649" s="322"/>
      <c r="Q649" s="322"/>
      <c r="R649" s="322"/>
      <c r="S649" s="322"/>
      <c r="T649" s="322"/>
      <c r="U649" s="322"/>
      <c r="V649" s="322"/>
      <c r="W649" s="322"/>
      <c r="X649" s="322"/>
      <c r="Y649" s="322"/>
      <c r="Z649" s="322"/>
      <c r="AA649" s="322"/>
      <c r="AB649" s="322"/>
      <c r="AC649" s="322"/>
      <c r="AD649" s="322"/>
      <c r="AE649" s="322"/>
      <c r="AO649" s="322"/>
      <c r="AV649" s="329"/>
      <c r="AW649" s="330"/>
      <c r="AX649" s="331"/>
      <c r="AY649" s="332"/>
      <c r="AZ649" s="331"/>
      <c r="BA649" s="332"/>
      <c r="BB649" s="331"/>
      <c r="BC649" s="330"/>
      <c r="BD649" s="331"/>
      <c r="BE649" s="332"/>
      <c r="BF649" s="333"/>
      <c r="BG649" s="334"/>
      <c r="BH649" s="333"/>
      <c r="BI649" s="335"/>
      <c r="BJ649" s="336"/>
      <c r="BK649" s="175"/>
    </row>
    <row r="650" spans="1:63" ht="14">
      <c r="A650" s="322"/>
      <c r="B650" s="322"/>
      <c r="C650" s="322"/>
      <c r="D650" s="322"/>
      <c r="E650" s="322"/>
      <c r="F650" s="322"/>
      <c r="G650" s="322"/>
      <c r="H650" s="322"/>
      <c r="I650" s="322"/>
      <c r="J650" s="322"/>
      <c r="K650" s="322"/>
      <c r="L650" s="322"/>
      <c r="M650" s="322"/>
      <c r="N650" s="322"/>
      <c r="O650" s="322"/>
      <c r="P650" s="322"/>
      <c r="Q650" s="322"/>
      <c r="R650" s="322"/>
      <c r="S650" s="322"/>
      <c r="T650" s="322"/>
      <c r="U650" s="322"/>
      <c r="V650" s="322"/>
      <c r="W650" s="322"/>
      <c r="X650" s="322"/>
      <c r="Y650" s="322"/>
      <c r="Z650" s="322"/>
      <c r="AA650" s="322"/>
      <c r="AB650" s="322"/>
      <c r="AC650" s="322"/>
      <c r="AD650" s="322"/>
      <c r="AE650" s="322"/>
      <c r="AO650" s="322"/>
      <c r="AV650" s="329"/>
      <c r="AW650" s="330"/>
      <c r="AX650" s="331"/>
      <c r="AY650" s="332"/>
      <c r="AZ650" s="331"/>
      <c r="BA650" s="332"/>
      <c r="BB650" s="331"/>
      <c r="BC650" s="330"/>
      <c r="BD650" s="331"/>
      <c r="BE650" s="332"/>
      <c r="BF650" s="333"/>
      <c r="BG650" s="334"/>
      <c r="BH650" s="333"/>
      <c r="BI650" s="335"/>
      <c r="BJ650" s="336"/>
      <c r="BK650" s="175"/>
    </row>
    <row r="651" spans="1:63" ht="14">
      <c r="A651" s="322"/>
      <c r="B651" s="322"/>
      <c r="C651" s="322"/>
      <c r="D651" s="322"/>
      <c r="E651" s="322"/>
      <c r="F651" s="322"/>
      <c r="G651" s="322"/>
      <c r="H651" s="322"/>
      <c r="I651" s="322"/>
      <c r="J651" s="322"/>
      <c r="K651" s="322"/>
      <c r="L651" s="322"/>
      <c r="M651" s="322"/>
      <c r="N651" s="322"/>
      <c r="O651" s="322"/>
      <c r="P651" s="322"/>
      <c r="Q651" s="322"/>
      <c r="R651" s="322"/>
      <c r="S651" s="322"/>
      <c r="T651" s="322"/>
      <c r="U651" s="322"/>
      <c r="V651" s="322"/>
      <c r="W651" s="322"/>
      <c r="X651" s="322"/>
      <c r="Y651" s="322"/>
      <c r="Z651" s="322"/>
      <c r="AA651" s="322"/>
      <c r="AB651" s="322"/>
      <c r="AC651" s="322"/>
      <c r="AD651" s="322"/>
      <c r="AE651" s="322"/>
      <c r="AO651" s="322"/>
      <c r="AV651" s="329"/>
      <c r="AW651" s="330"/>
      <c r="AX651" s="331"/>
      <c r="AY651" s="332"/>
      <c r="AZ651" s="331"/>
      <c r="BA651" s="332"/>
      <c r="BB651" s="331"/>
      <c r="BC651" s="330"/>
      <c r="BD651" s="331"/>
      <c r="BE651" s="332"/>
      <c r="BF651" s="333"/>
      <c r="BG651" s="334"/>
      <c r="BH651" s="333"/>
      <c r="BI651" s="335"/>
      <c r="BJ651" s="336"/>
      <c r="BK651" s="175"/>
    </row>
    <row r="652" spans="1:63" ht="14">
      <c r="A652" s="322"/>
      <c r="B652" s="322"/>
      <c r="C652" s="322"/>
      <c r="D652" s="322"/>
      <c r="E652" s="322"/>
      <c r="F652" s="322"/>
      <c r="G652" s="322"/>
      <c r="H652" s="322"/>
      <c r="I652" s="322"/>
      <c r="J652" s="322"/>
      <c r="K652" s="322"/>
      <c r="L652" s="322"/>
      <c r="M652" s="322"/>
      <c r="N652" s="322"/>
      <c r="O652" s="322"/>
      <c r="P652" s="322"/>
      <c r="Q652" s="322"/>
      <c r="R652" s="322"/>
      <c r="S652" s="322"/>
      <c r="T652" s="322"/>
      <c r="U652" s="322"/>
      <c r="V652" s="322"/>
      <c r="W652" s="322"/>
      <c r="X652" s="322"/>
      <c r="Y652" s="322"/>
      <c r="Z652" s="322"/>
      <c r="AA652" s="322"/>
      <c r="AB652" s="322"/>
      <c r="AC652" s="322"/>
      <c r="AD652" s="322"/>
      <c r="AE652" s="322"/>
      <c r="AO652" s="322"/>
      <c r="AV652" s="329"/>
      <c r="AW652" s="330"/>
      <c r="AX652" s="331"/>
      <c r="AY652" s="332"/>
      <c r="AZ652" s="331"/>
      <c r="BA652" s="332"/>
      <c r="BB652" s="331"/>
      <c r="BC652" s="330"/>
      <c r="BD652" s="331"/>
      <c r="BE652" s="332"/>
      <c r="BF652" s="333"/>
      <c r="BG652" s="334"/>
      <c r="BH652" s="333"/>
      <c r="BI652" s="335"/>
      <c r="BJ652" s="336"/>
      <c r="BK652" s="175"/>
    </row>
    <row r="653" spans="1:63" ht="14">
      <c r="A653" s="322"/>
      <c r="B653" s="322"/>
      <c r="C653" s="322"/>
      <c r="D653" s="322"/>
      <c r="E653" s="322"/>
      <c r="F653" s="322"/>
      <c r="G653" s="322"/>
      <c r="H653" s="322"/>
      <c r="I653" s="322"/>
      <c r="J653" s="322"/>
      <c r="K653" s="322"/>
      <c r="L653" s="322"/>
      <c r="M653" s="322"/>
      <c r="N653" s="322"/>
      <c r="O653" s="322"/>
      <c r="P653" s="322"/>
      <c r="Q653" s="322"/>
      <c r="R653" s="322"/>
      <c r="S653" s="322"/>
      <c r="T653" s="322"/>
      <c r="U653" s="322"/>
      <c r="V653" s="322"/>
      <c r="W653" s="322"/>
      <c r="X653" s="322"/>
      <c r="Y653" s="322"/>
      <c r="Z653" s="322"/>
      <c r="AA653" s="322"/>
      <c r="AB653" s="322"/>
      <c r="AC653" s="322"/>
      <c r="AD653" s="322"/>
      <c r="AE653" s="322"/>
      <c r="AO653" s="322"/>
      <c r="AV653" s="329"/>
      <c r="AW653" s="330"/>
      <c r="AX653" s="331"/>
      <c r="AY653" s="332"/>
      <c r="AZ653" s="331"/>
      <c r="BA653" s="332"/>
      <c r="BB653" s="331"/>
      <c r="BC653" s="330"/>
      <c r="BD653" s="331"/>
      <c r="BE653" s="332"/>
      <c r="BF653" s="333"/>
      <c r="BG653" s="334"/>
      <c r="BH653" s="333"/>
      <c r="BI653" s="335"/>
      <c r="BJ653" s="336"/>
      <c r="BK653" s="175"/>
    </row>
    <row r="654" spans="1:63" ht="14">
      <c r="A654" s="322"/>
      <c r="B654" s="322"/>
      <c r="C654" s="322"/>
      <c r="D654" s="322"/>
      <c r="E654" s="322"/>
      <c r="F654" s="322"/>
      <c r="G654" s="322"/>
      <c r="H654" s="322"/>
      <c r="I654" s="322"/>
      <c r="J654" s="322"/>
      <c r="K654" s="322"/>
      <c r="L654" s="322"/>
      <c r="M654" s="322"/>
      <c r="N654" s="322"/>
      <c r="O654" s="322"/>
      <c r="P654" s="322"/>
      <c r="Q654" s="322"/>
      <c r="R654" s="322"/>
      <c r="S654" s="322"/>
      <c r="T654" s="322"/>
      <c r="U654" s="322"/>
      <c r="V654" s="322"/>
      <c r="W654" s="322"/>
      <c r="X654" s="322"/>
      <c r="Y654" s="322"/>
      <c r="Z654" s="322"/>
      <c r="AA654" s="322"/>
      <c r="AB654" s="322"/>
      <c r="AC654" s="322"/>
      <c r="AD654" s="322"/>
      <c r="AE654" s="322"/>
      <c r="AO654" s="322"/>
      <c r="AV654" s="329"/>
      <c r="AW654" s="330"/>
      <c r="AX654" s="331"/>
      <c r="AY654" s="332"/>
      <c r="AZ654" s="331"/>
      <c r="BA654" s="332"/>
      <c r="BB654" s="331"/>
      <c r="BC654" s="330"/>
      <c r="BD654" s="331"/>
      <c r="BE654" s="332"/>
      <c r="BF654" s="333"/>
      <c r="BG654" s="334"/>
      <c r="BH654" s="333"/>
      <c r="BI654" s="335"/>
      <c r="BJ654" s="336"/>
      <c r="BK654" s="175"/>
    </row>
    <row r="655" spans="1:63" ht="14">
      <c r="A655" s="322"/>
      <c r="B655" s="322"/>
      <c r="C655" s="322"/>
      <c r="D655" s="322"/>
      <c r="E655" s="322"/>
      <c r="F655" s="322"/>
      <c r="G655" s="322"/>
      <c r="H655" s="322"/>
      <c r="I655" s="322"/>
      <c r="J655" s="322"/>
      <c r="K655" s="322"/>
      <c r="L655" s="322"/>
      <c r="M655" s="322"/>
      <c r="N655" s="322"/>
      <c r="O655" s="322"/>
      <c r="P655" s="322"/>
      <c r="Q655" s="322"/>
      <c r="R655" s="322"/>
      <c r="S655" s="322"/>
      <c r="T655" s="322"/>
      <c r="U655" s="322"/>
      <c r="V655" s="322"/>
      <c r="W655" s="322"/>
      <c r="X655" s="322"/>
      <c r="Y655" s="322"/>
      <c r="Z655" s="322"/>
      <c r="AA655" s="322"/>
      <c r="AB655" s="322"/>
      <c r="AC655" s="322"/>
      <c r="AD655" s="322"/>
      <c r="AE655" s="322"/>
      <c r="AO655" s="322"/>
      <c r="AV655" s="329"/>
      <c r="AW655" s="330"/>
      <c r="AX655" s="331"/>
      <c r="AY655" s="332"/>
      <c r="AZ655" s="331"/>
      <c r="BA655" s="332"/>
      <c r="BB655" s="331"/>
      <c r="BC655" s="330"/>
      <c r="BD655" s="331"/>
      <c r="BE655" s="332"/>
      <c r="BF655" s="333"/>
      <c r="BG655" s="334"/>
      <c r="BH655" s="333"/>
      <c r="BI655" s="335"/>
      <c r="BJ655" s="336"/>
      <c r="BK655" s="175"/>
    </row>
    <row r="656" spans="1:63" ht="14">
      <c r="A656" s="322"/>
      <c r="B656" s="322"/>
      <c r="C656" s="322"/>
      <c r="D656" s="322"/>
      <c r="E656" s="322"/>
      <c r="F656" s="322"/>
      <c r="G656" s="322"/>
      <c r="H656" s="322"/>
      <c r="I656" s="322"/>
      <c r="J656" s="322"/>
      <c r="K656" s="322"/>
      <c r="L656" s="322"/>
      <c r="M656" s="322"/>
      <c r="N656" s="322"/>
      <c r="O656" s="322"/>
      <c r="P656" s="322"/>
      <c r="Q656" s="322"/>
      <c r="R656" s="322"/>
      <c r="S656" s="322"/>
      <c r="T656" s="322"/>
      <c r="U656" s="322"/>
      <c r="V656" s="322"/>
      <c r="W656" s="322"/>
      <c r="X656" s="322"/>
      <c r="Y656" s="322"/>
      <c r="Z656" s="322"/>
      <c r="AA656" s="322"/>
      <c r="AB656" s="322"/>
      <c r="AC656" s="322"/>
      <c r="AD656" s="322"/>
      <c r="AE656" s="322"/>
      <c r="AO656" s="322"/>
      <c r="AV656" s="329"/>
      <c r="AW656" s="330"/>
      <c r="AX656" s="331"/>
      <c r="AY656" s="332"/>
      <c r="AZ656" s="331"/>
      <c r="BA656" s="332"/>
      <c r="BB656" s="331"/>
      <c r="BC656" s="330"/>
      <c r="BD656" s="331"/>
      <c r="BE656" s="332"/>
      <c r="BF656" s="333"/>
      <c r="BG656" s="334"/>
      <c r="BH656" s="333"/>
      <c r="BI656" s="335"/>
      <c r="BJ656" s="336"/>
      <c r="BK656" s="175"/>
    </row>
    <row r="657" spans="1:63" ht="14">
      <c r="A657" s="322"/>
      <c r="B657" s="322"/>
      <c r="C657" s="322"/>
      <c r="D657" s="322"/>
      <c r="E657" s="322"/>
      <c r="F657" s="322"/>
      <c r="G657" s="322"/>
      <c r="H657" s="322"/>
      <c r="I657" s="322"/>
      <c r="J657" s="322"/>
      <c r="K657" s="322"/>
      <c r="L657" s="322"/>
      <c r="M657" s="322"/>
      <c r="N657" s="322"/>
      <c r="O657" s="322"/>
      <c r="P657" s="322"/>
      <c r="Q657" s="322"/>
      <c r="R657" s="322"/>
      <c r="S657" s="322"/>
      <c r="T657" s="322"/>
      <c r="U657" s="322"/>
      <c r="V657" s="322"/>
      <c r="W657" s="322"/>
      <c r="X657" s="322"/>
      <c r="Y657" s="322"/>
      <c r="Z657" s="322"/>
      <c r="AA657" s="322"/>
      <c r="AB657" s="322"/>
      <c r="AC657" s="322"/>
      <c r="AD657" s="322"/>
      <c r="AE657" s="322"/>
      <c r="AO657" s="322"/>
      <c r="AV657" s="329"/>
      <c r="AW657" s="330"/>
      <c r="AX657" s="331"/>
      <c r="AY657" s="332"/>
      <c r="AZ657" s="331"/>
      <c r="BA657" s="332"/>
      <c r="BB657" s="331"/>
      <c r="BC657" s="330"/>
      <c r="BD657" s="331"/>
      <c r="BE657" s="332"/>
      <c r="BF657" s="333"/>
      <c r="BG657" s="334"/>
      <c r="BH657" s="333"/>
      <c r="BI657" s="335"/>
      <c r="BJ657" s="336"/>
      <c r="BK657" s="175"/>
    </row>
    <row r="658" spans="1:63" ht="14">
      <c r="A658" s="322"/>
      <c r="B658" s="322"/>
      <c r="C658" s="322"/>
      <c r="D658" s="322"/>
      <c r="E658" s="322"/>
      <c r="F658" s="322"/>
      <c r="G658" s="322"/>
      <c r="H658" s="322"/>
      <c r="I658" s="322"/>
      <c r="J658" s="322"/>
      <c r="K658" s="322"/>
      <c r="L658" s="322"/>
      <c r="M658" s="322"/>
      <c r="N658" s="322"/>
      <c r="O658" s="322"/>
      <c r="P658" s="322"/>
      <c r="Q658" s="322"/>
      <c r="R658" s="322"/>
      <c r="S658" s="322"/>
      <c r="T658" s="322"/>
      <c r="U658" s="322"/>
      <c r="V658" s="322"/>
      <c r="W658" s="322"/>
      <c r="X658" s="322"/>
      <c r="Y658" s="322"/>
      <c r="Z658" s="322"/>
      <c r="AA658" s="322"/>
      <c r="AB658" s="322"/>
      <c r="AC658" s="322"/>
      <c r="AD658" s="322"/>
      <c r="AE658" s="322"/>
      <c r="AO658" s="322"/>
      <c r="AV658" s="329"/>
      <c r="AW658" s="330"/>
      <c r="AX658" s="331"/>
      <c r="AY658" s="332"/>
      <c r="AZ658" s="331"/>
      <c r="BA658" s="332"/>
      <c r="BB658" s="331"/>
      <c r="BC658" s="330"/>
      <c r="BD658" s="331"/>
      <c r="BE658" s="332"/>
      <c r="BF658" s="333"/>
      <c r="BG658" s="334"/>
      <c r="BH658" s="333"/>
      <c r="BI658" s="335"/>
      <c r="BJ658" s="336"/>
      <c r="BK658" s="175"/>
    </row>
    <row r="659" spans="1:63" ht="14">
      <c r="A659" s="322"/>
      <c r="B659" s="322"/>
      <c r="C659" s="322"/>
      <c r="D659" s="322"/>
      <c r="E659" s="322"/>
      <c r="F659" s="322"/>
      <c r="G659" s="322"/>
      <c r="H659" s="322"/>
      <c r="I659" s="322"/>
      <c r="J659" s="322"/>
      <c r="K659" s="322"/>
      <c r="L659" s="322"/>
      <c r="M659" s="322"/>
      <c r="N659" s="322"/>
      <c r="O659" s="322"/>
      <c r="P659" s="322"/>
      <c r="Q659" s="322"/>
      <c r="R659" s="322"/>
      <c r="S659" s="322"/>
      <c r="T659" s="322"/>
      <c r="U659" s="322"/>
      <c r="V659" s="322"/>
      <c r="W659" s="322"/>
      <c r="X659" s="322"/>
      <c r="Y659" s="322"/>
      <c r="Z659" s="322"/>
      <c r="AA659" s="322"/>
      <c r="AB659" s="322"/>
      <c r="AC659" s="322"/>
      <c r="AD659" s="322"/>
      <c r="AE659" s="322"/>
      <c r="AO659" s="322"/>
      <c r="AV659" s="329"/>
      <c r="AW659" s="330"/>
      <c r="AX659" s="331"/>
      <c r="AY659" s="332"/>
      <c r="AZ659" s="331"/>
      <c r="BA659" s="332"/>
      <c r="BB659" s="331"/>
      <c r="BC659" s="330"/>
      <c r="BD659" s="331"/>
      <c r="BE659" s="332"/>
      <c r="BF659" s="333"/>
      <c r="BG659" s="334"/>
      <c r="BH659" s="333"/>
      <c r="BI659" s="335"/>
      <c r="BJ659" s="336"/>
      <c r="BK659" s="175"/>
    </row>
    <row r="660" spans="1:63" ht="14">
      <c r="A660" s="322"/>
      <c r="B660" s="322"/>
      <c r="C660" s="322"/>
      <c r="D660" s="322"/>
      <c r="E660" s="322"/>
      <c r="F660" s="322"/>
      <c r="G660" s="322"/>
      <c r="H660" s="322"/>
      <c r="I660" s="322"/>
      <c r="J660" s="322"/>
      <c r="K660" s="322"/>
      <c r="L660" s="322"/>
      <c r="M660" s="322"/>
      <c r="N660" s="322"/>
      <c r="O660" s="322"/>
      <c r="P660" s="322"/>
      <c r="Q660" s="322"/>
      <c r="R660" s="322"/>
      <c r="S660" s="322"/>
      <c r="T660" s="322"/>
      <c r="U660" s="322"/>
      <c r="V660" s="322"/>
      <c r="W660" s="322"/>
      <c r="X660" s="322"/>
      <c r="Y660" s="322"/>
      <c r="Z660" s="322"/>
      <c r="AA660" s="322"/>
      <c r="AB660" s="322"/>
      <c r="AC660" s="322"/>
      <c r="AD660" s="322"/>
      <c r="AE660" s="322"/>
      <c r="AO660" s="322"/>
      <c r="AV660" s="329"/>
      <c r="AW660" s="330"/>
      <c r="AX660" s="331"/>
      <c r="AY660" s="332"/>
      <c r="AZ660" s="331"/>
      <c r="BA660" s="332"/>
      <c r="BB660" s="331"/>
      <c r="BC660" s="330"/>
      <c r="BD660" s="331"/>
      <c r="BE660" s="332"/>
      <c r="BF660" s="333"/>
      <c r="BG660" s="334"/>
      <c r="BH660" s="333"/>
      <c r="BI660" s="335"/>
      <c r="BJ660" s="336"/>
      <c r="BK660" s="175"/>
    </row>
    <row r="661" spans="1:63" ht="14">
      <c r="A661" s="322"/>
      <c r="B661" s="322"/>
      <c r="C661" s="322"/>
      <c r="D661" s="322"/>
      <c r="E661" s="322"/>
      <c r="F661" s="322"/>
      <c r="G661" s="322"/>
      <c r="H661" s="322"/>
      <c r="I661" s="322"/>
      <c r="J661" s="322"/>
      <c r="K661" s="322"/>
      <c r="L661" s="322"/>
      <c r="M661" s="322"/>
      <c r="N661" s="322"/>
      <c r="O661" s="322"/>
      <c r="P661" s="322"/>
      <c r="Q661" s="322"/>
      <c r="R661" s="322"/>
      <c r="S661" s="322"/>
      <c r="T661" s="322"/>
      <c r="U661" s="322"/>
      <c r="V661" s="322"/>
      <c r="W661" s="322"/>
      <c r="X661" s="322"/>
      <c r="Y661" s="322"/>
      <c r="Z661" s="322"/>
      <c r="AA661" s="322"/>
      <c r="AB661" s="322"/>
      <c r="AC661" s="322"/>
      <c r="AD661" s="322"/>
      <c r="AE661" s="322"/>
      <c r="AO661" s="322"/>
      <c r="AV661" s="329"/>
      <c r="AW661" s="330"/>
      <c r="AX661" s="331"/>
      <c r="AY661" s="332"/>
      <c r="AZ661" s="331"/>
      <c r="BA661" s="332"/>
      <c r="BB661" s="331"/>
      <c r="BC661" s="330"/>
      <c r="BD661" s="331"/>
      <c r="BE661" s="332"/>
      <c r="BF661" s="333"/>
      <c r="BG661" s="334"/>
      <c r="BH661" s="333"/>
      <c r="BI661" s="335"/>
      <c r="BJ661" s="336"/>
      <c r="BK661" s="175"/>
    </row>
    <row r="662" spans="1:63" ht="14">
      <c r="A662" s="322"/>
      <c r="B662" s="322"/>
      <c r="C662" s="322"/>
      <c r="D662" s="322"/>
      <c r="E662" s="322"/>
      <c r="F662" s="322"/>
      <c r="G662" s="322"/>
      <c r="H662" s="322"/>
      <c r="I662" s="322"/>
      <c r="J662" s="322"/>
      <c r="K662" s="322"/>
      <c r="L662" s="322"/>
      <c r="M662" s="322"/>
      <c r="N662" s="322"/>
      <c r="O662" s="322"/>
      <c r="P662" s="322"/>
      <c r="Q662" s="322"/>
      <c r="R662" s="322"/>
      <c r="S662" s="322"/>
      <c r="T662" s="322"/>
      <c r="U662" s="322"/>
      <c r="V662" s="322"/>
      <c r="W662" s="322"/>
      <c r="X662" s="322"/>
      <c r="Y662" s="322"/>
      <c r="Z662" s="322"/>
      <c r="AA662" s="322"/>
      <c r="AB662" s="322"/>
      <c r="AC662" s="322"/>
      <c r="AD662" s="322"/>
      <c r="AE662" s="322"/>
      <c r="AO662" s="322"/>
      <c r="AV662" s="329"/>
      <c r="AW662" s="330"/>
      <c r="AX662" s="331"/>
      <c r="AY662" s="332"/>
      <c r="AZ662" s="331"/>
      <c r="BA662" s="332"/>
      <c r="BB662" s="331"/>
      <c r="BC662" s="330"/>
      <c r="BD662" s="331"/>
      <c r="BE662" s="332"/>
      <c r="BF662" s="333"/>
      <c r="BG662" s="334"/>
      <c r="BH662" s="333"/>
      <c r="BI662" s="335"/>
      <c r="BJ662" s="336"/>
      <c r="BK662" s="175"/>
    </row>
    <row r="663" spans="1:63" ht="14">
      <c r="A663" s="322"/>
      <c r="B663" s="322"/>
      <c r="C663" s="322"/>
      <c r="D663" s="322"/>
      <c r="E663" s="322"/>
      <c r="F663" s="322"/>
      <c r="G663" s="322"/>
      <c r="H663" s="322"/>
      <c r="I663" s="322"/>
      <c r="J663" s="322"/>
      <c r="K663" s="322"/>
      <c r="L663" s="322"/>
      <c r="M663" s="322"/>
      <c r="N663" s="322"/>
      <c r="O663" s="322"/>
      <c r="P663" s="322"/>
      <c r="Q663" s="322"/>
      <c r="R663" s="322"/>
      <c r="S663" s="322"/>
      <c r="T663" s="322"/>
      <c r="U663" s="322"/>
      <c r="V663" s="322"/>
      <c r="W663" s="322"/>
      <c r="X663" s="322"/>
      <c r="Y663" s="322"/>
      <c r="Z663" s="322"/>
      <c r="AA663" s="322"/>
      <c r="AB663" s="322"/>
      <c r="AC663" s="322"/>
      <c r="AD663" s="322"/>
      <c r="AE663" s="322"/>
      <c r="AO663" s="322"/>
      <c r="AV663" s="329"/>
      <c r="AW663" s="330"/>
      <c r="AX663" s="331"/>
      <c r="AY663" s="332"/>
      <c r="AZ663" s="331"/>
      <c r="BA663" s="332"/>
      <c r="BB663" s="331"/>
      <c r="BC663" s="330"/>
      <c r="BD663" s="331"/>
      <c r="BE663" s="332"/>
      <c r="BF663" s="333"/>
      <c r="BG663" s="334"/>
      <c r="BH663" s="333"/>
      <c r="BI663" s="335"/>
      <c r="BJ663" s="336"/>
      <c r="BK663" s="175"/>
    </row>
    <row r="664" spans="1:63" ht="14">
      <c r="A664" s="322"/>
      <c r="B664" s="322"/>
      <c r="C664" s="322"/>
      <c r="D664" s="322"/>
      <c r="E664" s="322"/>
      <c r="F664" s="322"/>
      <c r="G664" s="322"/>
      <c r="H664" s="322"/>
      <c r="I664" s="322"/>
      <c r="J664" s="322"/>
      <c r="K664" s="322"/>
      <c r="L664" s="322"/>
      <c r="M664" s="322"/>
      <c r="N664" s="322"/>
      <c r="O664" s="322"/>
      <c r="P664" s="322"/>
      <c r="Q664" s="322"/>
      <c r="R664" s="322"/>
      <c r="S664" s="322"/>
      <c r="T664" s="322"/>
      <c r="U664" s="322"/>
      <c r="V664" s="322"/>
      <c r="W664" s="322"/>
      <c r="X664" s="322"/>
      <c r="Y664" s="322"/>
      <c r="Z664" s="322"/>
      <c r="AA664" s="322"/>
      <c r="AB664" s="322"/>
      <c r="AC664" s="322"/>
      <c r="AD664" s="322"/>
      <c r="AE664" s="322"/>
      <c r="AO664" s="322"/>
      <c r="AV664" s="329"/>
      <c r="AW664" s="330"/>
      <c r="AX664" s="331"/>
      <c r="AY664" s="332"/>
      <c r="AZ664" s="331"/>
      <c r="BA664" s="332"/>
      <c r="BB664" s="331"/>
      <c r="BC664" s="330"/>
      <c r="BD664" s="331"/>
      <c r="BE664" s="332"/>
      <c r="BF664" s="333"/>
      <c r="BG664" s="334"/>
      <c r="BH664" s="333"/>
      <c r="BI664" s="335"/>
      <c r="BJ664" s="336"/>
      <c r="BK664" s="175"/>
    </row>
    <row r="665" spans="1:63" ht="14">
      <c r="A665" s="322"/>
      <c r="B665" s="322"/>
      <c r="C665" s="322"/>
      <c r="D665" s="322"/>
      <c r="E665" s="322"/>
      <c r="F665" s="322"/>
      <c r="G665" s="322"/>
      <c r="H665" s="322"/>
      <c r="I665" s="322"/>
      <c r="J665" s="322"/>
      <c r="K665" s="322"/>
      <c r="L665" s="322"/>
      <c r="M665" s="322"/>
      <c r="N665" s="322"/>
      <c r="O665" s="322"/>
      <c r="P665" s="322"/>
      <c r="Q665" s="322"/>
      <c r="R665" s="322"/>
      <c r="S665" s="322"/>
      <c r="T665" s="322"/>
      <c r="U665" s="322"/>
      <c r="V665" s="322"/>
      <c r="W665" s="322"/>
      <c r="X665" s="322"/>
      <c r="Y665" s="322"/>
      <c r="Z665" s="322"/>
      <c r="AA665" s="322"/>
      <c r="AB665" s="322"/>
      <c r="AC665" s="322"/>
      <c r="AD665" s="322"/>
      <c r="AE665" s="322"/>
      <c r="AO665" s="322"/>
      <c r="AV665" s="329"/>
      <c r="AW665" s="330"/>
      <c r="AX665" s="331"/>
      <c r="AY665" s="332"/>
      <c r="AZ665" s="331"/>
      <c r="BA665" s="332"/>
      <c r="BB665" s="331"/>
      <c r="BC665" s="330"/>
      <c r="BD665" s="331"/>
      <c r="BE665" s="332"/>
      <c r="BF665" s="333"/>
      <c r="BG665" s="334"/>
      <c r="BH665" s="333"/>
      <c r="BI665" s="335"/>
      <c r="BJ665" s="336"/>
      <c r="BK665" s="175"/>
    </row>
    <row r="666" spans="1:63" ht="14">
      <c r="A666" s="322"/>
      <c r="B666" s="322"/>
      <c r="C666" s="322"/>
      <c r="D666" s="322"/>
      <c r="E666" s="322"/>
      <c r="F666" s="322"/>
      <c r="G666" s="322"/>
      <c r="H666" s="322"/>
      <c r="I666" s="322"/>
      <c r="J666" s="322"/>
      <c r="K666" s="322"/>
      <c r="L666" s="322"/>
      <c r="M666" s="322"/>
      <c r="N666" s="322"/>
      <c r="O666" s="322"/>
      <c r="P666" s="322"/>
      <c r="Q666" s="322"/>
      <c r="R666" s="322"/>
      <c r="S666" s="322"/>
      <c r="T666" s="322"/>
      <c r="U666" s="322"/>
      <c r="V666" s="322"/>
      <c r="W666" s="322"/>
      <c r="X666" s="322"/>
      <c r="Y666" s="322"/>
      <c r="Z666" s="322"/>
      <c r="AA666" s="322"/>
      <c r="AB666" s="322"/>
      <c r="AC666" s="322"/>
      <c r="AD666" s="322"/>
      <c r="AE666" s="322"/>
      <c r="AO666" s="322"/>
      <c r="AV666" s="329"/>
      <c r="AW666" s="330"/>
      <c r="AX666" s="331"/>
      <c r="AY666" s="332"/>
      <c r="AZ666" s="331"/>
      <c r="BA666" s="332"/>
      <c r="BB666" s="331"/>
      <c r="BC666" s="330"/>
      <c r="BD666" s="331"/>
      <c r="BE666" s="332"/>
      <c r="BF666" s="333"/>
      <c r="BG666" s="334"/>
      <c r="BH666" s="333"/>
      <c r="BI666" s="335"/>
      <c r="BJ666" s="336"/>
      <c r="BK666" s="175"/>
    </row>
    <row r="667" spans="1:63" ht="14">
      <c r="A667" s="322"/>
      <c r="B667" s="322"/>
      <c r="C667" s="322"/>
      <c r="D667" s="322"/>
      <c r="E667" s="322"/>
      <c r="F667" s="322"/>
      <c r="G667" s="322"/>
      <c r="H667" s="322"/>
      <c r="I667" s="322"/>
      <c r="J667" s="322"/>
      <c r="K667" s="322"/>
      <c r="L667" s="322"/>
      <c r="M667" s="322"/>
      <c r="N667" s="322"/>
      <c r="O667" s="322"/>
      <c r="P667" s="322"/>
      <c r="Q667" s="322"/>
      <c r="R667" s="322"/>
      <c r="S667" s="322"/>
      <c r="T667" s="322"/>
      <c r="U667" s="322"/>
      <c r="V667" s="322"/>
      <c r="W667" s="322"/>
      <c r="X667" s="322"/>
      <c r="Y667" s="322"/>
      <c r="Z667" s="322"/>
      <c r="AA667" s="322"/>
      <c r="AB667" s="322"/>
      <c r="AC667" s="322"/>
      <c r="AD667" s="322"/>
      <c r="AE667" s="322"/>
      <c r="AO667" s="322"/>
      <c r="AV667" s="329"/>
      <c r="AW667" s="330"/>
      <c r="AX667" s="331"/>
      <c r="AY667" s="332"/>
      <c r="AZ667" s="331"/>
      <c r="BA667" s="332"/>
      <c r="BB667" s="331"/>
      <c r="BC667" s="330"/>
      <c r="BD667" s="331"/>
      <c r="BE667" s="332"/>
      <c r="BF667" s="333"/>
      <c r="BG667" s="334"/>
      <c r="BH667" s="333"/>
      <c r="BI667" s="335"/>
      <c r="BJ667" s="336"/>
      <c r="BK667" s="175"/>
    </row>
    <row r="668" spans="1:63" ht="14">
      <c r="A668" s="322"/>
      <c r="B668" s="322"/>
      <c r="C668" s="322"/>
      <c r="D668" s="322"/>
      <c r="E668" s="322"/>
      <c r="F668" s="322"/>
      <c r="G668" s="322"/>
      <c r="H668" s="322"/>
      <c r="I668" s="322"/>
      <c r="J668" s="322"/>
      <c r="K668" s="322"/>
      <c r="L668" s="322"/>
      <c r="M668" s="322"/>
      <c r="N668" s="322"/>
      <c r="O668" s="322"/>
      <c r="P668" s="322"/>
      <c r="Q668" s="322"/>
      <c r="R668" s="322"/>
      <c r="S668" s="322"/>
      <c r="T668" s="322"/>
      <c r="U668" s="322"/>
      <c r="V668" s="322"/>
      <c r="W668" s="322"/>
      <c r="X668" s="322"/>
      <c r="Y668" s="322"/>
      <c r="Z668" s="322"/>
      <c r="AA668" s="322"/>
      <c r="AB668" s="322"/>
      <c r="AC668" s="322"/>
      <c r="AD668" s="322"/>
      <c r="AE668" s="322"/>
      <c r="AO668" s="322"/>
      <c r="AV668" s="329"/>
      <c r="AW668" s="330"/>
      <c r="AX668" s="331"/>
      <c r="AY668" s="332"/>
      <c r="AZ668" s="331"/>
      <c r="BA668" s="332"/>
      <c r="BB668" s="331"/>
      <c r="BC668" s="330"/>
      <c r="BD668" s="331"/>
      <c r="BE668" s="332"/>
      <c r="BF668" s="333"/>
      <c r="BG668" s="334"/>
      <c r="BH668" s="333"/>
      <c r="BI668" s="335"/>
      <c r="BJ668" s="336"/>
      <c r="BK668" s="175"/>
    </row>
    <row r="669" spans="1:63" ht="14">
      <c r="A669" s="322"/>
      <c r="B669" s="322"/>
      <c r="C669" s="322"/>
      <c r="D669" s="322"/>
      <c r="E669" s="322"/>
      <c r="F669" s="322"/>
      <c r="G669" s="322"/>
      <c r="H669" s="322"/>
      <c r="I669" s="322"/>
      <c r="J669" s="322"/>
      <c r="K669" s="322"/>
      <c r="L669" s="322"/>
      <c r="M669" s="322"/>
      <c r="N669" s="322"/>
      <c r="O669" s="322"/>
      <c r="P669" s="322"/>
      <c r="Q669" s="322"/>
      <c r="R669" s="322"/>
      <c r="S669" s="322"/>
      <c r="T669" s="322"/>
      <c r="U669" s="322"/>
      <c r="V669" s="322"/>
      <c r="W669" s="322"/>
      <c r="X669" s="322"/>
      <c r="Y669" s="322"/>
      <c r="Z669" s="322"/>
      <c r="AA669" s="322"/>
      <c r="AB669" s="322"/>
      <c r="AC669" s="322"/>
      <c r="AD669" s="322"/>
      <c r="AE669" s="322"/>
      <c r="AO669" s="322"/>
      <c r="AV669" s="329"/>
      <c r="AW669" s="330"/>
      <c r="AX669" s="331"/>
      <c r="AY669" s="332"/>
      <c r="AZ669" s="331"/>
      <c r="BA669" s="332"/>
      <c r="BB669" s="331"/>
      <c r="BC669" s="330"/>
      <c r="BD669" s="331"/>
      <c r="BE669" s="332"/>
      <c r="BF669" s="333"/>
      <c r="BG669" s="334"/>
      <c r="BH669" s="333"/>
      <c r="BI669" s="335"/>
      <c r="BJ669" s="336"/>
      <c r="BK669" s="175"/>
    </row>
    <row r="670" spans="1:63" ht="14">
      <c r="A670" s="322"/>
      <c r="B670" s="322"/>
      <c r="C670" s="322"/>
      <c r="D670" s="322"/>
      <c r="E670" s="322"/>
      <c r="F670" s="322"/>
      <c r="G670" s="322"/>
      <c r="H670" s="322"/>
      <c r="I670" s="322"/>
      <c r="J670" s="322"/>
      <c r="K670" s="322"/>
      <c r="L670" s="322"/>
      <c r="M670" s="322"/>
      <c r="N670" s="322"/>
      <c r="O670" s="322"/>
      <c r="P670" s="322"/>
      <c r="Q670" s="322"/>
      <c r="R670" s="322"/>
      <c r="S670" s="322"/>
      <c r="T670" s="322"/>
      <c r="U670" s="322"/>
      <c r="V670" s="322"/>
      <c r="W670" s="322"/>
      <c r="X670" s="322"/>
      <c r="Y670" s="322"/>
      <c r="Z670" s="322"/>
      <c r="AA670" s="322"/>
      <c r="AB670" s="322"/>
      <c r="AC670" s="322"/>
      <c r="AD670" s="322"/>
      <c r="AE670" s="322"/>
      <c r="AO670" s="322"/>
      <c r="AV670" s="329"/>
      <c r="AW670" s="330"/>
      <c r="AX670" s="331"/>
      <c r="AY670" s="332"/>
      <c r="AZ670" s="331"/>
      <c r="BA670" s="332"/>
      <c r="BB670" s="331"/>
      <c r="BC670" s="330"/>
      <c r="BD670" s="331"/>
      <c r="BE670" s="332"/>
      <c r="BF670" s="333"/>
      <c r="BG670" s="334"/>
      <c r="BH670" s="333"/>
      <c r="BI670" s="335"/>
      <c r="BJ670" s="336"/>
      <c r="BK670" s="175"/>
    </row>
    <row r="671" spans="1:63" ht="14">
      <c r="A671" s="322"/>
      <c r="B671" s="322"/>
      <c r="C671" s="322"/>
      <c r="D671" s="322"/>
      <c r="E671" s="322"/>
      <c r="F671" s="322"/>
      <c r="G671" s="322"/>
      <c r="H671" s="322"/>
      <c r="I671" s="322"/>
      <c r="J671" s="322"/>
      <c r="K671" s="322"/>
      <c r="L671" s="322"/>
      <c r="M671" s="322"/>
      <c r="N671" s="322"/>
      <c r="O671" s="322"/>
      <c r="P671" s="322"/>
      <c r="Q671" s="322"/>
      <c r="R671" s="322"/>
      <c r="S671" s="322"/>
      <c r="T671" s="322"/>
      <c r="U671" s="322"/>
      <c r="V671" s="322"/>
      <c r="W671" s="322"/>
      <c r="X671" s="322"/>
      <c r="Y671" s="322"/>
      <c r="Z671" s="322"/>
      <c r="AA671" s="322"/>
      <c r="AB671" s="322"/>
      <c r="AC671" s="322"/>
      <c r="AD671" s="322"/>
      <c r="AE671" s="322"/>
      <c r="AO671" s="322"/>
      <c r="AV671" s="329"/>
      <c r="AW671" s="330"/>
      <c r="AX671" s="331"/>
      <c r="AY671" s="332"/>
      <c r="AZ671" s="331"/>
      <c r="BA671" s="332"/>
      <c r="BB671" s="331"/>
      <c r="BC671" s="330"/>
      <c r="BD671" s="331"/>
      <c r="BE671" s="332"/>
      <c r="BF671" s="333"/>
      <c r="BG671" s="334"/>
      <c r="BH671" s="333"/>
      <c r="BI671" s="335"/>
      <c r="BJ671" s="336"/>
      <c r="BK671" s="175"/>
    </row>
    <row r="672" spans="1:63" ht="14">
      <c r="A672" s="322"/>
      <c r="B672" s="322"/>
      <c r="C672" s="322"/>
      <c r="D672" s="322"/>
      <c r="E672" s="322"/>
      <c r="F672" s="322"/>
      <c r="G672" s="322"/>
      <c r="H672" s="322"/>
      <c r="I672" s="322"/>
      <c r="J672" s="322"/>
      <c r="K672" s="322"/>
      <c r="L672" s="322"/>
      <c r="M672" s="322"/>
      <c r="N672" s="322"/>
      <c r="O672" s="322"/>
      <c r="P672" s="322"/>
      <c r="Q672" s="322"/>
      <c r="R672" s="322"/>
      <c r="S672" s="322"/>
      <c r="T672" s="322"/>
      <c r="U672" s="322"/>
      <c r="V672" s="322"/>
      <c r="W672" s="322"/>
      <c r="X672" s="322"/>
      <c r="Y672" s="322"/>
      <c r="Z672" s="322"/>
      <c r="AA672" s="322"/>
      <c r="AB672" s="322"/>
      <c r="AC672" s="322"/>
      <c r="AD672" s="322"/>
      <c r="AE672" s="322"/>
      <c r="AO672" s="322"/>
      <c r="AV672" s="329"/>
      <c r="AW672" s="330"/>
      <c r="AX672" s="331"/>
      <c r="AY672" s="332"/>
      <c r="AZ672" s="331"/>
      <c r="BA672" s="332"/>
      <c r="BB672" s="331"/>
      <c r="BC672" s="330"/>
      <c r="BD672" s="331"/>
      <c r="BE672" s="332"/>
      <c r="BF672" s="333"/>
      <c r="BG672" s="334"/>
      <c r="BH672" s="333"/>
      <c r="BI672" s="335"/>
      <c r="BJ672" s="336"/>
      <c r="BK672" s="175"/>
    </row>
    <row r="673" spans="1:63" ht="14">
      <c r="A673" s="322"/>
      <c r="B673" s="322"/>
      <c r="C673" s="322"/>
      <c r="D673" s="322"/>
      <c r="E673" s="322"/>
      <c r="F673" s="322"/>
      <c r="G673" s="322"/>
      <c r="H673" s="322"/>
      <c r="I673" s="322"/>
      <c r="J673" s="322"/>
      <c r="K673" s="322"/>
      <c r="L673" s="322"/>
      <c r="M673" s="322"/>
      <c r="N673" s="322"/>
      <c r="O673" s="322"/>
      <c r="P673" s="322"/>
      <c r="Q673" s="322"/>
      <c r="R673" s="322"/>
      <c r="S673" s="322"/>
      <c r="T673" s="322"/>
      <c r="U673" s="322"/>
      <c r="V673" s="322"/>
      <c r="W673" s="322"/>
      <c r="X673" s="322"/>
      <c r="Y673" s="322"/>
      <c r="Z673" s="322"/>
      <c r="AA673" s="322"/>
      <c r="AB673" s="322"/>
      <c r="AC673" s="322"/>
      <c r="AD673" s="322"/>
      <c r="AE673" s="322"/>
      <c r="AO673" s="322"/>
      <c r="AV673" s="329"/>
      <c r="AW673" s="330"/>
      <c r="AX673" s="331"/>
      <c r="AY673" s="332"/>
      <c r="AZ673" s="331"/>
      <c r="BA673" s="332"/>
      <c r="BB673" s="331"/>
      <c r="BC673" s="330"/>
      <c r="BD673" s="331"/>
      <c r="BE673" s="332"/>
      <c r="BF673" s="333"/>
      <c r="BG673" s="334"/>
      <c r="BH673" s="333"/>
      <c r="BI673" s="335"/>
      <c r="BJ673" s="336"/>
      <c r="BK673" s="175"/>
    </row>
    <row r="674" spans="1:63" ht="14">
      <c r="A674" s="322"/>
      <c r="B674" s="322"/>
      <c r="C674" s="322"/>
      <c r="D674" s="322"/>
      <c r="E674" s="322"/>
      <c r="F674" s="322"/>
      <c r="G674" s="322"/>
      <c r="H674" s="322"/>
      <c r="I674" s="322"/>
      <c r="J674" s="322"/>
      <c r="K674" s="322"/>
      <c r="L674" s="322"/>
      <c r="M674" s="322"/>
      <c r="N674" s="322"/>
      <c r="O674" s="322"/>
      <c r="P674" s="322"/>
      <c r="Q674" s="322"/>
      <c r="R674" s="322"/>
      <c r="S674" s="322"/>
      <c r="T674" s="322"/>
      <c r="U674" s="322"/>
      <c r="V674" s="322"/>
      <c r="W674" s="322"/>
      <c r="X674" s="322"/>
      <c r="Y674" s="322"/>
      <c r="Z674" s="322"/>
      <c r="AA674" s="322"/>
      <c r="AB674" s="322"/>
      <c r="AC674" s="322"/>
      <c r="AD674" s="322"/>
      <c r="AE674" s="322"/>
      <c r="AO674" s="322"/>
      <c r="AV674" s="329"/>
      <c r="AW674" s="330"/>
      <c r="AX674" s="331"/>
      <c r="AY674" s="332"/>
      <c r="AZ674" s="331"/>
      <c r="BA674" s="332"/>
      <c r="BB674" s="331"/>
      <c r="BC674" s="330"/>
      <c r="BD674" s="331"/>
      <c r="BE674" s="332"/>
      <c r="BF674" s="333"/>
      <c r="BG674" s="334"/>
      <c r="BH674" s="333"/>
      <c r="BI674" s="335"/>
      <c r="BJ674" s="336"/>
      <c r="BK674" s="175"/>
    </row>
    <row r="675" spans="1:63" ht="14">
      <c r="A675" s="322"/>
      <c r="B675" s="322"/>
      <c r="C675" s="322"/>
      <c r="D675" s="322"/>
      <c r="E675" s="322"/>
      <c r="F675" s="322"/>
      <c r="G675" s="322"/>
      <c r="H675" s="322"/>
      <c r="I675" s="322"/>
      <c r="J675" s="322"/>
      <c r="K675" s="322"/>
      <c r="L675" s="322"/>
      <c r="M675" s="322"/>
      <c r="N675" s="322"/>
      <c r="O675" s="322"/>
      <c r="P675" s="322"/>
      <c r="Q675" s="322"/>
      <c r="R675" s="322"/>
      <c r="S675" s="322"/>
      <c r="T675" s="322"/>
      <c r="U675" s="322"/>
      <c r="V675" s="322"/>
      <c r="W675" s="322"/>
      <c r="X675" s="322"/>
      <c r="Y675" s="322"/>
      <c r="Z675" s="322"/>
      <c r="AA675" s="322"/>
      <c r="AB675" s="322"/>
      <c r="AC675" s="322"/>
      <c r="AD675" s="322"/>
      <c r="AE675" s="322"/>
      <c r="AO675" s="322"/>
      <c r="AV675" s="329"/>
      <c r="AW675" s="330"/>
      <c r="AX675" s="331"/>
      <c r="AY675" s="332"/>
      <c r="AZ675" s="331"/>
      <c r="BA675" s="332"/>
      <c r="BB675" s="331"/>
      <c r="BC675" s="330"/>
      <c r="BD675" s="331"/>
      <c r="BE675" s="332"/>
      <c r="BF675" s="333"/>
      <c r="BG675" s="334"/>
      <c r="BH675" s="333"/>
      <c r="BI675" s="335"/>
      <c r="BJ675" s="336"/>
      <c r="BK675" s="175"/>
    </row>
    <row r="676" spans="1:63" ht="14">
      <c r="A676" s="322"/>
      <c r="B676" s="322"/>
      <c r="C676" s="322"/>
      <c r="D676" s="322"/>
      <c r="E676" s="322"/>
      <c r="F676" s="322"/>
      <c r="G676" s="322"/>
      <c r="H676" s="322"/>
      <c r="I676" s="322"/>
      <c r="J676" s="322"/>
      <c r="K676" s="322"/>
      <c r="L676" s="322"/>
      <c r="M676" s="322"/>
      <c r="N676" s="322"/>
      <c r="O676" s="322"/>
      <c r="P676" s="322"/>
      <c r="Q676" s="322"/>
      <c r="R676" s="322"/>
      <c r="S676" s="322"/>
      <c r="T676" s="322"/>
      <c r="U676" s="322"/>
      <c r="V676" s="322"/>
      <c r="W676" s="322"/>
      <c r="X676" s="322"/>
      <c r="Y676" s="322"/>
      <c r="Z676" s="322"/>
      <c r="AA676" s="322"/>
      <c r="AB676" s="322"/>
      <c r="AC676" s="322"/>
      <c r="AD676" s="322"/>
      <c r="AE676" s="322"/>
      <c r="AO676" s="322"/>
      <c r="AV676" s="329"/>
      <c r="AW676" s="330"/>
      <c r="AX676" s="331"/>
      <c r="AY676" s="332"/>
      <c r="AZ676" s="331"/>
      <c r="BA676" s="332"/>
      <c r="BB676" s="331"/>
      <c r="BC676" s="330"/>
      <c r="BD676" s="331"/>
      <c r="BE676" s="332"/>
      <c r="BF676" s="333"/>
      <c r="BG676" s="334"/>
      <c r="BH676" s="333"/>
      <c r="BI676" s="335"/>
      <c r="BJ676" s="336"/>
      <c r="BK676" s="175"/>
    </row>
    <row r="677" spans="1:63" ht="14">
      <c r="A677" s="322"/>
      <c r="B677" s="322"/>
      <c r="C677" s="322"/>
      <c r="D677" s="322"/>
      <c r="E677" s="322"/>
      <c r="F677" s="322"/>
      <c r="G677" s="322"/>
      <c r="H677" s="322"/>
      <c r="I677" s="322"/>
      <c r="J677" s="322"/>
      <c r="K677" s="322"/>
      <c r="L677" s="322"/>
      <c r="M677" s="322"/>
      <c r="N677" s="322"/>
      <c r="O677" s="322"/>
      <c r="P677" s="322"/>
      <c r="Q677" s="322"/>
      <c r="R677" s="322"/>
      <c r="S677" s="322"/>
      <c r="T677" s="322"/>
      <c r="U677" s="322"/>
      <c r="V677" s="322"/>
      <c r="W677" s="322"/>
      <c r="X677" s="322"/>
      <c r="Y677" s="322"/>
      <c r="Z677" s="322"/>
      <c r="AA677" s="322"/>
      <c r="AB677" s="322"/>
      <c r="AC677" s="322"/>
      <c r="AD677" s="322"/>
      <c r="AE677" s="322"/>
      <c r="AO677" s="322"/>
      <c r="AV677" s="329"/>
      <c r="AW677" s="330"/>
      <c r="AX677" s="331"/>
      <c r="AY677" s="332"/>
      <c r="AZ677" s="331"/>
      <c r="BA677" s="332"/>
      <c r="BB677" s="331"/>
      <c r="BC677" s="330"/>
      <c r="BD677" s="331"/>
      <c r="BE677" s="332"/>
      <c r="BF677" s="333"/>
      <c r="BG677" s="334"/>
      <c r="BH677" s="333"/>
      <c r="BI677" s="335"/>
      <c r="BJ677" s="336"/>
      <c r="BK677" s="175"/>
    </row>
    <row r="678" spans="1:63" ht="14">
      <c r="A678" s="322"/>
      <c r="B678" s="322"/>
      <c r="C678" s="322"/>
      <c r="D678" s="322"/>
      <c r="E678" s="322"/>
      <c r="F678" s="322"/>
      <c r="G678" s="322"/>
      <c r="H678" s="322"/>
      <c r="I678" s="322"/>
      <c r="J678" s="322"/>
      <c r="K678" s="322"/>
      <c r="L678" s="322"/>
      <c r="M678" s="322"/>
      <c r="N678" s="322"/>
      <c r="O678" s="322"/>
      <c r="P678" s="322"/>
      <c r="Q678" s="322"/>
      <c r="R678" s="322"/>
      <c r="S678" s="322"/>
      <c r="T678" s="322"/>
      <c r="U678" s="322"/>
      <c r="V678" s="322"/>
      <c r="W678" s="322"/>
      <c r="X678" s="322"/>
      <c r="Y678" s="322"/>
      <c r="Z678" s="322"/>
      <c r="AA678" s="322"/>
      <c r="AB678" s="322"/>
      <c r="AC678" s="322"/>
      <c r="AD678" s="322"/>
      <c r="AE678" s="322"/>
      <c r="AO678" s="322"/>
      <c r="AV678" s="329"/>
      <c r="AW678" s="330"/>
      <c r="AX678" s="331"/>
      <c r="AY678" s="332"/>
      <c r="AZ678" s="331"/>
      <c r="BA678" s="332"/>
      <c r="BB678" s="331"/>
      <c r="BC678" s="330"/>
      <c r="BD678" s="331"/>
      <c r="BE678" s="332"/>
      <c r="BF678" s="333"/>
      <c r="BG678" s="334"/>
      <c r="BH678" s="333"/>
      <c r="BI678" s="335"/>
      <c r="BJ678" s="336"/>
      <c r="BK678" s="175"/>
    </row>
    <row r="679" spans="1:63" ht="14">
      <c r="A679" s="322"/>
      <c r="B679" s="322"/>
      <c r="C679" s="322"/>
      <c r="D679" s="322"/>
      <c r="E679" s="322"/>
      <c r="F679" s="322"/>
      <c r="G679" s="322"/>
      <c r="H679" s="322"/>
      <c r="I679" s="322"/>
      <c r="J679" s="322"/>
      <c r="K679" s="322"/>
      <c r="L679" s="322"/>
      <c r="M679" s="322"/>
      <c r="N679" s="322"/>
      <c r="O679" s="322"/>
      <c r="P679" s="322"/>
      <c r="Q679" s="322"/>
      <c r="R679" s="322"/>
      <c r="S679" s="322"/>
      <c r="T679" s="322"/>
      <c r="U679" s="322"/>
      <c r="V679" s="322"/>
      <c r="W679" s="322"/>
      <c r="X679" s="322"/>
      <c r="Y679" s="322"/>
      <c r="Z679" s="322"/>
      <c r="AA679" s="322"/>
      <c r="AB679" s="322"/>
      <c r="AC679" s="322"/>
      <c r="AD679" s="322"/>
      <c r="AE679" s="322"/>
      <c r="AO679" s="322"/>
      <c r="AV679" s="329"/>
      <c r="AW679" s="330"/>
      <c r="AX679" s="331"/>
      <c r="AY679" s="332"/>
      <c r="AZ679" s="331"/>
      <c r="BA679" s="332"/>
      <c r="BB679" s="331"/>
      <c r="BC679" s="330"/>
      <c r="BD679" s="331"/>
      <c r="BE679" s="332"/>
      <c r="BF679" s="333"/>
      <c r="BG679" s="334"/>
      <c r="BH679" s="333"/>
      <c r="BI679" s="335"/>
      <c r="BJ679" s="336"/>
      <c r="BK679" s="175"/>
    </row>
    <row r="680" spans="1:63" ht="14">
      <c r="A680" s="322"/>
      <c r="B680" s="322"/>
      <c r="C680" s="322"/>
      <c r="D680" s="322"/>
      <c r="E680" s="322"/>
      <c r="F680" s="322"/>
      <c r="G680" s="322"/>
      <c r="H680" s="322"/>
      <c r="I680" s="322"/>
      <c r="J680" s="322"/>
      <c r="K680" s="322"/>
      <c r="L680" s="322"/>
      <c r="M680" s="322"/>
      <c r="N680" s="322"/>
      <c r="O680" s="322"/>
      <c r="P680" s="322"/>
      <c r="Q680" s="322"/>
      <c r="R680" s="322"/>
      <c r="S680" s="322"/>
      <c r="T680" s="322"/>
      <c r="U680" s="322"/>
      <c r="V680" s="322"/>
      <c r="W680" s="322"/>
      <c r="X680" s="322"/>
      <c r="Y680" s="322"/>
      <c r="Z680" s="322"/>
      <c r="AA680" s="322"/>
      <c r="AB680" s="322"/>
      <c r="AC680" s="322"/>
      <c r="AD680" s="322"/>
      <c r="AE680" s="322"/>
      <c r="AO680" s="322"/>
      <c r="AV680" s="329"/>
      <c r="AW680" s="330"/>
      <c r="AX680" s="331"/>
      <c r="AY680" s="332"/>
      <c r="AZ680" s="331"/>
      <c r="BA680" s="332"/>
      <c r="BB680" s="331"/>
      <c r="BC680" s="330"/>
      <c r="BD680" s="331"/>
      <c r="BE680" s="332"/>
      <c r="BF680" s="333"/>
      <c r="BG680" s="334"/>
      <c r="BH680" s="333"/>
      <c r="BI680" s="335"/>
      <c r="BJ680" s="336"/>
      <c r="BK680" s="175"/>
    </row>
    <row r="681" spans="1:63" ht="14">
      <c r="A681" s="322"/>
      <c r="B681" s="322"/>
      <c r="C681" s="322"/>
      <c r="D681" s="322"/>
      <c r="E681" s="322"/>
      <c r="F681" s="322"/>
      <c r="G681" s="322"/>
      <c r="H681" s="322"/>
      <c r="I681" s="322"/>
      <c r="J681" s="322"/>
      <c r="K681" s="322"/>
      <c r="L681" s="322"/>
      <c r="M681" s="322"/>
      <c r="N681" s="322"/>
      <c r="O681" s="322"/>
      <c r="P681" s="322"/>
      <c r="Q681" s="322"/>
      <c r="R681" s="322"/>
      <c r="S681" s="322"/>
      <c r="T681" s="322"/>
      <c r="U681" s="322"/>
      <c r="V681" s="322"/>
      <c r="W681" s="322"/>
      <c r="X681" s="322"/>
      <c r="Y681" s="322"/>
      <c r="Z681" s="322"/>
      <c r="AA681" s="322"/>
      <c r="AB681" s="322"/>
      <c r="AC681" s="322"/>
      <c r="AD681" s="322"/>
      <c r="AE681" s="322"/>
      <c r="AO681" s="322"/>
      <c r="AV681" s="329"/>
      <c r="AW681" s="330"/>
      <c r="AX681" s="331"/>
      <c r="AY681" s="332"/>
      <c r="AZ681" s="331"/>
      <c r="BA681" s="332"/>
      <c r="BB681" s="331"/>
      <c r="BC681" s="330"/>
      <c r="BD681" s="331"/>
      <c r="BE681" s="332"/>
      <c r="BF681" s="333"/>
      <c r="BG681" s="334"/>
      <c r="BH681" s="333"/>
      <c r="BI681" s="335"/>
      <c r="BJ681" s="336"/>
      <c r="BK681" s="175"/>
    </row>
    <row r="682" spans="1:63" ht="14">
      <c r="A682" s="322"/>
      <c r="B682" s="322"/>
      <c r="C682" s="322"/>
      <c r="D682" s="322"/>
      <c r="E682" s="322"/>
      <c r="F682" s="322"/>
      <c r="G682" s="322"/>
      <c r="H682" s="322"/>
      <c r="I682" s="322"/>
      <c r="J682" s="322"/>
      <c r="K682" s="322"/>
      <c r="L682" s="322"/>
      <c r="M682" s="322"/>
      <c r="N682" s="322"/>
      <c r="O682" s="322"/>
      <c r="P682" s="322"/>
      <c r="Q682" s="322"/>
      <c r="R682" s="322"/>
      <c r="S682" s="322"/>
      <c r="T682" s="322"/>
      <c r="U682" s="322"/>
      <c r="V682" s="322"/>
      <c r="W682" s="322"/>
      <c r="X682" s="322"/>
      <c r="Y682" s="322"/>
      <c r="Z682" s="322"/>
      <c r="AA682" s="322"/>
      <c r="AB682" s="322"/>
      <c r="AC682" s="322"/>
      <c r="AD682" s="322"/>
      <c r="AE682" s="322"/>
      <c r="AO682" s="322"/>
      <c r="AV682" s="329"/>
      <c r="AW682" s="330"/>
      <c r="AX682" s="331"/>
      <c r="AY682" s="332"/>
      <c r="AZ682" s="331"/>
      <c r="BA682" s="332"/>
      <c r="BB682" s="331"/>
      <c r="BC682" s="330"/>
      <c r="BD682" s="331"/>
      <c r="BE682" s="332"/>
      <c r="BF682" s="333"/>
      <c r="BG682" s="334"/>
      <c r="BH682" s="333"/>
      <c r="BI682" s="335"/>
      <c r="BJ682" s="336"/>
      <c r="BK682" s="175"/>
    </row>
    <row r="683" spans="1:63" ht="14">
      <c r="A683" s="322"/>
      <c r="B683" s="322"/>
      <c r="C683" s="322"/>
      <c r="D683" s="322"/>
      <c r="E683" s="322"/>
      <c r="F683" s="322"/>
      <c r="G683" s="322"/>
      <c r="H683" s="322"/>
      <c r="I683" s="322"/>
      <c r="J683" s="322"/>
      <c r="K683" s="322"/>
      <c r="L683" s="322"/>
      <c r="M683" s="322"/>
      <c r="N683" s="322"/>
      <c r="O683" s="322"/>
      <c r="P683" s="322"/>
      <c r="Q683" s="322"/>
      <c r="R683" s="322"/>
      <c r="S683" s="322"/>
      <c r="T683" s="322"/>
      <c r="U683" s="322"/>
      <c r="V683" s="322"/>
      <c r="W683" s="322"/>
      <c r="X683" s="322"/>
      <c r="Y683" s="322"/>
      <c r="Z683" s="322"/>
      <c r="AA683" s="322"/>
      <c r="AB683" s="322"/>
      <c r="AC683" s="322"/>
      <c r="AD683" s="322"/>
      <c r="AE683" s="322"/>
      <c r="AO683" s="322"/>
      <c r="AV683" s="329"/>
      <c r="AW683" s="330"/>
      <c r="AX683" s="331"/>
      <c r="AY683" s="332"/>
      <c r="AZ683" s="331"/>
      <c r="BA683" s="332"/>
      <c r="BB683" s="331"/>
      <c r="BC683" s="330"/>
      <c r="BD683" s="331"/>
      <c r="BE683" s="332"/>
      <c r="BF683" s="333"/>
      <c r="BG683" s="334"/>
      <c r="BH683" s="333"/>
      <c r="BI683" s="335"/>
      <c r="BJ683" s="336"/>
      <c r="BK683" s="175"/>
    </row>
    <row r="684" spans="1:63" ht="14">
      <c r="A684" s="322"/>
      <c r="B684" s="322"/>
      <c r="C684" s="322"/>
      <c r="D684" s="322"/>
      <c r="E684" s="322"/>
      <c r="F684" s="322"/>
      <c r="G684" s="322"/>
      <c r="H684" s="322"/>
      <c r="I684" s="322"/>
      <c r="J684" s="322"/>
      <c r="K684" s="322"/>
      <c r="L684" s="322"/>
      <c r="M684" s="322"/>
      <c r="N684" s="322"/>
      <c r="O684" s="322"/>
      <c r="P684" s="322"/>
      <c r="Q684" s="322"/>
      <c r="R684" s="322"/>
      <c r="S684" s="322"/>
      <c r="T684" s="322"/>
      <c r="U684" s="322"/>
      <c r="V684" s="322"/>
      <c r="W684" s="322"/>
      <c r="X684" s="322"/>
      <c r="Y684" s="322"/>
      <c r="Z684" s="322"/>
      <c r="AA684" s="322"/>
      <c r="AB684" s="322"/>
      <c r="AC684" s="322"/>
      <c r="AD684" s="322"/>
      <c r="AE684" s="322"/>
      <c r="AO684" s="322"/>
      <c r="AV684" s="329"/>
      <c r="AW684" s="330"/>
      <c r="AX684" s="331"/>
      <c r="AY684" s="332"/>
      <c r="AZ684" s="331"/>
      <c r="BA684" s="332"/>
      <c r="BB684" s="331"/>
      <c r="BC684" s="330"/>
      <c r="BD684" s="331"/>
      <c r="BE684" s="332"/>
      <c r="BF684" s="333"/>
      <c r="BG684" s="334"/>
      <c r="BH684" s="333"/>
      <c r="BI684" s="335"/>
      <c r="BJ684" s="336"/>
      <c r="BK684" s="175"/>
    </row>
    <row r="685" spans="1:63" ht="14">
      <c r="A685" s="322"/>
      <c r="B685" s="322"/>
      <c r="C685" s="322"/>
      <c r="D685" s="322"/>
      <c r="E685" s="322"/>
      <c r="F685" s="322"/>
      <c r="G685" s="322"/>
      <c r="H685" s="322"/>
      <c r="I685" s="322"/>
      <c r="J685" s="322"/>
      <c r="K685" s="322"/>
      <c r="L685" s="322"/>
      <c r="M685" s="322"/>
      <c r="N685" s="322"/>
      <c r="O685" s="322"/>
      <c r="P685" s="322"/>
      <c r="Q685" s="322"/>
      <c r="R685" s="322"/>
      <c r="S685" s="322"/>
      <c r="T685" s="322"/>
      <c r="U685" s="322"/>
      <c r="V685" s="322"/>
      <c r="W685" s="322"/>
      <c r="X685" s="322"/>
      <c r="Y685" s="322"/>
      <c r="Z685" s="322"/>
      <c r="AA685" s="322"/>
      <c r="AB685" s="322"/>
      <c r="AC685" s="322"/>
      <c r="AD685" s="322"/>
      <c r="AE685" s="322"/>
      <c r="AO685" s="322"/>
      <c r="AV685" s="329"/>
      <c r="AW685" s="330"/>
      <c r="AX685" s="331"/>
      <c r="AY685" s="332"/>
      <c r="AZ685" s="331"/>
      <c r="BA685" s="332"/>
      <c r="BB685" s="331"/>
      <c r="BC685" s="330"/>
      <c r="BD685" s="331"/>
      <c r="BE685" s="332"/>
      <c r="BF685" s="333"/>
      <c r="BG685" s="334"/>
      <c r="BH685" s="333"/>
      <c r="BI685" s="335"/>
      <c r="BJ685" s="336"/>
      <c r="BK685" s="175"/>
    </row>
    <row r="686" spans="1:63" ht="14">
      <c r="A686" s="322"/>
      <c r="B686" s="322"/>
      <c r="C686" s="322"/>
      <c r="D686" s="322"/>
      <c r="E686" s="322"/>
      <c r="F686" s="322"/>
      <c r="G686" s="322"/>
      <c r="H686" s="322"/>
      <c r="I686" s="322"/>
      <c r="J686" s="322"/>
      <c r="K686" s="322"/>
      <c r="L686" s="322"/>
      <c r="M686" s="322"/>
      <c r="N686" s="322"/>
      <c r="O686" s="322"/>
      <c r="P686" s="322"/>
      <c r="Q686" s="322"/>
      <c r="R686" s="322"/>
      <c r="S686" s="322"/>
      <c r="T686" s="322"/>
      <c r="U686" s="322"/>
      <c r="V686" s="322"/>
      <c r="W686" s="322"/>
      <c r="X686" s="322"/>
      <c r="Y686" s="322"/>
      <c r="Z686" s="322"/>
      <c r="AA686" s="322"/>
      <c r="AB686" s="322"/>
      <c r="AC686" s="322"/>
      <c r="AD686" s="322"/>
      <c r="AE686" s="322"/>
      <c r="AO686" s="322"/>
      <c r="AV686" s="329"/>
      <c r="AW686" s="330"/>
      <c r="AX686" s="331"/>
      <c r="AY686" s="332"/>
      <c r="AZ686" s="331"/>
      <c r="BA686" s="332"/>
      <c r="BB686" s="331"/>
      <c r="BC686" s="330"/>
      <c r="BD686" s="331"/>
      <c r="BE686" s="332"/>
      <c r="BF686" s="333"/>
      <c r="BG686" s="334"/>
      <c r="BH686" s="333"/>
      <c r="BI686" s="335"/>
      <c r="BJ686" s="336"/>
      <c r="BK686" s="175"/>
    </row>
    <row r="687" spans="1:63" ht="14">
      <c r="A687" s="322"/>
      <c r="B687" s="322"/>
      <c r="C687" s="322"/>
      <c r="D687" s="322"/>
      <c r="E687" s="322"/>
      <c r="F687" s="322"/>
      <c r="G687" s="322"/>
      <c r="H687" s="322"/>
      <c r="I687" s="322"/>
      <c r="J687" s="322"/>
      <c r="K687" s="322"/>
      <c r="L687" s="322"/>
      <c r="M687" s="322"/>
      <c r="N687" s="322"/>
      <c r="O687" s="322"/>
      <c r="P687" s="322"/>
      <c r="Q687" s="322"/>
      <c r="R687" s="322"/>
      <c r="S687" s="322"/>
      <c r="T687" s="322"/>
      <c r="U687" s="322"/>
      <c r="V687" s="322"/>
      <c r="W687" s="322"/>
      <c r="X687" s="322"/>
      <c r="Y687" s="322"/>
      <c r="Z687" s="322"/>
      <c r="AA687" s="322"/>
      <c r="AB687" s="322"/>
      <c r="AC687" s="322"/>
      <c r="AD687" s="322"/>
      <c r="AE687" s="322"/>
      <c r="AO687" s="322"/>
      <c r="AV687" s="329"/>
      <c r="AW687" s="330"/>
      <c r="AX687" s="331"/>
      <c r="AY687" s="332"/>
      <c r="AZ687" s="331"/>
      <c r="BA687" s="332"/>
      <c r="BB687" s="331"/>
      <c r="BC687" s="330"/>
      <c r="BD687" s="331"/>
      <c r="BE687" s="332"/>
      <c r="BF687" s="333"/>
      <c r="BG687" s="334"/>
      <c r="BH687" s="333"/>
      <c r="BI687" s="335"/>
      <c r="BJ687" s="336"/>
      <c r="BK687" s="175"/>
    </row>
    <row r="688" spans="1:63" ht="14">
      <c r="A688" s="322"/>
      <c r="B688" s="322"/>
      <c r="C688" s="322"/>
      <c r="D688" s="322"/>
      <c r="E688" s="322"/>
      <c r="F688" s="322"/>
      <c r="G688" s="322"/>
      <c r="H688" s="322"/>
      <c r="I688" s="322"/>
      <c r="J688" s="322"/>
      <c r="K688" s="322"/>
      <c r="L688" s="322"/>
      <c r="M688" s="322"/>
      <c r="N688" s="322"/>
      <c r="O688" s="322"/>
      <c r="P688" s="322"/>
      <c r="Q688" s="322"/>
      <c r="R688" s="322"/>
      <c r="S688" s="322"/>
      <c r="T688" s="322"/>
      <c r="U688" s="322"/>
      <c r="V688" s="322"/>
      <c r="W688" s="322"/>
      <c r="X688" s="322"/>
      <c r="Y688" s="322"/>
      <c r="Z688" s="322"/>
      <c r="AA688" s="322"/>
      <c r="AB688" s="322"/>
      <c r="AC688" s="322"/>
      <c r="AD688" s="322"/>
      <c r="AE688" s="322"/>
      <c r="AO688" s="322"/>
      <c r="AV688" s="329"/>
      <c r="AW688" s="330"/>
      <c r="AX688" s="331"/>
      <c r="AY688" s="332"/>
      <c r="AZ688" s="331"/>
      <c r="BA688" s="332"/>
      <c r="BB688" s="331"/>
      <c r="BC688" s="330"/>
      <c r="BD688" s="331"/>
      <c r="BE688" s="332"/>
      <c r="BF688" s="333"/>
      <c r="BG688" s="334"/>
      <c r="BH688" s="333"/>
      <c r="BI688" s="335"/>
      <c r="BJ688" s="336"/>
      <c r="BK688" s="175"/>
    </row>
    <row r="689" spans="1:63" ht="14">
      <c r="A689" s="322"/>
      <c r="B689" s="322"/>
      <c r="C689" s="322"/>
      <c r="D689" s="322"/>
      <c r="E689" s="322"/>
      <c r="F689" s="322"/>
      <c r="G689" s="322"/>
      <c r="H689" s="322"/>
      <c r="I689" s="322"/>
      <c r="J689" s="322"/>
      <c r="K689" s="322"/>
      <c r="L689" s="322"/>
      <c r="M689" s="322"/>
      <c r="N689" s="322"/>
      <c r="O689" s="322"/>
      <c r="P689" s="322"/>
      <c r="Q689" s="322"/>
      <c r="R689" s="322"/>
      <c r="S689" s="322"/>
      <c r="T689" s="322"/>
      <c r="U689" s="322"/>
      <c r="V689" s="322"/>
      <c r="W689" s="322"/>
      <c r="X689" s="322"/>
      <c r="Y689" s="322"/>
      <c r="Z689" s="322"/>
      <c r="AA689" s="322"/>
      <c r="AB689" s="322"/>
      <c r="AC689" s="322"/>
      <c r="AD689" s="322"/>
      <c r="AE689" s="322"/>
      <c r="AO689" s="322"/>
      <c r="AV689" s="329"/>
      <c r="AW689" s="330"/>
      <c r="AX689" s="331"/>
      <c r="AY689" s="332"/>
      <c r="AZ689" s="331"/>
      <c r="BA689" s="332"/>
      <c r="BB689" s="331"/>
      <c r="BC689" s="330"/>
      <c r="BD689" s="331"/>
      <c r="BE689" s="332"/>
      <c r="BF689" s="333"/>
      <c r="BG689" s="334"/>
      <c r="BH689" s="333"/>
      <c r="BI689" s="335"/>
      <c r="BJ689" s="336"/>
      <c r="BK689" s="175"/>
    </row>
    <row r="690" spans="1:63" ht="14">
      <c r="A690" s="322"/>
      <c r="B690" s="322"/>
      <c r="C690" s="322"/>
      <c r="D690" s="322"/>
      <c r="E690" s="322"/>
      <c r="F690" s="322"/>
      <c r="G690" s="322"/>
      <c r="H690" s="322"/>
      <c r="I690" s="322"/>
      <c r="J690" s="322"/>
      <c r="K690" s="322"/>
      <c r="L690" s="322"/>
      <c r="M690" s="322"/>
      <c r="N690" s="322"/>
      <c r="O690" s="322"/>
      <c r="P690" s="322"/>
      <c r="Q690" s="322"/>
      <c r="R690" s="322"/>
      <c r="S690" s="322"/>
      <c r="T690" s="322"/>
      <c r="U690" s="322"/>
      <c r="V690" s="322"/>
      <c r="W690" s="322"/>
      <c r="X690" s="322"/>
      <c r="Y690" s="322"/>
      <c r="Z690" s="322"/>
      <c r="AA690" s="322"/>
      <c r="AB690" s="322"/>
      <c r="AC690" s="322"/>
      <c r="AD690" s="322"/>
      <c r="AE690" s="322"/>
      <c r="AO690" s="322"/>
      <c r="AV690" s="329"/>
      <c r="AW690" s="330"/>
      <c r="AX690" s="331"/>
      <c r="AY690" s="332"/>
      <c r="AZ690" s="331"/>
      <c r="BA690" s="332"/>
      <c r="BB690" s="331"/>
      <c r="BC690" s="330"/>
      <c r="BD690" s="331"/>
      <c r="BE690" s="332"/>
      <c r="BF690" s="333"/>
      <c r="BG690" s="334"/>
      <c r="BH690" s="333"/>
      <c r="BI690" s="335"/>
      <c r="BJ690" s="336"/>
      <c r="BK690" s="175"/>
    </row>
    <row r="691" spans="1:63" ht="14">
      <c r="A691" s="322"/>
      <c r="B691" s="322"/>
      <c r="C691" s="322"/>
      <c r="D691" s="322"/>
      <c r="E691" s="322"/>
      <c r="F691" s="322"/>
      <c r="G691" s="322"/>
      <c r="H691" s="322"/>
      <c r="I691" s="322"/>
      <c r="J691" s="322"/>
      <c r="K691" s="322"/>
      <c r="L691" s="322"/>
      <c r="M691" s="322"/>
      <c r="N691" s="322"/>
      <c r="O691" s="322"/>
      <c r="P691" s="322"/>
      <c r="Q691" s="322"/>
      <c r="R691" s="322"/>
      <c r="S691" s="322"/>
      <c r="T691" s="322"/>
      <c r="U691" s="322"/>
      <c r="V691" s="322"/>
      <c r="W691" s="322"/>
      <c r="X691" s="322"/>
      <c r="Y691" s="322"/>
      <c r="Z691" s="322"/>
      <c r="AA691" s="322"/>
      <c r="AB691" s="322"/>
      <c r="AC691" s="322"/>
      <c r="AD691" s="322"/>
      <c r="AE691" s="322"/>
      <c r="AO691" s="322"/>
      <c r="AV691" s="329"/>
      <c r="AW691" s="330"/>
      <c r="AX691" s="331"/>
      <c r="AY691" s="332"/>
      <c r="AZ691" s="331"/>
      <c r="BA691" s="332"/>
      <c r="BB691" s="331"/>
      <c r="BC691" s="330"/>
      <c r="BD691" s="331"/>
      <c r="BE691" s="332"/>
      <c r="BF691" s="333"/>
      <c r="BG691" s="334"/>
      <c r="BH691" s="333"/>
      <c r="BI691" s="335"/>
      <c r="BJ691" s="336"/>
      <c r="BK691" s="175"/>
    </row>
    <row r="692" spans="1:63" ht="14">
      <c r="A692" s="322"/>
      <c r="B692" s="322"/>
      <c r="C692" s="322"/>
      <c r="D692" s="322"/>
      <c r="E692" s="322"/>
      <c r="F692" s="322"/>
      <c r="G692" s="322"/>
      <c r="H692" s="322"/>
      <c r="I692" s="322"/>
      <c r="J692" s="322"/>
      <c r="K692" s="322"/>
      <c r="L692" s="322"/>
      <c r="M692" s="322"/>
      <c r="N692" s="322"/>
      <c r="O692" s="322"/>
      <c r="P692" s="322"/>
      <c r="Q692" s="322"/>
      <c r="R692" s="322"/>
      <c r="S692" s="322"/>
      <c r="T692" s="322"/>
      <c r="U692" s="322"/>
      <c r="V692" s="322"/>
      <c r="W692" s="322"/>
      <c r="X692" s="322"/>
      <c r="Y692" s="322"/>
      <c r="Z692" s="322"/>
      <c r="AA692" s="322"/>
      <c r="AB692" s="322"/>
      <c r="AC692" s="322"/>
      <c r="AD692" s="322"/>
      <c r="AE692" s="322"/>
      <c r="AO692" s="322"/>
      <c r="AV692" s="329"/>
      <c r="AW692" s="330"/>
      <c r="AX692" s="331"/>
      <c r="AY692" s="332"/>
      <c r="AZ692" s="331"/>
      <c r="BA692" s="332"/>
      <c r="BB692" s="331"/>
      <c r="BC692" s="330"/>
      <c r="BD692" s="331"/>
      <c r="BE692" s="332"/>
      <c r="BF692" s="333"/>
      <c r="BG692" s="334"/>
      <c r="BH692" s="333"/>
      <c r="BI692" s="335"/>
      <c r="BJ692" s="336"/>
      <c r="BK692" s="175"/>
    </row>
    <row r="693" spans="1:63" ht="14">
      <c r="A693" s="322"/>
      <c r="B693" s="322"/>
      <c r="C693" s="322"/>
      <c r="D693" s="322"/>
      <c r="E693" s="322"/>
      <c r="F693" s="322"/>
      <c r="G693" s="322"/>
      <c r="H693" s="322"/>
      <c r="I693" s="322"/>
      <c r="J693" s="322"/>
      <c r="K693" s="322"/>
      <c r="L693" s="322"/>
      <c r="M693" s="322"/>
      <c r="N693" s="322"/>
      <c r="O693" s="322"/>
      <c r="P693" s="322"/>
      <c r="Q693" s="322"/>
      <c r="R693" s="322"/>
      <c r="S693" s="322"/>
      <c r="T693" s="322"/>
      <c r="U693" s="322"/>
      <c r="V693" s="322"/>
      <c r="W693" s="322"/>
      <c r="X693" s="322"/>
      <c r="Y693" s="322"/>
      <c r="Z693" s="322"/>
      <c r="AA693" s="322"/>
      <c r="AB693" s="322"/>
      <c r="AC693" s="322"/>
      <c r="AD693" s="322"/>
      <c r="AE693" s="322"/>
      <c r="AO693" s="322"/>
      <c r="AV693" s="329"/>
      <c r="AW693" s="330"/>
      <c r="AX693" s="331"/>
      <c r="AY693" s="332"/>
      <c r="AZ693" s="331"/>
      <c r="BA693" s="332"/>
      <c r="BB693" s="331"/>
      <c r="BC693" s="330"/>
      <c r="BD693" s="331"/>
      <c r="BE693" s="332"/>
      <c r="BF693" s="333"/>
      <c r="BG693" s="334"/>
      <c r="BH693" s="333"/>
      <c r="BI693" s="335"/>
      <c r="BJ693" s="336"/>
      <c r="BK693" s="175"/>
    </row>
    <row r="694" spans="1:63" ht="14">
      <c r="A694" s="322"/>
      <c r="B694" s="322"/>
      <c r="C694" s="322"/>
      <c r="D694" s="322"/>
      <c r="E694" s="322"/>
      <c r="F694" s="322"/>
      <c r="G694" s="322"/>
      <c r="H694" s="322"/>
      <c r="I694" s="322"/>
      <c r="J694" s="322"/>
      <c r="K694" s="322"/>
      <c r="L694" s="322"/>
      <c r="M694" s="322"/>
      <c r="N694" s="322"/>
      <c r="O694" s="322"/>
      <c r="P694" s="322"/>
      <c r="Q694" s="322"/>
      <c r="R694" s="322"/>
      <c r="S694" s="322"/>
      <c r="T694" s="322"/>
      <c r="U694" s="322"/>
      <c r="V694" s="322"/>
      <c r="W694" s="322"/>
      <c r="X694" s="322"/>
      <c r="Y694" s="322"/>
      <c r="Z694" s="322"/>
      <c r="AA694" s="322"/>
      <c r="AB694" s="322"/>
      <c r="AC694" s="322"/>
      <c r="AD694" s="322"/>
      <c r="AE694" s="322"/>
      <c r="AO694" s="322"/>
      <c r="AV694" s="329"/>
      <c r="AW694" s="330"/>
      <c r="AX694" s="331"/>
      <c r="AY694" s="332"/>
      <c r="AZ694" s="331"/>
      <c r="BA694" s="332"/>
      <c r="BB694" s="331"/>
      <c r="BC694" s="330"/>
      <c r="BD694" s="331"/>
      <c r="BE694" s="332"/>
      <c r="BF694" s="333"/>
      <c r="BG694" s="334"/>
      <c r="BH694" s="333"/>
      <c r="BI694" s="335"/>
      <c r="BJ694" s="336"/>
      <c r="BK694" s="175"/>
    </row>
    <row r="695" spans="1:63" ht="14">
      <c r="A695" s="322"/>
      <c r="B695" s="322"/>
      <c r="C695" s="322"/>
      <c r="D695" s="322"/>
      <c r="E695" s="322"/>
      <c r="F695" s="322"/>
      <c r="G695" s="322"/>
      <c r="H695" s="322"/>
      <c r="I695" s="322"/>
      <c r="J695" s="322"/>
      <c r="K695" s="322"/>
      <c r="L695" s="322"/>
      <c r="M695" s="322"/>
      <c r="N695" s="322"/>
      <c r="O695" s="322"/>
      <c r="P695" s="322"/>
      <c r="Q695" s="322"/>
      <c r="R695" s="322"/>
      <c r="S695" s="322"/>
      <c r="T695" s="322"/>
      <c r="U695" s="322"/>
      <c r="V695" s="322"/>
      <c r="W695" s="322"/>
      <c r="X695" s="322"/>
      <c r="Y695" s="322"/>
      <c r="Z695" s="322"/>
      <c r="AA695" s="322"/>
      <c r="AB695" s="322"/>
      <c r="AC695" s="322"/>
      <c r="AD695" s="322"/>
      <c r="AE695" s="322"/>
      <c r="AO695" s="322"/>
      <c r="AV695" s="329"/>
      <c r="AW695" s="330"/>
      <c r="AX695" s="331"/>
      <c r="AY695" s="332"/>
      <c r="AZ695" s="331"/>
      <c r="BA695" s="332"/>
      <c r="BB695" s="331"/>
      <c r="BC695" s="330"/>
      <c r="BD695" s="331"/>
      <c r="BE695" s="332"/>
      <c r="BF695" s="333"/>
      <c r="BG695" s="334"/>
      <c r="BH695" s="333"/>
      <c r="BI695" s="335"/>
      <c r="BJ695" s="336"/>
      <c r="BK695" s="175"/>
    </row>
    <row r="696" spans="1:63" ht="14">
      <c r="A696" s="322"/>
      <c r="B696" s="322"/>
      <c r="C696" s="322"/>
      <c r="D696" s="322"/>
      <c r="E696" s="322"/>
      <c r="F696" s="322"/>
      <c r="G696" s="322"/>
      <c r="H696" s="322"/>
      <c r="I696" s="322"/>
      <c r="J696" s="322"/>
      <c r="K696" s="322"/>
      <c r="L696" s="322"/>
      <c r="M696" s="322"/>
      <c r="N696" s="322"/>
      <c r="O696" s="322"/>
      <c r="P696" s="322"/>
      <c r="Q696" s="322"/>
      <c r="R696" s="322"/>
      <c r="S696" s="322"/>
      <c r="T696" s="322"/>
      <c r="U696" s="322"/>
      <c r="V696" s="322"/>
      <c r="W696" s="322"/>
      <c r="X696" s="322"/>
      <c r="Y696" s="322"/>
      <c r="Z696" s="322"/>
      <c r="AA696" s="322"/>
      <c r="AB696" s="322"/>
      <c r="AC696" s="322"/>
      <c r="AD696" s="322"/>
      <c r="AE696" s="322"/>
      <c r="AO696" s="322"/>
      <c r="AV696" s="329"/>
      <c r="AW696" s="330"/>
      <c r="AX696" s="331"/>
      <c r="AY696" s="332"/>
      <c r="AZ696" s="331"/>
      <c r="BA696" s="332"/>
      <c r="BB696" s="331"/>
      <c r="BC696" s="330"/>
      <c r="BD696" s="331"/>
      <c r="BE696" s="332"/>
      <c r="BF696" s="333"/>
      <c r="BG696" s="334"/>
      <c r="BH696" s="333"/>
      <c r="BI696" s="335"/>
      <c r="BJ696" s="336"/>
      <c r="BK696" s="175"/>
    </row>
    <row r="697" spans="1:63" ht="14">
      <c r="A697" s="322"/>
      <c r="B697" s="322"/>
      <c r="C697" s="322"/>
      <c r="D697" s="322"/>
      <c r="E697" s="322"/>
      <c r="F697" s="322"/>
      <c r="G697" s="322"/>
      <c r="H697" s="322"/>
      <c r="I697" s="322"/>
      <c r="J697" s="322"/>
      <c r="K697" s="322"/>
      <c r="L697" s="322"/>
      <c r="M697" s="322"/>
      <c r="N697" s="322"/>
      <c r="O697" s="322"/>
      <c r="P697" s="322"/>
      <c r="Q697" s="322"/>
      <c r="R697" s="322"/>
      <c r="S697" s="322"/>
      <c r="T697" s="322"/>
      <c r="U697" s="322"/>
      <c r="V697" s="322"/>
      <c r="W697" s="322"/>
      <c r="X697" s="322"/>
      <c r="Y697" s="322"/>
      <c r="Z697" s="322"/>
      <c r="AA697" s="322"/>
      <c r="AB697" s="322"/>
      <c r="AC697" s="322"/>
      <c r="AD697" s="322"/>
      <c r="AE697" s="322"/>
      <c r="AO697" s="322"/>
      <c r="AV697" s="329"/>
      <c r="AW697" s="330"/>
      <c r="AX697" s="331"/>
      <c r="AY697" s="332"/>
      <c r="AZ697" s="331"/>
      <c r="BA697" s="332"/>
      <c r="BB697" s="331"/>
      <c r="BC697" s="330"/>
      <c r="BD697" s="331"/>
      <c r="BE697" s="332"/>
      <c r="BF697" s="333"/>
      <c r="BG697" s="334"/>
      <c r="BH697" s="333"/>
      <c r="BI697" s="335"/>
      <c r="BJ697" s="336"/>
      <c r="BK697" s="175"/>
    </row>
    <row r="698" spans="1:63" ht="14">
      <c r="A698" s="322"/>
      <c r="B698" s="322"/>
      <c r="C698" s="322"/>
      <c r="D698" s="322"/>
      <c r="E698" s="322"/>
      <c r="F698" s="322"/>
      <c r="G698" s="322"/>
      <c r="H698" s="322"/>
      <c r="I698" s="322"/>
      <c r="J698" s="322"/>
      <c r="K698" s="322"/>
      <c r="L698" s="322"/>
      <c r="M698" s="322"/>
      <c r="N698" s="322"/>
      <c r="O698" s="322"/>
      <c r="P698" s="322"/>
      <c r="Q698" s="322"/>
      <c r="R698" s="322"/>
      <c r="S698" s="322"/>
      <c r="T698" s="322"/>
      <c r="U698" s="322"/>
      <c r="V698" s="322"/>
      <c r="W698" s="322"/>
      <c r="X698" s="322"/>
      <c r="Y698" s="322"/>
      <c r="Z698" s="322"/>
      <c r="AA698" s="322"/>
      <c r="AB698" s="322"/>
      <c r="AC698" s="322"/>
      <c r="AD698" s="322"/>
      <c r="AE698" s="322"/>
      <c r="AO698" s="322"/>
      <c r="AV698" s="329"/>
      <c r="AW698" s="330"/>
      <c r="AX698" s="331"/>
      <c r="AY698" s="332"/>
      <c r="AZ698" s="331"/>
      <c r="BA698" s="332"/>
      <c r="BB698" s="331"/>
      <c r="BC698" s="330"/>
      <c r="BD698" s="331"/>
      <c r="BE698" s="332"/>
      <c r="BF698" s="333"/>
      <c r="BG698" s="334"/>
      <c r="BH698" s="333"/>
      <c r="BI698" s="335"/>
      <c r="BJ698" s="336"/>
      <c r="BK698" s="175"/>
    </row>
    <row r="699" spans="1:63" ht="14">
      <c r="A699" s="322"/>
      <c r="B699" s="322"/>
      <c r="C699" s="322"/>
      <c r="D699" s="322"/>
      <c r="E699" s="322"/>
      <c r="F699" s="322"/>
      <c r="G699" s="322"/>
      <c r="H699" s="322"/>
      <c r="I699" s="322"/>
      <c r="J699" s="322"/>
      <c r="K699" s="322"/>
      <c r="L699" s="322"/>
      <c r="M699" s="322"/>
      <c r="N699" s="322"/>
      <c r="O699" s="322"/>
      <c r="P699" s="322"/>
      <c r="Q699" s="322"/>
      <c r="R699" s="322"/>
      <c r="S699" s="322"/>
      <c r="T699" s="322"/>
      <c r="U699" s="322"/>
      <c r="V699" s="322"/>
      <c r="W699" s="322"/>
      <c r="X699" s="322"/>
      <c r="Y699" s="322"/>
      <c r="Z699" s="322"/>
      <c r="AA699" s="322"/>
      <c r="AB699" s="322"/>
      <c r="AC699" s="322"/>
      <c r="AD699" s="322"/>
      <c r="AE699" s="322"/>
      <c r="AO699" s="322"/>
      <c r="AV699" s="329"/>
      <c r="AW699" s="330"/>
      <c r="AX699" s="331"/>
      <c r="AY699" s="332"/>
      <c r="AZ699" s="331"/>
      <c r="BA699" s="332"/>
      <c r="BB699" s="331"/>
      <c r="BC699" s="330"/>
      <c r="BD699" s="331"/>
      <c r="BE699" s="332"/>
      <c r="BF699" s="333"/>
      <c r="BG699" s="334"/>
      <c r="BH699" s="333"/>
      <c r="BI699" s="335"/>
      <c r="BJ699" s="336"/>
      <c r="BK699" s="175"/>
    </row>
    <row r="700" spans="1:63" ht="14">
      <c r="A700" s="322"/>
      <c r="B700" s="322"/>
      <c r="C700" s="322"/>
      <c r="D700" s="322"/>
      <c r="E700" s="322"/>
      <c r="F700" s="322"/>
      <c r="G700" s="322"/>
      <c r="H700" s="322"/>
      <c r="I700" s="322"/>
      <c r="J700" s="322"/>
      <c r="K700" s="322"/>
      <c r="L700" s="322"/>
      <c r="M700" s="322"/>
      <c r="N700" s="322"/>
      <c r="O700" s="322"/>
      <c r="P700" s="322"/>
      <c r="Q700" s="322"/>
      <c r="R700" s="322"/>
      <c r="S700" s="322"/>
      <c r="T700" s="322"/>
      <c r="U700" s="322"/>
      <c r="V700" s="322"/>
      <c r="W700" s="322"/>
      <c r="X700" s="322"/>
      <c r="Y700" s="322"/>
      <c r="Z700" s="322"/>
      <c r="AA700" s="322"/>
      <c r="AB700" s="322"/>
      <c r="AC700" s="322"/>
      <c r="AD700" s="322"/>
      <c r="AE700" s="322"/>
      <c r="AO700" s="322"/>
      <c r="AV700" s="329"/>
      <c r="AW700" s="330"/>
      <c r="AX700" s="331"/>
      <c r="AY700" s="332"/>
      <c r="AZ700" s="331"/>
      <c r="BA700" s="332"/>
      <c r="BB700" s="331"/>
      <c r="BC700" s="330"/>
      <c r="BD700" s="331"/>
      <c r="BE700" s="332"/>
      <c r="BF700" s="333"/>
      <c r="BG700" s="334"/>
      <c r="BH700" s="333"/>
      <c r="BI700" s="335"/>
      <c r="BJ700" s="336"/>
      <c r="BK700" s="175"/>
    </row>
    <row r="701" spans="1:63" ht="14">
      <c r="A701" s="322"/>
      <c r="B701" s="322"/>
      <c r="C701" s="322"/>
      <c r="D701" s="322"/>
      <c r="E701" s="322"/>
      <c r="F701" s="322"/>
      <c r="G701" s="322"/>
      <c r="H701" s="322"/>
      <c r="I701" s="322"/>
      <c r="J701" s="322"/>
      <c r="K701" s="322"/>
      <c r="L701" s="322"/>
      <c r="M701" s="322"/>
      <c r="N701" s="322"/>
      <c r="O701" s="322"/>
      <c r="P701" s="322"/>
      <c r="Q701" s="322"/>
      <c r="R701" s="322"/>
      <c r="S701" s="322"/>
      <c r="T701" s="322"/>
      <c r="U701" s="322"/>
      <c r="V701" s="322"/>
      <c r="W701" s="322"/>
      <c r="X701" s="322"/>
      <c r="Y701" s="322"/>
      <c r="Z701" s="322"/>
      <c r="AA701" s="322"/>
      <c r="AB701" s="322"/>
      <c r="AC701" s="322"/>
      <c r="AD701" s="322"/>
      <c r="AE701" s="322"/>
      <c r="AO701" s="322"/>
      <c r="AV701" s="329"/>
      <c r="AW701" s="330"/>
      <c r="AX701" s="331"/>
      <c r="AY701" s="332"/>
      <c r="AZ701" s="331"/>
      <c r="BA701" s="332"/>
      <c r="BB701" s="331"/>
      <c r="BC701" s="330"/>
      <c r="BD701" s="331"/>
      <c r="BE701" s="332"/>
      <c r="BF701" s="333"/>
      <c r="BG701" s="334"/>
      <c r="BH701" s="333"/>
      <c r="BI701" s="335"/>
      <c r="BJ701" s="336"/>
      <c r="BK701" s="175"/>
    </row>
    <row r="702" spans="1:63" ht="14">
      <c r="A702" s="322"/>
      <c r="B702" s="322"/>
      <c r="C702" s="322"/>
      <c r="D702" s="322"/>
      <c r="E702" s="322"/>
      <c r="F702" s="322"/>
      <c r="G702" s="322"/>
      <c r="H702" s="322"/>
      <c r="I702" s="322"/>
      <c r="J702" s="322"/>
      <c r="K702" s="322"/>
      <c r="L702" s="322"/>
      <c r="M702" s="322"/>
      <c r="N702" s="322"/>
      <c r="O702" s="322"/>
      <c r="P702" s="322"/>
      <c r="Q702" s="322"/>
      <c r="R702" s="322"/>
      <c r="S702" s="322"/>
      <c r="T702" s="322"/>
      <c r="U702" s="322"/>
      <c r="V702" s="322"/>
      <c r="W702" s="322"/>
      <c r="X702" s="322"/>
      <c r="Y702" s="322"/>
      <c r="Z702" s="322"/>
      <c r="AA702" s="322"/>
      <c r="AB702" s="322"/>
      <c r="AC702" s="322"/>
      <c r="AD702" s="322"/>
      <c r="AE702" s="322"/>
      <c r="AO702" s="322"/>
      <c r="AV702" s="329"/>
      <c r="AW702" s="330"/>
      <c r="AX702" s="331"/>
      <c r="AY702" s="332"/>
      <c r="AZ702" s="331"/>
      <c r="BA702" s="332"/>
      <c r="BB702" s="331"/>
      <c r="BC702" s="330"/>
      <c r="BD702" s="331"/>
      <c r="BE702" s="332"/>
      <c r="BF702" s="333"/>
      <c r="BG702" s="334"/>
      <c r="BH702" s="333"/>
      <c r="BI702" s="335"/>
      <c r="BJ702" s="336"/>
      <c r="BK702" s="175"/>
    </row>
    <row r="703" spans="1:63" ht="14">
      <c r="A703" s="322"/>
      <c r="B703" s="322"/>
      <c r="C703" s="322"/>
      <c r="D703" s="322"/>
      <c r="E703" s="322"/>
      <c r="F703" s="322"/>
      <c r="G703" s="322"/>
      <c r="H703" s="322"/>
      <c r="I703" s="322"/>
      <c r="J703" s="322"/>
      <c r="K703" s="322"/>
      <c r="L703" s="322"/>
      <c r="M703" s="322"/>
      <c r="N703" s="322"/>
      <c r="O703" s="322"/>
      <c r="P703" s="322"/>
      <c r="Q703" s="322"/>
      <c r="R703" s="322"/>
      <c r="S703" s="322"/>
      <c r="T703" s="322"/>
      <c r="U703" s="322"/>
      <c r="V703" s="322"/>
      <c r="W703" s="322"/>
      <c r="X703" s="322"/>
      <c r="Y703" s="322"/>
      <c r="Z703" s="322"/>
      <c r="AA703" s="322"/>
      <c r="AB703" s="322"/>
      <c r="AC703" s="322"/>
      <c r="AD703" s="322"/>
      <c r="AE703" s="322"/>
      <c r="AO703" s="322"/>
      <c r="AV703" s="329"/>
      <c r="AW703" s="330"/>
      <c r="AX703" s="331"/>
      <c r="AY703" s="332"/>
      <c r="AZ703" s="331"/>
      <c r="BA703" s="332"/>
      <c r="BB703" s="331"/>
      <c r="BC703" s="330"/>
      <c r="BD703" s="331"/>
      <c r="BE703" s="332"/>
      <c r="BF703" s="333"/>
      <c r="BG703" s="334"/>
      <c r="BH703" s="333"/>
      <c r="BI703" s="335"/>
      <c r="BJ703" s="336"/>
      <c r="BK703" s="175"/>
    </row>
    <row r="704" spans="1:63" ht="14">
      <c r="A704" s="322"/>
      <c r="B704" s="322"/>
      <c r="C704" s="322"/>
      <c r="D704" s="322"/>
      <c r="E704" s="322"/>
      <c r="F704" s="322"/>
      <c r="G704" s="322"/>
      <c r="H704" s="322"/>
      <c r="I704" s="322"/>
      <c r="J704" s="322"/>
      <c r="K704" s="322"/>
      <c r="L704" s="322"/>
      <c r="M704" s="322"/>
      <c r="N704" s="322"/>
      <c r="O704" s="322"/>
      <c r="P704" s="322"/>
      <c r="Q704" s="322"/>
      <c r="R704" s="322"/>
      <c r="S704" s="322"/>
      <c r="T704" s="322"/>
      <c r="U704" s="322"/>
      <c r="V704" s="322"/>
      <c r="W704" s="322"/>
      <c r="X704" s="322"/>
      <c r="Y704" s="322"/>
      <c r="Z704" s="322"/>
      <c r="AA704" s="322"/>
      <c r="AB704" s="322"/>
      <c r="AC704" s="322"/>
      <c r="AD704" s="322"/>
      <c r="AE704" s="322"/>
      <c r="AO704" s="322"/>
      <c r="AV704" s="329"/>
      <c r="AW704" s="330"/>
      <c r="AX704" s="331"/>
      <c r="AY704" s="332"/>
      <c r="AZ704" s="331"/>
      <c r="BA704" s="332"/>
      <c r="BB704" s="331"/>
      <c r="BC704" s="330"/>
      <c r="BD704" s="331"/>
      <c r="BE704" s="332"/>
      <c r="BF704" s="333"/>
      <c r="BG704" s="334"/>
      <c r="BH704" s="333"/>
      <c r="BI704" s="335"/>
      <c r="BJ704" s="336"/>
      <c r="BK704" s="175"/>
    </row>
    <row r="705" spans="1:63" ht="14">
      <c r="A705" s="322"/>
      <c r="B705" s="322"/>
      <c r="C705" s="322"/>
      <c r="D705" s="322"/>
      <c r="E705" s="322"/>
      <c r="F705" s="322"/>
      <c r="G705" s="322"/>
      <c r="H705" s="322"/>
      <c r="I705" s="322"/>
      <c r="J705" s="322"/>
      <c r="K705" s="322"/>
      <c r="L705" s="322"/>
      <c r="M705" s="322"/>
      <c r="N705" s="322"/>
      <c r="O705" s="322"/>
      <c r="P705" s="322"/>
      <c r="Q705" s="322"/>
      <c r="R705" s="322"/>
      <c r="S705" s="322"/>
      <c r="T705" s="322"/>
      <c r="U705" s="322"/>
      <c r="V705" s="322"/>
      <c r="W705" s="322"/>
      <c r="X705" s="322"/>
      <c r="Y705" s="322"/>
      <c r="Z705" s="322"/>
      <c r="AA705" s="322"/>
      <c r="AB705" s="322"/>
      <c r="AC705" s="322"/>
      <c r="AD705" s="322"/>
      <c r="AE705" s="322"/>
      <c r="AO705" s="322"/>
      <c r="AV705" s="329"/>
      <c r="AW705" s="330"/>
      <c r="AX705" s="331"/>
      <c r="AY705" s="332"/>
      <c r="AZ705" s="331"/>
      <c r="BA705" s="332"/>
      <c r="BB705" s="331"/>
      <c r="BC705" s="330"/>
      <c r="BD705" s="331"/>
      <c r="BE705" s="332"/>
      <c r="BF705" s="333"/>
      <c r="BG705" s="334"/>
      <c r="BH705" s="333"/>
      <c r="BI705" s="335"/>
      <c r="BJ705" s="336"/>
      <c r="BK705" s="175"/>
    </row>
    <row r="706" spans="1:63" ht="14">
      <c r="A706" s="322"/>
      <c r="B706" s="322"/>
      <c r="C706" s="322"/>
      <c r="D706" s="322"/>
      <c r="E706" s="322"/>
      <c r="F706" s="322"/>
      <c r="G706" s="322"/>
      <c r="H706" s="322"/>
      <c r="I706" s="322"/>
      <c r="J706" s="322"/>
      <c r="K706" s="322"/>
      <c r="L706" s="322"/>
      <c r="M706" s="322"/>
      <c r="N706" s="322"/>
      <c r="O706" s="322"/>
      <c r="P706" s="322"/>
      <c r="Q706" s="322"/>
      <c r="R706" s="322"/>
      <c r="S706" s="322"/>
      <c r="T706" s="322"/>
      <c r="U706" s="322"/>
      <c r="V706" s="322"/>
      <c r="W706" s="322"/>
      <c r="X706" s="322"/>
      <c r="Y706" s="322"/>
      <c r="Z706" s="322"/>
      <c r="AA706" s="322"/>
      <c r="AB706" s="322"/>
      <c r="AC706" s="322"/>
      <c r="AD706" s="322"/>
      <c r="AE706" s="322"/>
      <c r="AO706" s="322"/>
      <c r="AV706" s="329"/>
      <c r="AW706" s="330"/>
      <c r="AX706" s="331"/>
      <c r="AY706" s="332"/>
      <c r="AZ706" s="331"/>
      <c r="BA706" s="332"/>
      <c r="BB706" s="331"/>
      <c r="BC706" s="330"/>
      <c r="BD706" s="331"/>
      <c r="BE706" s="332"/>
      <c r="BF706" s="333"/>
      <c r="BG706" s="334"/>
      <c r="BH706" s="333"/>
      <c r="BI706" s="335"/>
      <c r="BJ706" s="336"/>
      <c r="BK706" s="175"/>
    </row>
    <row r="707" spans="1:63" ht="14">
      <c r="A707" s="322"/>
      <c r="B707" s="322"/>
      <c r="C707" s="322"/>
      <c r="D707" s="322"/>
      <c r="E707" s="322"/>
      <c r="F707" s="322"/>
      <c r="G707" s="322"/>
      <c r="H707" s="322"/>
      <c r="I707" s="322"/>
      <c r="J707" s="322"/>
      <c r="K707" s="322"/>
      <c r="L707" s="322"/>
      <c r="M707" s="322"/>
      <c r="N707" s="322"/>
      <c r="O707" s="322"/>
      <c r="P707" s="322"/>
      <c r="Q707" s="322"/>
      <c r="R707" s="322"/>
      <c r="S707" s="322"/>
      <c r="T707" s="322"/>
      <c r="U707" s="322"/>
      <c r="V707" s="322"/>
      <c r="W707" s="322"/>
      <c r="X707" s="322"/>
      <c r="Y707" s="322"/>
      <c r="Z707" s="322"/>
      <c r="AA707" s="322"/>
      <c r="AB707" s="322"/>
      <c r="AC707" s="322"/>
      <c r="AD707" s="322"/>
      <c r="AE707" s="322"/>
      <c r="AO707" s="322"/>
      <c r="AV707" s="329"/>
      <c r="AW707" s="330"/>
      <c r="AX707" s="331"/>
      <c r="AY707" s="332"/>
      <c r="AZ707" s="331"/>
      <c r="BA707" s="332"/>
      <c r="BB707" s="331"/>
      <c r="BC707" s="330"/>
      <c r="BD707" s="331"/>
      <c r="BE707" s="332"/>
      <c r="BF707" s="333"/>
      <c r="BG707" s="334"/>
      <c r="BH707" s="333"/>
      <c r="BI707" s="335"/>
      <c r="BJ707" s="336"/>
      <c r="BK707" s="175"/>
    </row>
    <row r="708" spans="1:63" ht="14">
      <c r="A708" s="322"/>
      <c r="B708" s="322"/>
      <c r="C708" s="322"/>
      <c r="D708" s="322"/>
      <c r="E708" s="322"/>
      <c r="F708" s="322"/>
      <c r="G708" s="322"/>
      <c r="H708" s="322"/>
      <c r="I708" s="322"/>
      <c r="J708" s="322"/>
      <c r="K708" s="322"/>
      <c r="L708" s="322"/>
      <c r="M708" s="322"/>
      <c r="N708" s="322"/>
      <c r="O708" s="322"/>
      <c r="P708" s="322"/>
      <c r="Q708" s="322"/>
      <c r="R708" s="322"/>
      <c r="S708" s="322"/>
      <c r="T708" s="322"/>
      <c r="U708" s="322"/>
      <c r="V708" s="322"/>
      <c r="W708" s="322"/>
      <c r="X708" s="322"/>
      <c r="Y708" s="322"/>
      <c r="Z708" s="322"/>
      <c r="AA708" s="322"/>
      <c r="AB708" s="322"/>
      <c r="AC708" s="322"/>
      <c r="AD708" s="322"/>
      <c r="AE708" s="322"/>
      <c r="AO708" s="322"/>
      <c r="AV708" s="329"/>
      <c r="AW708" s="330"/>
      <c r="AX708" s="331"/>
      <c r="AY708" s="332"/>
      <c r="AZ708" s="331"/>
      <c r="BA708" s="332"/>
      <c r="BB708" s="331"/>
      <c r="BC708" s="330"/>
      <c r="BD708" s="331"/>
      <c r="BE708" s="332"/>
      <c r="BF708" s="333"/>
      <c r="BG708" s="334"/>
      <c r="BH708" s="333"/>
      <c r="BI708" s="335"/>
      <c r="BJ708" s="336"/>
      <c r="BK708" s="175"/>
    </row>
    <row r="709" spans="1:63" ht="14">
      <c r="A709" s="322"/>
      <c r="B709" s="322"/>
      <c r="C709" s="322"/>
      <c r="D709" s="322"/>
      <c r="E709" s="322"/>
      <c r="F709" s="322"/>
      <c r="G709" s="322"/>
      <c r="H709" s="322"/>
      <c r="I709" s="322"/>
      <c r="J709" s="322"/>
      <c r="K709" s="322"/>
      <c r="L709" s="322"/>
      <c r="M709" s="322"/>
      <c r="N709" s="322"/>
      <c r="O709" s="322"/>
      <c r="P709" s="322"/>
      <c r="Q709" s="322"/>
      <c r="R709" s="322"/>
      <c r="S709" s="322"/>
      <c r="T709" s="322"/>
      <c r="U709" s="322"/>
      <c r="V709" s="322"/>
      <c r="W709" s="322"/>
      <c r="X709" s="322"/>
      <c r="Y709" s="322"/>
      <c r="Z709" s="322"/>
      <c r="AA709" s="322"/>
      <c r="AB709" s="322"/>
      <c r="AC709" s="322"/>
      <c r="AD709" s="322"/>
      <c r="AE709" s="322"/>
      <c r="AO709" s="322"/>
      <c r="AV709" s="329"/>
      <c r="AW709" s="330"/>
      <c r="AX709" s="331"/>
      <c r="AY709" s="332"/>
      <c r="AZ709" s="331"/>
      <c r="BA709" s="332"/>
      <c r="BB709" s="331"/>
      <c r="BC709" s="330"/>
      <c r="BD709" s="331"/>
      <c r="BE709" s="332"/>
      <c r="BF709" s="333"/>
      <c r="BG709" s="334"/>
      <c r="BH709" s="333"/>
      <c r="BI709" s="335"/>
      <c r="BJ709" s="336"/>
      <c r="BK709" s="175"/>
    </row>
    <row r="710" spans="1:63" ht="14">
      <c r="A710" s="322"/>
      <c r="B710" s="322"/>
      <c r="C710" s="322"/>
      <c r="D710" s="322"/>
      <c r="E710" s="322"/>
      <c r="F710" s="322"/>
      <c r="G710" s="322"/>
      <c r="H710" s="322"/>
      <c r="I710" s="322"/>
      <c r="J710" s="322"/>
      <c r="K710" s="322"/>
      <c r="L710" s="322"/>
      <c r="M710" s="322"/>
      <c r="N710" s="322"/>
      <c r="O710" s="322"/>
      <c r="P710" s="322"/>
      <c r="Q710" s="322"/>
      <c r="R710" s="322"/>
      <c r="S710" s="322"/>
      <c r="T710" s="322"/>
      <c r="U710" s="322"/>
      <c r="V710" s="322"/>
      <c r="W710" s="322"/>
      <c r="X710" s="322"/>
      <c r="Y710" s="322"/>
      <c r="Z710" s="322"/>
      <c r="AA710" s="322"/>
      <c r="AB710" s="322"/>
      <c r="AC710" s="322"/>
      <c r="AD710" s="322"/>
      <c r="AE710" s="322"/>
      <c r="AO710" s="322"/>
      <c r="AV710" s="329"/>
      <c r="AW710" s="330"/>
      <c r="AX710" s="331"/>
      <c r="AY710" s="332"/>
      <c r="AZ710" s="331"/>
      <c r="BA710" s="332"/>
      <c r="BB710" s="331"/>
      <c r="BC710" s="330"/>
      <c r="BD710" s="331"/>
      <c r="BE710" s="332"/>
      <c r="BF710" s="333"/>
      <c r="BG710" s="334"/>
      <c r="BH710" s="333"/>
      <c r="BI710" s="335"/>
      <c r="BJ710" s="336"/>
      <c r="BK710" s="175"/>
    </row>
    <row r="711" spans="1:63" ht="14">
      <c r="A711" s="322"/>
      <c r="B711" s="322"/>
      <c r="C711" s="322"/>
      <c r="D711" s="322"/>
      <c r="E711" s="322"/>
      <c r="F711" s="322"/>
      <c r="G711" s="322"/>
      <c r="H711" s="322"/>
      <c r="I711" s="322"/>
      <c r="J711" s="322"/>
      <c r="K711" s="322"/>
      <c r="L711" s="322"/>
      <c r="M711" s="322"/>
      <c r="N711" s="322"/>
      <c r="O711" s="322"/>
      <c r="P711" s="322"/>
      <c r="Q711" s="322"/>
      <c r="R711" s="322"/>
      <c r="S711" s="322"/>
      <c r="T711" s="322"/>
      <c r="U711" s="322"/>
      <c r="V711" s="322"/>
      <c r="W711" s="322"/>
      <c r="X711" s="322"/>
      <c r="Y711" s="322"/>
      <c r="Z711" s="322"/>
      <c r="AA711" s="322"/>
      <c r="AB711" s="322"/>
      <c r="AC711" s="322"/>
      <c r="AD711" s="322"/>
      <c r="AE711" s="322"/>
      <c r="AO711" s="322"/>
      <c r="AV711" s="329"/>
      <c r="AW711" s="330"/>
      <c r="AX711" s="331"/>
      <c r="AY711" s="332"/>
      <c r="AZ711" s="331"/>
      <c r="BA711" s="332"/>
      <c r="BB711" s="331"/>
      <c r="BC711" s="330"/>
      <c r="BD711" s="331"/>
      <c r="BE711" s="332"/>
      <c r="BF711" s="333"/>
      <c r="BG711" s="334"/>
      <c r="BH711" s="333"/>
      <c r="BI711" s="335"/>
      <c r="BJ711" s="336"/>
      <c r="BK711" s="175"/>
    </row>
    <row r="712" spans="1:63" ht="14">
      <c r="A712" s="322"/>
      <c r="B712" s="322"/>
      <c r="C712" s="322"/>
      <c r="D712" s="322"/>
      <c r="E712" s="322"/>
      <c r="F712" s="322"/>
      <c r="G712" s="322"/>
      <c r="H712" s="322"/>
      <c r="I712" s="322"/>
      <c r="J712" s="322"/>
      <c r="K712" s="322"/>
      <c r="L712" s="322"/>
      <c r="M712" s="322"/>
      <c r="N712" s="322"/>
      <c r="O712" s="322"/>
      <c r="P712" s="322"/>
      <c r="Q712" s="322"/>
      <c r="R712" s="322"/>
      <c r="S712" s="322"/>
      <c r="T712" s="322"/>
      <c r="U712" s="322"/>
      <c r="V712" s="322"/>
      <c r="W712" s="322"/>
      <c r="X712" s="322"/>
      <c r="Y712" s="322"/>
      <c r="Z712" s="322"/>
      <c r="AA712" s="322"/>
      <c r="AB712" s="322"/>
      <c r="AC712" s="322"/>
      <c r="AD712" s="322"/>
      <c r="AE712" s="322"/>
      <c r="AO712" s="322"/>
      <c r="AV712" s="329"/>
      <c r="AW712" s="330"/>
      <c r="AX712" s="331"/>
      <c r="AY712" s="332"/>
      <c r="AZ712" s="331"/>
      <c r="BA712" s="332"/>
      <c r="BB712" s="331"/>
      <c r="BC712" s="330"/>
      <c r="BD712" s="331"/>
      <c r="BE712" s="332"/>
      <c r="BF712" s="333"/>
      <c r="BG712" s="334"/>
      <c r="BH712" s="333"/>
      <c r="BI712" s="335"/>
      <c r="BJ712" s="336"/>
      <c r="BK712" s="175"/>
    </row>
    <row r="713" spans="1:63" ht="14">
      <c r="A713" s="322"/>
      <c r="B713" s="322"/>
      <c r="C713" s="322"/>
      <c r="D713" s="322"/>
      <c r="E713" s="322"/>
      <c r="F713" s="322"/>
      <c r="G713" s="322"/>
      <c r="H713" s="322"/>
      <c r="I713" s="322"/>
      <c r="J713" s="322"/>
      <c r="K713" s="322"/>
      <c r="L713" s="322"/>
      <c r="M713" s="322"/>
      <c r="N713" s="322"/>
      <c r="O713" s="322"/>
      <c r="P713" s="322"/>
      <c r="Q713" s="322"/>
      <c r="R713" s="322"/>
      <c r="S713" s="322"/>
      <c r="T713" s="322"/>
      <c r="U713" s="322"/>
      <c r="V713" s="322"/>
      <c r="W713" s="322"/>
      <c r="X713" s="322"/>
      <c r="Y713" s="322"/>
      <c r="Z713" s="322"/>
      <c r="AA713" s="322"/>
      <c r="AB713" s="322"/>
      <c r="AC713" s="322"/>
      <c r="AD713" s="322"/>
      <c r="AE713" s="322"/>
      <c r="AO713" s="322"/>
      <c r="AV713" s="329"/>
      <c r="AW713" s="330"/>
      <c r="AX713" s="331"/>
      <c r="AY713" s="332"/>
      <c r="AZ713" s="331"/>
      <c r="BA713" s="332"/>
      <c r="BB713" s="331"/>
      <c r="BC713" s="330"/>
      <c r="BD713" s="331"/>
      <c r="BE713" s="332"/>
      <c r="BF713" s="333"/>
      <c r="BG713" s="334"/>
      <c r="BH713" s="333"/>
      <c r="BI713" s="335"/>
      <c r="BJ713" s="336"/>
      <c r="BK713" s="175"/>
    </row>
    <row r="714" spans="1:63" ht="14">
      <c r="A714" s="322"/>
      <c r="B714" s="322"/>
      <c r="C714" s="322"/>
      <c r="D714" s="322"/>
      <c r="E714" s="322"/>
      <c r="F714" s="322"/>
      <c r="G714" s="322"/>
      <c r="H714" s="322"/>
      <c r="I714" s="322"/>
      <c r="J714" s="322"/>
      <c r="K714" s="322"/>
      <c r="L714" s="322"/>
      <c r="M714" s="322"/>
      <c r="N714" s="322"/>
      <c r="O714" s="322"/>
      <c r="P714" s="322"/>
      <c r="Q714" s="322"/>
      <c r="R714" s="322"/>
      <c r="S714" s="322"/>
      <c r="T714" s="322"/>
      <c r="U714" s="322"/>
      <c r="V714" s="322"/>
      <c r="W714" s="322"/>
      <c r="X714" s="322"/>
      <c r="Y714" s="322"/>
      <c r="Z714" s="322"/>
      <c r="AA714" s="322"/>
      <c r="AB714" s="322"/>
      <c r="AC714" s="322"/>
      <c r="AD714" s="322"/>
      <c r="AE714" s="322"/>
      <c r="AO714" s="322"/>
      <c r="AV714" s="329"/>
      <c r="AW714" s="330"/>
      <c r="AX714" s="331"/>
      <c r="AY714" s="332"/>
      <c r="AZ714" s="331"/>
      <c r="BA714" s="332"/>
      <c r="BB714" s="331"/>
      <c r="BC714" s="330"/>
      <c r="BD714" s="331"/>
      <c r="BE714" s="332"/>
      <c r="BF714" s="333"/>
      <c r="BG714" s="334"/>
      <c r="BH714" s="333"/>
      <c r="BI714" s="335"/>
      <c r="BJ714" s="336"/>
      <c r="BK714" s="175"/>
    </row>
    <row r="715" spans="1:63" ht="14">
      <c r="A715" s="322"/>
      <c r="B715" s="322"/>
      <c r="C715" s="322"/>
      <c r="D715" s="322"/>
      <c r="E715" s="322"/>
      <c r="F715" s="322"/>
      <c r="G715" s="322"/>
      <c r="H715" s="322"/>
      <c r="I715" s="322"/>
      <c r="J715" s="322"/>
      <c r="K715" s="322"/>
      <c r="L715" s="322"/>
      <c r="M715" s="322"/>
      <c r="N715" s="322"/>
      <c r="O715" s="322"/>
      <c r="P715" s="322"/>
      <c r="Q715" s="322"/>
      <c r="R715" s="322"/>
      <c r="S715" s="322"/>
      <c r="T715" s="322"/>
      <c r="U715" s="322"/>
      <c r="V715" s="322"/>
      <c r="W715" s="322"/>
      <c r="X715" s="322"/>
      <c r="Y715" s="322"/>
      <c r="Z715" s="322"/>
      <c r="AA715" s="322"/>
      <c r="AB715" s="322"/>
      <c r="AC715" s="322"/>
      <c r="AD715" s="322"/>
      <c r="AE715" s="322"/>
      <c r="AO715" s="322"/>
      <c r="AV715" s="329"/>
      <c r="AW715" s="330"/>
      <c r="AX715" s="331"/>
      <c r="AY715" s="332"/>
      <c r="AZ715" s="331"/>
      <c r="BA715" s="332"/>
      <c r="BB715" s="331"/>
      <c r="BC715" s="330"/>
      <c r="BD715" s="331"/>
      <c r="BE715" s="332"/>
      <c r="BF715" s="333"/>
      <c r="BG715" s="334"/>
      <c r="BH715" s="333"/>
      <c r="BI715" s="335"/>
      <c r="BJ715" s="336"/>
      <c r="BK715" s="175"/>
    </row>
    <row r="716" spans="1:63" ht="14">
      <c r="A716" s="322"/>
      <c r="B716" s="322"/>
      <c r="C716" s="322"/>
      <c r="D716" s="322"/>
      <c r="E716" s="322"/>
      <c r="F716" s="322"/>
      <c r="G716" s="322"/>
      <c r="H716" s="322"/>
      <c r="I716" s="322"/>
      <c r="J716" s="322"/>
      <c r="K716" s="322"/>
      <c r="L716" s="322"/>
      <c r="M716" s="322"/>
      <c r="N716" s="322"/>
      <c r="O716" s="322"/>
      <c r="P716" s="322"/>
      <c r="Q716" s="322"/>
      <c r="R716" s="322"/>
      <c r="S716" s="322"/>
      <c r="T716" s="322"/>
      <c r="U716" s="322"/>
      <c r="V716" s="322"/>
      <c r="W716" s="322"/>
      <c r="X716" s="322"/>
      <c r="Y716" s="322"/>
      <c r="Z716" s="322"/>
      <c r="AA716" s="322"/>
      <c r="AB716" s="322"/>
      <c r="AC716" s="322"/>
      <c r="AD716" s="322"/>
      <c r="AE716" s="322"/>
      <c r="AO716" s="322"/>
      <c r="AV716" s="329"/>
      <c r="AW716" s="330"/>
      <c r="AX716" s="331"/>
      <c r="AY716" s="332"/>
      <c r="AZ716" s="331"/>
      <c r="BA716" s="332"/>
      <c r="BB716" s="331"/>
      <c r="BC716" s="330"/>
      <c r="BD716" s="331"/>
      <c r="BE716" s="332"/>
      <c r="BF716" s="333"/>
      <c r="BG716" s="334"/>
      <c r="BH716" s="333"/>
      <c r="BI716" s="335"/>
      <c r="BJ716" s="336"/>
      <c r="BK716" s="175"/>
    </row>
    <row r="717" spans="1:63" ht="14">
      <c r="A717" s="322"/>
      <c r="B717" s="322"/>
      <c r="C717" s="322"/>
      <c r="D717" s="322"/>
      <c r="E717" s="322"/>
      <c r="F717" s="322"/>
      <c r="G717" s="322"/>
      <c r="H717" s="322"/>
      <c r="I717" s="322"/>
      <c r="J717" s="322"/>
      <c r="K717" s="322"/>
      <c r="L717" s="322"/>
      <c r="M717" s="322"/>
      <c r="N717" s="322"/>
      <c r="O717" s="322"/>
      <c r="P717" s="322"/>
      <c r="Q717" s="322"/>
      <c r="R717" s="322"/>
      <c r="S717" s="322"/>
      <c r="T717" s="322"/>
      <c r="U717" s="322"/>
      <c r="V717" s="322"/>
      <c r="W717" s="322"/>
      <c r="X717" s="322"/>
      <c r="Y717" s="322"/>
      <c r="Z717" s="322"/>
      <c r="AA717" s="322"/>
      <c r="AB717" s="322"/>
      <c r="AC717" s="322"/>
      <c r="AD717" s="322"/>
      <c r="AE717" s="322"/>
      <c r="AO717" s="322"/>
      <c r="AV717" s="329"/>
      <c r="AW717" s="330"/>
      <c r="AX717" s="331"/>
      <c r="AY717" s="332"/>
      <c r="AZ717" s="331"/>
      <c r="BA717" s="332"/>
      <c r="BB717" s="331"/>
      <c r="BC717" s="330"/>
      <c r="BD717" s="331"/>
      <c r="BE717" s="332"/>
      <c r="BF717" s="333"/>
      <c r="BG717" s="334"/>
      <c r="BH717" s="333"/>
      <c r="BI717" s="335"/>
      <c r="BJ717" s="336"/>
      <c r="BK717" s="175"/>
    </row>
    <row r="718" spans="1:63" ht="14">
      <c r="A718" s="322"/>
      <c r="B718" s="322"/>
      <c r="C718" s="322"/>
      <c r="D718" s="322"/>
      <c r="E718" s="322"/>
      <c r="F718" s="322"/>
      <c r="G718" s="322"/>
      <c r="H718" s="322"/>
      <c r="I718" s="322"/>
      <c r="J718" s="322"/>
      <c r="K718" s="322"/>
      <c r="L718" s="322"/>
      <c r="M718" s="322"/>
      <c r="N718" s="322"/>
      <c r="O718" s="322"/>
      <c r="P718" s="322"/>
      <c r="Q718" s="322"/>
      <c r="R718" s="322"/>
      <c r="S718" s="322"/>
      <c r="T718" s="322"/>
      <c r="U718" s="322"/>
      <c r="V718" s="322"/>
      <c r="W718" s="322"/>
      <c r="X718" s="322"/>
      <c r="Y718" s="322"/>
      <c r="Z718" s="322"/>
      <c r="AA718" s="322"/>
      <c r="AB718" s="322"/>
      <c r="AC718" s="322"/>
      <c r="AD718" s="322"/>
      <c r="AE718" s="322"/>
      <c r="AO718" s="322"/>
      <c r="AV718" s="329"/>
      <c r="AW718" s="330"/>
      <c r="AX718" s="331"/>
      <c r="AY718" s="332"/>
      <c r="AZ718" s="331"/>
      <c r="BA718" s="332"/>
      <c r="BB718" s="331"/>
      <c r="BC718" s="330"/>
      <c r="BD718" s="331"/>
      <c r="BE718" s="332"/>
      <c r="BF718" s="333"/>
      <c r="BG718" s="334"/>
      <c r="BH718" s="333"/>
      <c r="BI718" s="335"/>
      <c r="BJ718" s="336"/>
      <c r="BK718" s="175"/>
    </row>
    <row r="719" spans="1:63" ht="14">
      <c r="A719" s="322"/>
      <c r="B719" s="322"/>
      <c r="C719" s="322"/>
      <c r="D719" s="322"/>
      <c r="E719" s="322"/>
      <c r="F719" s="322"/>
      <c r="G719" s="322"/>
      <c r="H719" s="322"/>
      <c r="I719" s="322"/>
      <c r="J719" s="322"/>
      <c r="K719" s="322"/>
      <c r="L719" s="322"/>
      <c r="M719" s="322"/>
      <c r="N719" s="322"/>
      <c r="O719" s="322"/>
      <c r="P719" s="322"/>
      <c r="Q719" s="322"/>
      <c r="R719" s="322"/>
      <c r="S719" s="322"/>
      <c r="T719" s="322"/>
      <c r="U719" s="322"/>
      <c r="V719" s="322"/>
      <c r="W719" s="322"/>
      <c r="X719" s="322"/>
      <c r="Y719" s="322"/>
      <c r="Z719" s="322"/>
      <c r="AA719" s="322"/>
      <c r="AB719" s="322"/>
      <c r="AC719" s="322"/>
      <c r="AD719" s="322"/>
      <c r="AE719" s="322"/>
      <c r="AO719" s="322"/>
      <c r="AV719" s="329"/>
      <c r="AW719" s="330"/>
      <c r="AX719" s="331"/>
      <c r="AY719" s="332"/>
      <c r="AZ719" s="331"/>
      <c r="BA719" s="332"/>
      <c r="BB719" s="331"/>
      <c r="BC719" s="330"/>
      <c r="BD719" s="331"/>
      <c r="BE719" s="332"/>
      <c r="BF719" s="333"/>
      <c r="BG719" s="334"/>
      <c r="BH719" s="333"/>
      <c r="BI719" s="335"/>
      <c r="BJ719" s="336"/>
      <c r="BK719" s="175"/>
    </row>
    <row r="720" spans="1:63" ht="14">
      <c r="A720" s="322"/>
      <c r="B720" s="322"/>
      <c r="C720" s="322"/>
      <c r="D720" s="322"/>
      <c r="E720" s="322"/>
      <c r="F720" s="322"/>
      <c r="G720" s="322"/>
      <c r="H720" s="322"/>
      <c r="I720" s="322"/>
      <c r="J720" s="322"/>
      <c r="K720" s="322"/>
      <c r="L720" s="322"/>
      <c r="M720" s="322"/>
      <c r="N720" s="322"/>
      <c r="O720" s="322"/>
      <c r="P720" s="322"/>
      <c r="Q720" s="322"/>
      <c r="R720" s="322"/>
      <c r="S720" s="322"/>
      <c r="T720" s="322"/>
      <c r="U720" s="322"/>
      <c r="V720" s="322"/>
      <c r="W720" s="322"/>
      <c r="X720" s="322"/>
      <c r="Y720" s="322"/>
      <c r="Z720" s="322"/>
      <c r="AA720" s="322"/>
      <c r="AB720" s="322"/>
      <c r="AC720" s="322"/>
      <c r="AD720" s="322"/>
      <c r="AE720" s="322"/>
      <c r="AO720" s="322"/>
      <c r="AV720" s="329"/>
      <c r="AW720" s="330"/>
      <c r="AX720" s="331"/>
      <c r="AY720" s="332"/>
      <c r="AZ720" s="331"/>
      <c r="BA720" s="332"/>
      <c r="BB720" s="331"/>
      <c r="BC720" s="330"/>
      <c r="BD720" s="331"/>
      <c r="BE720" s="332"/>
      <c r="BF720" s="333"/>
      <c r="BG720" s="334"/>
      <c r="BH720" s="333"/>
      <c r="BI720" s="335"/>
      <c r="BJ720" s="336"/>
      <c r="BK720" s="175"/>
    </row>
    <row r="721" spans="1:63" ht="14">
      <c r="A721" s="322"/>
      <c r="B721" s="322"/>
      <c r="C721" s="322"/>
      <c r="D721" s="322"/>
      <c r="E721" s="322"/>
      <c r="F721" s="322"/>
      <c r="G721" s="322"/>
      <c r="H721" s="322"/>
      <c r="I721" s="322"/>
      <c r="J721" s="322"/>
      <c r="K721" s="322"/>
      <c r="L721" s="322"/>
      <c r="M721" s="322"/>
      <c r="N721" s="322"/>
      <c r="O721" s="322"/>
      <c r="P721" s="322"/>
      <c r="Q721" s="322"/>
      <c r="R721" s="322"/>
      <c r="S721" s="322"/>
      <c r="T721" s="322"/>
      <c r="U721" s="322"/>
      <c r="V721" s="322"/>
      <c r="W721" s="322"/>
      <c r="X721" s="322"/>
      <c r="Y721" s="322"/>
      <c r="Z721" s="322"/>
      <c r="AA721" s="322"/>
      <c r="AB721" s="322"/>
      <c r="AC721" s="322"/>
      <c r="AD721" s="322"/>
      <c r="AE721" s="322"/>
      <c r="AO721" s="322"/>
      <c r="AV721" s="329"/>
      <c r="AW721" s="330"/>
      <c r="AX721" s="331"/>
      <c r="AY721" s="332"/>
      <c r="AZ721" s="331"/>
      <c r="BA721" s="332"/>
      <c r="BB721" s="331"/>
      <c r="BC721" s="330"/>
      <c r="BD721" s="331"/>
      <c r="BE721" s="332"/>
      <c r="BF721" s="333"/>
      <c r="BG721" s="334"/>
      <c r="BH721" s="333"/>
      <c r="BI721" s="335"/>
      <c r="BJ721" s="336"/>
      <c r="BK721" s="175"/>
    </row>
    <row r="722" spans="1:63" ht="14">
      <c r="A722" s="322"/>
      <c r="B722" s="322"/>
      <c r="C722" s="322"/>
      <c r="D722" s="322"/>
      <c r="E722" s="322"/>
      <c r="F722" s="322"/>
      <c r="G722" s="322"/>
      <c r="H722" s="322"/>
      <c r="I722" s="322"/>
      <c r="J722" s="322"/>
      <c r="K722" s="322"/>
      <c r="L722" s="322"/>
      <c r="M722" s="322"/>
      <c r="N722" s="322"/>
      <c r="O722" s="322"/>
      <c r="P722" s="322"/>
      <c r="Q722" s="322"/>
      <c r="R722" s="322"/>
      <c r="S722" s="322"/>
      <c r="T722" s="322"/>
      <c r="U722" s="322"/>
      <c r="V722" s="322"/>
      <c r="W722" s="322"/>
      <c r="X722" s="322"/>
      <c r="Y722" s="322"/>
      <c r="Z722" s="322"/>
      <c r="AA722" s="322"/>
      <c r="AB722" s="322"/>
      <c r="AC722" s="322"/>
      <c r="AD722" s="322"/>
      <c r="AE722" s="322"/>
      <c r="AO722" s="322"/>
      <c r="AV722" s="329"/>
      <c r="AW722" s="330"/>
      <c r="AX722" s="331"/>
      <c r="AY722" s="332"/>
      <c r="AZ722" s="331"/>
      <c r="BA722" s="332"/>
      <c r="BB722" s="331"/>
      <c r="BC722" s="330"/>
      <c r="BD722" s="331"/>
      <c r="BE722" s="332"/>
      <c r="BF722" s="333"/>
      <c r="BG722" s="334"/>
      <c r="BH722" s="333"/>
      <c r="BI722" s="335"/>
      <c r="BJ722" s="336"/>
      <c r="BK722" s="175"/>
    </row>
  </sheetData>
  <conditionalFormatting sqref="BW154:XFD264 A8:BJ153 BL8:XFD153 A265:BJ720 BL265:XFD720 A721:XFD1048576 A1:XFD7">
    <cfRule type="expression" dxfId="2" priority="3">
      <formula>MOD(ROW(),2)=0</formula>
    </cfRule>
  </conditionalFormatting>
  <conditionalFormatting sqref="A154:BJ264 BL154:BV264">
    <cfRule type="expression" dxfId="1" priority="2">
      <formula>MOD(ROW(),2)=0</formula>
    </cfRule>
  </conditionalFormatting>
  <conditionalFormatting sqref="BK8:BK720">
    <cfRule type="expression" dxfId="0" priority="1">
      <formula>MOD(ROW(),2)=0</formula>
    </cfRule>
  </conditionalFormatting>
  <dataValidations count="44">
    <dataValidation allowBlank="1" showInputMessage="1" showErrorMessage="1" promptTitle="Assistive Device Total" prompt="You do not have to enter data into this cell as it will automatically calculate." sqref="BP63:BP378 BP2:BP61"/>
    <dataValidation type="whole" allowBlank="1" showInputMessage="1" showErrorMessage="1" promptTitle="Assistive Device Total" prompt="You do not have to enter data into this cell as it will automatically calculate." sqref="BP62">
      <formula1>0</formula1>
      <formula2>14</formula2>
    </dataValidation>
    <dataValidation allowBlank="1" sqref="AQ1:AS1 BR1"/>
    <dataValidation type="date" allowBlank="1" showInputMessage="1" showErrorMessage="1" errorTitle="Date of Assessment." error="Please enter in the format of mm/dd/yyyy. Date should be after 10/01/2013." promptTitle="Date of Assessment" prompt="Please enter in the format of mm/dd/yyyy" sqref="M2 M4 M6 M8 M10 M12 M14 M16 M18 M20 M22 M24 M26 M28 M30 M32 M34 M36 M38 M40 M42 M44 M46 M48 M50 M52 M54 M56 M58 M60 M62 M64 M66 M68 M70 M72 M74 M76:M152">
      <formula1>41548</formula1>
      <formula2>43373</formula2>
    </dataValidation>
    <dataValidation type="whole" operator="greaterThanOrEqual" allowBlank="1" showInputMessage="1" showErrorMessage="1" errorTitle="No. Falls Previous Month" error="Please enter whole number" promptTitle="No. Falls Previous Month" prompt="Please enter whole number" sqref="T3 T5 T7 T9 T11 T13 T15 T17 T19 T21 T23 T25 T27 T29 T31 T33 T35 T37 T39 T41 T43 T45 T47 T49 T51 T53 T55 T57 T59 T61 T63 T65 T67 T69 T71 T73 T75 T153:T378">
      <formula1>0</formula1>
    </dataValidation>
    <dataValidation allowBlank="1" showInputMessage="1" showErrorMessage="1" errorTitle="No. Falls Previous Month" error="Please enter whole number" promptTitle="No. Falls Previous Month" prompt="Please enter whole number" sqref="T1 T2 T4 T6 T8 T10 T12 T14 T16 T18 T20 T22 T24 T26 T28 T30 T32 T34 T36 T38 T40 T42 T44 T46 T48 T50 T52 T54 T56 T58 T60 T62 T64 T66 T68 T70 T72 T74 T76:T152"/>
    <dataValidation type="whole" operator="greaterThan" allowBlank="1" showInputMessage="1" showErrorMessage="1" errorTitle="xx" error="xx" promptTitle="xxx" sqref="P1:P1048576">
      <formula1>0</formula1>
    </dataValidation>
    <dataValidation type="date" allowBlank="1" showInputMessage="1" showErrorMessage="1" errorTitle="Date of Assessment" error="Please enter date in format mm/dd/yyyy" promptTitle="Date of Assessment" prompt="Please enter in the format of mm/dd/yyyy" sqref="M3 M5 M7 M9 M11 M13 M15 M17 M19 M21 M23 M25 M27 M29 M31 M33 M35 M37 M39 M41 M43 M45 M47 M49 M51 M53 M55 M57 M59 M61 M63 M65 M67 M69 M71 M73 M75 M153:M378">
      <formula1>41548</formula1>
      <formula2>43373</formula2>
    </dataValidation>
    <dataValidation type="whole" allowBlank="1" showInputMessage="1" showErrorMessage="1" errorTitle="Weight Shift" error="1 = shifts weight to stance limb_x000a_0 = weight shift absent or only onto assistive device_x000a_" promptTitle="Weight Shift" prompt="1 = shifts weight to stance limb_x000a_0 = weight shift absent or only onto assistive device_x000a_" sqref="AW2:AX722">
      <formula1>0</formula1>
      <formula2>1</formula2>
    </dataValidation>
    <dataValidation type="whole" allowBlank="1" showInputMessage="1" showErrorMessage="1" errorTitle="Weight Shift" error="1 = shifts weight to stance limb_x000a_0 = weight shift absent or only onto assistive device_x000a_" promptTitle="Step Width, Swing Foot " prompt="1 = swing foot clears stance foot on limb advancement_x000a_0 = stance foot obstructs swing foot on limb advancement_x000a_" sqref="AY2:AZ722">
      <formula1>0</formula1>
      <formula2>1</formula2>
    </dataValidation>
    <dataValidation type="whole" allowBlank="1" showInputMessage="1" showErrorMessage="1" errorTitle="Walking mobility" error="use whole number between 0 and 5" promptTitle="Temporal/Distance Measures" prompt="Best description of typical walking practice:_x000a_5 = regular community (rarely/never use W/C)_x000a_4 = regular home/occasionally in community_x000a_3 = occasionally home/rarely in community_x000a_2 = rarely in home/never in community_x000a_1 = for exercise only_x000a_0 = does not walk" sqref="BQ2:BQ378">
      <formula1>0</formula1>
      <formula2>5</formula2>
    </dataValidation>
    <dataValidation allowBlank="1" showInputMessage="1" showErrorMessage="1" errorTitle="Distance in feet" error="convert inches to feet as a decimal" promptTitle="Distance walked in feet" prompt="Enter the distance walked using feet as the measure.  E.g., walked 3 feet and 4 inches; convert the 4 inches to feet as 4/12 or .33 plus the 3 feet would be 3.33 feet." sqref="BR2:BR378"/>
    <dataValidation allowBlank="1" showInputMessage="1" showErrorMessage="1" errorTitle="Distance in meters" error="convert meters as a decimal" promptTitle="Distance walked in meters" prompt="Enter the distance walked using feet as the measure.  E.g., walked 3 meters and 500 centimers; convert the 3.5 meters" sqref="BS2:BS378"/>
    <dataValidation type="whole" allowBlank="1" showInputMessage="1" showErrorMessage="1" errorTitle="Step height" error="Enter whole number between 0 and 2" promptTitle="Step height" prompt="Enter whole number that describes step height:_x000a_2 = toe clears floor throught swing phase_x000a_1 = toe drags at initiation of swing phase only_x000a_0 = toe drags throughout swing phase" sqref="BE2:BF722">
      <formula1>0</formula1>
      <formula2>2</formula2>
    </dataValidation>
    <dataValidation type="whole" allowBlank="1" showInputMessage="1" showErrorMessage="1" errorTitle="Step rhythm" error="enter whole number between 0 and 2" promptTitle="Step rhythm" prompt="Enter whole number that best describes step rhythm:_x000a_2 = begins to advance in &lt;1 second_x000a_1 = requires 1-3 seconds to begin advancing_x000a_0 = requires &gt;3 seconds to begin advancing" sqref="BC2:BD722">
      <formula1>0</formula1>
      <formula2>2</formula2>
    </dataValidation>
    <dataValidation type="whole" allowBlank="1" showInputMessage="1" showErrorMessage="1" errorTitle="Weight Shift" error="1 = shifts weight to stance limb_x000a_0 = weight shift absent or only onto assistive device_x000a_" promptTitle="Step Width Final Foot " prompt="1 = Final foot placement does not obstruct swing limb_x000a_0 = Final foot placement obstructs swing limb_x000a_" sqref="BB2:BB722">
      <formula1>0</formula1>
      <formula2>1</formula2>
    </dataValidation>
    <dataValidation type="whole" allowBlank="1" showInputMessage="1" showErrorMessage="1" errorTitle="Weight Shift" error="1 = shifts weight to stance limb_x000a_0 = weight shift absent or only onto assistive device_x000a_" promptTitle="Step Width Final Foot  " prompt="1 = Final foot placement does not obstruct swing limb_x000a_0 = Final foot placement obstructs swing limb" sqref="BA2:BA722">
      <formula1>0</formula1>
      <formula2>1</formula2>
    </dataValidation>
    <dataValidation type="whole" allowBlank="1" showInputMessage="1" showErrorMessage="1" errorTitle="Step height" error="Enter whole number between 0 and 2" promptTitle="Foot contact" prompt="Enter whole number that describes Foot Contact._x000a_1 = heel contacts floor before forefoot_x000a_0 = forefoot or foot flat first contact with floor" sqref="BG2:BH722">
      <formula1>0</formula1>
      <formula2>2</formula2>
    </dataValidation>
    <dataValidation type="whole" allowBlank="1" showInputMessage="1" showErrorMessage="1" errorTitle="Step length" error="Enter whole number between 0 and 2" promptTitle="Step Length" prompt="Enter whole number that best describes step length:_x000a_2 = swing heel placed forward of stance toe_x000a_1 = swing toe placed forward of stance toe_x000a_0 = swing toe placed rearward of stance toe" sqref="BI2:BJ722">
      <formula1>0</formula1>
      <formula2>2</formula2>
    </dataValidation>
    <dataValidation allowBlank="1" showInputMessage="1" showErrorMessage="1" promptTitle="Gait Total" prompt="You do not have to enter data into this cell as it will automatically calculate." sqref="BK2:BK722"/>
    <dataValidation type="whole" allowBlank="1" showInputMessage="1" showErrorMessage="1" errorTitle="Lower extremity" error="Use whole number between 0 and 3" promptTitle="Lower extremity" prompt="Enter whole number that best describes lower extremity assistive device:_x000a_3 = None_x000a_2 = AFO (ankle-foot orthosis)_x000a_1 = KAFO (knee-ankle-foot orthosis)_x000a_0 = RGO (reciprocating gait orthosis)" sqref="BN2:BO378">
      <formula1>0</formula1>
      <formula2>3</formula2>
    </dataValidation>
    <dataValidation allowBlank="1" showInputMessage="1" showErrorMessage="1" promptTitle="Feet per minute" prompt="You do not have to enter data into this cell as it will automatically calculate." sqref="BT2:BT378"/>
    <dataValidation allowBlank="1" showInputMessage="1" showErrorMessage="1" promptTitle="Meters per minute" prompt="You do not have to enter data into this cell as it will automatically calculate." sqref="BU2:BU378"/>
    <dataValidation type="whole" allowBlank="1" showInputMessage="1" showErrorMessage="1" promptTitle="Upper extremity" prompt="Enter whole number that best describes assistive device:_x000a_4 = None_x000a_3 = Cane_x000a_2 = Quad cane(s), Crutch(es) (forearm/axillary)_x000a_1 = Walker   _x000a_0 = Parallel bars" sqref="BL2:BM378">
      <formula1>0</formula1>
      <formula2>4</formula2>
    </dataValidation>
    <dataValidation allowBlank="1" showInputMessage="1" promptTitle="Average of Trial 2 and 3" prompt="You do not have to calculate this average.  It will automatically be calculated by Excel software." sqref="AT2:AT378"/>
    <dataValidation type="whole" allowBlank="1" showInputMessage="1" promptTitle="Enter reach in inches" prompt="Enter reach in inches as a whole number" sqref="AQ2:AS378">
      <formula1>0</formula1>
      <formula2>120</formula2>
    </dataValidation>
    <dataValidation type="whole" allowBlank="1" showInputMessage="1" showErrorMessage="1" errorTitle="error" error="Please enter time in seconds. Use a whole number." promptTitle="Enter time in seconds" prompt="enter time in seconds as a whole number" sqref="AJ2:AJ378 AH2:AH378 AN2:AN378 AL2:AL378">
      <formula1>0</formula1>
      <formula2>360</formula2>
    </dataValidation>
    <dataValidation type="whole" allowBlank="1" showInputMessage="1" showErrorMessage="1" errorTitle="Gait level surface" error="Enter whole number between zero and three" promptTitle="Gait level surface" prompt="Please enter a whole number that is the best description:_x000a_3 = Normal_x000a_2 = Mild impairment_x000a_1 = Moderate impairment_x000a_0 = Severe impairment" sqref="X2:X378">
      <formula1>0</formula1>
      <formula2>3</formula2>
    </dataValidation>
    <dataValidation type="whole" allowBlank="1" showInputMessage="1" showErrorMessage="1" errorTitle="Change in gait speed" error="Please enter whole number between zero and three" promptTitle="Change in gait speed" prompt="Please enter a whole number that is the best description:_x000a_3 = Normal_x000a_2 = Mild impairment_x000a_1 = Moderate impairment_x000a_0 = Severe impairment" sqref="Y2:Y378">
      <formula1>0</formula1>
      <formula2>3</formula2>
    </dataValidation>
    <dataValidation type="whole" allowBlank="1" showInputMessage="1" showErrorMessage="1" errorTitle="Gait w/ horizontal head turns" error="Please enter whole number between zero and three" promptTitle="Gait w/ horizontal head turns" prompt="Please enter a whole number that is the best description:_x000a_3 = Normal_x000a_2 = Mild impairment_x000a_1 = Moderate impairment_x000a_0 = Severe impairment" sqref="Z2:Z378">
      <formula1>0</formula1>
      <formula2>3</formula2>
    </dataValidation>
    <dataValidation type="whole" allowBlank="1" showInputMessage="1" showErrorMessage="1" errorTitle="Gait w/ vertical head turns" error="Pleaes enter whole number between zero and three" promptTitle="Gait w/ vertical head turns" prompt="Please enter a whole number that is the best description:_x000a_3 = Normal_x000a_2 = Mild impairment_x000a_1 = Moderate impairment_x000a_0 = Severe impairment" sqref="AA2:AA378">
      <formula1>0</formula1>
      <formula2>3</formula2>
    </dataValidation>
    <dataValidation type="whole" allowBlank="1" showInputMessage="1" showErrorMessage="1" errorTitle="Gait and pivot turn" error="Please enter whole number between zero and three" promptTitle="Gait and pivot turn" prompt="Please enter a whole number that is the best description:_x000a_3 = Normal_x000a_2 = Mild impairment_x000a_1 = Moderate impairment_x000a_0 = Severe impairment" sqref="AB2:AB378">
      <formula1>0</formula1>
      <formula2>3</formula2>
    </dataValidation>
    <dataValidation type="whole" allowBlank="1" showInputMessage="1" showErrorMessage="1" errorTitle="Step over obstacle" error="Please enter whole  number between zero and three" promptTitle="Step over obstacle" prompt="Please enter a whole number that is the best description:_x000a_3 = Normal_x000a_2 = Mild impairment_x000a_1 = Moderate impairment_x000a_0 = Severe impairment" sqref="AC2:AC378">
      <formula1>0</formula1>
      <formula2>3</formula2>
    </dataValidation>
    <dataValidation type="whole" allowBlank="1" showInputMessage="1" showErrorMessage="1" errorTitle="Step around obstacles" error="Please enter whole number between zero and three" promptTitle="Step around obstacles" prompt="Please enter a whole number that is the best description:_x000a_3 = Normal_x000a_2 = Mild impairment_x000a_1 = Moderate impairment_x000a_0 = Severe impairment" sqref="AD2:AD378">
      <formula1>0</formula1>
      <formula2>3</formula2>
    </dataValidation>
    <dataValidation type="whole" allowBlank="1" showInputMessage="1" showErrorMessage="1" errorTitle="Steps" error="Please enter a whole number between zero and three" promptTitle="Steps" prompt="Please enter a whole number that is the best description:_x000a_3 = Normal_x000a_2 = Mild impairment_x000a_1 = Moderate impairment_x000a_0 = Severe impairment" sqref="AE2:AE378">
      <formula1>0</formula1>
      <formula2>3</formula2>
    </dataValidation>
    <dataValidation type="whole" allowBlank="1" showInputMessage="1" promptTitle="Total Score" prompt="You do not have to calculate this number.  It will automatically be calculated by Excel." sqref="AF2:AF378">
      <formula1>0</formula1>
      <formula2>24</formula2>
    </dataValidation>
    <dataValidation type="date" allowBlank="1" showInputMessage="1" showErrorMessage="1" errorTitle="Date" error="Enter date in mm/dd/yyyy format" promptTitle="Date" prompt="Enter date that best represents when the assessment was administered. Enter date in mm/dd/yyyy format" sqref="W2:W378 AV2:AV722 AP2:AP378 AM2:AM378 AK2:AK378 AG2:AG378 AI2:AI378">
      <formula1>41548</formula1>
      <formula2>43008</formula2>
    </dataValidation>
    <dataValidation type="whole" allowBlank="1" showInputMessage="1" showErrorMessage="1" errorTitle="Age" error="Please type the patient's age as a whole number time of the assessment" promptTitle="Age" prompt="Please type the patient's age at the time of the assessment" sqref="E2:E378">
      <formula1>16</formula1>
      <formula2>110</formula2>
    </dataValidation>
    <dataValidation allowBlank="1" errorTitle="Date of Onset" error="Please enter a date of onset in the mm/dd/yyyy format." promptTitle="Date of Onset" prompt="Please enter a date of onset as mm/dd/yyyy." sqref="O2:O378"/>
    <dataValidation type="whole" operator="greaterThanOrEqual" allowBlank="1" showInputMessage="1" showErrorMessage="1" errorTitle="No. falls previous 12 months" error="Please enter whole number" promptTitle="No. falls previous 12 months" prompt="Please enter whole number" sqref="V2:V378">
      <formula1>0</formula1>
    </dataValidation>
    <dataValidation type="whole" operator="greaterThanOrEqual" allowBlank="1" showInputMessage="1" showErrorMessage="1" errorTitle="No. Falls Previous 6 months" error="Please enter whole number" promptTitle="No. falls previous 6 months" prompt="Please enter whole number" sqref="U2:U378">
      <formula1>0</formula1>
    </dataValidation>
    <dataValidation type="date" allowBlank="1" showInputMessage="1" showErrorMessage="1" errorTitle="Date of Onset" error="Please enter a date of onset in the mm/dd/yyyy format." promptTitle="Date of Onset" prompt="Please enter a date of onset as mm/dd/yyyy." sqref="N2:N378">
      <formula1>10959</formula1>
      <formula2>43373</formula2>
    </dataValidation>
    <dataValidation allowBlank="1" showInputMessage="1" showErrorMessage="1" errorTitle="SSN" error="Please enter the full SSN of the Veteran by entering the numbers only (not the hyphens)." promptTitle="SSN" prompt="Please enter the full SSN of the Veteran. The cells are formatted to appear with hyphens so you do not have to enter hyphens.  Just type in the number.  If copying from another document; use &quot;Paste Special&quot; and select the radio button next to &quot;Value&quot;." sqref="D2:D378"/>
    <dataValidation allowBlank="1" showInputMessage="1" showErrorMessage="1" errorTitle="Last Name" error="Please enter the last name of the Veteran." promptTitle="Last Name" prompt="Please enter the last name of the Veteran" sqref="C2:C378"/>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errorTitle="Impairment Scale" error="Please select from the list" promptTitle="Impairment Scale" prompt="Please select from the list">
          <x14:formula1>
            <xm:f>[1]Lists!#REF!</xm:f>
          </x14:formula1>
          <xm:sqref>J5:J378</xm:sqref>
        </x14:dataValidation>
        <x14:dataValidation type="list" allowBlank="1" showInputMessage="1" showErrorMessage="1" errorTitle="Fiscal Year" error="Please select the Fiscal Year at the FINISH of inpatient rehabilitation from the provided list." promptTitle="Fiscal Year" prompt="Please select the Fiscal Year at the FINISH of inpatient rehabilitation.">
          <x14:formula1>
            <xm:f>[1]Lists!#REF!</xm:f>
          </x14:formula1>
          <xm:sqref>B2:B378</xm:sqref>
        </x14:dataValidation>
        <x14:dataValidation type="list" allowBlank="1" showInputMessage="1" showErrorMessage="1" errorTitle="Setting" error="Please select from the list" promptTitle="Start or Finish" prompt="Please select Start or Finish from the list">
          <x14:formula1>
            <xm:f>[1]Lists!#REF!</xm:f>
          </x14:formula1>
          <xm:sqref>R2:R378</xm:sqref>
        </x14:dataValidation>
        <x14:dataValidation type="list" allowBlank="1" showInputMessage="1" showErrorMessage="1" errorTitle="Highest Neuro Level" error="Please select from the list" promptTitle="Highest Neuro Level" prompt="Please select from the list">
          <x14:formula1>
            <xm:f>[1]Lists!#REF!</xm:f>
          </x14:formula1>
          <xm:sqref>K2:K378</xm:sqref>
        </x14:dataValidation>
        <x14:dataValidation type="list" allowBlank="1" showInputMessage="1" showErrorMessage="1" errorTitle="Impairment Scale" error="Please select from the list" promptTitle="Impairment Scale" prompt="Please select from the list">
          <x14:formula1>
            <xm:f>[1]Lists!#REF!</xm:f>
          </x14:formula1>
          <xm:sqref>J2:J4</xm:sqref>
        </x14:dataValidation>
        <x14:dataValidation type="list" allowBlank="1" showInputMessage="1" showErrorMessage="1" errorTitle="Setting" error="Please select from the list" promptTitle="Setting" prompt="Please select one setting from the list">
          <x14:formula1>
            <xm:f>[1]Lists!#REF!</xm:f>
          </x14:formula1>
          <xm:sqref>Q2:Q378</xm:sqref>
        </x14:dataValidation>
        <x14:dataValidation type="list" allowBlank="1" showInputMessage="1" showErrorMessage="1" errorTitle="Ethnicity" error="Please select from the selection list. " promptTitle="Ethnicity" prompt="Please select from the list">
          <x14:formula1>
            <xm:f>[1]Lists!#REF!</xm:f>
          </x14:formula1>
          <xm:sqref>H2:H378</xm:sqref>
        </x14:dataValidation>
        <x14:dataValidation type="list" allowBlank="1" showInputMessage="1" showErrorMessage="1" errorTitle="Race" error="Please select from the list. " promptTitle="Race" prompt="Please select the list">
          <x14:formula1>
            <xm:f>[1]Lists!#REF!</xm:f>
          </x14:formula1>
          <xm:sqref>G2:G378</xm:sqref>
        </x14:dataValidation>
        <x14:dataValidation type="list" allowBlank="1" showInputMessage="1" showErrorMessage="1" errorTitle="Site" error="You can only make a selection from the provided list." promptTitle="Site" prompt="Please select your SCI Center that provided this inpatient rehabilitation.">
          <x14:formula1>
            <xm:f>[1]Lists!#REF!</xm:f>
          </x14:formula1>
          <xm:sqref>A2:A378</xm:sqref>
        </x14:dataValidation>
        <x14:dataValidation type="list" allowBlank="1" showInputMessage="1" showErrorMessage="1" errorTitle="Gender" error="Please select from the gender selection list as either female or male. " promptTitle="Gender" prompt="Please select the patient's gender as female or male.">
          <x14:formula1>
            <xm:f>[1]Lists!#REF!</xm:f>
          </x14:formula1>
          <xm:sqref>F2:F378</xm:sqref>
        </x14:dataValidation>
        <x14:dataValidation type="list" allowBlank="1" showInputMessage="1" showErrorMessage="1" errorTitle="Cateogry of Injury" error="Please select the Category of Injury for this patient:_x000a_High Tetra (C1 - C4) (A,B,C)_x000a_Low Tetra (C5 - C8) (A,B,C)_x000a_Paraplegia (A,B,C)_x000a_ASIA D based on ASIA at Start; or_x000a_Multiple Sclerosis" promptTitle="Category of Injury" prompt="Please select the Category of Injury for this patient:_x000a_High Tetra (C1 - C4) (A,B,C)_x000a_Low Tetra (C5 - C8) (A,B,C)_x000a_Paraplegia (A,B,C)_x000a_ASIA D based on ASIA at Start, or_x000a_Multiple Sclerosis">
          <x14:formula1>
            <xm:f>[1]Lists!#REF!</xm:f>
          </x14:formula1>
          <xm:sqref>I2:I378</xm:sqref>
        </x14:dataValidation>
        <x14:dataValidation type="list" allowBlank="1" showInputMessage="1" showErrorMessage="1" errorTitle="Etiology" error="Please select one etiology from the provided list." promptTitle="Etiology" prompt="Please select the most appropriate etiology from the provided list.">
          <x14:formula1>
            <xm:f>[1]Lists!#REF!</xm:f>
          </x14:formula1>
          <xm:sqref>L2:L378</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I28" sqref="I28"/>
    </sheetView>
  </sheetViews>
  <sheetFormatPr baseColWidth="10" defaultColWidth="8.83203125" defaultRowHeight="14" x14ac:dyDescent="0"/>
  <cols>
    <col min="1" max="1" width="16" bestFit="1" customWidth="1"/>
    <col min="2" max="2" width="8.6640625" bestFit="1" customWidth="1"/>
  </cols>
  <sheetData>
    <row r="1" spans="1:2" s="32" customFormat="1">
      <c r="A1" s="338" t="s">
        <v>311</v>
      </c>
      <c r="B1" s="338" t="s">
        <v>312</v>
      </c>
    </row>
    <row r="2" spans="1:2">
      <c r="A2" s="337" t="s">
        <v>264</v>
      </c>
      <c r="B2" s="337" t="s">
        <v>265</v>
      </c>
    </row>
    <row r="3" spans="1:2">
      <c r="A3" s="337" t="s">
        <v>266</v>
      </c>
      <c r="B3" s="337" t="s">
        <v>267</v>
      </c>
    </row>
    <row r="4" spans="1:2">
      <c r="A4" s="337" t="s">
        <v>268</v>
      </c>
      <c r="B4" s="337" t="s">
        <v>269</v>
      </c>
    </row>
    <row r="5" spans="1:2">
      <c r="A5" s="337" t="s">
        <v>270</v>
      </c>
      <c r="B5" s="337" t="s">
        <v>271</v>
      </c>
    </row>
    <row r="6" spans="1:2">
      <c r="A6" s="337" t="s">
        <v>272</v>
      </c>
      <c r="B6" s="337" t="s">
        <v>273</v>
      </c>
    </row>
    <row r="7" spans="1:2">
      <c r="A7" s="337" t="s">
        <v>274</v>
      </c>
      <c r="B7" s="337" t="s">
        <v>275</v>
      </c>
    </row>
    <row r="8" spans="1:2">
      <c r="A8" s="337" t="s">
        <v>276</v>
      </c>
      <c r="B8" s="337" t="s">
        <v>277</v>
      </c>
    </row>
    <row r="9" spans="1:2">
      <c r="A9" s="337" t="s">
        <v>278</v>
      </c>
      <c r="B9" s="337" t="s">
        <v>279</v>
      </c>
    </row>
    <row r="10" spans="1:2">
      <c r="A10" s="337" t="s">
        <v>280</v>
      </c>
      <c r="B10" s="337" t="s">
        <v>281</v>
      </c>
    </row>
    <row r="11" spans="1:2">
      <c r="A11" s="337" t="s">
        <v>282</v>
      </c>
      <c r="B11" s="337" t="s">
        <v>283</v>
      </c>
    </row>
    <row r="12" spans="1:2">
      <c r="A12" s="337" t="s">
        <v>260</v>
      </c>
      <c r="B12" s="337" t="s">
        <v>284</v>
      </c>
    </row>
    <row r="13" spans="1:2">
      <c r="A13" s="337" t="s">
        <v>285</v>
      </c>
      <c r="B13" s="337" t="s">
        <v>286</v>
      </c>
    </row>
    <row r="14" spans="1:2">
      <c r="A14" s="337" t="s">
        <v>287</v>
      </c>
      <c r="B14" s="337" t="s">
        <v>288</v>
      </c>
    </row>
    <row r="15" spans="1:2">
      <c r="A15" s="337" t="s">
        <v>289</v>
      </c>
      <c r="B15" s="337" t="s">
        <v>290</v>
      </c>
    </row>
    <row r="16" spans="1:2">
      <c r="A16" s="337" t="s">
        <v>291</v>
      </c>
      <c r="B16" s="337" t="s">
        <v>292</v>
      </c>
    </row>
    <row r="17" spans="1:2">
      <c r="A17" s="337" t="s">
        <v>293</v>
      </c>
      <c r="B17" s="337" t="s">
        <v>294</v>
      </c>
    </row>
    <row r="18" spans="1:2">
      <c r="A18" s="337" t="s">
        <v>295</v>
      </c>
      <c r="B18" s="337" t="s">
        <v>296</v>
      </c>
    </row>
    <row r="19" spans="1:2">
      <c r="A19" s="337" t="s">
        <v>297</v>
      </c>
      <c r="B19" s="337" t="s">
        <v>298</v>
      </c>
    </row>
    <row r="20" spans="1:2">
      <c r="A20" s="337" t="s">
        <v>299</v>
      </c>
      <c r="B20" s="337" t="s">
        <v>300</v>
      </c>
    </row>
    <row r="21" spans="1:2">
      <c r="A21" s="337" t="s">
        <v>301</v>
      </c>
      <c r="B21" s="337" t="s">
        <v>302</v>
      </c>
    </row>
    <row r="22" spans="1:2">
      <c r="A22" s="337" t="s">
        <v>303</v>
      </c>
      <c r="B22" s="337" t="s">
        <v>304</v>
      </c>
    </row>
    <row r="23" spans="1:2">
      <c r="A23" s="337" t="s">
        <v>305</v>
      </c>
      <c r="B23" s="337" t="s">
        <v>306</v>
      </c>
    </row>
    <row r="24" spans="1:2">
      <c r="A24" s="337" t="s">
        <v>307</v>
      </c>
      <c r="B24" s="337" t="s">
        <v>308</v>
      </c>
    </row>
    <row r="25" spans="1:2">
      <c r="A25" s="337" t="s">
        <v>309</v>
      </c>
      <c r="B25" s="337" t="s">
        <v>310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Change Log</vt:lpstr>
      <vt:lpstr>Questions</vt:lpstr>
      <vt:lpstr>Add new patient</vt:lpstr>
      <vt:lpstr>Annual Evaluation</vt:lpstr>
      <vt:lpstr>Acute Rehab</vt:lpstr>
      <vt:lpstr>OMR</vt:lpstr>
      <vt:lpstr>Report</vt:lpstr>
      <vt:lpstr>Locomotor</vt:lpstr>
      <vt:lpstr>Stations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 Peter C</dc:creator>
  <cp:lastModifiedBy>Kathy Pham</cp:lastModifiedBy>
  <dcterms:created xsi:type="dcterms:W3CDTF">2015-07-01T19:58:45Z</dcterms:created>
  <dcterms:modified xsi:type="dcterms:W3CDTF">2015-08-18T15:53:06Z</dcterms:modified>
</cp:coreProperties>
</file>