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ul\Documents\gitFiles\cheatsheets\other\Brick_work_calculation\"/>
    </mc:Choice>
  </mc:AlternateContent>
  <xr:revisionPtr revIDLastSave="0" documentId="13_ncr:1_{542F0C87-D2F1-4494-BF50-2346033DA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5" i="1" s="1"/>
  <c r="B11" i="1"/>
  <c r="B10" i="1"/>
  <c r="B9" i="1"/>
  <c r="D21" i="1"/>
  <c r="B20" i="1"/>
  <c r="B35" i="1"/>
  <c r="B28" i="1"/>
  <c r="B37" i="1" s="1"/>
  <c r="B13" i="1" l="1"/>
  <c r="D13" i="1" s="1"/>
  <c r="B39" i="1"/>
  <c r="B41" i="1" s="1"/>
  <c r="B42" i="1" s="1"/>
</calcChain>
</file>

<file path=xl/sharedStrings.xml><?xml version="1.0" encoding="utf-8"?>
<sst xmlns="http://schemas.openxmlformats.org/spreadsheetml/2006/main" count="36" uniqueCount="25">
  <si>
    <t>Devide into Fit</t>
  </si>
  <si>
    <t>Length</t>
  </si>
  <si>
    <t>Width</t>
  </si>
  <si>
    <t>Height</t>
  </si>
  <si>
    <t>Brick size (in inch)</t>
  </si>
  <si>
    <t>Brick size with mortar</t>
  </si>
  <si>
    <t>Mortar (cm)</t>
  </si>
  <si>
    <t>WALL</t>
  </si>
  <si>
    <t>BRICK</t>
  </si>
  <si>
    <t>Wall size (in fit)</t>
  </si>
  <si>
    <t>DOOR</t>
  </si>
  <si>
    <t>Door size (in fit)</t>
  </si>
  <si>
    <t>WINDOW</t>
  </si>
  <si>
    <t>Window size (in fit)</t>
  </si>
  <si>
    <t>Square fit</t>
  </si>
  <si>
    <t>Door &amp; Window sqft</t>
  </si>
  <si>
    <t>Square fit of wall after deduction</t>
  </si>
  <si>
    <t>Square fit of wall</t>
  </si>
  <si>
    <t>Volume of Brick</t>
  </si>
  <si>
    <t>Volume of Wall</t>
  </si>
  <si>
    <t>Width of Wall (in inch)</t>
  </si>
  <si>
    <t>Convert into fit</t>
  </si>
  <si>
    <t>Devide into inch</t>
  </si>
  <si>
    <t>Number of Bricks</t>
  </si>
  <si>
    <t>Volume of Wall without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</si>
</sst>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0" workbookViewId="0">
      <selection activeCell="B20" sqref="B20"/>
    </sheetView>
  </sheetViews>
  <sheetFormatPr defaultRowHeight="15" x14ac:dyDescent="0.25"/>
  <cols>
    <col min="1" max="1" width="33.85546875" bestFit="1" customWidth="1"/>
    <col min="2" max="2" width="12" bestFit="1" customWidth="1"/>
    <col min="3" max="3" width="15.5703125" bestFit="1" customWidth="1"/>
    <col min="4" max="5" width="12" bestFit="1" customWidth="1"/>
    <col min="6" max="6" width="13.42578125" bestFit="1" customWidth="1"/>
    <col min="7" max="7" width="13.5703125" bestFit="1" customWidth="1"/>
    <col min="8" max="8" width="13.28515625" bestFit="1" customWidth="1"/>
    <col min="9" max="9" width="33.85546875" bestFit="1" customWidth="1"/>
    <col min="10" max="10" width="30.7109375" bestFit="1" customWidth="1"/>
  </cols>
  <sheetData>
    <row r="1" spans="1:4" x14ac:dyDescent="0.25">
      <c r="A1" t="s">
        <v>8</v>
      </c>
    </row>
    <row r="2" spans="1:4" x14ac:dyDescent="0.25">
      <c r="A2" t="s">
        <v>4</v>
      </c>
    </row>
    <row r="3" spans="1:4" x14ac:dyDescent="0.25">
      <c r="A3" s="2" t="s">
        <v>1</v>
      </c>
      <c r="B3" s="2">
        <v>9</v>
      </c>
    </row>
    <row r="4" spans="1:4" x14ac:dyDescent="0.25">
      <c r="A4" s="2" t="s">
        <v>2</v>
      </c>
      <c r="B4" s="2">
        <v>4.5</v>
      </c>
    </row>
    <row r="5" spans="1:4" x14ac:dyDescent="0.25">
      <c r="A5" s="2" t="s">
        <v>3</v>
      </c>
      <c r="B5" s="2">
        <v>3</v>
      </c>
    </row>
    <row r="7" spans="1:4" x14ac:dyDescent="0.25">
      <c r="A7" s="2" t="s">
        <v>5</v>
      </c>
    </row>
    <row r="8" spans="1:4" x14ac:dyDescent="0.25">
      <c r="A8" s="2" t="s">
        <v>6</v>
      </c>
      <c r="B8" s="2">
        <v>1</v>
      </c>
      <c r="C8" t="s">
        <v>22</v>
      </c>
      <c r="D8">
        <v>0.39300000000000002</v>
      </c>
    </row>
    <row r="9" spans="1:4" x14ac:dyDescent="0.25">
      <c r="A9" s="2" t="s">
        <v>1</v>
      </c>
      <c r="B9" s="3">
        <f>SUM(B3+D8)</f>
        <v>9.3930000000000007</v>
      </c>
    </row>
    <row r="10" spans="1:4" x14ac:dyDescent="0.25">
      <c r="A10" s="2" t="s">
        <v>2</v>
      </c>
      <c r="B10" s="3">
        <f>SUM(B4+D8)</f>
        <v>4.8929999999999998</v>
      </c>
    </row>
    <row r="11" spans="1:4" x14ac:dyDescent="0.25">
      <c r="A11" s="2" t="s">
        <v>3</v>
      </c>
      <c r="B11" s="3">
        <f>SUM(B5+D8)</f>
        <v>3.3929999999999998</v>
      </c>
    </row>
    <row r="13" spans="1:4" x14ac:dyDescent="0.25">
      <c r="A13" s="2" t="s">
        <v>18</v>
      </c>
      <c r="B13" s="2">
        <f>SUM(B9*B10*B11)</f>
        <v>155.94210695699999</v>
      </c>
      <c r="C13" s="2" t="s">
        <v>0</v>
      </c>
      <c r="D13" s="2">
        <f>SUM(B13/1728)</f>
        <v>9.0244274859375001E-2</v>
      </c>
    </row>
    <row r="16" spans="1:4" x14ac:dyDescent="0.25">
      <c r="A16" s="2" t="s">
        <v>7</v>
      </c>
    </row>
    <row r="17" spans="1:4" x14ac:dyDescent="0.25">
      <c r="A17" s="2" t="s">
        <v>9</v>
      </c>
    </row>
    <row r="18" spans="1:4" x14ac:dyDescent="0.25">
      <c r="A18" s="2" t="s">
        <v>1</v>
      </c>
      <c r="B18">
        <v>10</v>
      </c>
    </row>
    <row r="19" spans="1:4" x14ac:dyDescent="0.25">
      <c r="A19" s="2" t="s">
        <v>3</v>
      </c>
      <c r="B19">
        <v>11</v>
      </c>
    </row>
    <row r="20" spans="1:4" x14ac:dyDescent="0.25">
      <c r="A20" s="2" t="s">
        <v>17</v>
      </c>
      <c r="B20">
        <f>B18*B19</f>
        <v>110</v>
      </c>
    </row>
    <row r="21" spans="1:4" x14ac:dyDescent="0.25">
      <c r="A21" t="s">
        <v>20</v>
      </c>
      <c r="B21">
        <v>9</v>
      </c>
      <c r="C21" s="2" t="s">
        <v>21</v>
      </c>
      <c r="D21">
        <f>B21/12</f>
        <v>0.75</v>
      </c>
    </row>
    <row r="24" spans="1:4" x14ac:dyDescent="0.25">
      <c r="A24" s="2" t="s">
        <v>10</v>
      </c>
    </row>
    <row r="25" spans="1:4" x14ac:dyDescent="0.25">
      <c r="A25" s="2" t="s">
        <v>11</v>
      </c>
    </row>
    <row r="26" spans="1:4" x14ac:dyDescent="0.25">
      <c r="A26" s="2" t="s">
        <v>2</v>
      </c>
      <c r="B26">
        <v>6</v>
      </c>
    </row>
    <row r="27" spans="1:4" x14ac:dyDescent="0.25">
      <c r="A27" s="2" t="s">
        <v>3</v>
      </c>
      <c r="B27">
        <v>3.5</v>
      </c>
    </row>
    <row r="28" spans="1:4" x14ac:dyDescent="0.25">
      <c r="A28" s="2" t="s">
        <v>14</v>
      </c>
      <c r="B28">
        <f>B26*B27</f>
        <v>21</v>
      </c>
    </row>
    <row r="31" spans="1:4" x14ac:dyDescent="0.25">
      <c r="A31" s="2" t="s">
        <v>12</v>
      </c>
    </row>
    <row r="32" spans="1:4" x14ac:dyDescent="0.25">
      <c r="A32" s="2" t="s">
        <v>13</v>
      </c>
    </row>
    <row r="33" spans="1:10" x14ac:dyDescent="0.25">
      <c r="A33" s="2" t="s">
        <v>2</v>
      </c>
      <c r="B33">
        <v>4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2" t="s">
        <v>3</v>
      </c>
      <c r="B34">
        <v>3</v>
      </c>
    </row>
    <row r="35" spans="1:10" x14ac:dyDescent="0.25">
      <c r="A35" s="2" t="s">
        <v>14</v>
      </c>
      <c r="B35">
        <f>B33*B34</f>
        <v>12</v>
      </c>
    </row>
    <row r="36" spans="1:10" x14ac:dyDescent="0.25">
      <c r="A36" s="1"/>
      <c r="B36" s="1"/>
      <c r="C36" s="1"/>
      <c r="D36" s="1"/>
      <c r="E36" s="1"/>
      <c r="F36" s="1"/>
      <c r="G36" s="1"/>
      <c r="I36" s="1"/>
      <c r="J36" s="1"/>
    </row>
    <row r="37" spans="1:10" x14ac:dyDescent="0.25">
      <c r="A37" s="2" t="s">
        <v>15</v>
      </c>
      <c r="B37">
        <f>B28+B35</f>
        <v>33</v>
      </c>
    </row>
    <row r="39" spans="1:10" x14ac:dyDescent="0.25">
      <c r="A39" s="2" t="s">
        <v>16</v>
      </c>
      <c r="B39" s="1">
        <f>B20-B37</f>
        <v>77</v>
      </c>
    </row>
    <row r="41" spans="1:10" x14ac:dyDescent="0.25">
      <c r="A41" t="s">
        <v>19</v>
      </c>
      <c r="B41">
        <f>B39*D21</f>
        <v>57.75</v>
      </c>
    </row>
    <row r="42" spans="1:10" x14ac:dyDescent="0.25">
      <c r="A42" t="s">
        <v>23</v>
      </c>
      <c r="B42">
        <f>B41/D13</f>
        <v>639.92979155730518</v>
      </c>
    </row>
    <row r="44" spans="1:10" x14ac:dyDescent="0.25">
      <c r="A44" t="s">
        <v>24</v>
      </c>
      <c r="B44">
        <f>B20*D21</f>
        <v>82.5</v>
      </c>
    </row>
    <row r="45" spans="1:10" x14ac:dyDescent="0.25">
      <c r="A45" t="s">
        <v>23</v>
      </c>
      <c r="B45">
        <f>B44/D13</f>
        <v>914.18541651043597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 Zoha</cp:lastModifiedBy>
  <dcterms:created xsi:type="dcterms:W3CDTF">2015-06-05T18:17:20Z</dcterms:created>
  <dcterms:modified xsi:type="dcterms:W3CDTF">2024-01-07T18:26:37Z</dcterms:modified>
</cp:coreProperties>
</file>