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DFB6B858-CE55-4E1B-AC17-4B943D86A8F3}" xr6:coauthVersionLast="45" xr6:coauthVersionMax="45" xr10:uidLastSave="{00000000-0000-0000-0000-000000000000}"/>
  <bookViews>
    <workbookView xWindow="-108" yWindow="-108" windowWidth="23256" windowHeight="12576" xr2:uid="{E67EF22B-3543-4266-A74A-0BFD13AB5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52" i="1" s="1"/>
  <c r="G49" i="1"/>
  <c r="G48" i="1"/>
  <c r="G43" i="1"/>
  <c r="F43" i="1"/>
  <c r="F45" i="1" l="1"/>
  <c r="F55" i="1" s="1"/>
</calcChain>
</file>

<file path=xl/sharedStrings.xml><?xml version="1.0" encoding="utf-8"?>
<sst xmlns="http://schemas.openxmlformats.org/spreadsheetml/2006/main" count="89" uniqueCount="58">
  <si>
    <t>Date</t>
  </si>
  <si>
    <t>Company</t>
  </si>
  <si>
    <t>Category</t>
  </si>
  <si>
    <t>Income</t>
  </si>
  <si>
    <t>Expence</t>
  </si>
  <si>
    <t>Sullivan Aucioneers LLC</t>
  </si>
  <si>
    <t>Equiment</t>
  </si>
  <si>
    <t>Planting</t>
  </si>
  <si>
    <t>Watertown Coop</t>
  </si>
  <si>
    <t>Pre/fert</t>
  </si>
  <si>
    <t>Kibble Equimpment LLC</t>
  </si>
  <si>
    <t>?</t>
  </si>
  <si>
    <t>Dan Olson</t>
  </si>
  <si>
    <t>Spraying</t>
  </si>
  <si>
    <t>Olson Seed</t>
  </si>
  <si>
    <t>Chemical</t>
  </si>
  <si>
    <t>Seed</t>
  </si>
  <si>
    <t>South Dakota Soybean Processors</t>
  </si>
  <si>
    <t>SB Grain</t>
  </si>
  <si>
    <t>Totals</t>
  </si>
  <si>
    <t>AgFirst</t>
  </si>
  <si>
    <t>Fast Ag Air</t>
  </si>
  <si>
    <t>Don Olson INC</t>
  </si>
  <si>
    <t>Rye</t>
  </si>
  <si>
    <t>TMP/MPF</t>
  </si>
  <si>
    <t>USDA</t>
  </si>
  <si>
    <t>Brent Anderson</t>
  </si>
  <si>
    <t>Steve Stewart</t>
  </si>
  <si>
    <t>Jason Lamb</t>
  </si>
  <si>
    <t>MackSteel Warehouse INC</t>
  </si>
  <si>
    <t>WW Tire Service INC</t>
  </si>
  <si>
    <t>Worthington AG Parts</t>
  </si>
  <si>
    <t>Westside Impliment</t>
  </si>
  <si>
    <t>Rent</t>
  </si>
  <si>
    <t>Insurance</t>
  </si>
  <si>
    <t>Straw</t>
  </si>
  <si>
    <t>Larry Borkuis</t>
  </si>
  <si>
    <t>Kyle Stern</t>
  </si>
  <si>
    <t>Crops</t>
  </si>
  <si>
    <t xml:space="preserve">FSA </t>
  </si>
  <si>
    <t>Profit Loss</t>
  </si>
  <si>
    <t>Chris Olson</t>
  </si>
  <si>
    <t>Usage</t>
  </si>
  <si>
    <t>UnSold Grain</t>
  </si>
  <si>
    <t>2018 soybeans</t>
  </si>
  <si>
    <t>bushel</t>
  </si>
  <si>
    <t>2019 rye</t>
  </si>
  <si>
    <t>DCO Investments</t>
  </si>
  <si>
    <t>Rick Brookings</t>
  </si>
  <si>
    <t>MIDWEST Veterinary Service</t>
  </si>
  <si>
    <t>Marlow Lamb</t>
  </si>
  <si>
    <t>19 Soybeans</t>
  </si>
  <si>
    <t>$ Bushel</t>
  </si>
  <si>
    <t>Total</t>
  </si>
  <si>
    <t>Total Bushels</t>
  </si>
  <si>
    <t>Microsoft</t>
  </si>
  <si>
    <t>excel</t>
  </si>
  <si>
    <t>bushel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</si>
</sst>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4" fontId="3" fillId="0" borderId="0" xfId="1" applyFont="1"/>
    <xf numFmtId="44" fontId="2" fillId="0" borderId="0" xfId="1" applyFont="1"/>
    <xf numFmtId="44" fontId="0" fillId="0" borderId="0" xfId="1" applyFont="1"/>
    <xf numFmtId="44" fontId="3" fillId="0" borderId="0" xfId="1" applyFont="1" applyFill="1"/>
    <xf numFmtId="3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26F4-B60B-4C9B-A949-47BD317929F5}">
  <dimension ref="A1:I60"/>
  <sheetViews>
    <sheetView tabSelected="1" topLeftCell="A32" workbookViewId="0">
      <selection activeCell="E54" sqref="E54"/>
    </sheetView>
  </sheetViews>
  <sheetFormatPr defaultRowHeight="14.4" x14ac:dyDescent="0.3"/>
  <cols>
    <col min="1" max="1" width="11.6640625" style="5" bestFit="1" customWidth="1"/>
    <col min="2" max="2" width="32.88671875" customWidth="1"/>
    <col min="3" max="3" width="13.44140625" bestFit="1" customWidth="1"/>
    <col min="4" max="4" width="7.6640625" bestFit="1" customWidth="1"/>
    <col min="5" max="5" width="10.6640625" bestFit="1" customWidth="1"/>
    <col min="6" max="6" width="14.88671875" style="8" bestFit="1" customWidth="1"/>
    <col min="7" max="7" width="12.33203125" style="8" bestFit="1" customWidth="1"/>
  </cols>
  <sheetData>
    <row r="1" spans="1:9" ht="15.6" x14ac:dyDescent="0.3">
      <c r="A1" s="3"/>
      <c r="B1" s="2"/>
      <c r="C1" s="2"/>
      <c r="D1" s="2"/>
      <c r="E1" s="2"/>
      <c r="F1" s="6"/>
      <c r="G1" s="6"/>
      <c r="H1" s="2"/>
      <c r="I1" s="2"/>
    </row>
    <row r="2" spans="1:9" ht="15.6" x14ac:dyDescent="0.3">
      <c r="A2" s="3"/>
      <c r="B2" s="2"/>
      <c r="C2" s="2"/>
      <c r="D2" s="2"/>
      <c r="E2" s="2"/>
      <c r="F2" s="6"/>
      <c r="G2" s="6"/>
      <c r="H2" s="2"/>
      <c r="I2" s="2"/>
    </row>
    <row r="3" spans="1:9" ht="15.6" x14ac:dyDescent="0.3">
      <c r="A3" s="4" t="s">
        <v>0</v>
      </c>
      <c r="B3" s="1" t="s">
        <v>1</v>
      </c>
      <c r="C3" s="1" t="s">
        <v>2</v>
      </c>
      <c r="D3" s="1"/>
      <c r="E3" s="1"/>
      <c r="F3" s="7" t="s">
        <v>3</v>
      </c>
      <c r="G3" s="7" t="s">
        <v>4</v>
      </c>
      <c r="H3" s="2"/>
      <c r="I3" s="2"/>
    </row>
    <row r="4" spans="1:9" ht="15.6" x14ac:dyDescent="0.3">
      <c r="A4" s="4"/>
      <c r="B4" s="1"/>
      <c r="C4" s="1"/>
      <c r="D4" s="1"/>
      <c r="E4" s="1"/>
      <c r="F4" s="7"/>
      <c r="G4" s="7"/>
      <c r="H4" s="2"/>
      <c r="I4" s="2"/>
    </row>
    <row r="5" spans="1:9" ht="15.6" x14ac:dyDescent="0.3">
      <c r="A5" s="3">
        <v>43507</v>
      </c>
      <c r="B5" s="2" t="s">
        <v>29</v>
      </c>
      <c r="C5" s="2" t="s">
        <v>6</v>
      </c>
      <c r="D5" s="2"/>
      <c r="E5" s="2"/>
      <c r="F5" s="6"/>
      <c r="G5" s="6">
        <v>23.76</v>
      </c>
      <c r="H5" s="2"/>
      <c r="I5" s="2"/>
    </row>
    <row r="6" spans="1:9" ht="15.6" x14ac:dyDescent="0.3">
      <c r="A6" s="3">
        <v>43511</v>
      </c>
      <c r="B6" s="2" t="s">
        <v>30</v>
      </c>
      <c r="C6" s="2" t="s">
        <v>6</v>
      </c>
      <c r="D6" s="2"/>
      <c r="E6" s="2"/>
      <c r="F6" s="6"/>
      <c r="G6" s="6">
        <v>10.65</v>
      </c>
      <c r="H6" s="2"/>
      <c r="I6" s="2"/>
    </row>
    <row r="7" spans="1:9" ht="15.6" x14ac:dyDescent="0.3">
      <c r="A7" s="3">
        <v>43530</v>
      </c>
      <c r="B7" s="2" t="s">
        <v>5</v>
      </c>
      <c r="C7" s="2" t="s">
        <v>6</v>
      </c>
      <c r="D7" s="2"/>
      <c r="E7" s="2"/>
      <c r="F7" s="6"/>
      <c r="G7" s="6">
        <v>7175</v>
      </c>
      <c r="H7" s="2"/>
      <c r="I7" s="2"/>
    </row>
    <row r="8" spans="1:9" ht="15.6" x14ac:dyDescent="0.3">
      <c r="A8" s="3">
        <v>43536</v>
      </c>
      <c r="B8" s="2" t="s">
        <v>17</v>
      </c>
      <c r="C8" s="2" t="s">
        <v>18</v>
      </c>
      <c r="D8" s="2"/>
      <c r="E8" s="2"/>
      <c r="F8" s="6">
        <v>7530.31</v>
      </c>
      <c r="G8" s="6"/>
      <c r="H8" s="2"/>
      <c r="I8" s="2"/>
    </row>
    <row r="9" spans="1:9" ht="15.6" x14ac:dyDescent="0.3">
      <c r="A9" s="3">
        <v>43540</v>
      </c>
      <c r="B9" s="2" t="s">
        <v>17</v>
      </c>
      <c r="C9" s="2" t="s">
        <v>18</v>
      </c>
      <c r="D9" s="2"/>
      <c r="E9" s="2"/>
      <c r="F9" s="6">
        <v>6034.81</v>
      </c>
      <c r="G9" s="6"/>
      <c r="H9" s="2"/>
      <c r="I9" s="2"/>
    </row>
    <row r="10" spans="1:9" ht="15.6" x14ac:dyDescent="0.3">
      <c r="A10" s="3">
        <v>43599</v>
      </c>
      <c r="B10" s="2" t="s">
        <v>28</v>
      </c>
      <c r="C10" s="2" t="s">
        <v>7</v>
      </c>
      <c r="D10" s="2"/>
      <c r="E10" s="2" t="s">
        <v>11</v>
      </c>
      <c r="F10" s="6">
        <v>1700</v>
      </c>
      <c r="G10" s="6"/>
      <c r="H10" s="2"/>
      <c r="I10" s="2"/>
    </row>
    <row r="11" spans="1:9" ht="15.6" x14ac:dyDescent="0.3">
      <c r="A11" s="3">
        <v>43608</v>
      </c>
      <c r="B11" s="2" t="s">
        <v>8</v>
      </c>
      <c r="C11" s="2" t="s">
        <v>9</v>
      </c>
      <c r="D11" s="2"/>
      <c r="E11" s="2"/>
      <c r="F11" s="6"/>
      <c r="G11" s="6">
        <v>10352.24</v>
      </c>
      <c r="H11" s="2"/>
      <c r="I11" s="2"/>
    </row>
    <row r="12" spans="1:9" ht="15.6" x14ac:dyDescent="0.3">
      <c r="A12" s="3">
        <v>43599</v>
      </c>
      <c r="B12" s="2" t="s">
        <v>10</v>
      </c>
      <c r="C12" s="2" t="s">
        <v>6</v>
      </c>
      <c r="D12" s="2"/>
      <c r="E12" s="2"/>
      <c r="F12" s="6"/>
      <c r="G12" s="6">
        <v>276.74</v>
      </c>
      <c r="H12" s="2"/>
      <c r="I12" s="2"/>
    </row>
    <row r="13" spans="1:9" ht="15.6" x14ac:dyDescent="0.3">
      <c r="A13" s="3">
        <v>43654</v>
      </c>
      <c r="B13" s="2" t="s">
        <v>14</v>
      </c>
      <c r="C13" s="2" t="s">
        <v>16</v>
      </c>
      <c r="D13" s="2"/>
      <c r="E13" s="2"/>
      <c r="F13" s="6"/>
      <c r="G13" s="6">
        <v>5565</v>
      </c>
      <c r="H13" s="2"/>
      <c r="I13" s="2"/>
    </row>
    <row r="14" spans="1:9" ht="15.6" x14ac:dyDescent="0.3">
      <c r="A14" s="3">
        <v>43671</v>
      </c>
      <c r="B14" s="2" t="s">
        <v>14</v>
      </c>
      <c r="C14" s="2" t="s">
        <v>15</v>
      </c>
      <c r="D14" s="2"/>
      <c r="E14" s="2"/>
      <c r="F14" s="6"/>
      <c r="G14" s="6">
        <v>1514.81</v>
      </c>
      <c r="H14" s="2"/>
      <c r="I14" s="2"/>
    </row>
    <row r="15" spans="1:9" ht="15.6" x14ac:dyDescent="0.3">
      <c r="A15" s="3">
        <v>43693</v>
      </c>
      <c r="B15" s="2" t="s">
        <v>12</v>
      </c>
      <c r="C15" s="2" t="s">
        <v>13</v>
      </c>
      <c r="D15" s="2"/>
      <c r="E15" s="2"/>
      <c r="F15" s="6"/>
      <c r="G15" s="6">
        <v>550</v>
      </c>
      <c r="H15" s="2"/>
      <c r="I15" s="2"/>
    </row>
    <row r="16" spans="1:9" ht="15.6" x14ac:dyDescent="0.3">
      <c r="A16" s="3">
        <v>43700</v>
      </c>
      <c r="B16" s="2" t="s">
        <v>20</v>
      </c>
      <c r="C16" s="2" t="s">
        <v>18</v>
      </c>
      <c r="D16" s="2"/>
      <c r="E16" s="2"/>
      <c r="F16" s="6">
        <v>15889.55</v>
      </c>
      <c r="G16" s="6"/>
      <c r="H16" s="2"/>
      <c r="I16" s="2"/>
    </row>
    <row r="17" spans="1:9" ht="15.6" x14ac:dyDescent="0.3">
      <c r="A17" s="3">
        <v>43694</v>
      </c>
      <c r="B17" s="2" t="s">
        <v>32</v>
      </c>
      <c r="C17" s="2" t="s">
        <v>6</v>
      </c>
      <c r="D17" s="2"/>
      <c r="E17" s="2"/>
      <c r="F17" s="6"/>
      <c r="G17" s="6">
        <v>10.56</v>
      </c>
      <c r="H17" s="2"/>
      <c r="I17" s="2"/>
    </row>
    <row r="18" spans="1:9" ht="15.6" x14ac:dyDescent="0.3">
      <c r="A18" s="3">
        <v>43705</v>
      </c>
      <c r="B18" s="2" t="s">
        <v>31</v>
      </c>
      <c r="C18" s="2" t="s">
        <v>6</v>
      </c>
      <c r="D18" s="2"/>
      <c r="E18" s="2"/>
      <c r="F18" s="6"/>
      <c r="G18" s="6">
        <v>318.47000000000003</v>
      </c>
      <c r="H18" s="2"/>
      <c r="I18" s="2"/>
    </row>
    <row r="19" spans="1:9" ht="15.6" x14ac:dyDescent="0.3">
      <c r="A19" s="3">
        <v>43705</v>
      </c>
      <c r="B19" s="2" t="s">
        <v>21</v>
      </c>
      <c r="C19" s="2" t="s">
        <v>13</v>
      </c>
      <c r="D19" s="2"/>
      <c r="E19" s="2"/>
      <c r="F19" s="6"/>
      <c r="G19" s="6">
        <v>2386.8000000000002</v>
      </c>
      <c r="H19" s="2"/>
      <c r="I19" s="2"/>
    </row>
    <row r="20" spans="1:9" ht="15.6" x14ac:dyDescent="0.3">
      <c r="A20" s="3">
        <v>43721</v>
      </c>
      <c r="B20" s="2" t="s">
        <v>22</v>
      </c>
      <c r="C20" s="2" t="s">
        <v>23</v>
      </c>
      <c r="D20" s="2"/>
      <c r="E20" s="2"/>
      <c r="F20" s="6">
        <v>1320</v>
      </c>
      <c r="G20" s="6"/>
      <c r="H20" s="2"/>
      <c r="I20" s="2"/>
    </row>
    <row r="21" spans="1:9" ht="15.6" x14ac:dyDescent="0.3">
      <c r="A21" s="3">
        <v>43719</v>
      </c>
      <c r="B21" s="2" t="s">
        <v>24</v>
      </c>
      <c r="C21" s="2" t="s">
        <v>25</v>
      </c>
      <c r="D21" s="2"/>
      <c r="E21" s="2"/>
      <c r="F21" s="6">
        <v>4990.8999999999996</v>
      </c>
      <c r="G21" s="6"/>
      <c r="H21" s="2"/>
      <c r="I21" s="2"/>
    </row>
    <row r="22" spans="1:9" ht="15.6" x14ac:dyDescent="0.3">
      <c r="A22" s="3">
        <v>43738</v>
      </c>
      <c r="B22" s="2" t="s">
        <v>27</v>
      </c>
      <c r="C22" s="2" t="s">
        <v>23</v>
      </c>
      <c r="D22" s="2"/>
      <c r="E22" s="2" t="s">
        <v>11</v>
      </c>
      <c r="F22" s="6">
        <v>5085</v>
      </c>
      <c r="G22" s="6"/>
      <c r="H22" s="2"/>
      <c r="I22" s="2"/>
    </row>
    <row r="23" spans="1:9" ht="15.6" x14ac:dyDescent="0.3">
      <c r="A23" s="3">
        <v>43738</v>
      </c>
      <c r="B23" s="2" t="s">
        <v>26</v>
      </c>
      <c r="C23" s="2" t="s">
        <v>23</v>
      </c>
      <c r="D23" s="2"/>
      <c r="E23" s="2"/>
      <c r="F23" s="6">
        <v>1120</v>
      </c>
      <c r="G23" s="6"/>
      <c r="H23" s="2"/>
      <c r="I23" s="2"/>
    </row>
    <row r="24" spans="1:9" ht="15.6" x14ac:dyDescent="0.3">
      <c r="A24" s="3">
        <v>43739</v>
      </c>
      <c r="B24" s="2" t="s">
        <v>34</v>
      </c>
      <c r="C24" s="2" t="s">
        <v>38</v>
      </c>
      <c r="D24" s="2"/>
      <c r="E24" s="2"/>
      <c r="F24" s="6">
        <v>1248</v>
      </c>
      <c r="G24" s="6"/>
      <c r="H24" s="2"/>
      <c r="I24" s="2"/>
    </row>
    <row r="25" spans="1:9" ht="15.6" x14ac:dyDescent="0.3">
      <c r="A25" s="3">
        <v>43709</v>
      </c>
      <c r="B25" s="2" t="s">
        <v>36</v>
      </c>
      <c r="C25" s="2" t="s">
        <v>35</v>
      </c>
      <c r="D25" s="2"/>
      <c r="E25" s="2"/>
      <c r="F25" s="6">
        <v>2250</v>
      </c>
      <c r="G25" s="6"/>
      <c r="H25" s="2"/>
      <c r="I25" s="2"/>
    </row>
    <row r="26" spans="1:9" ht="15.6" x14ac:dyDescent="0.3">
      <c r="A26" s="3">
        <v>43739</v>
      </c>
      <c r="B26" s="2" t="s">
        <v>37</v>
      </c>
      <c r="C26" s="2" t="s">
        <v>35</v>
      </c>
      <c r="D26" s="2"/>
      <c r="E26" s="2"/>
      <c r="F26" s="6">
        <v>1650</v>
      </c>
      <c r="G26" s="6"/>
      <c r="H26" s="2"/>
      <c r="I26" s="2"/>
    </row>
    <row r="27" spans="1:9" ht="15.6" x14ac:dyDescent="0.3">
      <c r="A27" s="3">
        <v>43742</v>
      </c>
      <c r="B27" s="2" t="s">
        <v>14</v>
      </c>
      <c r="C27" s="2" t="s">
        <v>16</v>
      </c>
      <c r="D27" s="2"/>
      <c r="E27" s="2"/>
      <c r="F27" s="6"/>
      <c r="G27" s="6">
        <v>843.75</v>
      </c>
      <c r="H27" s="2"/>
      <c r="I27" s="2"/>
    </row>
    <row r="28" spans="1:9" ht="15.6" x14ac:dyDescent="0.3">
      <c r="A28" s="3">
        <v>43746</v>
      </c>
      <c r="B28" s="2" t="s">
        <v>39</v>
      </c>
      <c r="C28" s="2" t="s">
        <v>25</v>
      </c>
      <c r="D28" s="2"/>
      <c r="E28" s="2"/>
      <c r="F28" s="6">
        <v>59</v>
      </c>
      <c r="G28" s="6"/>
      <c r="H28" s="2"/>
      <c r="I28" s="2"/>
    </row>
    <row r="29" spans="1:9" ht="15.6" x14ac:dyDescent="0.3">
      <c r="A29" s="3">
        <v>43749</v>
      </c>
      <c r="B29" s="2" t="s">
        <v>17</v>
      </c>
      <c r="C29" s="2" t="s">
        <v>18</v>
      </c>
      <c r="D29" s="2"/>
      <c r="E29" s="2"/>
      <c r="F29" s="6">
        <v>8257.0499999999993</v>
      </c>
      <c r="G29" s="6"/>
      <c r="H29" s="2"/>
      <c r="I29" s="2"/>
    </row>
    <row r="30" spans="1:9" ht="15.6" x14ac:dyDescent="0.3">
      <c r="A30" s="3">
        <v>43753</v>
      </c>
      <c r="B30" s="2" t="s">
        <v>41</v>
      </c>
      <c r="C30" s="2" t="s">
        <v>42</v>
      </c>
      <c r="D30" s="2"/>
      <c r="E30" s="2"/>
      <c r="F30" s="6"/>
      <c r="G30" s="6">
        <v>661.91</v>
      </c>
      <c r="H30" s="2"/>
      <c r="I30" s="2"/>
    </row>
    <row r="31" spans="1:9" ht="15.6" x14ac:dyDescent="0.3">
      <c r="A31" s="3">
        <v>43753</v>
      </c>
      <c r="B31" s="2" t="s">
        <v>47</v>
      </c>
      <c r="C31" s="2" t="s">
        <v>33</v>
      </c>
      <c r="D31" s="2"/>
      <c r="E31" s="2"/>
      <c r="F31" s="6"/>
      <c r="G31" s="6">
        <v>26180</v>
      </c>
      <c r="H31" s="2"/>
      <c r="I31" s="2"/>
    </row>
    <row r="32" spans="1:9" ht="15.6" x14ac:dyDescent="0.3">
      <c r="A32" s="3">
        <v>43759</v>
      </c>
      <c r="B32" s="2" t="s">
        <v>49</v>
      </c>
      <c r="C32" s="2"/>
      <c r="D32" s="2"/>
      <c r="E32" s="2"/>
      <c r="F32" s="6"/>
      <c r="G32" s="6">
        <v>194</v>
      </c>
      <c r="H32" s="2"/>
      <c r="I32" s="2"/>
    </row>
    <row r="33" spans="1:9" ht="15.6" x14ac:dyDescent="0.3">
      <c r="A33" s="3">
        <v>43767</v>
      </c>
      <c r="B33" s="2" t="s">
        <v>17</v>
      </c>
      <c r="C33" s="2" t="s">
        <v>18</v>
      </c>
      <c r="D33" s="2"/>
      <c r="E33" s="2"/>
      <c r="F33" s="6">
        <v>16017.7</v>
      </c>
      <c r="G33" s="6"/>
      <c r="H33" s="2"/>
      <c r="I33" s="2"/>
    </row>
    <row r="34" spans="1:9" ht="15.6" x14ac:dyDescent="0.3">
      <c r="A34" s="3">
        <v>43767</v>
      </c>
      <c r="B34" s="2" t="s">
        <v>48</v>
      </c>
      <c r="C34" s="2" t="s">
        <v>23</v>
      </c>
      <c r="D34" s="2"/>
      <c r="E34" s="2" t="s">
        <v>11</v>
      </c>
      <c r="F34" s="6">
        <v>5586.43</v>
      </c>
      <c r="G34" s="6"/>
      <c r="H34" s="2"/>
      <c r="I34" s="2"/>
    </row>
    <row r="35" spans="1:9" ht="15.6" x14ac:dyDescent="0.3">
      <c r="A35" s="3">
        <v>43770</v>
      </c>
      <c r="B35" s="2" t="s">
        <v>50</v>
      </c>
      <c r="C35" s="2" t="s">
        <v>7</v>
      </c>
      <c r="D35" s="2"/>
      <c r="E35" s="2" t="s">
        <v>11</v>
      </c>
      <c r="F35" s="6">
        <v>1725.5</v>
      </c>
      <c r="G35" s="6"/>
      <c r="H35" s="2"/>
      <c r="I35" s="2"/>
    </row>
    <row r="36" spans="1:9" ht="15.6" x14ac:dyDescent="0.3">
      <c r="A36" s="3">
        <v>43770</v>
      </c>
      <c r="B36" s="2" t="s">
        <v>28</v>
      </c>
      <c r="C36" s="2" t="s">
        <v>7</v>
      </c>
      <c r="D36" s="2"/>
      <c r="E36" s="2" t="s">
        <v>11</v>
      </c>
      <c r="F36" s="6">
        <v>1870</v>
      </c>
      <c r="G36" s="6"/>
      <c r="H36" s="2"/>
      <c r="I36" s="2"/>
    </row>
    <row r="37" spans="1:9" ht="15.6" x14ac:dyDescent="0.3">
      <c r="A37" s="3">
        <v>43770</v>
      </c>
      <c r="B37" s="2" t="s">
        <v>55</v>
      </c>
      <c r="C37" s="2" t="s">
        <v>56</v>
      </c>
      <c r="D37" s="2"/>
      <c r="E37" s="2"/>
      <c r="F37" s="6"/>
      <c r="G37" s="6">
        <v>74.540000000000006</v>
      </c>
      <c r="H37" s="2"/>
      <c r="I37" s="2"/>
    </row>
    <row r="38" spans="1:9" ht="15.6" x14ac:dyDescent="0.3">
      <c r="A38" s="3"/>
      <c r="B38" s="2"/>
      <c r="C38" s="2"/>
      <c r="D38" s="2"/>
      <c r="E38" s="2"/>
      <c r="F38" s="6"/>
      <c r="G38" s="6"/>
      <c r="H38" s="2"/>
      <c r="I38" s="2"/>
    </row>
    <row r="39" spans="1:9" ht="15.6" x14ac:dyDescent="0.3">
      <c r="A39" s="3"/>
      <c r="F39" s="6"/>
      <c r="G39" s="6"/>
      <c r="H39" s="2"/>
      <c r="I39" s="2"/>
    </row>
    <row r="40" spans="1:9" ht="15.6" x14ac:dyDescent="0.3">
      <c r="A40" s="3"/>
      <c r="F40" s="6"/>
      <c r="G40" s="6"/>
      <c r="H40" s="2"/>
      <c r="I40" s="2"/>
    </row>
    <row r="41" spans="1:9" ht="15.6" x14ac:dyDescent="0.3">
      <c r="A41" s="3"/>
      <c r="F41" s="6"/>
      <c r="G41" s="6"/>
      <c r="H41" s="2"/>
      <c r="I41" s="2"/>
    </row>
    <row r="42" spans="1:9" ht="15.6" x14ac:dyDescent="0.3">
      <c r="A42" s="3"/>
      <c r="B42" s="2"/>
      <c r="C42" s="2"/>
      <c r="D42" s="2"/>
      <c r="E42" s="2"/>
      <c r="F42" s="6"/>
      <c r="G42" s="6"/>
      <c r="H42" s="2"/>
      <c r="I42" s="2"/>
    </row>
    <row r="43" spans="1:9" ht="15.6" x14ac:dyDescent="0.3">
      <c r="A43" s="3"/>
      <c r="B43" s="2"/>
      <c r="C43" s="2"/>
      <c r="D43" s="2"/>
      <c r="E43" s="1" t="s">
        <v>19</v>
      </c>
      <c r="F43" s="9">
        <f>SUM(F5:F38)</f>
        <v>82334.25</v>
      </c>
      <c r="G43" s="9">
        <f>SUM(G5:G39)</f>
        <v>56138.23</v>
      </c>
      <c r="H43" s="2"/>
      <c r="I43" s="2"/>
    </row>
    <row r="44" spans="1:9" ht="15.6" x14ac:dyDescent="0.3">
      <c r="A44" s="3"/>
      <c r="B44" s="2"/>
      <c r="C44" s="2"/>
      <c r="D44" s="2"/>
      <c r="E44" s="2"/>
      <c r="F44" s="6"/>
      <c r="G44" s="6"/>
      <c r="H44" s="2"/>
      <c r="I44" s="2"/>
    </row>
    <row r="45" spans="1:9" ht="15.6" x14ac:dyDescent="0.3">
      <c r="A45" s="3"/>
      <c r="B45" s="2"/>
      <c r="C45" s="2"/>
      <c r="D45" s="1"/>
      <c r="E45" s="1" t="s">
        <v>40</v>
      </c>
      <c r="F45" s="6">
        <f>F43-G43</f>
        <v>26196.019999999997</v>
      </c>
      <c r="G45" s="6"/>
      <c r="H45" s="2"/>
      <c r="I45" s="2"/>
    </row>
    <row r="46" spans="1:9" ht="15.6" x14ac:dyDescent="0.3">
      <c r="A46" s="3"/>
      <c r="B46" s="2"/>
      <c r="C46" s="2"/>
      <c r="D46" s="1"/>
      <c r="E46" s="1"/>
      <c r="F46" s="6"/>
      <c r="G46" s="6"/>
      <c r="H46" s="2"/>
      <c r="I46" s="2"/>
    </row>
    <row r="47" spans="1:9" ht="15.6" x14ac:dyDescent="0.3">
      <c r="A47" s="3"/>
      <c r="B47" s="2"/>
      <c r="C47" s="2"/>
      <c r="D47" s="2"/>
      <c r="E47" s="2"/>
      <c r="F47" s="6" t="s">
        <v>52</v>
      </c>
      <c r="G47" s="6" t="s">
        <v>53</v>
      </c>
      <c r="H47" s="2"/>
      <c r="I47" s="2"/>
    </row>
    <row r="48" spans="1:9" ht="15.6" x14ac:dyDescent="0.3">
      <c r="A48" s="3"/>
      <c r="B48" s="2" t="s">
        <v>44</v>
      </c>
      <c r="C48" s="2" t="s">
        <v>43</v>
      </c>
      <c r="D48" s="2">
        <v>979.33</v>
      </c>
      <c r="E48" s="2" t="s">
        <v>45</v>
      </c>
      <c r="F48" s="6">
        <v>8.4</v>
      </c>
      <c r="G48" s="6">
        <f>F48*D48</f>
        <v>8226.3720000000012</v>
      </c>
      <c r="H48" s="2"/>
      <c r="I48" s="2"/>
    </row>
    <row r="49" spans="1:9" ht="15.6" x14ac:dyDescent="0.3">
      <c r="A49" s="3"/>
      <c r="B49" s="2" t="s">
        <v>46</v>
      </c>
      <c r="C49" s="2" t="s">
        <v>43</v>
      </c>
      <c r="D49" s="2">
        <v>3500</v>
      </c>
      <c r="E49" s="2" t="s">
        <v>57</v>
      </c>
      <c r="F49" s="6">
        <v>5.5</v>
      </c>
      <c r="G49" s="6">
        <f>F49*D49</f>
        <v>19250</v>
      </c>
      <c r="H49" s="2"/>
      <c r="I49" s="2"/>
    </row>
    <row r="50" spans="1:9" ht="15.6" x14ac:dyDescent="0.3">
      <c r="A50" s="3"/>
      <c r="B50" s="2" t="s">
        <v>51</v>
      </c>
      <c r="C50" s="2" t="s">
        <v>43</v>
      </c>
      <c r="D50" s="10">
        <v>5000</v>
      </c>
      <c r="E50" s="2" t="s">
        <v>57</v>
      </c>
      <c r="F50" s="6">
        <v>10</v>
      </c>
      <c r="G50" s="6">
        <f>F50*D50</f>
        <v>50000</v>
      </c>
      <c r="H50" s="2"/>
      <c r="I50" s="2"/>
    </row>
    <row r="51" spans="1:9" ht="15.6" x14ac:dyDescent="0.3">
      <c r="A51" s="3"/>
      <c r="B51" s="2"/>
      <c r="C51" s="2"/>
      <c r="D51" s="10"/>
      <c r="E51" s="2"/>
      <c r="F51" s="6"/>
      <c r="G51" s="6"/>
      <c r="H51" s="2"/>
      <c r="I51" s="2"/>
    </row>
    <row r="52" spans="1:9" ht="15.6" x14ac:dyDescent="0.3">
      <c r="A52" s="3"/>
      <c r="B52" s="2"/>
      <c r="C52" s="2"/>
      <c r="D52" s="2"/>
      <c r="E52" s="2"/>
      <c r="F52" s="6" t="s">
        <v>54</v>
      </c>
      <c r="G52" s="6">
        <f>SUM(G48:G50)</f>
        <v>77476.372000000003</v>
      </c>
      <c r="H52" s="2"/>
      <c r="I52" s="2"/>
    </row>
    <row r="53" spans="1:9" ht="15.6" x14ac:dyDescent="0.3">
      <c r="A53" s="3"/>
      <c r="B53" s="2"/>
      <c r="C53" s="2"/>
      <c r="D53" s="2"/>
      <c r="E53" s="2"/>
      <c r="F53" s="6"/>
      <c r="G53" s="6"/>
      <c r="H53" s="2"/>
      <c r="I53" s="2"/>
    </row>
    <row r="54" spans="1:9" ht="15.6" x14ac:dyDescent="0.3">
      <c r="A54" s="3"/>
      <c r="B54" s="2"/>
      <c r="C54" s="2"/>
      <c r="D54" s="2"/>
      <c r="E54" s="2"/>
      <c r="F54" s="6"/>
      <c r="G54" s="6"/>
      <c r="H54" s="2"/>
      <c r="I54" s="2"/>
    </row>
    <row r="55" spans="1:9" ht="15.6" x14ac:dyDescent="0.3">
      <c r="A55" s="3"/>
      <c r="B55" s="2"/>
      <c r="C55" s="2"/>
      <c r="D55" s="2"/>
      <c r="E55" s="2"/>
      <c r="F55" s="6">
        <f>G52+F45</f>
        <v>103672.39199999999</v>
      </c>
      <c r="G55" s="6"/>
      <c r="H55" s="2"/>
      <c r="I55" s="2"/>
    </row>
    <row r="56" spans="1:9" ht="15.6" x14ac:dyDescent="0.3">
      <c r="A56" s="3"/>
      <c r="B56" s="2"/>
      <c r="C56" s="2"/>
      <c r="D56" s="2"/>
      <c r="E56" s="2"/>
      <c r="F56" s="6"/>
      <c r="G56" s="6"/>
      <c r="H56" s="2"/>
      <c r="I56" s="2"/>
    </row>
    <row r="57" spans="1:9" ht="15.6" x14ac:dyDescent="0.3">
      <c r="A57" s="3"/>
      <c r="B57" s="2"/>
      <c r="C57" s="2"/>
      <c r="D57" s="2"/>
      <c r="E57" s="2"/>
      <c r="F57" s="6"/>
      <c r="G57" s="6"/>
      <c r="H57" s="2"/>
      <c r="I57" s="2"/>
    </row>
    <row r="58" spans="1:9" ht="15.6" x14ac:dyDescent="0.3">
      <c r="A58" s="3"/>
      <c r="B58" s="2"/>
      <c r="C58" s="2"/>
      <c r="D58" s="2"/>
      <c r="E58" s="2"/>
      <c r="F58" s="6"/>
      <c r="G58" s="6"/>
      <c r="H58" s="2"/>
      <c r="I58" s="2"/>
    </row>
    <row r="59" spans="1:9" ht="15.6" x14ac:dyDescent="0.3">
      <c r="A59" s="3"/>
      <c r="B59" s="2"/>
      <c r="C59" s="2"/>
      <c r="D59" s="2"/>
      <c r="E59" s="2"/>
      <c r="F59" s="6"/>
      <c r="G59" s="6"/>
      <c r="H59" s="2"/>
      <c r="I59" s="2"/>
    </row>
    <row r="60" spans="1:9" ht="15.6" x14ac:dyDescent="0.3">
      <c r="A60" s="3"/>
      <c r="B60" s="2"/>
      <c r="C60" s="2"/>
      <c r="D60" s="2"/>
      <c r="E60" s="2"/>
      <c r="F60" s="6"/>
      <c r="G60" s="6"/>
      <c r="H60" s="2"/>
      <c r="I6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 Wortmann</cp:lastModifiedBy>
  <cp:lastPrinted>2019-10-16T12:34:47Z</cp:lastPrinted>
  <dcterms:created xsi:type="dcterms:W3CDTF">2019-10-15T01:40:34Z</dcterms:created>
  <dcterms:modified xsi:type="dcterms:W3CDTF">2019-11-01T02:39:27Z</dcterms:modified>
</cp:coreProperties>
</file>