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s\USWaterAccounting\Data\"/>
    </mc:Choice>
  </mc:AlternateContent>
  <bookViews>
    <workbookView xWindow="0" yWindow="0" windowWidth="23940" windowHeight="9690" activeTab="1"/>
  </bookViews>
  <sheets>
    <sheet name="TEMPLATE" sheetId="4" r:id="rId1"/>
    <sheet name="200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L33" i="4"/>
  <c r="L34" i="4" s="1"/>
  <c r="L36" i="4" s="1"/>
  <c r="M29" i="4"/>
  <c r="K29" i="4"/>
  <c r="J29" i="4"/>
  <c r="I29" i="4"/>
  <c r="H29" i="4"/>
  <c r="G29" i="4"/>
  <c r="F29" i="4"/>
  <c r="E29" i="4"/>
  <c r="D29" i="4"/>
  <c r="C29" i="4"/>
  <c r="B29" i="4"/>
  <c r="M24" i="4"/>
  <c r="M34" i="4" s="1"/>
  <c r="M36" i="4" s="1"/>
  <c r="K24" i="4"/>
  <c r="K34" i="4" s="1"/>
  <c r="J24" i="4"/>
  <c r="J34" i="4" s="1"/>
  <c r="J36" i="4" s="1"/>
  <c r="I24" i="4"/>
  <c r="I34" i="4" s="1"/>
  <c r="H24" i="4"/>
  <c r="H34" i="4" s="1"/>
  <c r="G24" i="4"/>
  <c r="G34" i="4" s="1"/>
  <c r="G36" i="4" s="1"/>
  <c r="F24" i="4"/>
  <c r="F34" i="4" s="1"/>
  <c r="F36" i="4" s="1"/>
  <c r="E24" i="4"/>
  <c r="E34" i="4" s="1"/>
  <c r="D24" i="4"/>
  <c r="D34" i="4" s="1"/>
  <c r="C24" i="4"/>
  <c r="C34" i="4" s="1"/>
  <c r="B24" i="4"/>
  <c r="B34" i="4" s="1"/>
  <c r="M17" i="4"/>
  <c r="L17" i="4"/>
  <c r="G17" i="4"/>
  <c r="F17" i="4"/>
  <c r="K16" i="4"/>
  <c r="J16" i="4"/>
  <c r="I16" i="4"/>
  <c r="H16" i="4"/>
  <c r="H17" i="4" s="1"/>
  <c r="G16" i="4"/>
  <c r="F16" i="4"/>
  <c r="E16" i="4"/>
  <c r="D16" i="4"/>
  <c r="C16" i="4"/>
  <c r="B16" i="4"/>
  <c r="K12" i="4"/>
  <c r="K17" i="4" s="1"/>
  <c r="J12" i="4"/>
  <c r="J17" i="4" s="1"/>
  <c r="I12" i="4"/>
  <c r="I17" i="4" s="1"/>
  <c r="H12" i="4"/>
  <c r="G12" i="4"/>
  <c r="F12" i="4"/>
  <c r="E12" i="4"/>
  <c r="E17" i="4" s="1"/>
  <c r="D12" i="4"/>
  <c r="D17" i="4" s="1"/>
  <c r="C12" i="4"/>
  <c r="C17" i="4" s="1"/>
  <c r="B12" i="4"/>
  <c r="B17" i="4" s="1"/>
  <c r="M11" i="4"/>
  <c r="M10" i="4"/>
  <c r="M9" i="4"/>
  <c r="L7" i="4"/>
  <c r="M7" i="4" s="1"/>
  <c r="M6" i="4"/>
  <c r="M5" i="4"/>
  <c r="M4" i="4"/>
  <c r="C36" i="4" l="1"/>
  <c r="B36" i="4"/>
  <c r="D36" i="4"/>
  <c r="K36" i="4"/>
  <c r="E36" i="4"/>
  <c r="H36" i="4"/>
  <c r="I36" i="4"/>
  <c r="M12" i="4"/>
  <c r="K29" i="1"/>
  <c r="K24" i="1"/>
  <c r="K34" i="1" s="1"/>
  <c r="K36" i="1" s="1"/>
  <c r="K16" i="1"/>
  <c r="K12" i="1"/>
  <c r="K17" i="1" s="1"/>
  <c r="F29" i="1"/>
  <c r="F24" i="1"/>
  <c r="F34" i="1" s="1"/>
  <c r="F36" i="1" s="1"/>
  <c r="F17" i="1"/>
  <c r="F16" i="1"/>
  <c r="F12" i="1"/>
  <c r="M36" i="1" l="1"/>
  <c r="L36" i="1"/>
  <c r="J36" i="1"/>
  <c r="I36" i="1"/>
  <c r="H36" i="1"/>
  <c r="G36" i="1"/>
  <c r="E36" i="1"/>
  <c r="D36" i="1"/>
  <c r="C36" i="1"/>
  <c r="M34" i="1"/>
  <c r="M17" i="1"/>
  <c r="M33" i="1"/>
  <c r="L33" i="1"/>
  <c r="L34" i="1" s="1"/>
  <c r="M29" i="1"/>
  <c r="J29" i="1"/>
  <c r="I29" i="1"/>
  <c r="H29" i="1"/>
  <c r="G29" i="1"/>
  <c r="E29" i="1"/>
  <c r="D29" i="1"/>
  <c r="C29" i="1"/>
  <c r="B29" i="1"/>
  <c r="M24" i="1"/>
  <c r="L7" i="1"/>
  <c r="L17" i="1" s="1"/>
  <c r="J24" i="1"/>
  <c r="J34" i="1" s="1"/>
  <c r="I24" i="1"/>
  <c r="I34" i="1" s="1"/>
  <c r="H24" i="1"/>
  <c r="G24" i="1"/>
  <c r="G34" i="1" s="1"/>
  <c r="E24" i="1"/>
  <c r="D24" i="1"/>
  <c r="C24" i="1"/>
  <c r="B24" i="1"/>
  <c r="J16" i="1"/>
  <c r="I16" i="1"/>
  <c r="H16" i="1"/>
  <c r="G16" i="1"/>
  <c r="E16" i="1"/>
  <c r="D16" i="1"/>
  <c r="C16" i="1"/>
  <c r="B16" i="1"/>
  <c r="B12" i="1"/>
  <c r="J12" i="1"/>
  <c r="I12" i="1"/>
  <c r="I17" i="1" s="1"/>
  <c r="H12" i="1"/>
  <c r="G12" i="1"/>
  <c r="E12" i="1"/>
  <c r="E17" i="1" s="1"/>
  <c r="D12" i="1"/>
  <c r="C12" i="1"/>
  <c r="M11" i="1"/>
  <c r="M10" i="1"/>
  <c r="M9" i="1"/>
  <c r="M7" i="1"/>
  <c r="M6" i="1"/>
  <c r="M5" i="1"/>
  <c r="M4" i="1"/>
  <c r="J17" i="1"/>
  <c r="H17" i="1"/>
  <c r="D17" i="1"/>
  <c r="H34" i="1"/>
  <c r="E34" i="1"/>
  <c r="D34" i="1"/>
  <c r="G17" i="1" l="1"/>
  <c r="C17" i="1"/>
  <c r="C34" i="1"/>
  <c r="B34" i="1"/>
  <c r="B36" i="1" s="1"/>
  <c r="M12" i="1"/>
  <c r="B17" i="1"/>
</calcChain>
</file>

<file path=xl/comments1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comments2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sharedStrings.xml><?xml version="1.0" encoding="utf-8"?>
<sst xmlns="http://schemas.openxmlformats.org/spreadsheetml/2006/main" count="122" uniqueCount="33">
  <si>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</si>
  <si>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</si>
  <si>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</si>
  <si>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</si>
  <si>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</si>
  <si>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</si>
  <si>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</si>
  <si>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Domestic</t>
  </si>
  <si>
    <t>Industrial</t>
  </si>
  <si>
    <t>Livestock</t>
  </si>
  <si>
    <t>Mining</t>
  </si>
  <si>
    <t>Public Supply</t>
  </si>
  <si>
    <t>Environment</t>
  </si>
  <si>
    <t>TOTAL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</si>
  <si>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</si>
  <si>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</si>
  <si>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</si>
  <si>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</si>
  <si>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</si>
  <si>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</si>
  <si>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</si>
  <si>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</si>
  <si>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</si>
  <si>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</si>
  <si>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</si>
  <si>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</si>
  <si>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Thermoelectric Once Thru</t>
  </si>
  <si>
    <t>Thermoelectric Recirculation</t>
  </si>
  <si>
    <t>Golf Irrigation</t>
  </si>
  <si>
    <t>Crop Irrigation</t>
  </si>
  <si>
    <t>Null by definition</t>
  </si>
  <si>
    <t>Discharges unknown</t>
  </si>
  <si>
    <t>Sources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</si>
</sst>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2" xfId="0" applyFont="1" applyBorder="1"/>
    <xf numFmtId="0" fontId="2" fillId="0" borderId="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6" xfId="0" applyFill="1" applyBorder="1" applyAlignment="1">
      <alignment horizontal="center"/>
    </xf>
    <xf numFmtId="0" fontId="0" fillId="5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B21" sqref="B21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K12" si="2">SUM(C9:C11)</f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si="2"/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4">
        <f t="shared" si="3"/>
        <v>0</v>
      </c>
      <c r="K16" s="4">
        <f t="shared" si="3"/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:K17" si="4">C7+C12+C16</f>
        <v>0</v>
      </c>
      <c r="D17" s="11">
        <f t="shared" si="4"/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K24" si="5">SUM(B21:B23)</f>
        <v>0</v>
      </c>
      <c r="C24" s="4">
        <f t="shared" si="5"/>
        <v>0</v>
      </c>
      <c r="D24" s="4">
        <f t="shared" si="5"/>
        <v>0</v>
      </c>
      <c r="E24" s="4">
        <f t="shared" si="5"/>
        <v>0</v>
      </c>
      <c r="F24" s="4">
        <f t="shared" si="5"/>
        <v>0</v>
      </c>
      <c r="G24" s="4">
        <f t="shared" si="5"/>
        <v>0</v>
      </c>
      <c r="H24" s="4">
        <f t="shared" si="5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K29" si="6">SUM(B26:B28)</f>
        <v>0</v>
      </c>
      <c r="C29" s="4">
        <f t="shared" si="6"/>
        <v>0</v>
      </c>
      <c r="D29" s="4">
        <f t="shared" si="6"/>
        <v>0</v>
      </c>
      <c r="E29" s="4">
        <f t="shared" si="6"/>
        <v>0</v>
      </c>
      <c r="F29" s="4">
        <f t="shared" si="6"/>
        <v>0</v>
      </c>
      <c r="G29" s="4">
        <f t="shared" si="6"/>
        <v>0</v>
      </c>
      <c r="H29" s="4">
        <f t="shared" si="6"/>
        <v>0</v>
      </c>
      <c r="I29" s="4">
        <f t="shared" si="6"/>
        <v>0</v>
      </c>
      <c r="J29" s="4">
        <f t="shared" si="6"/>
        <v>0</v>
      </c>
      <c r="K29" s="4">
        <f t="shared" si="6"/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7">SUM(L30:L32)</f>
        <v>0</v>
      </c>
      <c r="M33" s="4">
        <f t="shared" si="7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K34" si="8">C24+C29+C33</f>
        <v>0</v>
      </c>
      <c r="D34" s="11">
        <f t="shared" si="8"/>
        <v>0</v>
      </c>
      <c r="E34" s="11">
        <f t="shared" si="8"/>
        <v>0</v>
      </c>
      <c r="F34" s="11">
        <f t="shared" si="8"/>
        <v>0</v>
      </c>
      <c r="G34" s="11">
        <f t="shared" si="8"/>
        <v>0</v>
      </c>
      <c r="H34" s="11">
        <f t="shared" si="8"/>
        <v>0</v>
      </c>
      <c r="I34" s="11">
        <f t="shared" si="8"/>
        <v>0</v>
      </c>
      <c r="J34" s="11">
        <f t="shared" si="8"/>
        <v>0</v>
      </c>
      <c r="K34" s="11">
        <f t="shared" si="8"/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9">C34-C17</f>
        <v>0</v>
      </c>
      <c r="D36" s="11">
        <f t="shared" si="9"/>
        <v>0</v>
      </c>
      <c r="E36" s="11">
        <f t="shared" si="9"/>
        <v>0</v>
      </c>
      <c r="F36" s="11">
        <f t="shared" si="9"/>
        <v>0</v>
      </c>
      <c r="G36" s="11">
        <f t="shared" si="9"/>
        <v>0</v>
      </c>
      <c r="H36" s="11">
        <f t="shared" si="9"/>
        <v>0</v>
      </c>
      <c r="I36" s="11">
        <f t="shared" si="9"/>
        <v>0</v>
      </c>
      <c r="J36" s="11">
        <f t="shared" si="9"/>
        <v>0</v>
      </c>
      <c r="K36" s="11">
        <f t="shared" si="9"/>
        <v>0</v>
      </c>
      <c r="L36" s="11">
        <f t="shared" si="9"/>
        <v>0</v>
      </c>
      <c r="M36" s="11">
        <f t="shared" si="9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zoomScale="85" zoomScaleNormal="85" workbookViewId="0">
      <selection activeCell="C39" sqref="C39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J12" si="2">SUM(C9:C11)</f>
        <v>0</v>
      </c>
      <c r="D12" s="4">
        <f t="shared" si="2"/>
        <v>0</v>
      </c>
      <c r="E12" s="4">
        <f t="shared" si="2"/>
        <v>0</v>
      </c>
      <c r="F12" s="4">
        <f t="shared" ref="F12" si="3">SUM(F9:F11)</f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ref="K12" si="4">SUM(K9:K11)</f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J16" si="5">SUM(C14:C15)</f>
        <v>0</v>
      </c>
      <c r="D16" s="24">
        <f t="shared" si="5"/>
        <v>0</v>
      </c>
      <c r="E16" s="24">
        <f t="shared" si="5"/>
        <v>0</v>
      </c>
      <c r="F16" s="24">
        <f t="shared" ref="F16" si="6">SUM(F14:F15)</f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4">
        <f t="shared" si="5"/>
        <v>0</v>
      </c>
      <c r="K16" s="4">
        <f t="shared" ref="K16" si="7">SUM(K14:K15)</f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" si="8">C7+C12+C16</f>
        <v>0</v>
      </c>
      <c r="D17" s="11">
        <f t="shared" ref="D17" si="9">D7+D12+D16</f>
        <v>0</v>
      </c>
      <c r="E17" s="11">
        <f t="shared" ref="E17:F17" si="10">E7+E12+E16</f>
        <v>0</v>
      </c>
      <c r="F17" s="11">
        <f t="shared" si="10"/>
        <v>0</v>
      </c>
      <c r="G17" s="11">
        <f t="shared" ref="G17" si="11">G7+G12+G16</f>
        <v>0</v>
      </c>
      <c r="H17" s="11">
        <f t="shared" ref="H17" si="12">H7+H12+H16</f>
        <v>0</v>
      </c>
      <c r="I17" s="11">
        <f t="shared" ref="I17" si="13">I7+I12+I16</f>
        <v>0</v>
      </c>
      <c r="J17" s="11">
        <f t="shared" ref="J17:K17" si="14">J7+J12+J16</f>
        <v>0</v>
      </c>
      <c r="K17" s="11">
        <f t="shared" si="1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29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J24" si="15">SUM(B21:B23)</f>
        <v>0</v>
      </c>
      <c r="C24" s="4">
        <f t="shared" si="15"/>
        <v>0</v>
      </c>
      <c r="D24" s="4">
        <f t="shared" si="15"/>
        <v>0</v>
      </c>
      <c r="E24" s="4">
        <f t="shared" si="15"/>
        <v>0</v>
      </c>
      <c r="F24" s="4">
        <f t="shared" ref="F24" si="16">SUM(F21:F23)</f>
        <v>0</v>
      </c>
      <c r="G24" s="4">
        <f t="shared" si="15"/>
        <v>0</v>
      </c>
      <c r="H24" s="4">
        <f t="shared" si="15"/>
        <v>0</v>
      </c>
      <c r="I24" s="4">
        <f t="shared" si="15"/>
        <v>0</v>
      </c>
      <c r="J24" s="4">
        <f t="shared" si="15"/>
        <v>0</v>
      </c>
      <c r="K24" s="4">
        <f t="shared" ref="K24" si="17">SUM(K21:K23)</f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J29" si="18">SUM(B26:B28)</f>
        <v>0</v>
      </c>
      <c r="C29" s="4">
        <f t="shared" si="18"/>
        <v>0</v>
      </c>
      <c r="D29" s="4">
        <f t="shared" si="18"/>
        <v>0</v>
      </c>
      <c r="E29" s="4">
        <f t="shared" si="18"/>
        <v>0</v>
      </c>
      <c r="F29" s="4">
        <f t="shared" ref="F29" si="19">SUM(F26:F28)</f>
        <v>0</v>
      </c>
      <c r="G29" s="4">
        <f t="shared" si="18"/>
        <v>0</v>
      </c>
      <c r="H29" s="4">
        <f t="shared" si="18"/>
        <v>0</v>
      </c>
      <c r="I29" s="4">
        <f t="shared" si="18"/>
        <v>0</v>
      </c>
      <c r="J29" s="4">
        <f t="shared" si="18"/>
        <v>0</v>
      </c>
      <c r="K29" s="4">
        <f t="shared" ref="K29" si="20">SUM(K26:K28)</f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21">SUM(L30:L32)</f>
        <v>0</v>
      </c>
      <c r="M33" s="4">
        <f t="shared" si="21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J34" si="22">C24+C29+C33</f>
        <v>0</v>
      </c>
      <c r="D34" s="11">
        <f t="shared" si="22"/>
        <v>0</v>
      </c>
      <c r="E34" s="11">
        <f t="shared" si="22"/>
        <v>0</v>
      </c>
      <c r="F34" s="11">
        <f t="shared" ref="F34" si="23">F24+F29+F33</f>
        <v>0</v>
      </c>
      <c r="G34" s="11">
        <f t="shared" si="22"/>
        <v>0</v>
      </c>
      <c r="H34" s="11">
        <f t="shared" si="22"/>
        <v>0</v>
      </c>
      <c r="I34" s="11">
        <f t="shared" si="22"/>
        <v>0</v>
      </c>
      <c r="J34" s="11">
        <f t="shared" si="22"/>
        <v>0</v>
      </c>
      <c r="K34" s="11">
        <f t="shared" ref="K34" si="24">K24+K29+K33</f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25">C34-C17</f>
        <v>0</v>
      </c>
      <c r="D36" s="11">
        <f t="shared" si="25"/>
        <v>0</v>
      </c>
      <c r="E36" s="11">
        <f t="shared" si="25"/>
        <v>0</v>
      </c>
      <c r="F36" s="11">
        <f t="shared" ref="F36" si="26">F34-F17</f>
        <v>0</v>
      </c>
      <c r="G36" s="11">
        <f t="shared" si="25"/>
        <v>0</v>
      </c>
      <c r="H36" s="11">
        <f t="shared" si="25"/>
        <v>0</v>
      </c>
      <c r="I36" s="11">
        <f t="shared" si="25"/>
        <v>0</v>
      </c>
      <c r="J36" s="11">
        <f t="shared" si="25"/>
        <v>0</v>
      </c>
      <c r="K36" s="11">
        <f t="shared" ref="K36" si="27">K34-K17</f>
        <v>0</v>
      </c>
      <c r="L36" s="11">
        <f t="shared" si="25"/>
        <v>0</v>
      </c>
      <c r="M36" s="11">
        <f t="shared" si="25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2000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2017-08-03T17:41:08Z</dcterms:modified>
</cp:coreProperties>
</file>