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W:\My Documents\Team Folders\DB Migration Governance - Team Folder\Artifacts\"/>
    </mc:Choice>
  </mc:AlternateContent>
  <xr:revisionPtr revIDLastSave="0" documentId="13_ncr:1_{65E5EACD-9802-4048-B6CA-F45B18272684}" xr6:coauthVersionLast="36" xr6:coauthVersionMax="36" xr10:uidLastSave="{00000000-0000-0000-0000-000000000000}"/>
  <bookViews>
    <workbookView xWindow="20880" yWindow="390" windowWidth="26535" windowHeight="11490" activeTab="1" xr2:uid="{00000000-000D-0000-FFFF-FFFF00000000}"/>
  </bookViews>
  <sheets>
    <sheet name="Resource Plan" sheetId="8" r:id="rId1"/>
    <sheet name="Resource Assignments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8" l="1"/>
  <c r="L15" i="8"/>
  <c r="K15" i="8"/>
  <c r="J15" i="8"/>
  <c r="I15" i="8"/>
  <c r="H15" i="8"/>
  <c r="G15" i="8"/>
  <c r="F15" i="8"/>
  <c r="E15" i="8"/>
  <c r="D15" i="8"/>
  <c r="C15" i="8"/>
  <c r="M13" i="8"/>
  <c r="L13" i="8"/>
  <c r="K13" i="8"/>
  <c r="J13" i="8"/>
  <c r="I13" i="8"/>
  <c r="H13" i="8"/>
  <c r="G13" i="8"/>
  <c r="F13" i="8"/>
  <c r="E13" i="8"/>
  <c r="D13" i="8"/>
  <c r="C13" i="8"/>
  <c r="M10" i="8"/>
  <c r="L10" i="8"/>
  <c r="K10" i="8"/>
  <c r="J10" i="8"/>
  <c r="I10" i="8"/>
  <c r="H10" i="8"/>
  <c r="G10" i="8"/>
  <c r="F10" i="8"/>
  <c r="E10" i="8"/>
  <c r="D10" i="8"/>
  <c r="C10" i="8"/>
  <c r="D7" i="8"/>
  <c r="E7" i="8"/>
  <c r="F7" i="8"/>
  <c r="G7" i="8"/>
  <c r="H7" i="8"/>
  <c r="I7" i="8"/>
  <c r="J7" i="8"/>
  <c r="K7" i="8"/>
  <c r="L7" i="8"/>
  <c r="M7" i="8"/>
  <c r="C7" i="8"/>
</calcChain>
</file>

<file path=xl/sharedStrings.xml><?xml version="1.0" encoding="utf-8"?>
<sst xmlns="http://schemas.openxmlformats.org/spreadsheetml/2006/main" count="433" uniqueCount="86">
  <si>
    <t>Resource Type</t>
  </si>
  <si>
    <t>Status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</si>
  <si>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</si>
  <si>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</si>
  <si>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</si>
  <si>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</si>
  <si>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</si>
  <si>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</si>
  <si>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</si>
  <si>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</si>
  <si>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</si>
  <si>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</si>
  <si>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</si>
  <si>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Database Resources</t>
  </si>
  <si>
    <t>Total</t>
  </si>
  <si>
    <t>Assigned</t>
  </si>
  <si>
    <t>Un-Assigned</t>
  </si>
  <si>
    <t>.Net Resources</t>
  </si>
  <si>
    <t>Python/Perl Resources</t>
  </si>
  <si>
    <t>EM Resources</t>
  </si>
  <si>
    <t>All Resources</t>
  </si>
  <si>
    <t>Resource Name</t>
  </si>
  <si>
    <t>Vacation</t>
  </si>
  <si>
    <t>RDS/</t>
  </si>
  <si>
    <t>RDS /</t>
  </si>
  <si>
    <t>Onboarding</t>
  </si>
  <si>
    <t>OOO</t>
  </si>
  <si>
    <t>.NET</t>
  </si>
  <si>
    <t>Python,Perl</t>
  </si>
  <si>
    <t>Python, Perl</t>
  </si>
  <si>
    <t>NoSQL</t>
  </si>
  <si>
    <t>Python</t>
  </si>
  <si>
    <t>Skillset</t>
  </si>
  <si>
    <t>MS-SQL, PostgreSQL</t>
  </si>
  <si>
    <t>DB1</t>
  </si>
  <si>
    <t>DB2</t>
  </si>
  <si>
    <t>DB2 - 1100 queries</t>
  </si>
  <si>
    <t>DB2 (addtl)</t>
  </si>
  <si>
    <t>DB3</t>
  </si>
  <si>
    <t>DB4</t>
  </si>
  <si>
    <t>DB4/SDF/DB2</t>
  </si>
  <si>
    <t>DB5</t>
  </si>
  <si>
    <t>DB6</t>
  </si>
  <si>
    <t>DB7 (Delayed Start)</t>
  </si>
  <si>
    <t>DB7</t>
  </si>
  <si>
    <t>DB8 POC</t>
  </si>
  <si>
    <t>DB8?</t>
  </si>
  <si>
    <t>DB8</t>
  </si>
  <si>
    <t>DB9</t>
  </si>
  <si>
    <t>DB9 (PT)</t>
  </si>
  <si>
    <t>DB9 Handover</t>
  </si>
  <si>
    <t>DB10</t>
  </si>
  <si>
    <t>DB10 Perf Issues</t>
  </si>
  <si>
    <t>DB11</t>
  </si>
  <si>
    <t>DB11 (Xform)</t>
  </si>
  <si>
    <t>DB11 (XForm)</t>
  </si>
  <si>
    <t>DB11 (DAL)</t>
  </si>
  <si>
    <t>DB11 Handover</t>
  </si>
  <si>
    <t>DB12</t>
  </si>
  <si>
    <t>DB13</t>
  </si>
  <si>
    <t>DB5 QAWeb, DB13</t>
  </si>
  <si>
    <t>DB14</t>
  </si>
  <si>
    <t>DB15</t>
  </si>
  <si>
    <t>DB2/DB15</t>
  </si>
  <si>
    <t>DB16</t>
  </si>
  <si>
    <t>DB16 Support</t>
  </si>
  <si>
    <t>AWS Proserve/GCC High-Level Resource Plan</t>
  </si>
  <si>
    <t>AWS Proserve/GCC Resource Assignments</t>
  </si>
  <si>
    <t>Bob</t>
  </si>
  <si>
    <t>William</t>
  </si>
  <si>
    <t>Mary</t>
  </si>
  <si>
    <t>Carlos</t>
  </si>
  <si>
    <t>Jean-Luc</t>
  </si>
  <si>
    <t>Felix</t>
  </si>
  <si>
    <t>Elise</t>
  </si>
  <si>
    <t>Mahesh</t>
  </si>
  <si>
    <t>Sandeep</t>
  </si>
  <si>
    <t>Kathy</t>
  </si>
  <si>
    <t>Deepak</t>
  </si>
  <si>
    <t>Malik</t>
  </si>
  <si>
    <t>Dmitry</t>
  </si>
  <si>
    <t>Victoria</t>
  </si>
  <si>
    <t>Christine</t>
  </si>
  <si>
    <t>Laurent</t>
  </si>
  <si>
    <t>Maria</t>
  </si>
  <si>
    <t>Srinivas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</si>
</sst>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2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8" xfId="0" applyFill="1" applyBorder="1"/>
    <xf numFmtId="0" fontId="0" fillId="3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0" fillId="4" borderId="1" xfId="0" applyFill="1" applyBorder="1"/>
    <xf numFmtId="0" fontId="0" fillId="4" borderId="0" xfId="0" applyFill="1"/>
    <xf numFmtId="0" fontId="0" fillId="4" borderId="8" xfId="0" applyFill="1" applyBorder="1"/>
    <xf numFmtId="0" fontId="0" fillId="4" borderId="10" xfId="0" applyFill="1" applyBorder="1"/>
    <xf numFmtId="0" fontId="4" fillId="4" borderId="12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8" xfId="0" applyFill="1" applyBorder="1"/>
    <xf numFmtId="0" fontId="0" fillId="5" borderId="10" xfId="0" applyFill="1" applyBorder="1"/>
    <xf numFmtId="0" fontId="4" fillId="5" borderId="12" xfId="0" applyFont="1" applyFill="1" applyBorder="1"/>
    <xf numFmtId="0" fontId="0" fillId="3" borderId="4" xfId="0" applyFill="1" applyBorder="1" applyAlignment="1">
      <alignment horizontal="center" vertical="center"/>
    </xf>
    <xf numFmtId="0" fontId="0" fillId="0" borderId="0" xfId="0" applyFill="1" applyBorder="1"/>
    <xf numFmtId="0" fontId="1" fillId="6" borderId="0" xfId="0" applyFont="1" applyFill="1" applyBorder="1" applyAlignment="1">
      <alignment horizontal="left" vertical="center" wrapText="1"/>
    </xf>
    <xf numFmtId="16" fontId="1" fillId="6" borderId="0" xfId="0" applyNumberFormat="1" applyFont="1" applyFill="1" applyBorder="1" applyAlignment="1">
      <alignment horizontal="right" vertical="center" wrapText="1"/>
    </xf>
    <xf numFmtId="0" fontId="1" fillId="6" borderId="0" xfId="0" applyFont="1" applyFill="1" applyBorder="1"/>
    <xf numFmtId="0" fontId="0" fillId="7" borderId="0" xfId="0" applyFill="1" applyBorder="1" applyAlignment="1">
      <alignment horizontal="left" vertical="center" wrapText="1"/>
    </xf>
    <xf numFmtId="0" fontId="0" fillId="7" borderId="0" xfId="0" applyFill="1" applyBorder="1"/>
    <xf numFmtId="0" fontId="0" fillId="8" borderId="0" xfId="0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/>
    <xf numFmtId="0" fontId="4" fillId="8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am Bell" id="{26C43719-D51A-434F-9988-8F6E90933D2C}" userId="S::abell02@pc.factset.com::1a8b1b93-2f2a-4bba-94b9-83596a7a30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A17" sqref="A17"/>
    </sheetView>
  </sheetViews>
  <sheetFormatPr defaultRowHeight="15" x14ac:dyDescent="0.25"/>
  <cols>
    <col min="1" max="1" width="21.28515625" customWidth="1"/>
    <col min="2" max="2" width="13.28515625" customWidth="1"/>
  </cols>
  <sheetData>
    <row r="1" spans="1:13" ht="21" x14ac:dyDescent="0.35">
      <c r="A1" s="1" t="s">
        <v>66</v>
      </c>
    </row>
    <row r="3" spans="1:13" x14ac:dyDescent="0.25">
      <c r="A3" s="44" t="s">
        <v>0</v>
      </c>
      <c r="B3" s="44" t="s">
        <v>1</v>
      </c>
      <c r="C3" s="43">
        <v>2021</v>
      </c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25">
      <c r="A4" s="44"/>
      <c r="B4" s="44"/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</row>
    <row r="5" spans="1:13" x14ac:dyDescent="0.25">
      <c r="A5" s="40" t="s">
        <v>13</v>
      </c>
      <c r="B5" s="8" t="s">
        <v>14</v>
      </c>
      <c r="C5" s="19">
        <v>9</v>
      </c>
      <c r="D5" s="19">
        <v>11</v>
      </c>
      <c r="E5" s="19">
        <v>12</v>
      </c>
      <c r="F5" s="24">
        <v>11</v>
      </c>
      <c r="G5" s="2">
        <v>11</v>
      </c>
      <c r="H5" s="2">
        <v>11</v>
      </c>
      <c r="I5" s="2">
        <v>11</v>
      </c>
      <c r="J5" s="2">
        <v>11</v>
      </c>
      <c r="K5" s="2">
        <v>11</v>
      </c>
      <c r="L5" s="2">
        <v>11</v>
      </c>
      <c r="M5" s="3">
        <v>11</v>
      </c>
    </row>
    <row r="6" spans="1:13" x14ac:dyDescent="0.25">
      <c r="A6" s="41"/>
      <c r="B6" s="9" t="s">
        <v>15</v>
      </c>
      <c r="C6" s="20">
        <v>9</v>
      </c>
      <c r="D6" s="20">
        <v>9</v>
      </c>
      <c r="E6" s="20">
        <v>12</v>
      </c>
      <c r="F6" s="25">
        <v>11</v>
      </c>
      <c r="G6">
        <v>10</v>
      </c>
      <c r="H6">
        <v>10</v>
      </c>
      <c r="I6">
        <v>8</v>
      </c>
      <c r="J6">
        <v>8</v>
      </c>
      <c r="K6">
        <v>8</v>
      </c>
      <c r="L6">
        <v>8</v>
      </c>
      <c r="M6" s="4">
        <v>5</v>
      </c>
    </row>
    <row r="7" spans="1:13" x14ac:dyDescent="0.25">
      <c r="A7" s="42"/>
      <c r="B7" s="10" t="s">
        <v>16</v>
      </c>
      <c r="C7" s="21">
        <f t="shared" ref="C7:M7" si="0">C5-C6</f>
        <v>0</v>
      </c>
      <c r="D7" s="21">
        <f t="shared" si="0"/>
        <v>2</v>
      </c>
      <c r="E7" s="21">
        <f t="shared" si="0"/>
        <v>0</v>
      </c>
      <c r="F7" s="26">
        <f t="shared" si="0"/>
        <v>0</v>
      </c>
      <c r="G7" s="5">
        <f t="shared" si="0"/>
        <v>1</v>
      </c>
      <c r="H7" s="5">
        <f t="shared" si="0"/>
        <v>1</v>
      </c>
      <c r="I7" s="5">
        <f t="shared" si="0"/>
        <v>3</v>
      </c>
      <c r="J7" s="5">
        <f t="shared" si="0"/>
        <v>3</v>
      </c>
      <c r="K7" s="5">
        <f t="shared" si="0"/>
        <v>3</v>
      </c>
      <c r="L7" s="5">
        <f t="shared" si="0"/>
        <v>3</v>
      </c>
      <c r="M7" s="6">
        <f t="shared" si="0"/>
        <v>6</v>
      </c>
    </row>
    <row r="8" spans="1:13" x14ac:dyDescent="0.25">
      <c r="A8" s="40" t="s">
        <v>17</v>
      </c>
      <c r="B8" s="8" t="s">
        <v>14</v>
      </c>
      <c r="C8" s="19">
        <v>5</v>
      </c>
      <c r="D8" s="19">
        <v>4</v>
      </c>
      <c r="E8" s="19">
        <v>4</v>
      </c>
      <c r="F8" s="24">
        <v>5</v>
      </c>
      <c r="G8" s="2">
        <v>5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3">
        <v>4</v>
      </c>
    </row>
    <row r="9" spans="1:13" x14ac:dyDescent="0.25">
      <c r="A9" s="41"/>
      <c r="B9" s="9" t="s">
        <v>15</v>
      </c>
      <c r="C9" s="20">
        <v>5</v>
      </c>
      <c r="D9" s="20">
        <v>4</v>
      </c>
      <c r="E9" s="20">
        <v>4</v>
      </c>
      <c r="F9" s="25">
        <v>5</v>
      </c>
      <c r="G9">
        <v>4</v>
      </c>
      <c r="H9">
        <v>2</v>
      </c>
      <c r="I9">
        <v>2</v>
      </c>
      <c r="J9">
        <v>2</v>
      </c>
      <c r="K9">
        <v>2</v>
      </c>
      <c r="L9">
        <v>2</v>
      </c>
      <c r="M9" s="4">
        <v>2</v>
      </c>
    </row>
    <row r="10" spans="1:13" x14ac:dyDescent="0.25">
      <c r="A10" s="42"/>
      <c r="B10" s="10" t="s">
        <v>16</v>
      </c>
      <c r="C10" s="21">
        <f t="shared" ref="C10:K10" si="1">C8-C9</f>
        <v>0</v>
      </c>
      <c r="D10" s="21">
        <f t="shared" si="1"/>
        <v>0</v>
      </c>
      <c r="E10" s="21">
        <f t="shared" si="1"/>
        <v>0</v>
      </c>
      <c r="F10" s="26">
        <f t="shared" si="1"/>
        <v>0</v>
      </c>
      <c r="G10" s="5">
        <f t="shared" si="1"/>
        <v>1</v>
      </c>
      <c r="H10" s="5">
        <f t="shared" si="1"/>
        <v>2</v>
      </c>
      <c r="I10" s="5">
        <f t="shared" si="1"/>
        <v>2</v>
      </c>
      <c r="J10" s="5">
        <f t="shared" si="1"/>
        <v>2</v>
      </c>
      <c r="K10" s="5">
        <f t="shared" si="1"/>
        <v>2</v>
      </c>
      <c r="L10" s="5">
        <f t="shared" ref="L10" si="2">L8-L9</f>
        <v>2</v>
      </c>
      <c r="M10" s="6">
        <f t="shared" ref="M10" si="3">M8-M9</f>
        <v>2</v>
      </c>
    </row>
    <row r="11" spans="1:13" x14ac:dyDescent="0.25">
      <c r="A11" s="40" t="s">
        <v>18</v>
      </c>
      <c r="B11" s="8" t="s">
        <v>14</v>
      </c>
      <c r="C11" s="19">
        <v>4</v>
      </c>
      <c r="D11" s="19">
        <v>4</v>
      </c>
      <c r="E11" s="19">
        <v>4</v>
      </c>
      <c r="F11" s="24">
        <v>4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3">
        <v>3</v>
      </c>
    </row>
    <row r="12" spans="1:13" x14ac:dyDescent="0.25">
      <c r="A12" s="41"/>
      <c r="B12" s="9" t="s">
        <v>15</v>
      </c>
      <c r="C12" s="20">
        <v>4</v>
      </c>
      <c r="D12" s="20">
        <v>4</v>
      </c>
      <c r="E12" s="20">
        <v>4</v>
      </c>
      <c r="F12" s="25">
        <v>4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 s="4">
        <v>0</v>
      </c>
    </row>
    <row r="13" spans="1:13" x14ac:dyDescent="0.25">
      <c r="A13" s="41"/>
      <c r="B13" s="11" t="s">
        <v>16</v>
      </c>
      <c r="C13" s="22">
        <f t="shared" ref="C13:K13" si="4">C11-C12</f>
        <v>0</v>
      </c>
      <c r="D13" s="22">
        <f t="shared" si="4"/>
        <v>0</v>
      </c>
      <c r="E13" s="22">
        <f t="shared" si="4"/>
        <v>0</v>
      </c>
      <c r="F13" s="27">
        <f t="shared" si="4"/>
        <v>0</v>
      </c>
      <c r="G13" s="12">
        <f t="shared" si="4"/>
        <v>2</v>
      </c>
      <c r="H13" s="12">
        <f t="shared" si="4"/>
        <v>2</v>
      </c>
      <c r="I13" s="12">
        <f t="shared" si="4"/>
        <v>3</v>
      </c>
      <c r="J13" s="12">
        <f t="shared" si="4"/>
        <v>3</v>
      </c>
      <c r="K13" s="12">
        <f t="shared" si="4"/>
        <v>3</v>
      </c>
      <c r="L13" s="12">
        <f t="shared" ref="L13" si="5">L11-L12</f>
        <v>3</v>
      </c>
      <c r="M13" s="13">
        <f t="shared" ref="M13" si="6">M11-M12</f>
        <v>3</v>
      </c>
    </row>
    <row r="14" spans="1:13" x14ac:dyDescent="0.25">
      <c r="A14" s="29" t="s">
        <v>19</v>
      </c>
      <c r="B14" s="8" t="s">
        <v>14</v>
      </c>
      <c r="C14" s="19">
        <v>2</v>
      </c>
      <c r="D14" s="19">
        <v>2</v>
      </c>
      <c r="E14" s="19">
        <v>2</v>
      </c>
      <c r="F14" s="24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3">
        <v>2</v>
      </c>
    </row>
    <row r="15" spans="1:13" x14ac:dyDescent="0.25">
      <c r="A15" s="15" t="s">
        <v>20</v>
      </c>
      <c r="B15" s="16" t="s">
        <v>14</v>
      </c>
      <c r="C15" s="23">
        <f t="shared" ref="C15:M15" si="7">C5+C8+C11+C14</f>
        <v>20</v>
      </c>
      <c r="D15" s="23">
        <f t="shared" si="7"/>
        <v>21</v>
      </c>
      <c r="E15" s="23">
        <f t="shared" si="7"/>
        <v>22</v>
      </c>
      <c r="F15" s="28">
        <f t="shared" si="7"/>
        <v>22</v>
      </c>
      <c r="G15" s="17">
        <f t="shared" si="7"/>
        <v>21</v>
      </c>
      <c r="H15" s="17">
        <f t="shared" si="7"/>
        <v>20</v>
      </c>
      <c r="I15" s="17">
        <f t="shared" si="7"/>
        <v>20</v>
      </c>
      <c r="J15" s="17">
        <f t="shared" si="7"/>
        <v>20</v>
      </c>
      <c r="K15" s="17">
        <f t="shared" si="7"/>
        <v>20</v>
      </c>
      <c r="L15" s="17">
        <f t="shared" si="7"/>
        <v>20</v>
      </c>
      <c r="M15" s="18">
        <f t="shared" si="7"/>
        <v>20</v>
      </c>
    </row>
    <row r="16" spans="1:13" x14ac:dyDescent="0.25">
      <c r="A16" s="14"/>
    </row>
  </sheetData>
  <mergeCells count="6">
    <mergeCell ref="A11:A13"/>
    <mergeCell ref="A5:A7"/>
    <mergeCell ref="C3:M3"/>
    <mergeCell ref="A3:A4"/>
    <mergeCell ref="B3:B4"/>
    <mergeCell ref="A8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tabSelected="1" workbookViewId="0">
      <selection activeCell="P7" sqref="P7"/>
    </sheetView>
  </sheetViews>
  <sheetFormatPr defaultRowHeight="15" x14ac:dyDescent="0.25"/>
  <cols>
    <col min="1" max="1" width="24" style="30" customWidth="1"/>
    <col min="2" max="2" width="19.42578125" style="30" customWidth="1"/>
    <col min="3" max="16" width="11.7109375" style="30" customWidth="1"/>
    <col min="17" max="17" width="12.28515625" style="30" customWidth="1"/>
    <col min="18" max="27" width="11.7109375" style="30" customWidth="1"/>
    <col min="28" max="16384" width="9.140625" style="30"/>
  </cols>
  <sheetData>
    <row r="1" spans="1:27" customFormat="1" ht="21" x14ac:dyDescent="0.35">
      <c r="A1" s="1" t="s">
        <v>67</v>
      </c>
    </row>
    <row r="2" spans="1:27" customFormat="1" x14ac:dyDescent="0.25"/>
    <row r="3" spans="1:27" s="33" customFormat="1" x14ac:dyDescent="0.25">
      <c r="A3" s="31" t="s">
        <v>21</v>
      </c>
      <c r="B3" s="31" t="s">
        <v>32</v>
      </c>
      <c r="C3" s="32">
        <v>44249</v>
      </c>
      <c r="D3" s="32">
        <v>44256</v>
      </c>
      <c r="E3" s="32">
        <v>44263</v>
      </c>
      <c r="F3" s="32">
        <v>44270</v>
      </c>
      <c r="G3" s="32">
        <v>44277</v>
      </c>
      <c r="H3" s="32">
        <v>44284</v>
      </c>
      <c r="I3" s="32">
        <v>44291</v>
      </c>
      <c r="J3" s="32">
        <v>44298</v>
      </c>
      <c r="K3" s="32">
        <v>44305</v>
      </c>
      <c r="L3" s="32">
        <v>44312</v>
      </c>
      <c r="M3" s="32">
        <v>44319</v>
      </c>
      <c r="N3" s="32">
        <v>44326</v>
      </c>
      <c r="O3" s="32">
        <v>44333</v>
      </c>
      <c r="P3" s="32">
        <v>44340</v>
      </c>
      <c r="Q3" s="32">
        <v>44347</v>
      </c>
      <c r="R3" s="32">
        <v>44354</v>
      </c>
      <c r="S3" s="32">
        <v>44361</v>
      </c>
      <c r="T3" s="32">
        <v>44368</v>
      </c>
      <c r="U3" s="32">
        <v>44375</v>
      </c>
      <c r="V3" s="32">
        <v>44382</v>
      </c>
      <c r="W3" s="32">
        <v>44389</v>
      </c>
      <c r="X3" s="32">
        <v>44396</v>
      </c>
      <c r="Y3" s="32">
        <v>44403</v>
      </c>
      <c r="Z3" s="32">
        <v>44410</v>
      </c>
      <c r="AA3" s="32">
        <v>44417</v>
      </c>
    </row>
    <row r="4" spans="1:27" s="35" customFormat="1" ht="30" x14ac:dyDescent="0.25">
      <c r="A4" s="34" t="s">
        <v>68</v>
      </c>
      <c r="B4" s="34" t="s">
        <v>33</v>
      </c>
      <c r="C4" s="34" t="s">
        <v>34</v>
      </c>
      <c r="D4" s="34" t="s">
        <v>34</v>
      </c>
      <c r="E4" s="34" t="s">
        <v>34</v>
      </c>
      <c r="F4" s="34" t="s">
        <v>34</v>
      </c>
      <c r="G4" s="34" t="s">
        <v>35</v>
      </c>
      <c r="H4" s="34" t="s">
        <v>35</v>
      </c>
      <c r="I4" s="34" t="s">
        <v>35</v>
      </c>
      <c r="J4" s="34" t="s">
        <v>35</v>
      </c>
      <c r="K4" s="34" t="s">
        <v>35</v>
      </c>
      <c r="L4" s="34" t="s">
        <v>36</v>
      </c>
      <c r="M4" s="34" t="s">
        <v>36</v>
      </c>
      <c r="N4" s="34" t="s">
        <v>38</v>
      </c>
      <c r="O4" s="34" t="s">
        <v>39</v>
      </c>
      <c r="P4" s="34" t="s">
        <v>39</v>
      </c>
      <c r="Q4" s="34" t="s">
        <v>39</v>
      </c>
      <c r="R4" s="34" t="s">
        <v>39</v>
      </c>
      <c r="S4" s="34" t="s">
        <v>39</v>
      </c>
      <c r="T4" s="34" t="s">
        <v>39</v>
      </c>
      <c r="U4" s="34" t="s">
        <v>39</v>
      </c>
      <c r="V4" s="34" t="s">
        <v>39</v>
      </c>
      <c r="W4" s="34" t="s">
        <v>39</v>
      </c>
      <c r="X4" s="34" t="s">
        <v>39</v>
      </c>
      <c r="Y4" s="34" t="s">
        <v>39</v>
      </c>
      <c r="Z4" s="34" t="s">
        <v>39</v>
      </c>
      <c r="AA4" s="34" t="s">
        <v>39</v>
      </c>
    </row>
    <row r="5" spans="1:27" s="35" customFormat="1" ht="30" x14ac:dyDescent="0.25">
      <c r="A5" s="34" t="s">
        <v>69</v>
      </c>
      <c r="B5" s="34" t="s">
        <v>33</v>
      </c>
      <c r="C5" s="34" t="s">
        <v>41</v>
      </c>
      <c r="D5" s="34" t="s">
        <v>41</v>
      </c>
      <c r="E5" s="34" t="s">
        <v>41</v>
      </c>
      <c r="F5" s="34" t="s">
        <v>41</v>
      </c>
      <c r="G5" s="34" t="s">
        <v>41</v>
      </c>
      <c r="H5" s="34" t="s">
        <v>41</v>
      </c>
      <c r="I5" s="34" t="s">
        <v>41</v>
      </c>
      <c r="J5" s="34" t="s">
        <v>41</v>
      </c>
      <c r="K5" s="34" t="s">
        <v>41</v>
      </c>
      <c r="L5" s="34" t="s">
        <v>41</v>
      </c>
      <c r="M5" s="34" t="s">
        <v>41</v>
      </c>
      <c r="N5" s="34" t="s">
        <v>41</v>
      </c>
      <c r="O5" s="34" t="s">
        <v>41</v>
      </c>
      <c r="P5" s="34" t="s">
        <v>41</v>
      </c>
      <c r="Q5" s="34" t="s">
        <v>41</v>
      </c>
      <c r="R5" s="34" t="s">
        <v>41</v>
      </c>
      <c r="S5" s="34" t="s">
        <v>41</v>
      </c>
      <c r="T5" s="34" t="s">
        <v>40</v>
      </c>
      <c r="U5" s="34" t="s">
        <v>40</v>
      </c>
      <c r="V5" s="34" t="s">
        <v>39</v>
      </c>
      <c r="W5" s="34" t="s">
        <v>39</v>
      </c>
      <c r="X5" s="34" t="s">
        <v>39</v>
      </c>
      <c r="Y5" s="34" t="s">
        <v>39</v>
      </c>
      <c r="Z5" s="34" t="s">
        <v>39</v>
      </c>
      <c r="AA5" s="34" t="s">
        <v>39</v>
      </c>
    </row>
    <row r="6" spans="1:27" s="35" customFormat="1" ht="45" x14ac:dyDescent="0.25">
      <c r="A6" s="34" t="s">
        <v>70</v>
      </c>
      <c r="B6" s="34" t="s">
        <v>33</v>
      </c>
      <c r="C6" s="34" t="s">
        <v>42</v>
      </c>
      <c r="D6" s="34" t="s">
        <v>42</v>
      </c>
      <c r="E6" s="34" t="s">
        <v>43</v>
      </c>
      <c r="F6" s="34" t="s">
        <v>43</v>
      </c>
      <c r="G6" s="34" t="s">
        <v>44</v>
      </c>
      <c r="H6" s="34" t="s">
        <v>44</v>
      </c>
      <c r="I6" s="34" t="s">
        <v>44</v>
      </c>
      <c r="J6" s="34" t="s">
        <v>44</v>
      </c>
      <c r="K6" s="34" t="s">
        <v>44</v>
      </c>
      <c r="L6" s="34" t="s">
        <v>44</v>
      </c>
      <c r="M6" s="34" t="s">
        <v>44</v>
      </c>
      <c r="N6" s="34" t="s">
        <v>44</v>
      </c>
      <c r="O6" s="34" t="s">
        <v>44</v>
      </c>
      <c r="P6" s="34" t="s">
        <v>45</v>
      </c>
      <c r="Q6" s="34" t="s">
        <v>45</v>
      </c>
      <c r="R6" s="34" t="s">
        <v>45</v>
      </c>
      <c r="S6" s="34" t="s">
        <v>45</v>
      </c>
      <c r="T6" s="34" t="s">
        <v>45</v>
      </c>
      <c r="U6" s="34" t="s">
        <v>45</v>
      </c>
      <c r="V6" s="34" t="s">
        <v>45</v>
      </c>
      <c r="W6" s="34" t="s">
        <v>45</v>
      </c>
      <c r="X6" s="34"/>
      <c r="Y6" s="34"/>
      <c r="Z6" s="34"/>
      <c r="AA6" s="34"/>
    </row>
    <row r="7" spans="1:27" s="35" customFormat="1" ht="15" customHeight="1" x14ac:dyDescent="0.25">
      <c r="A7" s="34" t="s">
        <v>71</v>
      </c>
      <c r="B7" s="34" t="s">
        <v>33</v>
      </c>
      <c r="C7" s="34" t="s">
        <v>48</v>
      </c>
      <c r="D7" s="34" t="s">
        <v>48</v>
      </c>
      <c r="E7" s="34" t="s">
        <v>48</v>
      </c>
      <c r="F7" s="34" t="s">
        <v>48</v>
      </c>
      <c r="G7" s="34" t="s">
        <v>48</v>
      </c>
      <c r="H7" s="34" t="s">
        <v>48</v>
      </c>
      <c r="I7" s="34" t="s">
        <v>23</v>
      </c>
      <c r="J7" s="34" t="s">
        <v>24</v>
      </c>
      <c r="K7" s="34" t="s">
        <v>62</v>
      </c>
      <c r="L7" s="34" t="s">
        <v>62</v>
      </c>
      <c r="M7" s="34" t="s">
        <v>47</v>
      </c>
      <c r="N7" s="34" t="s">
        <v>47</v>
      </c>
      <c r="O7" s="34" t="s">
        <v>47</v>
      </c>
      <c r="P7" s="34" t="s">
        <v>45</v>
      </c>
      <c r="Q7" s="34" t="s">
        <v>45</v>
      </c>
      <c r="R7" s="34" t="s">
        <v>45</v>
      </c>
      <c r="S7" s="34" t="s">
        <v>45</v>
      </c>
      <c r="T7" s="34" t="s">
        <v>45</v>
      </c>
      <c r="U7" s="34" t="s">
        <v>45</v>
      </c>
      <c r="V7" s="34" t="s">
        <v>45</v>
      </c>
      <c r="W7" s="34" t="s">
        <v>46</v>
      </c>
      <c r="X7" s="34"/>
      <c r="Y7" s="34"/>
      <c r="Z7" s="34"/>
      <c r="AA7" s="34"/>
    </row>
    <row r="8" spans="1:27" s="35" customFormat="1" x14ac:dyDescent="0.25">
      <c r="A8" s="34" t="s">
        <v>72</v>
      </c>
      <c r="B8" s="34" t="s">
        <v>33</v>
      </c>
      <c r="C8" s="34" t="s">
        <v>48</v>
      </c>
      <c r="D8" s="34" t="s">
        <v>48</v>
      </c>
      <c r="E8" s="34" t="s">
        <v>41</v>
      </c>
      <c r="F8" s="34" t="s">
        <v>41</v>
      </c>
      <c r="G8" s="34" t="s">
        <v>41</v>
      </c>
      <c r="H8" s="34" t="s">
        <v>41</v>
      </c>
      <c r="I8" s="34" t="s">
        <v>44</v>
      </c>
      <c r="J8" s="34" t="s">
        <v>44</v>
      </c>
      <c r="K8" s="34" t="s">
        <v>64</v>
      </c>
      <c r="L8" s="34" t="s">
        <v>64</v>
      </c>
      <c r="M8" s="34" t="s">
        <v>64</v>
      </c>
      <c r="N8" s="34" t="s">
        <v>51</v>
      </c>
      <c r="O8" s="34" t="s">
        <v>51</v>
      </c>
      <c r="P8" s="34" t="s">
        <v>51</v>
      </c>
      <c r="Q8" s="34" t="s">
        <v>51</v>
      </c>
      <c r="R8" s="34" t="s">
        <v>51</v>
      </c>
      <c r="S8" s="34" t="s">
        <v>51</v>
      </c>
      <c r="T8" s="34" t="s">
        <v>51</v>
      </c>
      <c r="U8" s="34" t="s">
        <v>51</v>
      </c>
      <c r="V8" s="34" t="s">
        <v>51</v>
      </c>
      <c r="W8" s="34" t="s">
        <v>51</v>
      </c>
      <c r="X8" s="34" t="s">
        <v>51</v>
      </c>
      <c r="Y8" s="34" t="s">
        <v>51</v>
      </c>
      <c r="Z8" s="34" t="s">
        <v>51</v>
      </c>
      <c r="AA8" s="34" t="s">
        <v>51</v>
      </c>
    </row>
    <row r="9" spans="1:27" s="35" customFormat="1" x14ac:dyDescent="0.25">
      <c r="A9" s="34" t="s">
        <v>73</v>
      </c>
      <c r="B9" s="34" t="s">
        <v>33</v>
      </c>
      <c r="C9" s="34" t="s">
        <v>51</v>
      </c>
      <c r="D9" s="34" t="s">
        <v>51</v>
      </c>
      <c r="E9" s="34" t="s">
        <v>51</v>
      </c>
      <c r="F9" s="34" t="s">
        <v>51</v>
      </c>
      <c r="G9" s="34" t="s">
        <v>51</v>
      </c>
      <c r="H9" s="34" t="s">
        <v>51</v>
      </c>
      <c r="I9" s="34" t="s">
        <v>51</v>
      </c>
      <c r="J9" s="34" t="s">
        <v>51</v>
      </c>
      <c r="K9" s="34" t="s">
        <v>51</v>
      </c>
      <c r="L9" s="34" t="s">
        <v>51</v>
      </c>
      <c r="M9" s="34" t="s">
        <v>51</v>
      </c>
      <c r="N9" s="34" t="s">
        <v>51</v>
      </c>
      <c r="O9" s="34" t="s">
        <v>51</v>
      </c>
      <c r="P9" s="34" t="s">
        <v>51</v>
      </c>
      <c r="Q9" s="34" t="s">
        <v>51</v>
      </c>
      <c r="R9" s="34" t="s">
        <v>51</v>
      </c>
      <c r="S9" s="34" t="s">
        <v>51</v>
      </c>
      <c r="T9" s="34" t="s">
        <v>51</v>
      </c>
      <c r="U9" s="34" t="s">
        <v>51</v>
      </c>
      <c r="V9" s="34" t="s">
        <v>51</v>
      </c>
      <c r="W9" s="34" t="s">
        <v>51</v>
      </c>
      <c r="X9" s="34" t="s">
        <v>51</v>
      </c>
      <c r="Y9" s="34" t="s">
        <v>51</v>
      </c>
      <c r="Z9" s="34" t="s">
        <v>51</v>
      </c>
      <c r="AA9" s="34" t="s">
        <v>51</v>
      </c>
    </row>
    <row r="10" spans="1:27" s="35" customFormat="1" x14ac:dyDescent="0.25">
      <c r="A10" s="34" t="s">
        <v>74</v>
      </c>
      <c r="B10" s="34" t="s">
        <v>33</v>
      </c>
      <c r="C10" s="34" t="s">
        <v>25</v>
      </c>
      <c r="D10" s="34" t="s">
        <v>25</v>
      </c>
      <c r="E10" s="34" t="s">
        <v>51</v>
      </c>
      <c r="F10" s="34" t="s">
        <v>51</v>
      </c>
      <c r="G10" s="34" t="s">
        <v>51</v>
      </c>
      <c r="H10" s="34" t="s">
        <v>51</v>
      </c>
      <c r="I10" s="34" t="s">
        <v>51</v>
      </c>
      <c r="J10" s="34" t="s">
        <v>51</v>
      </c>
      <c r="K10" s="34" t="s">
        <v>51</v>
      </c>
      <c r="L10" s="34" t="s">
        <v>51</v>
      </c>
      <c r="M10" s="34" t="s">
        <v>51</v>
      </c>
      <c r="N10" s="34" t="s">
        <v>51</v>
      </c>
      <c r="O10" s="34" t="s">
        <v>51</v>
      </c>
      <c r="P10" s="34" t="s">
        <v>51</v>
      </c>
      <c r="Q10" s="34" t="s">
        <v>51</v>
      </c>
      <c r="R10" s="34" t="s">
        <v>51</v>
      </c>
      <c r="S10" s="34" t="s">
        <v>51</v>
      </c>
      <c r="T10" s="34" t="s">
        <v>51</v>
      </c>
      <c r="U10" s="34" t="s">
        <v>51</v>
      </c>
      <c r="V10" s="34" t="s">
        <v>51</v>
      </c>
      <c r="W10" s="34" t="s">
        <v>51</v>
      </c>
      <c r="X10" s="34" t="s">
        <v>51</v>
      </c>
      <c r="Y10" s="34" t="s">
        <v>51</v>
      </c>
      <c r="Z10" s="34" t="s">
        <v>51</v>
      </c>
      <c r="AA10" s="34" t="s">
        <v>51</v>
      </c>
    </row>
    <row r="11" spans="1:27" s="35" customFormat="1" ht="44.25" customHeight="1" x14ac:dyDescent="0.25">
      <c r="A11" s="34" t="s">
        <v>75</v>
      </c>
      <c r="B11" s="34" t="s">
        <v>33</v>
      </c>
      <c r="C11" s="34"/>
      <c r="D11" s="34"/>
      <c r="E11" s="34"/>
      <c r="F11" s="34"/>
      <c r="G11" s="34"/>
      <c r="H11" s="34"/>
      <c r="I11" s="34" t="s">
        <v>25</v>
      </c>
      <c r="J11" s="34" t="s">
        <v>35</v>
      </c>
      <c r="K11" s="34" t="s">
        <v>51</v>
      </c>
      <c r="L11" s="34" t="s">
        <v>51</v>
      </c>
      <c r="M11" s="34" t="s">
        <v>51</v>
      </c>
      <c r="N11" s="34" t="s">
        <v>26</v>
      </c>
      <c r="O11" s="34" t="s">
        <v>26</v>
      </c>
      <c r="P11" s="34" t="s">
        <v>26</v>
      </c>
      <c r="Q11" s="34" t="s">
        <v>26</v>
      </c>
      <c r="R11" s="34" t="s">
        <v>26</v>
      </c>
      <c r="S11" s="34" t="s">
        <v>52</v>
      </c>
      <c r="T11" s="34" t="s">
        <v>53</v>
      </c>
      <c r="U11" s="34" t="s">
        <v>53</v>
      </c>
      <c r="V11" s="34" t="s">
        <v>53</v>
      </c>
      <c r="W11" s="34"/>
      <c r="X11" s="34"/>
      <c r="Y11" s="34"/>
      <c r="Z11" s="34"/>
      <c r="AA11" s="34"/>
    </row>
    <row r="12" spans="1:27" s="38" customFormat="1" ht="15" customHeight="1" x14ac:dyDescent="0.25">
      <c r="A12" s="36" t="s">
        <v>76</v>
      </c>
      <c r="B12" s="37" t="s">
        <v>30</v>
      </c>
      <c r="C12" s="37" t="s">
        <v>53</v>
      </c>
      <c r="D12" s="37" t="s">
        <v>54</v>
      </c>
      <c r="E12" s="37" t="s">
        <v>54</v>
      </c>
      <c r="F12" s="37" t="s">
        <v>54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s="35" customFormat="1" x14ac:dyDescent="0.25">
      <c r="A13" s="34" t="s">
        <v>77</v>
      </c>
      <c r="B13" s="34" t="s">
        <v>27</v>
      </c>
      <c r="C13" s="34" t="s">
        <v>51</v>
      </c>
      <c r="D13" s="34" t="s">
        <v>51</v>
      </c>
      <c r="E13" s="34" t="s">
        <v>51</v>
      </c>
      <c r="F13" s="34" t="s">
        <v>51</v>
      </c>
      <c r="G13" s="34" t="s">
        <v>51</v>
      </c>
      <c r="H13" s="34" t="s">
        <v>51</v>
      </c>
      <c r="I13" s="34" t="s">
        <v>51</v>
      </c>
      <c r="J13" s="34" t="s">
        <v>51</v>
      </c>
      <c r="K13" s="34" t="s">
        <v>51</v>
      </c>
      <c r="L13" s="34" t="s">
        <v>51</v>
      </c>
      <c r="M13" s="34" t="s">
        <v>51</v>
      </c>
      <c r="N13" s="34" t="s">
        <v>51</v>
      </c>
      <c r="O13" s="34" t="s">
        <v>51</v>
      </c>
      <c r="P13" s="34" t="s">
        <v>51</v>
      </c>
      <c r="Q13" s="34" t="s">
        <v>51</v>
      </c>
      <c r="R13" s="34" t="s">
        <v>51</v>
      </c>
      <c r="S13" s="34" t="s">
        <v>51</v>
      </c>
      <c r="T13" s="34" t="s">
        <v>51</v>
      </c>
      <c r="U13" s="34" t="s">
        <v>51</v>
      </c>
      <c r="V13" s="34" t="s">
        <v>51</v>
      </c>
      <c r="W13" s="34" t="s">
        <v>51</v>
      </c>
      <c r="X13" s="34" t="s">
        <v>51</v>
      </c>
      <c r="Y13" s="34" t="s">
        <v>51</v>
      </c>
      <c r="Z13" s="34" t="s">
        <v>51</v>
      </c>
      <c r="AA13" s="34" t="s">
        <v>51</v>
      </c>
    </row>
    <row r="14" spans="1:27" s="35" customFormat="1" ht="30" customHeight="1" x14ac:dyDescent="0.25">
      <c r="A14" s="34" t="s">
        <v>78</v>
      </c>
      <c r="B14" s="34" t="s">
        <v>27</v>
      </c>
      <c r="C14" s="34" t="s">
        <v>41</v>
      </c>
      <c r="D14" s="34" t="s">
        <v>41</v>
      </c>
      <c r="E14" s="34" t="s">
        <v>41</v>
      </c>
      <c r="F14" s="34" t="s">
        <v>41</v>
      </c>
      <c r="G14" s="34" t="s">
        <v>41</v>
      </c>
      <c r="H14" s="34" t="s">
        <v>41</v>
      </c>
      <c r="I14" s="34" t="s">
        <v>48</v>
      </c>
      <c r="J14" s="34" t="s">
        <v>49</v>
      </c>
      <c r="K14" s="34" t="s">
        <v>49</v>
      </c>
      <c r="L14" s="34" t="s">
        <v>49</v>
      </c>
      <c r="M14" s="34" t="s">
        <v>22</v>
      </c>
      <c r="N14" s="34" t="s">
        <v>58</v>
      </c>
      <c r="O14" s="34" t="s">
        <v>58</v>
      </c>
      <c r="P14" s="34" t="s">
        <v>58</v>
      </c>
      <c r="Q14" s="34" t="s">
        <v>58</v>
      </c>
      <c r="R14" s="34" t="s">
        <v>58</v>
      </c>
      <c r="S14" s="34" t="s">
        <v>58</v>
      </c>
      <c r="T14" s="34" t="s">
        <v>58</v>
      </c>
      <c r="U14" s="34" t="s">
        <v>58</v>
      </c>
      <c r="V14" s="34" t="s">
        <v>58</v>
      </c>
      <c r="W14" s="34"/>
      <c r="X14" s="34"/>
      <c r="Y14" s="34"/>
      <c r="Z14" s="34"/>
      <c r="AA14" s="34"/>
    </row>
    <row r="15" spans="1:27" s="35" customFormat="1" ht="30" customHeight="1" x14ac:dyDescent="0.25">
      <c r="A15" s="34" t="s">
        <v>79</v>
      </c>
      <c r="B15" s="34" t="s">
        <v>27</v>
      </c>
      <c r="C15" s="34" t="s">
        <v>48</v>
      </c>
      <c r="D15" s="34" t="s">
        <v>48</v>
      </c>
      <c r="E15" s="34" t="s">
        <v>48</v>
      </c>
      <c r="F15" s="34" t="s">
        <v>48</v>
      </c>
      <c r="G15" s="34" t="s">
        <v>48</v>
      </c>
      <c r="H15" s="34" t="s">
        <v>48</v>
      </c>
      <c r="I15" s="34" t="s">
        <v>48</v>
      </c>
      <c r="J15" s="34" t="s">
        <v>48</v>
      </c>
      <c r="K15" s="34" t="s">
        <v>22</v>
      </c>
      <c r="L15" s="34" t="s">
        <v>22</v>
      </c>
      <c r="M15" s="34" t="s">
        <v>50</v>
      </c>
      <c r="N15" s="34" t="s">
        <v>26</v>
      </c>
      <c r="O15" s="34" t="s">
        <v>48</v>
      </c>
      <c r="P15" s="34" t="s">
        <v>51</v>
      </c>
      <c r="Q15" s="34" t="s">
        <v>51</v>
      </c>
      <c r="R15" s="34" t="s">
        <v>51</v>
      </c>
      <c r="S15" s="34" t="s">
        <v>51</v>
      </c>
      <c r="T15" s="34" t="s">
        <v>51</v>
      </c>
      <c r="U15" s="34" t="s">
        <v>51</v>
      </c>
      <c r="V15" s="34" t="s">
        <v>51</v>
      </c>
      <c r="W15" s="34" t="s">
        <v>51</v>
      </c>
      <c r="X15" s="34" t="s">
        <v>51</v>
      </c>
      <c r="Y15" s="34" t="s">
        <v>51</v>
      </c>
      <c r="Z15" s="34" t="s">
        <v>51</v>
      </c>
      <c r="AA15" s="34" t="s">
        <v>51</v>
      </c>
    </row>
    <row r="16" spans="1:27" s="35" customFormat="1" ht="29.25" customHeight="1" x14ac:dyDescent="0.25">
      <c r="A16" s="34" t="s">
        <v>80</v>
      </c>
      <c r="B16" s="34" t="s">
        <v>27</v>
      </c>
      <c r="C16" s="34" t="s">
        <v>59</v>
      </c>
      <c r="D16" s="34" t="s">
        <v>59</v>
      </c>
      <c r="E16" s="34" t="s">
        <v>59</v>
      </c>
      <c r="F16" s="34" t="s">
        <v>59</v>
      </c>
      <c r="G16" s="34" t="s">
        <v>59</v>
      </c>
      <c r="H16" s="34" t="s">
        <v>35</v>
      </c>
      <c r="I16" s="34" t="s">
        <v>35</v>
      </c>
      <c r="J16" s="34" t="s">
        <v>35</v>
      </c>
      <c r="K16" s="34" t="s">
        <v>35</v>
      </c>
      <c r="L16" s="34" t="s">
        <v>63</v>
      </c>
      <c r="M16" s="34" t="s">
        <v>26</v>
      </c>
      <c r="N16" s="34" t="s">
        <v>26</v>
      </c>
      <c r="O16" s="34" t="s">
        <v>26</v>
      </c>
      <c r="P16" s="34" t="s">
        <v>47</v>
      </c>
      <c r="Q16" s="34" t="s">
        <v>47</v>
      </c>
      <c r="R16" s="34" t="s">
        <v>61</v>
      </c>
      <c r="S16" s="34" t="s">
        <v>61</v>
      </c>
      <c r="T16" s="34" t="s">
        <v>61</v>
      </c>
      <c r="U16" s="34" t="s">
        <v>65</v>
      </c>
      <c r="V16" s="34" t="s">
        <v>65</v>
      </c>
      <c r="W16" s="34"/>
      <c r="X16" s="34"/>
      <c r="Y16" s="34"/>
      <c r="Z16" s="34"/>
      <c r="AA16" s="34"/>
    </row>
    <row r="17" spans="1:27" s="35" customFormat="1" x14ac:dyDescent="0.25">
      <c r="A17" s="34" t="s">
        <v>81</v>
      </c>
      <c r="B17" s="34" t="s">
        <v>27</v>
      </c>
      <c r="C17" s="34" t="s">
        <v>59</v>
      </c>
      <c r="D17" s="34" t="s">
        <v>59</v>
      </c>
      <c r="E17" s="34" t="s">
        <v>41</v>
      </c>
      <c r="F17" s="34" t="s">
        <v>41</v>
      </c>
      <c r="G17" s="34" t="s">
        <v>35</v>
      </c>
      <c r="H17" s="34" t="s">
        <v>35</v>
      </c>
      <c r="I17" s="34" t="s">
        <v>35</v>
      </c>
      <c r="J17" s="34" t="s">
        <v>35</v>
      </c>
      <c r="K17" s="34" t="s">
        <v>35</v>
      </c>
      <c r="L17" s="34" t="s">
        <v>35</v>
      </c>
      <c r="M17" s="34" t="s">
        <v>62</v>
      </c>
      <c r="N17" s="34" t="s">
        <v>62</v>
      </c>
      <c r="O17" s="34" t="s">
        <v>62</v>
      </c>
      <c r="P17" s="34" t="s">
        <v>62</v>
      </c>
      <c r="Q17" s="34" t="s">
        <v>62</v>
      </c>
      <c r="R17" s="34" t="s">
        <v>62</v>
      </c>
      <c r="S17" s="34" t="s">
        <v>37</v>
      </c>
      <c r="T17" s="34" t="s">
        <v>37</v>
      </c>
      <c r="U17" s="34"/>
      <c r="V17" s="34"/>
      <c r="W17" s="34"/>
      <c r="X17" s="34"/>
      <c r="Y17" s="34"/>
      <c r="Z17" s="34"/>
      <c r="AA17" s="34"/>
    </row>
    <row r="18" spans="1:27" s="38" customFormat="1" x14ac:dyDescent="0.25">
      <c r="A18" s="37" t="s">
        <v>82</v>
      </c>
      <c r="B18" s="37" t="s">
        <v>28</v>
      </c>
      <c r="C18" s="37" t="s">
        <v>53</v>
      </c>
      <c r="D18" s="37" t="s">
        <v>53</v>
      </c>
      <c r="E18" s="37" t="s">
        <v>41</v>
      </c>
      <c r="F18" s="37" t="s">
        <v>41</v>
      </c>
      <c r="G18" s="37" t="s">
        <v>41</v>
      </c>
      <c r="H18" s="37" t="s">
        <v>41</v>
      </c>
      <c r="I18" s="37" t="s">
        <v>41</v>
      </c>
      <c r="J18" s="37" t="s">
        <v>41</v>
      </c>
      <c r="K18" s="37" t="s">
        <v>41</v>
      </c>
      <c r="L18" s="37" t="s">
        <v>41</v>
      </c>
      <c r="M18" s="37" t="s">
        <v>41</v>
      </c>
      <c r="N18" s="37" t="s">
        <v>41</v>
      </c>
      <c r="O18" s="37" t="s">
        <v>41</v>
      </c>
      <c r="P18" s="37" t="s">
        <v>41</v>
      </c>
      <c r="Q18" s="37" t="s">
        <v>41</v>
      </c>
      <c r="R18" s="37" t="s">
        <v>41</v>
      </c>
      <c r="S18" s="37"/>
      <c r="T18" s="37" t="s">
        <v>22</v>
      </c>
      <c r="U18" s="37" t="s">
        <v>22</v>
      </c>
      <c r="V18" s="37"/>
      <c r="W18" s="37"/>
      <c r="X18" s="37"/>
      <c r="Y18" s="37"/>
      <c r="Z18" s="37"/>
      <c r="AA18" s="37"/>
    </row>
    <row r="19" spans="1:27" s="38" customFormat="1" ht="30" customHeight="1" x14ac:dyDescent="0.25">
      <c r="A19" s="37" t="s">
        <v>83</v>
      </c>
      <c r="B19" s="37" t="s">
        <v>29</v>
      </c>
      <c r="C19" s="37" t="s">
        <v>41</v>
      </c>
      <c r="D19" s="37" t="s">
        <v>41</v>
      </c>
      <c r="E19" s="37" t="s">
        <v>41</v>
      </c>
      <c r="F19" s="37" t="s">
        <v>60</v>
      </c>
      <c r="G19" s="37" t="s">
        <v>60</v>
      </c>
      <c r="H19" s="37" t="s">
        <v>41</v>
      </c>
      <c r="I19" s="37" t="s">
        <v>41</v>
      </c>
      <c r="J19" s="37" t="s">
        <v>41</v>
      </c>
      <c r="K19" s="37" t="s">
        <v>41</v>
      </c>
      <c r="L19" s="37" t="s">
        <v>26</v>
      </c>
      <c r="M19" s="37" t="s">
        <v>26</v>
      </c>
      <c r="N19" s="37" t="s">
        <v>41</v>
      </c>
      <c r="O19" s="37" t="s">
        <v>41</v>
      </c>
      <c r="P19" s="37" t="s">
        <v>41</v>
      </c>
      <c r="Q19" s="37" t="s">
        <v>41</v>
      </c>
      <c r="R19" s="37" t="s">
        <v>41</v>
      </c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38" customFormat="1" ht="30" x14ac:dyDescent="0.25">
      <c r="A20" s="37" t="s">
        <v>84</v>
      </c>
      <c r="B20" s="37" t="s">
        <v>31</v>
      </c>
      <c r="C20" s="37" t="s">
        <v>55</v>
      </c>
      <c r="D20" s="37" t="s">
        <v>55</v>
      </c>
      <c r="E20" s="37" t="s">
        <v>55</v>
      </c>
      <c r="F20" s="37" t="s">
        <v>55</v>
      </c>
      <c r="G20" s="37" t="s">
        <v>55</v>
      </c>
      <c r="H20" s="37" t="s">
        <v>55</v>
      </c>
      <c r="I20" s="37" t="s">
        <v>56</v>
      </c>
      <c r="J20" s="37" t="s">
        <v>56</v>
      </c>
      <c r="K20" s="37" t="s">
        <v>56</v>
      </c>
      <c r="L20" s="37" t="s">
        <v>56</v>
      </c>
      <c r="M20" s="37" t="s">
        <v>56</v>
      </c>
      <c r="N20" s="37" t="s">
        <v>56</v>
      </c>
      <c r="O20" s="37" t="s">
        <v>56</v>
      </c>
      <c r="P20" s="37" t="s">
        <v>57</v>
      </c>
      <c r="Q20" s="37" t="s">
        <v>22</v>
      </c>
      <c r="R20" s="37" t="s">
        <v>22</v>
      </c>
      <c r="S20" s="37" t="s">
        <v>22</v>
      </c>
      <c r="T20" s="37" t="s">
        <v>53</v>
      </c>
      <c r="U20" s="37" t="s">
        <v>53</v>
      </c>
      <c r="V20" s="37" t="s">
        <v>53</v>
      </c>
      <c r="W20" s="37"/>
      <c r="X20" s="37"/>
      <c r="Y20" s="37"/>
      <c r="Z20" s="37"/>
      <c r="AA20" s="37"/>
    </row>
    <row r="21" spans="1:27" s="38" customFormat="1" x14ac:dyDescent="0.25">
      <c r="A21" s="37" t="s">
        <v>85</v>
      </c>
      <c r="B21" s="37" t="s">
        <v>31</v>
      </c>
      <c r="C21" s="37"/>
      <c r="D21" s="37" t="s">
        <v>25</v>
      </c>
      <c r="E21" s="37" t="s">
        <v>25</v>
      </c>
      <c r="F21" s="37" t="s">
        <v>25</v>
      </c>
      <c r="G21" s="37" t="s">
        <v>25</v>
      </c>
      <c r="H21" s="37" t="s">
        <v>25</v>
      </c>
      <c r="I21" s="37" t="s">
        <v>25</v>
      </c>
      <c r="J21" s="37" t="s">
        <v>41</v>
      </c>
      <c r="K21" s="37" t="s">
        <v>41</v>
      </c>
      <c r="L21" s="37" t="s">
        <v>41</v>
      </c>
      <c r="M21" s="37" t="s">
        <v>41</v>
      </c>
      <c r="N21" s="37" t="s">
        <v>41</v>
      </c>
      <c r="O21" s="37" t="s">
        <v>41</v>
      </c>
      <c r="P21" s="37" t="s">
        <v>41</v>
      </c>
      <c r="Q21" s="39" t="s">
        <v>41</v>
      </c>
      <c r="R21" s="37" t="s">
        <v>41</v>
      </c>
      <c r="S21" s="37"/>
      <c r="T21" s="37"/>
      <c r="U21" s="37" t="s">
        <v>22</v>
      </c>
      <c r="V21" s="37" t="s">
        <v>22</v>
      </c>
      <c r="W21" s="37"/>
      <c r="X21" s="37"/>
      <c r="Y21" s="37"/>
      <c r="Z21" s="37"/>
      <c r="AA21" s="3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0c6a633-d949-447c-ad4e-10095555fa7e">
      <UserInfo>
        <DisplayName>DBIS-SQL Members</DisplayName>
        <AccountId>409</AccountId>
        <AccountType/>
      </UserInfo>
      <UserInfo>
        <DisplayName>David B. Sideleau</DisplayName>
        <AccountId>294</AccountId>
        <AccountType/>
      </UserInfo>
      <UserInfo>
        <DisplayName>Taraka Rama Reddy Puchakayla</DisplayName>
        <AccountId>55</AccountId>
        <AccountType/>
      </UserInfo>
      <UserInfo>
        <DisplayName>Axella Uwamwiza</DisplayName>
        <AccountId>345</AccountId>
        <AccountType/>
      </UserInfo>
      <UserInfo>
        <DisplayName>Wilson Tsai</DisplayName>
        <AccountId>15</AccountId>
        <AccountType/>
      </UserInfo>
      <UserInfo>
        <DisplayName>Jon Shea</DisplayName>
        <AccountId>257</AccountId>
        <AccountType/>
      </UserInfo>
      <UserInfo>
        <DisplayName>Ambar Shukla</DisplayName>
        <AccountId>165</AccountId>
        <AccountType/>
      </UserInfo>
      <UserInfo>
        <DisplayName>Robert Hubinsky</DisplayName>
        <AccountId>166</AccountId>
        <AccountType/>
      </UserInfo>
      <UserInfo>
        <DisplayName>Ryan Clare</DisplayName>
        <AccountId>99</AccountId>
        <AccountType/>
      </UserInfo>
      <UserInfo>
        <DisplayName>Anantha Reddy KethiReddy</DisplayName>
        <AccountId>854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E375AE2CA2C42B8414190A32C14F4" ma:contentTypeVersion="7" ma:contentTypeDescription="Create a new document." ma:contentTypeScope="" ma:versionID="b59909f104380f773eebc1126bc37ef1">
  <xsd:schema xmlns:xsd="http://www.w3.org/2001/XMLSchema" xmlns:xs="http://www.w3.org/2001/XMLSchema" xmlns:p="http://schemas.microsoft.com/office/2006/metadata/properties" xmlns:ns3="c55fd1bf-7028-426a-98f3-2084a84b78d9" xmlns:ns4="f0c6a633-d949-447c-ad4e-10095555fa7e" targetNamespace="http://schemas.microsoft.com/office/2006/metadata/properties" ma:root="true" ma:fieldsID="f9ddeee75453d6cf051ce63c0b747475" ns3:_="" ns4:_="">
    <xsd:import namespace="c55fd1bf-7028-426a-98f3-2084a84b78d9"/>
    <xsd:import namespace="f0c6a633-d949-447c-ad4e-10095555fa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fd1bf-7028-426a-98f3-2084a84b7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6a633-d949-447c-ad4e-10095555fa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3CDCEC-0B3D-4339-A6F9-DFEBD5DB6D73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f0c6a633-d949-447c-ad4e-10095555fa7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55fd1bf-7028-426a-98f3-2084a84b78d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A19847-D273-4863-81CE-F7979E277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16285C-DD3A-4022-AA2A-FD5F0DD28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5fd1bf-7028-426a-98f3-2084a84b78d9"/>
    <ds:schemaRef ds:uri="f0c6a633-d949-447c-ad4e-10095555f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 Plan</vt:lpstr>
      <vt:lpstr>Resource Assignments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Bell, Adam</dc:creator>
  <cp:keywords/>
  <dc:description/>
  <cp:lastModifiedBy>Bell, Adam</cp:lastModifiedBy>
  <cp:revision/>
  <dcterms:created xsi:type="dcterms:W3CDTF">2020-08-10T20:57:09Z</dcterms:created>
  <dcterms:modified xsi:type="dcterms:W3CDTF">2022-01-10T20:33:02Z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0x010100027E375AE2CA2C42B8414190A32C14F4</vt:lpwstr>
  </property>
</Properties>
</file>