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kaiting\git\step-function-high-concurrency-poc\performance\"/>
    </mc:Choice>
  </mc:AlternateContent>
  <xr:revisionPtr revIDLastSave="0" documentId="13_ncr:1_{765AEB50-69EB-4526-AF2E-0E1979493C39}" xr6:coauthVersionLast="36" xr6:coauthVersionMax="36" xr10:uidLastSave="{00000000-0000-0000-0000-000000000000}"/>
  <bookViews>
    <workbookView xWindow="0" yWindow="0" windowWidth="3984" windowHeight="1824" xr2:uid="{94E5E33A-1F10-45C0-A76E-E6D945FB11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7" i="1" l="1"/>
  <c r="N167" i="1"/>
  <c r="M167" i="1"/>
  <c r="L167" i="1"/>
  <c r="K167" i="1"/>
  <c r="J167" i="1"/>
  <c r="I167" i="1"/>
  <c r="H167" i="1"/>
  <c r="G167" i="1"/>
  <c r="F167" i="1"/>
  <c r="O119" i="1" l="1"/>
  <c r="N119" i="1"/>
  <c r="M119" i="1"/>
  <c r="L119" i="1"/>
  <c r="K119" i="1"/>
  <c r="J119" i="1"/>
  <c r="I119" i="1"/>
  <c r="H119" i="1"/>
  <c r="G119" i="1"/>
  <c r="F119" i="1"/>
  <c r="O87" i="1" l="1"/>
  <c r="N87" i="1"/>
  <c r="M87" i="1"/>
  <c r="L87" i="1"/>
  <c r="K87" i="1"/>
  <c r="J87" i="1"/>
  <c r="I87" i="1"/>
  <c r="H87" i="1"/>
  <c r="G87" i="1"/>
  <c r="F87" i="1"/>
  <c r="G52" i="1" l="1"/>
  <c r="H52" i="1"/>
  <c r="I52" i="1"/>
  <c r="J52" i="1"/>
  <c r="K52" i="1"/>
  <c r="L52" i="1"/>
  <c r="M52" i="1"/>
  <c r="N52" i="1"/>
  <c r="O52" i="1"/>
  <c r="F52" i="1"/>
  <c r="G8" i="1"/>
  <c r="H8" i="1"/>
  <c r="I8" i="1"/>
  <c r="J8" i="1"/>
  <c r="K8" i="1"/>
  <c r="L8" i="1"/>
  <c r="M8" i="1"/>
  <c r="N8" i="1"/>
  <c r="O8" i="1"/>
  <c r="F8" i="1"/>
</calcChain>
</file>

<file path=xl/sharedStrings.xml><?xml version="1.0" encoding="utf-8"?>
<sst xmlns="http://schemas.openxmlformats.org/spreadsheetml/2006/main" count="41" uniqueCount="14">
  <si>
    <t>Items in Map</t>
  </si>
  <si>
    <t>Median</t>
  </si>
  <si>
    <t>Exe Time (ms)</t>
  </si>
  <si>
    <t>Concurrent Lambda
Invocation</t>
  </si>
  <si>
    <t>Concurrent Lambda</t>
  </si>
  <si>
    <t>Invocation</t>
  </si>
  <si>
    <t>38*</t>
  </si>
  <si>
    <t xml:space="preserve">	5959</t>
  </si>
  <si>
    <t>Map Iterator Only</t>
  </si>
  <si>
    <t>Nested Map Iterator</t>
  </si>
  <si>
    <t>Map Iterator within Parallel Step</t>
  </si>
  <si>
    <t>Map with EventBridge (Callback)</t>
  </si>
  <si>
    <t>NOTE: THIS PERFORMANCE NUMBER IS NOT AIMING TO SHARE WITH CUSTOMER NOR REPRESENT FORMAL AWS PERFORMANCE INDICATOR, BUT RATHER EXPERIMENTS WITH DIFFERENT APPROACH FOR CERTAIN CUSTOMER USE CASE</t>
  </si>
  <si>
    <t>Multipl Step Function  with EventBridge (No Callback)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</si>
</sst>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5" xfId="0" applyBorder="1"/>
    <xf numFmtId="0" fontId="0" fillId="0" borderId="5" xfId="0" applyBorder="1" applyAlignment="1">
      <alignment vertical="center"/>
    </xf>
    <xf numFmtId="0" fontId="0" fillId="0" borderId="5" xfId="0" applyBorder="1" applyAlignment="1">
      <alignment wrapText="1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right" vertical="center" wrapText="1"/>
    </xf>
    <xf numFmtId="0" fontId="0" fillId="0" borderId="5" xfId="0" applyBorder="1" applyAlignment="1">
      <alignment vertical="center" wrapText="1"/>
    </xf>
    <xf numFmtId="0" fontId="3" fillId="0" borderId="0" xfId="0" applyFont="1"/>
    <xf numFmtId="0" fontId="2" fillId="0" borderId="0" xfId="0" applyFont="1" applyAlignment="1">
      <alignment wrapText="1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wrapText="1"/>
    </xf>
    <xf numFmtId="0" fontId="3" fillId="0" borderId="0" xfId="0" applyFont="1" applyBorder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Items</a:t>
            </a:r>
            <a:r>
              <a:rPr lang="en-US" baseline="0"/>
              <a:t> in Map vs 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Items in Map (unit) vs Execution Time (ms)</c:v>
          </c:tx>
          <c:marker>
            <c:symbol val="none"/>
          </c:marker>
          <c:cat>
            <c:numRef>
              <c:f>Sheet1!$F$3:$O$3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700</c:v>
                </c:pt>
                <c:pt idx="9">
                  <c:v>1000</c:v>
                </c:pt>
              </c:numCache>
            </c:numRef>
          </c:cat>
          <c:val>
            <c:numRef>
              <c:f>Sheet1!$F$8:$O$8</c:f>
              <c:numCache>
                <c:formatCode>General</c:formatCode>
                <c:ptCount val="10"/>
                <c:pt idx="0">
                  <c:v>5281</c:v>
                </c:pt>
                <c:pt idx="1">
                  <c:v>5374</c:v>
                </c:pt>
                <c:pt idx="2">
                  <c:v>5414</c:v>
                </c:pt>
                <c:pt idx="3">
                  <c:v>6140</c:v>
                </c:pt>
                <c:pt idx="4">
                  <c:v>10142</c:v>
                </c:pt>
                <c:pt idx="5">
                  <c:v>25724</c:v>
                </c:pt>
                <c:pt idx="6">
                  <c:v>51740</c:v>
                </c:pt>
                <c:pt idx="7">
                  <c:v>131744</c:v>
                </c:pt>
                <c:pt idx="8">
                  <c:v>181420</c:v>
                </c:pt>
                <c:pt idx="9">
                  <c:v>255299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52-4FE3-88BF-C3F1B3CC75F2}"/>
            </c:ext>
          </c:extLst>
        </c:ser>
        <c:ser>
          <c:idx val="0"/>
          <c:order val="1"/>
          <c:tx>
            <c:v>Items in Map (unit) vs Conc.Lambda</c:v>
          </c:tx>
          <c:marker>
            <c:symbol val="none"/>
          </c:marker>
          <c:cat>
            <c:numRef>
              <c:f>Sheet1!$F$3:$O$3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700</c:v>
                </c:pt>
                <c:pt idx="9">
                  <c:v>1000</c:v>
                </c:pt>
              </c:numCache>
            </c:numRef>
          </c:cat>
          <c:val>
            <c:numRef>
              <c:f>Sheet1!$F$10:$O$10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52-4FE3-88BF-C3F1B3CC7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435648"/>
        <c:axId val="1881281440"/>
      </c:lineChart>
      <c:catAx>
        <c:axId val="181643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Items in Map (Unit)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281440"/>
        <c:crosses val="autoZero"/>
        <c:auto val="1"/>
        <c:lblAlgn val="ctr"/>
        <c:lblOffset val="100"/>
        <c:noMultiLvlLbl val="0"/>
      </c:catAx>
      <c:valAx>
        <c:axId val="18812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Execution 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3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Items</a:t>
            </a:r>
            <a:r>
              <a:rPr lang="en-US" baseline="0"/>
              <a:t> in Map vs Concurrent Lambda Invocation</a:t>
            </a:r>
            <a:endParaRPr lang="en-US"/>
          </a:p>
        </c:rich>
      </c:tx>
      <c:layout>
        <c:manualLayout>
          <c:xMode val="edge"/>
          <c:yMode val="edge"/>
          <c:x val="0.11749999999999998"/>
          <c:y val="2.314814814814814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Items in Map (unit) vs Conc.Lambda</c:v>
          </c:tx>
          <c:marker>
            <c:symbol val="none"/>
          </c:marker>
          <c:cat>
            <c:numRef>
              <c:f>Sheet1!$F$3:$O$3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700</c:v>
                </c:pt>
                <c:pt idx="9">
                  <c:v>1000</c:v>
                </c:pt>
              </c:numCache>
            </c:numRef>
          </c:cat>
          <c:val>
            <c:numRef>
              <c:f>Sheet1!$F$10:$O$10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E7-4FA9-B0CD-B5DCCBC4D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435648"/>
        <c:axId val="1881281440"/>
      </c:lineChart>
      <c:catAx>
        <c:axId val="181643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Items</a:t>
                </a:r>
                <a:r>
                  <a:rPr lang="en-US" baseline="0"/>
                  <a:t> in Map (Unit)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281440"/>
        <c:crosses val="autoZero"/>
        <c:auto val="1"/>
        <c:lblAlgn val="ctr"/>
        <c:lblOffset val="100"/>
        <c:noMultiLvlLbl val="0"/>
      </c:catAx>
      <c:valAx>
        <c:axId val="18812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Max Concurrent Lambda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3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Items</a:t>
            </a:r>
            <a:r>
              <a:rPr lang="en-US" baseline="0"/>
              <a:t> in Map vs 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Items in Map (unit) vs Execution Time (ms)</c:v>
          </c:tx>
          <c:marker>
            <c:symbol val="none"/>
          </c:marker>
          <c:cat>
            <c:numRef>
              <c:f>Sheet1!$F$47:$O$47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700</c:v>
                </c:pt>
                <c:pt idx="9">
                  <c:v>1000</c:v>
                </c:pt>
              </c:numCache>
            </c:numRef>
          </c:cat>
          <c:val>
            <c:numRef>
              <c:f>Sheet1!$F$8:$O$8</c:f>
              <c:numCache>
                <c:formatCode>General</c:formatCode>
                <c:ptCount val="10"/>
                <c:pt idx="0">
                  <c:v>5281</c:v>
                </c:pt>
                <c:pt idx="1">
                  <c:v>5374</c:v>
                </c:pt>
                <c:pt idx="2">
                  <c:v>5414</c:v>
                </c:pt>
                <c:pt idx="3">
                  <c:v>6140</c:v>
                </c:pt>
                <c:pt idx="4">
                  <c:v>10142</c:v>
                </c:pt>
                <c:pt idx="5">
                  <c:v>25724</c:v>
                </c:pt>
                <c:pt idx="6">
                  <c:v>51740</c:v>
                </c:pt>
                <c:pt idx="7">
                  <c:v>131744</c:v>
                </c:pt>
                <c:pt idx="8">
                  <c:v>181420</c:v>
                </c:pt>
                <c:pt idx="9">
                  <c:v>255299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A-45F6-94E5-235A70F9D579}"/>
            </c:ext>
          </c:extLst>
        </c:ser>
        <c:ser>
          <c:idx val="2"/>
          <c:order val="1"/>
          <c:tx>
            <c:v>Nested Items in Map (Unit) vs Execution Time (ms)</c:v>
          </c:tx>
          <c:marker>
            <c:symbol val="none"/>
          </c:marker>
          <c:cat>
            <c:numRef>
              <c:f>Sheet1!$F$47:$O$47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700</c:v>
                </c:pt>
                <c:pt idx="9">
                  <c:v>1000</c:v>
                </c:pt>
              </c:numCache>
            </c:numRef>
          </c:cat>
          <c:val>
            <c:numRef>
              <c:f>Sheet1!$F$52:$O$52</c:f>
              <c:numCache>
                <c:formatCode>General</c:formatCode>
                <c:ptCount val="10"/>
                <c:pt idx="0">
                  <c:v>5404</c:v>
                </c:pt>
                <c:pt idx="1">
                  <c:v>5607</c:v>
                </c:pt>
                <c:pt idx="2">
                  <c:v>5516</c:v>
                </c:pt>
                <c:pt idx="3">
                  <c:v>6570</c:v>
                </c:pt>
                <c:pt idx="4">
                  <c:v>10506</c:v>
                </c:pt>
                <c:pt idx="5">
                  <c:v>33581</c:v>
                </c:pt>
                <c:pt idx="6">
                  <c:v>94137</c:v>
                </c:pt>
                <c:pt idx="7">
                  <c:v>391067</c:v>
                </c:pt>
                <c:pt idx="8">
                  <c:v>660289</c:v>
                </c:pt>
                <c:pt idx="9">
                  <c:v>1150320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4A-45F6-94E5-235A70F9D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435648"/>
        <c:axId val="1881281440"/>
      </c:lineChart>
      <c:catAx>
        <c:axId val="181643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Items in Map (Unit)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281440"/>
        <c:crosses val="autoZero"/>
        <c:auto val="1"/>
        <c:lblAlgn val="ctr"/>
        <c:lblOffset val="100"/>
        <c:noMultiLvlLbl val="0"/>
      </c:catAx>
      <c:valAx>
        <c:axId val="18812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Execution Time (ms) -</a:t>
                </a:r>
                <a:r>
                  <a:rPr lang="en-US" baseline="0"/>
                  <a:t> Less Better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3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Items</a:t>
            </a:r>
            <a:r>
              <a:rPr lang="en-US" baseline="0"/>
              <a:t> in Map vs Execution Time </a:t>
            </a:r>
            <a:br>
              <a:rPr lang="en-US" baseline="0"/>
            </a:br>
            <a:r>
              <a:rPr lang="en-US" baseline="0"/>
              <a:t>(Lower Slope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Nested Items in Map (Unit) vs Execution Time (ms)</c:v>
          </c:tx>
          <c:marker>
            <c:symbol val="none"/>
          </c:marker>
          <c:cat>
            <c:numRef>
              <c:f>Sheet1!$F$47:$O$47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700</c:v>
                </c:pt>
                <c:pt idx="9">
                  <c:v>1000</c:v>
                </c:pt>
              </c:numCache>
            </c:numRef>
          </c:cat>
          <c:val>
            <c:numRef>
              <c:f>Sheet1!$F$52:$O$52</c:f>
              <c:numCache>
                <c:formatCode>General</c:formatCode>
                <c:ptCount val="10"/>
                <c:pt idx="0">
                  <c:v>5404</c:v>
                </c:pt>
                <c:pt idx="1">
                  <c:v>5607</c:v>
                </c:pt>
                <c:pt idx="2">
                  <c:v>5516</c:v>
                </c:pt>
                <c:pt idx="3">
                  <c:v>6570</c:v>
                </c:pt>
                <c:pt idx="4">
                  <c:v>10506</c:v>
                </c:pt>
                <c:pt idx="5">
                  <c:v>33581</c:v>
                </c:pt>
                <c:pt idx="6">
                  <c:v>94137</c:v>
                </c:pt>
                <c:pt idx="7">
                  <c:v>391067</c:v>
                </c:pt>
                <c:pt idx="8">
                  <c:v>660289</c:v>
                </c:pt>
                <c:pt idx="9">
                  <c:v>1150320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8-4E3E-8B6F-C1DE277A0D6A}"/>
            </c:ext>
          </c:extLst>
        </c:ser>
        <c:ser>
          <c:idx val="0"/>
          <c:order val="1"/>
          <c:tx>
            <c:v>Parallel Map (unit) vs Execution Time (ms)</c:v>
          </c:tx>
          <c:marker>
            <c:symbol val="none"/>
          </c:marker>
          <c:val>
            <c:numRef>
              <c:f>Sheet1!$F$87:$O$87</c:f>
              <c:numCache>
                <c:formatCode>General</c:formatCode>
                <c:ptCount val="10"/>
                <c:pt idx="0">
                  <c:v>5463</c:v>
                </c:pt>
                <c:pt idx="1">
                  <c:v>5545.5</c:v>
                </c:pt>
                <c:pt idx="2">
                  <c:v>5560</c:v>
                </c:pt>
                <c:pt idx="3">
                  <c:v>6727</c:v>
                </c:pt>
                <c:pt idx="4">
                  <c:v>11054</c:v>
                </c:pt>
                <c:pt idx="5">
                  <c:v>33602</c:v>
                </c:pt>
                <c:pt idx="6">
                  <c:v>68203</c:v>
                </c:pt>
                <c:pt idx="7">
                  <c:v>185013</c:v>
                </c:pt>
                <c:pt idx="8">
                  <c:v>275741</c:v>
                </c:pt>
                <c:pt idx="9">
                  <c:v>387904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D8-4E3E-8B6F-C1DE277A0D6A}"/>
            </c:ext>
          </c:extLst>
        </c:ser>
        <c:ser>
          <c:idx val="1"/>
          <c:order val="2"/>
          <c:tx>
            <c:v>Items in Map (unit) vs Execution Time (ms)</c:v>
          </c:tx>
          <c:marker>
            <c:symbol val="none"/>
          </c:marker>
          <c:cat>
            <c:numRef>
              <c:f>Sheet1!$F$47:$O$47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700</c:v>
                </c:pt>
                <c:pt idx="9">
                  <c:v>1000</c:v>
                </c:pt>
              </c:numCache>
            </c:numRef>
          </c:cat>
          <c:val>
            <c:numRef>
              <c:f>Sheet1!$F$8:$O$8</c:f>
              <c:numCache>
                <c:formatCode>General</c:formatCode>
                <c:ptCount val="10"/>
                <c:pt idx="0">
                  <c:v>5281</c:v>
                </c:pt>
                <c:pt idx="1">
                  <c:v>5374</c:v>
                </c:pt>
                <c:pt idx="2">
                  <c:v>5414</c:v>
                </c:pt>
                <c:pt idx="3">
                  <c:v>6140</c:v>
                </c:pt>
                <c:pt idx="4">
                  <c:v>10142</c:v>
                </c:pt>
                <c:pt idx="5">
                  <c:v>25724</c:v>
                </c:pt>
                <c:pt idx="6">
                  <c:v>51740</c:v>
                </c:pt>
                <c:pt idx="7">
                  <c:v>131744</c:v>
                </c:pt>
                <c:pt idx="8">
                  <c:v>181420</c:v>
                </c:pt>
                <c:pt idx="9">
                  <c:v>255299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8-4E3E-8B6F-C1DE277A0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435648"/>
        <c:axId val="1881281440"/>
      </c:lineChart>
      <c:catAx>
        <c:axId val="181643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Items in Map (Unit)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281440"/>
        <c:crosses val="autoZero"/>
        <c:auto val="1"/>
        <c:lblAlgn val="ctr"/>
        <c:lblOffset val="100"/>
        <c:noMultiLvlLbl val="0"/>
      </c:catAx>
      <c:valAx>
        <c:axId val="18812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Execution Time (ms) -</a:t>
                </a:r>
                <a:r>
                  <a:rPr lang="en-US" baseline="0"/>
                  <a:t> Less Better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3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Items</a:t>
            </a:r>
            <a:r>
              <a:rPr lang="en-US" baseline="0"/>
              <a:t> in Map vs Execution Time </a:t>
            </a:r>
            <a:br>
              <a:rPr lang="en-US" baseline="0"/>
            </a:br>
            <a:r>
              <a:rPr lang="en-US" baseline="0"/>
              <a:t>(Lower Slope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Nested Items in Map (Unit) vs Execution Time (ms)</c:v>
          </c:tx>
          <c:marker>
            <c:symbol val="none"/>
          </c:marker>
          <c:cat>
            <c:numRef>
              <c:f>Sheet1!$F$114:$O$114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700</c:v>
                </c:pt>
                <c:pt idx="9">
                  <c:v>1000</c:v>
                </c:pt>
              </c:numCache>
            </c:numRef>
          </c:cat>
          <c:val>
            <c:numRef>
              <c:f>Sheet1!$F$52:$O$52</c:f>
              <c:numCache>
                <c:formatCode>General</c:formatCode>
                <c:ptCount val="10"/>
                <c:pt idx="0">
                  <c:v>5404</c:v>
                </c:pt>
                <c:pt idx="1">
                  <c:v>5607</c:v>
                </c:pt>
                <c:pt idx="2">
                  <c:v>5516</c:v>
                </c:pt>
                <c:pt idx="3">
                  <c:v>6570</c:v>
                </c:pt>
                <c:pt idx="4">
                  <c:v>10506</c:v>
                </c:pt>
                <c:pt idx="5">
                  <c:v>33581</c:v>
                </c:pt>
                <c:pt idx="6">
                  <c:v>94137</c:v>
                </c:pt>
                <c:pt idx="7">
                  <c:v>391067</c:v>
                </c:pt>
                <c:pt idx="8">
                  <c:v>660289</c:v>
                </c:pt>
                <c:pt idx="9">
                  <c:v>1150320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F-49FD-BA4E-90BBE10379A0}"/>
            </c:ext>
          </c:extLst>
        </c:ser>
        <c:ser>
          <c:idx val="0"/>
          <c:order val="1"/>
          <c:tx>
            <c:v>Parallel Map (unit) vs Execution Time (ms)</c:v>
          </c:tx>
          <c:marker>
            <c:symbol val="none"/>
          </c:marker>
          <c:cat>
            <c:numRef>
              <c:f>Sheet1!$F$114:$O$114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700</c:v>
                </c:pt>
                <c:pt idx="9">
                  <c:v>1000</c:v>
                </c:pt>
              </c:numCache>
            </c:numRef>
          </c:cat>
          <c:val>
            <c:numRef>
              <c:f>Sheet1!$F$87:$O$87</c:f>
              <c:numCache>
                <c:formatCode>General</c:formatCode>
                <c:ptCount val="10"/>
                <c:pt idx="0">
                  <c:v>5463</c:v>
                </c:pt>
                <c:pt idx="1">
                  <c:v>5545.5</c:v>
                </c:pt>
                <c:pt idx="2">
                  <c:v>5560</c:v>
                </c:pt>
                <c:pt idx="3">
                  <c:v>6727</c:v>
                </c:pt>
                <c:pt idx="4">
                  <c:v>11054</c:v>
                </c:pt>
                <c:pt idx="5">
                  <c:v>33602</c:v>
                </c:pt>
                <c:pt idx="6">
                  <c:v>68203</c:v>
                </c:pt>
                <c:pt idx="7">
                  <c:v>185013</c:v>
                </c:pt>
                <c:pt idx="8">
                  <c:v>275741</c:v>
                </c:pt>
                <c:pt idx="9">
                  <c:v>387904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DF-49FD-BA4E-90BBE10379A0}"/>
            </c:ext>
          </c:extLst>
        </c:ser>
        <c:ser>
          <c:idx val="1"/>
          <c:order val="2"/>
          <c:tx>
            <c:v>Items in Map (unit) vs Execution Time (ms)</c:v>
          </c:tx>
          <c:marker>
            <c:symbol val="none"/>
          </c:marker>
          <c:cat>
            <c:numRef>
              <c:f>Sheet1!$F$114:$O$114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700</c:v>
                </c:pt>
                <c:pt idx="9">
                  <c:v>1000</c:v>
                </c:pt>
              </c:numCache>
            </c:numRef>
          </c:cat>
          <c:val>
            <c:numRef>
              <c:f>Sheet1!$F$8:$O$8</c:f>
              <c:numCache>
                <c:formatCode>General</c:formatCode>
                <c:ptCount val="10"/>
                <c:pt idx="0">
                  <c:v>5281</c:v>
                </c:pt>
                <c:pt idx="1">
                  <c:v>5374</c:v>
                </c:pt>
                <c:pt idx="2">
                  <c:v>5414</c:v>
                </c:pt>
                <c:pt idx="3">
                  <c:v>6140</c:v>
                </c:pt>
                <c:pt idx="4">
                  <c:v>10142</c:v>
                </c:pt>
                <c:pt idx="5">
                  <c:v>25724</c:v>
                </c:pt>
                <c:pt idx="6">
                  <c:v>51740</c:v>
                </c:pt>
                <c:pt idx="7">
                  <c:v>131744</c:v>
                </c:pt>
                <c:pt idx="8">
                  <c:v>181420</c:v>
                </c:pt>
                <c:pt idx="9">
                  <c:v>255299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DF-49FD-BA4E-90BBE10379A0}"/>
            </c:ext>
          </c:extLst>
        </c:ser>
        <c:ser>
          <c:idx val="3"/>
          <c:order val="3"/>
          <c:tx>
            <c:v>Map with EventBridge (Callback) (unit) vs Execution Time (ms)</c:v>
          </c:tx>
          <c:marker>
            <c:symbol val="none"/>
          </c:marker>
          <c:cat>
            <c:numRef>
              <c:f>Sheet1!$F$114:$O$114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700</c:v>
                </c:pt>
                <c:pt idx="9">
                  <c:v>1000</c:v>
                </c:pt>
              </c:numCache>
            </c:numRef>
          </c:cat>
          <c:val>
            <c:numRef>
              <c:f>Sheet1!$F$119:$O$119</c:f>
              <c:numCache>
                <c:formatCode>General</c:formatCode>
                <c:ptCount val="10"/>
                <c:pt idx="0">
                  <c:v>5700</c:v>
                </c:pt>
                <c:pt idx="1">
                  <c:v>6122</c:v>
                </c:pt>
                <c:pt idx="2">
                  <c:v>6732</c:v>
                </c:pt>
                <c:pt idx="3">
                  <c:v>6657</c:v>
                </c:pt>
                <c:pt idx="4">
                  <c:v>10881</c:v>
                </c:pt>
                <c:pt idx="5">
                  <c:v>26618</c:v>
                </c:pt>
                <c:pt idx="6">
                  <c:v>53252</c:v>
                </c:pt>
                <c:pt idx="7">
                  <c:v>132482</c:v>
                </c:pt>
                <c:pt idx="8">
                  <c:v>185306</c:v>
                </c:pt>
                <c:pt idx="9">
                  <c:v>264388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DF-49FD-BA4E-90BBE1037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435648"/>
        <c:axId val="1881281440"/>
      </c:lineChart>
      <c:catAx>
        <c:axId val="181643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Items in Map (Unit)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281440"/>
        <c:crosses val="autoZero"/>
        <c:auto val="1"/>
        <c:lblAlgn val="ctr"/>
        <c:lblOffset val="100"/>
        <c:noMultiLvlLbl val="0"/>
      </c:catAx>
      <c:valAx>
        <c:axId val="18812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Execution Time (ms) -</a:t>
                </a:r>
                <a:r>
                  <a:rPr lang="en-US" baseline="0"/>
                  <a:t> Less Better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3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Items</a:t>
            </a:r>
            <a:r>
              <a:rPr lang="en-US" baseline="0"/>
              <a:t> for Concurrency vs Execution Time </a:t>
            </a:r>
            <a:br>
              <a:rPr lang="en-US" baseline="0"/>
            </a:br>
            <a:r>
              <a:rPr lang="en-US" baseline="0"/>
              <a:t>(Lower Slope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Map in Map</c:v>
          </c:tx>
          <c:marker>
            <c:symbol val="none"/>
          </c:marker>
          <c:cat>
            <c:numRef>
              <c:f>Sheet1!$F$114:$O$114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700</c:v>
                </c:pt>
                <c:pt idx="9">
                  <c:v>1000</c:v>
                </c:pt>
              </c:numCache>
            </c:numRef>
          </c:cat>
          <c:val>
            <c:numRef>
              <c:f>Sheet1!$F$52:$O$52</c:f>
              <c:numCache>
                <c:formatCode>General</c:formatCode>
                <c:ptCount val="10"/>
                <c:pt idx="0">
                  <c:v>5404</c:v>
                </c:pt>
                <c:pt idx="1">
                  <c:v>5607</c:v>
                </c:pt>
                <c:pt idx="2">
                  <c:v>5516</c:v>
                </c:pt>
                <c:pt idx="3">
                  <c:v>6570</c:v>
                </c:pt>
                <c:pt idx="4">
                  <c:v>10506</c:v>
                </c:pt>
                <c:pt idx="5">
                  <c:v>33581</c:v>
                </c:pt>
                <c:pt idx="6">
                  <c:v>94137</c:v>
                </c:pt>
                <c:pt idx="7">
                  <c:v>391067</c:v>
                </c:pt>
                <c:pt idx="8">
                  <c:v>660289</c:v>
                </c:pt>
                <c:pt idx="9">
                  <c:v>1150320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4-4163-91A3-90E2CCEDB04A}"/>
            </c:ext>
          </c:extLst>
        </c:ser>
        <c:ser>
          <c:idx val="0"/>
          <c:order val="1"/>
          <c:tx>
            <c:v>Map in Parallel</c:v>
          </c:tx>
          <c:marker>
            <c:symbol val="none"/>
          </c:marker>
          <c:cat>
            <c:numRef>
              <c:f>Sheet1!$F$114:$O$114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700</c:v>
                </c:pt>
                <c:pt idx="9">
                  <c:v>1000</c:v>
                </c:pt>
              </c:numCache>
            </c:numRef>
          </c:cat>
          <c:val>
            <c:numRef>
              <c:f>Sheet1!$F$87:$O$87</c:f>
              <c:numCache>
                <c:formatCode>General</c:formatCode>
                <c:ptCount val="10"/>
                <c:pt idx="0">
                  <c:v>5463</c:v>
                </c:pt>
                <c:pt idx="1">
                  <c:v>5545.5</c:v>
                </c:pt>
                <c:pt idx="2">
                  <c:v>5560</c:v>
                </c:pt>
                <c:pt idx="3">
                  <c:v>6727</c:v>
                </c:pt>
                <c:pt idx="4">
                  <c:v>11054</c:v>
                </c:pt>
                <c:pt idx="5">
                  <c:v>33602</c:v>
                </c:pt>
                <c:pt idx="6">
                  <c:v>68203</c:v>
                </c:pt>
                <c:pt idx="7">
                  <c:v>185013</c:v>
                </c:pt>
                <c:pt idx="8">
                  <c:v>275741</c:v>
                </c:pt>
                <c:pt idx="9">
                  <c:v>387904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4-4163-91A3-90E2CCEDB04A}"/>
            </c:ext>
          </c:extLst>
        </c:ser>
        <c:ser>
          <c:idx val="1"/>
          <c:order val="2"/>
          <c:tx>
            <c:v>One Map Iterator</c:v>
          </c:tx>
          <c:marker>
            <c:symbol val="none"/>
          </c:marker>
          <c:cat>
            <c:numRef>
              <c:f>Sheet1!$F$114:$O$114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700</c:v>
                </c:pt>
                <c:pt idx="9">
                  <c:v>1000</c:v>
                </c:pt>
              </c:numCache>
            </c:numRef>
          </c:cat>
          <c:val>
            <c:numRef>
              <c:f>Sheet1!$F$8:$O$8</c:f>
              <c:numCache>
                <c:formatCode>General</c:formatCode>
                <c:ptCount val="10"/>
                <c:pt idx="0">
                  <c:v>5281</c:v>
                </c:pt>
                <c:pt idx="1">
                  <c:v>5374</c:v>
                </c:pt>
                <c:pt idx="2">
                  <c:v>5414</c:v>
                </c:pt>
                <c:pt idx="3">
                  <c:v>6140</c:v>
                </c:pt>
                <c:pt idx="4">
                  <c:v>10142</c:v>
                </c:pt>
                <c:pt idx="5">
                  <c:v>25724</c:v>
                </c:pt>
                <c:pt idx="6">
                  <c:v>51740</c:v>
                </c:pt>
                <c:pt idx="7">
                  <c:v>131744</c:v>
                </c:pt>
                <c:pt idx="8">
                  <c:v>181420</c:v>
                </c:pt>
                <c:pt idx="9">
                  <c:v>255299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D4-4163-91A3-90E2CCEDB04A}"/>
            </c:ext>
          </c:extLst>
        </c:ser>
        <c:ser>
          <c:idx val="3"/>
          <c:order val="3"/>
          <c:tx>
            <c:v>Map with EventBridge (Callback Pattern)</c:v>
          </c:tx>
          <c:marker>
            <c:symbol val="none"/>
          </c:marker>
          <c:cat>
            <c:numRef>
              <c:f>Sheet1!$F$114:$O$114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700</c:v>
                </c:pt>
                <c:pt idx="9">
                  <c:v>1000</c:v>
                </c:pt>
              </c:numCache>
            </c:numRef>
          </c:cat>
          <c:val>
            <c:numRef>
              <c:f>Sheet1!$F$119:$O$119</c:f>
              <c:numCache>
                <c:formatCode>General</c:formatCode>
                <c:ptCount val="10"/>
                <c:pt idx="0">
                  <c:v>5700</c:v>
                </c:pt>
                <c:pt idx="1">
                  <c:v>6122</c:v>
                </c:pt>
                <c:pt idx="2">
                  <c:v>6732</c:v>
                </c:pt>
                <c:pt idx="3">
                  <c:v>6657</c:v>
                </c:pt>
                <c:pt idx="4">
                  <c:v>10881</c:v>
                </c:pt>
                <c:pt idx="5">
                  <c:v>26618</c:v>
                </c:pt>
                <c:pt idx="6">
                  <c:v>53252</c:v>
                </c:pt>
                <c:pt idx="7">
                  <c:v>132482</c:v>
                </c:pt>
                <c:pt idx="8">
                  <c:v>185306</c:v>
                </c:pt>
                <c:pt idx="9">
                  <c:v>264388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D4-4163-91A3-90E2CCEDB04A}"/>
            </c:ext>
          </c:extLst>
        </c:ser>
        <c:ser>
          <c:idx val="4"/>
          <c:order val="4"/>
          <c:tx>
            <c:v>Mult Step Functions with EventBridge (No Callback Pattern)</c:v>
          </c:tx>
          <c:marker>
            <c:symbol val="none"/>
          </c:marker>
          <c:val>
            <c:numRef>
              <c:f>Sheet1!$F$167:$O$167</c:f>
              <c:numCache>
                <c:formatCode>General</c:formatCode>
                <c:ptCount val="10"/>
                <c:pt idx="0">
                  <c:v>6558</c:v>
                </c:pt>
                <c:pt idx="1">
                  <c:v>7092</c:v>
                </c:pt>
                <c:pt idx="2">
                  <c:v>7127</c:v>
                </c:pt>
                <c:pt idx="3">
                  <c:v>7584</c:v>
                </c:pt>
                <c:pt idx="4">
                  <c:v>11572</c:v>
                </c:pt>
                <c:pt idx="5">
                  <c:v>21976</c:v>
                </c:pt>
                <c:pt idx="6">
                  <c:v>37411</c:v>
                </c:pt>
                <c:pt idx="7">
                  <c:v>90429</c:v>
                </c:pt>
                <c:pt idx="8">
                  <c:v>103129</c:v>
                </c:pt>
                <c:pt idx="9">
                  <c:v>160576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D4-4163-91A3-90E2CCEDB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435648"/>
        <c:axId val="1881281440"/>
      </c:lineChart>
      <c:catAx>
        <c:axId val="181643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Items</a:t>
                </a:r>
                <a:r>
                  <a:rPr lang="en-US" baseline="0"/>
                  <a:t> for Concurrency</a:t>
                </a:r>
                <a:r>
                  <a:rPr lang="en-US"/>
                  <a:t> (Unit)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281440"/>
        <c:crosses val="autoZero"/>
        <c:auto val="1"/>
        <c:lblAlgn val="ctr"/>
        <c:lblOffset val="100"/>
        <c:noMultiLvlLbl val="0"/>
      </c:catAx>
      <c:valAx>
        <c:axId val="18812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Execution Time (ms) -</a:t>
                </a:r>
                <a:r>
                  <a:rPr lang="en-US" baseline="0"/>
                  <a:t> Less Better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3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10</xdr:row>
      <xdr:rowOff>118110</xdr:rowOff>
    </xdr:from>
    <xdr:to>
      <xdr:col>11</xdr:col>
      <xdr:colOff>83820</xdr:colOff>
      <xdr:row>25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955380-3C44-4572-BCEA-1D3B77E38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548640</xdr:colOff>
      <xdr:row>26</xdr:row>
      <xdr:rowOff>53340</xdr:rowOff>
    </xdr:from>
    <xdr:to>
      <xdr:col>11</xdr:col>
      <xdr:colOff>60960</xdr:colOff>
      <xdr:row>41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E83AFD-E8C4-413E-A156-64B67453D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0</xdr:colOff>
      <xdr:row>11</xdr:row>
      <xdr:rowOff>0</xdr:rowOff>
    </xdr:from>
    <xdr:to>
      <xdr:col>22</xdr:col>
      <xdr:colOff>491998</xdr:colOff>
      <xdr:row>30</xdr:row>
      <xdr:rowOff>3374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E180B18-8016-4B74-84E0-EBE85EF95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79180" y="2377440"/>
          <a:ext cx="6095238" cy="3485714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56</xdr:row>
      <xdr:rowOff>144780</xdr:rowOff>
    </xdr:from>
    <xdr:to>
      <xdr:col>14</xdr:col>
      <xdr:colOff>716280</xdr:colOff>
      <xdr:row>77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20B584-F530-46B2-B933-DD99B0317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91</xdr:row>
      <xdr:rowOff>45720</xdr:rowOff>
    </xdr:from>
    <xdr:to>
      <xdr:col>14</xdr:col>
      <xdr:colOff>723900</xdr:colOff>
      <xdr:row>109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5C392F-D71D-456F-9DF5-B32F2D7B7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487680</xdr:colOff>
      <xdr:row>126</xdr:row>
      <xdr:rowOff>130590</xdr:rowOff>
    </xdr:from>
    <xdr:to>
      <xdr:col>15</xdr:col>
      <xdr:colOff>582273</xdr:colOff>
      <xdr:row>153</xdr:row>
      <xdr:rowOff>26907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51DE1C-7189-46AA-A106-3481E01F2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2521558</xdr:colOff>
      <xdr:row>171</xdr:row>
      <xdr:rowOff>177580</xdr:rowOff>
    </xdr:from>
    <xdr:to>
      <xdr:col>15</xdr:col>
      <xdr:colOff>26504</xdr:colOff>
      <xdr:row>201</xdr:row>
      <xdr:rowOff>178905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9B8944-7CD4-4B1E-BDF1-3FB41C33E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186FC-740F-4B1E-90E5-141D65B93913}">
  <dimension ref="A1:O186"/>
  <sheetViews>
    <sheetView tabSelected="1" topLeftCell="A167" zoomScale="115" zoomScaleNormal="115" workbookViewId="0">
      <selection activeCell="P196" sqref="P196"/>
    </sheetView>
  </sheetViews>
  <sheetFormatPr defaultRowHeight="14.4" x14ac:dyDescent="0.3"/>
  <cols>
    <col min="1" max="1" width="40.5546875" customWidth="1"/>
    <col min="2" max="2" width="5.5546875" customWidth="1"/>
    <col min="5" max="5" width="31.44140625" customWidth="1"/>
    <col min="15" max="15" width="10.77734375" customWidth="1"/>
  </cols>
  <sheetData>
    <row r="1" spans="1:15" ht="169.8" customHeight="1" x14ac:dyDescent="0.3">
      <c r="A1" s="15" t="s">
        <v>12</v>
      </c>
      <c r="B1" s="15"/>
      <c r="E1" s="14" t="s">
        <v>8</v>
      </c>
    </row>
    <row r="3" spans="1:15" x14ac:dyDescent="0.3">
      <c r="E3" s="8" t="s">
        <v>0</v>
      </c>
      <c r="F3" s="8">
        <v>1</v>
      </c>
      <c r="G3" s="8">
        <v>5</v>
      </c>
      <c r="H3" s="8">
        <v>10</v>
      </c>
      <c r="I3" s="8">
        <v>20</v>
      </c>
      <c r="J3" s="8">
        <v>40</v>
      </c>
      <c r="K3" s="8">
        <v>100</v>
      </c>
      <c r="L3" s="8">
        <v>200</v>
      </c>
      <c r="M3" s="8">
        <v>500</v>
      </c>
      <c r="N3" s="8">
        <v>700</v>
      </c>
      <c r="O3" s="8">
        <v>1000</v>
      </c>
    </row>
    <row r="4" spans="1:15" x14ac:dyDescent="0.3">
      <c r="E4" s="8" t="s">
        <v>2</v>
      </c>
      <c r="F4" s="9">
        <v>5291</v>
      </c>
      <c r="G4" s="9">
        <v>5334</v>
      </c>
      <c r="H4" s="9">
        <v>5419</v>
      </c>
      <c r="I4" s="9">
        <v>6140</v>
      </c>
      <c r="J4" s="9">
        <v>10142</v>
      </c>
      <c r="K4" s="9">
        <v>29383</v>
      </c>
      <c r="L4" s="9">
        <v>50557</v>
      </c>
      <c r="M4" s="9">
        <v>135970</v>
      </c>
      <c r="N4" s="9">
        <v>181503</v>
      </c>
      <c r="O4" s="9">
        <v>255299</v>
      </c>
    </row>
    <row r="5" spans="1:15" x14ac:dyDescent="0.3">
      <c r="E5" s="8"/>
      <c r="F5" s="9">
        <v>5281</v>
      </c>
      <c r="G5" s="9">
        <v>5399</v>
      </c>
      <c r="H5" s="9">
        <v>5414</v>
      </c>
      <c r="I5" s="9">
        <v>6133</v>
      </c>
      <c r="J5" s="9">
        <v>10158</v>
      </c>
      <c r="K5" s="9">
        <v>25724</v>
      </c>
      <c r="L5" s="9">
        <v>53497</v>
      </c>
      <c r="M5" s="9">
        <v>130737</v>
      </c>
      <c r="N5" s="9">
        <v>181420</v>
      </c>
      <c r="O5" s="9">
        <v>253199</v>
      </c>
    </row>
    <row r="6" spans="1:15" x14ac:dyDescent="0.3">
      <c r="E6" s="8"/>
      <c r="F6" s="9">
        <v>5278</v>
      </c>
      <c r="G6" s="9">
        <v>5374</v>
      </c>
      <c r="H6" s="9">
        <v>5398</v>
      </c>
      <c r="I6" s="9">
        <v>6207</v>
      </c>
      <c r="J6" s="9">
        <v>10114</v>
      </c>
      <c r="K6" s="9">
        <v>25724</v>
      </c>
      <c r="L6" s="9">
        <v>51740</v>
      </c>
      <c r="M6" s="9">
        <v>131744</v>
      </c>
      <c r="N6" s="9">
        <v>181095</v>
      </c>
      <c r="O6" s="9">
        <v>257340</v>
      </c>
    </row>
    <row r="7" spans="1:15" x14ac:dyDescent="0.3"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 x14ac:dyDescent="0.3">
      <c r="E8" s="8" t="s">
        <v>1</v>
      </c>
      <c r="F8" s="8">
        <f>MEDIAN(F4:F6)</f>
        <v>5281</v>
      </c>
      <c r="G8" s="8">
        <f t="shared" ref="G8:O8" si="0">MEDIAN(G4:G6)</f>
        <v>5374</v>
      </c>
      <c r="H8" s="8">
        <f t="shared" si="0"/>
        <v>5414</v>
      </c>
      <c r="I8" s="8">
        <f t="shared" si="0"/>
        <v>6140</v>
      </c>
      <c r="J8" s="8">
        <f t="shared" si="0"/>
        <v>10142</v>
      </c>
      <c r="K8" s="8">
        <f t="shared" si="0"/>
        <v>25724</v>
      </c>
      <c r="L8" s="8">
        <f t="shared" si="0"/>
        <v>51740</v>
      </c>
      <c r="M8" s="8">
        <f t="shared" si="0"/>
        <v>131744</v>
      </c>
      <c r="N8" s="8">
        <f t="shared" si="0"/>
        <v>181420</v>
      </c>
      <c r="O8" s="8">
        <f t="shared" si="0"/>
        <v>255299</v>
      </c>
    </row>
    <row r="9" spans="1:15" x14ac:dyDescent="0.3"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15" ht="43.2" x14ac:dyDescent="0.3">
      <c r="E10" s="10" t="s">
        <v>3</v>
      </c>
      <c r="F10" s="8">
        <v>1</v>
      </c>
      <c r="G10" s="8">
        <v>5</v>
      </c>
      <c r="H10" s="8">
        <v>10</v>
      </c>
      <c r="I10" s="8">
        <v>20</v>
      </c>
      <c r="J10" s="8">
        <v>40</v>
      </c>
      <c r="K10" s="8">
        <v>40</v>
      </c>
      <c r="L10" s="8">
        <v>40</v>
      </c>
      <c r="M10" s="8">
        <v>40</v>
      </c>
      <c r="N10" s="8">
        <v>40</v>
      </c>
      <c r="O10" s="8">
        <v>40</v>
      </c>
    </row>
    <row r="45" spans="5:15" x14ac:dyDescent="0.3">
      <c r="E45" s="14" t="s">
        <v>9</v>
      </c>
    </row>
    <row r="46" spans="5:15" x14ac:dyDescent="0.3">
      <c r="E46" s="1"/>
    </row>
    <row r="47" spans="5:15" x14ac:dyDescent="0.3">
      <c r="E47" s="11" t="s">
        <v>0</v>
      </c>
      <c r="F47" s="12">
        <v>1</v>
      </c>
      <c r="G47" s="12">
        <v>5</v>
      </c>
      <c r="H47" s="12">
        <v>10</v>
      </c>
      <c r="I47" s="12">
        <v>20</v>
      </c>
      <c r="J47" s="12">
        <v>40</v>
      </c>
      <c r="K47" s="12">
        <v>100</v>
      </c>
      <c r="L47" s="12">
        <v>200</v>
      </c>
      <c r="M47" s="12">
        <v>500</v>
      </c>
      <c r="N47" s="12">
        <v>700</v>
      </c>
      <c r="O47" s="12">
        <v>1000</v>
      </c>
    </row>
    <row r="48" spans="5:15" x14ac:dyDescent="0.3">
      <c r="E48" s="11" t="s">
        <v>2</v>
      </c>
      <c r="F48" s="13">
        <v>5404</v>
      </c>
      <c r="G48" s="13">
        <v>5648</v>
      </c>
      <c r="H48" s="13">
        <v>5657</v>
      </c>
      <c r="I48" s="13">
        <v>6570</v>
      </c>
      <c r="J48" s="13">
        <v>10538</v>
      </c>
      <c r="K48" s="13">
        <v>33581</v>
      </c>
      <c r="L48" s="13">
        <v>94137</v>
      </c>
      <c r="M48" s="13">
        <v>270855</v>
      </c>
      <c r="N48" s="13">
        <v>660218</v>
      </c>
      <c r="O48" s="13">
        <v>1150299</v>
      </c>
    </row>
    <row r="49" spans="5:15" x14ac:dyDescent="0.3">
      <c r="E49" s="13"/>
      <c r="F49" s="13">
        <v>5400</v>
      </c>
      <c r="G49" s="13">
        <v>5607</v>
      </c>
      <c r="H49" s="13">
        <v>5512</v>
      </c>
      <c r="I49" s="13">
        <v>6372</v>
      </c>
      <c r="J49" s="13">
        <v>10506</v>
      </c>
      <c r="K49" s="13">
        <v>33567</v>
      </c>
      <c r="L49" s="13">
        <v>94150</v>
      </c>
      <c r="M49" s="13">
        <v>391101</v>
      </c>
      <c r="N49" s="13">
        <v>660289</v>
      </c>
      <c r="O49" s="13">
        <v>1150332</v>
      </c>
    </row>
    <row r="50" spans="5:15" x14ac:dyDescent="0.3">
      <c r="E50" s="13"/>
      <c r="F50" s="13">
        <v>5416</v>
      </c>
      <c r="G50" s="13">
        <v>5426</v>
      </c>
      <c r="H50" s="13">
        <v>5516</v>
      </c>
      <c r="I50" s="13">
        <v>6617</v>
      </c>
      <c r="J50" s="13">
        <v>10478</v>
      </c>
      <c r="K50" s="13">
        <v>33623</v>
      </c>
      <c r="L50" s="13">
        <v>94068</v>
      </c>
      <c r="M50" s="13">
        <v>391067</v>
      </c>
      <c r="N50" s="13">
        <v>660554</v>
      </c>
      <c r="O50" s="13">
        <v>1150320</v>
      </c>
    </row>
    <row r="51" spans="5:15" x14ac:dyDescent="0.3"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</row>
    <row r="52" spans="5:15" x14ac:dyDescent="0.3">
      <c r="E52" s="11" t="s">
        <v>1</v>
      </c>
      <c r="F52" s="13">
        <f>MEDIAN(F48:F50)</f>
        <v>5404</v>
      </c>
      <c r="G52" s="13">
        <f t="shared" ref="G52:O52" si="1">MEDIAN(G48:G50)</f>
        <v>5607</v>
      </c>
      <c r="H52" s="13">
        <f t="shared" si="1"/>
        <v>5516</v>
      </c>
      <c r="I52" s="13">
        <f t="shared" si="1"/>
        <v>6570</v>
      </c>
      <c r="J52" s="13">
        <f t="shared" si="1"/>
        <v>10506</v>
      </c>
      <c r="K52" s="13">
        <f t="shared" si="1"/>
        <v>33581</v>
      </c>
      <c r="L52" s="13">
        <f t="shared" si="1"/>
        <v>94137</v>
      </c>
      <c r="M52" s="13">
        <f t="shared" si="1"/>
        <v>391067</v>
      </c>
      <c r="N52" s="13">
        <f t="shared" si="1"/>
        <v>660289</v>
      </c>
      <c r="O52" s="13">
        <f t="shared" si="1"/>
        <v>1150320</v>
      </c>
    </row>
    <row r="53" spans="5:15" x14ac:dyDescent="0.3"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</row>
    <row r="54" spans="5:15" x14ac:dyDescent="0.3">
      <c r="E54" s="11" t="s">
        <v>4</v>
      </c>
      <c r="F54" s="22">
        <v>1</v>
      </c>
      <c r="G54" s="22">
        <v>5</v>
      </c>
      <c r="H54" s="22">
        <v>10</v>
      </c>
      <c r="I54" s="22">
        <v>20</v>
      </c>
      <c r="J54" s="22">
        <v>40</v>
      </c>
      <c r="K54" s="22" t="s">
        <v>6</v>
      </c>
      <c r="L54" s="22" t="s">
        <v>6</v>
      </c>
      <c r="M54" s="22" t="s">
        <v>6</v>
      </c>
      <c r="N54" s="22" t="s">
        <v>6</v>
      </c>
      <c r="O54" s="22" t="s">
        <v>6</v>
      </c>
    </row>
    <row r="55" spans="5:15" x14ac:dyDescent="0.3">
      <c r="E55" s="11" t="s">
        <v>5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80" spans="5:5" x14ac:dyDescent="0.3">
      <c r="E80" s="14" t="s">
        <v>10</v>
      </c>
    </row>
    <row r="81" spans="5:15" ht="15" thickBot="1" x14ac:dyDescent="0.35"/>
    <row r="82" spans="5:15" ht="15" thickBot="1" x14ac:dyDescent="0.35">
      <c r="E82" s="3" t="s">
        <v>0</v>
      </c>
      <c r="F82" s="4">
        <v>1</v>
      </c>
      <c r="G82" s="4">
        <v>5</v>
      </c>
      <c r="H82" s="4">
        <v>10</v>
      </c>
      <c r="I82" s="4">
        <v>20</v>
      </c>
      <c r="J82" s="4">
        <v>40</v>
      </c>
      <c r="K82" s="4">
        <v>100</v>
      </c>
      <c r="L82" s="4">
        <v>200</v>
      </c>
      <c r="M82" s="4">
        <v>500</v>
      </c>
      <c r="N82" s="4">
        <v>700</v>
      </c>
      <c r="O82" s="4">
        <v>1000</v>
      </c>
    </row>
    <row r="83" spans="5:15" ht="15" thickBot="1" x14ac:dyDescent="0.35">
      <c r="E83" s="3" t="s">
        <v>2</v>
      </c>
      <c r="F83" s="2">
        <v>5608</v>
      </c>
      <c r="G83" s="2" t="s">
        <v>7</v>
      </c>
      <c r="H83" s="2">
        <v>5986</v>
      </c>
      <c r="I83" s="2">
        <v>6922</v>
      </c>
      <c r="J83" s="2">
        <v>11054</v>
      </c>
      <c r="K83" s="2">
        <v>33602</v>
      </c>
      <c r="L83" s="7">
        <v>67260</v>
      </c>
      <c r="M83" s="2">
        <v>185013</v>
      </c>
      <c r="N83" s="2">
        <v>273542</v>
      </c>
      <c r="O83" s="2">
        <v>374690</v>
      </c>
    </row>
    <row r="84" spans="5:15" ht="15" thickBot="1" x14ac:dyDescent="0.35">
      <c r="E84" s="2"/>
      <c r="F84" s="2">
        <v>5463</v>
      </c>
      <c r="G84" s="2">
        <v>5493</v>
      </c>
      <c r="H84" s="2">
        <v>5560</v>
      </c>
      <c r="I84" s="2">
        <v>6691</v>
      </c>
      <c r="J84" s="2">
        <v>11046</v>
      </c>
      <c r="K84" s="2">
        <v>33579</v>
      </c>
      <c r="L84" s="7">
        <v>69168</v>
      </c>
      <c r="M84" s="2">
        <v>189772</v>
      </c>
      <c r="N84" s="2">
        <v>275741</v>
      </c>
      <c r="O84" s="2">
        <v>414403</v>
      </c>
    </row>
    <row r="85" spans="5:15" ht="15" thickBot="1" x14ac:dyDescent="0.35">
      <c r="E85" s="2"/>
      <c r="F85" s="2">
        <v>5458</v>
      </c>
      <c r="G85" s="2">
        <v>5598</v>
      </c>
      <c r="H85" s="2">
        <v>5519</v>
      </c>
      <c r="I85" s="2">
        <v>6727</v>
      </c>
      <c r="J85" s="2">
        <v>11110</v>
      </c>
      <c r="K85" s="2">
        <v>33794</v>
      </c>
      <c r="L85" s="2">
        <v>68203</v>
      </c>
      <c r="M85" s="2">
        <v>21099</v>
      </c>
      <c r="N85" s="2">
        <v>276554</v>
      </c>
      <c r="O85" s="2">
        <v>387904</v>
      </c>
    </row>
    <row r="86" spans="5:15" ht="15" thickBot="1" x14ac:dyDescent="0.35"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5:15" ht="15" thickBot="1" x14ac:dyDescent="0.35">
      <c r="E87" s="3" t="s">
        <v>1</v>
      </c>
      <c r="F87" s="2">
        <f>MEDIAN(F83:F85)</f>
        <v>5463</v>
      </c>
      <c r="G87" s="2">
        <f t="shared" ref="G87:O87" si="2">MEDIAN(G83:G85)</f>
        <v>5545.5</v>
      </c>
      <c r="H87" s="2">
        <f t="shared" si="2"/>
        <v>5560</v>
      </c>
      <c r="I87" s="2">
        <f t="shared" si="2"/>
        <v>6727</v>
      </c>
      <c r="J87" s="2">
        <f t="shared" si="2"/>
        <v>11054</v>
      </c>
      <c r="K87" s="2">
        <f t="shared" si="2"/>
        <v>33602</v>
      </c>
      <c r="L87" s="2">
        <f t="shared" si="2"/>
        <v>68203</v>
      </c>
      <c r="M87" s="2">
        <f t="shared" si="2"/>
        <v>185013</v>
      </c>
      <c r="N87" s="2">
        <f>MEDIAN(N83:N85)</f>
        <v>275741</v>
      </c>
      <c r="O87" s="2">
        <f t="shared" si="2"/>
        <v>387904</v>
      </c>
    </row>
    <row r="88" spans="5:15" ht="15" thickBot="1" x14ac:dyDescent="0.35"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5:15" x14ac:dyDescent="0.3">
      <c r="E89" s="5" t="s">
        <v>4</v>
      </c>
      <c r="F89" s="20">
        <v>1</v>
      </c>
      <c r="G89" s="20">
        <v>5</v>
      </c>
      <c r="H89" s="20">
        <v>10</v>
      </c>
      <c r="I89" s="20">
        <v>20</v>
      </c>
      <c r="J89" s="20">
        <v>40</v>
      </c>
      <c r="K89" s="20" t="s">
        <v>6</v>
      </c>
      <c r="L89" s="20" t="s">
        <v>6</v>
      </c>
      <c r="M89" s="20" t="s">
        <v>6</v>
      </c>
      <c r="N89" s="20" t="s">
        <v>6</v>
      </c>
      <c r="O89" s="20" t="s">
        <v>6</v>
      </c>
    </row>
    <row r="90" spans="5:15" ht="15" thickBot="1" x14ac:dyDescent="0.35">
      <c r="E90" s="6" t="s">
        <v>5</v>
      </c>
      <c r="F90" s="21"/>
      <c r="G90" s="21"/>
      <c r="H90" s="21"/>
      <c r="I90" s="21"/>
      <c r="J90" s="21"/>
      <c r="K90" s="21"/>
      <c r="L90" s="21"/>
      <c r="M90" s="21"/>
      <c r="N90" s="21"/>
      <c r="O90" s="21"/>
    </row>
    <row r="112" spans="5:5" x14ac:dyDescent="0.3">
      <c r="E112" s="14" t="s">
        <v>11</v>
      </c>
    </row>
    <row r="113" spans="5:15" ht="15" thickBot="1" x14ac:dyDescent="0.35"/>
    <row r="114" spans="5:15" ht="15" thickBot="1" x14ac:dyDescent="0.35">
      <c r="E114" s="3" t="s">
        <v>0</v>
      </c>
      <c r="F114" s="4">
        <v>1</v>
      </c>
      <c r="G114" s="4">
        <v>5</v>
      </c>
      <c r="H114" s="4">
        <v>10</v>
      </c>
      <c r="I114" s="4">
        <v>20</v>
      </c>
      <c r="J114" s="4">
        <v>40</v>
      </c>
      <c r="K114" s="4">
        <v>100</v>
      </c>
      <c r="L114" s="4">
        <v>200</v>
      </c>
      <c r="M114" s="4">
        <v>500</v>
      </c>
      <c r="N114" s="4">
        <v>700</v>
      </c>
      <c r="O114" s="4">
        <v>1000</v>
      </c>
    </row>
    <row r="115" spans="5:15" ht="15" thickBot="1" x14ac:dyDescent="0.35">
      <c r="E115" s="3" t="s">
        <v>2</v>
      </c>
      <c r="F115" s="2">
        <v>5605</v>
      </c>
      <c r="G115" s="2">
        <v>6569</v>
      </c>
      <c r="H115" s="2">
        <v>6732</v>
      </c>
      <c r="I115" s="2">
        <v>7235</v>
      </c>
      <c r="J115" s="2">
        <v>10995</v>
      </c>
      <c r="K115" s="2">
        <v>26618</v>
      </c>
      <c r="L115" s="7">
        <v>54003</v>
      </c>
      <c r="M115" s="2">
        <v>132482</v>
      </c>
      <c r="N115" s="2">
        <v>185306</v>
      </c>
      <c r="O115" s="2">
        <v>264388</v>
      </c>
    </row>
    <row r="116" spans="5:15" ht="15" thickBot="1" x14ac:dyDescent="0.35">
      <c r="E116" s="2"/>
      <c r="F116" s="2">
        <v>5700</v>
      </c>
      <c r="G116" s="2">
        <v>6122</v>
      </c>
      <c r="H116" s="2">
        <v>6052</v>
      </c>
      <c r="I116" s="2">
        <v>6657</v>
      </c>
      <c r="J116" s="2">
        <v>10384</v>
      </c>
      <c r="K116" s="2">
        <v>30006</v>
      </c>
      <c r="L116" s="7">
        <v>52772</v>
      </c>
      <c r="M116" s="2">
        <v>132513</v>
      </c>
      <c r="N116" s="2">
        <v>185831</v>
      </c>
      <c r="O116" s="2">
        <v>262283</v>
      </c>
    </row>
    <row r="117" spans="5:15" ht="15" thickBot="1" x14ac:dyDescent="0.35">
      <c r="E117" s="2"/>
      <c r="F117" s="2">
        <v>5873</v>
      </c>
      <c r="G117" s="2">
        <v>5848</v>
      </c>
      <c r="H117">
        <v>6850</v>
      </c>
      <c r="I117" s="2">
        <v>6349</v>
      </c>
      <c r="J117" s="2">
        <v>10881</v>
      </c>
      <c r="K117" s="2">
        <v>26457</v>
      </c>
      <c r="L117" s="2">
        <v>53252</v>
      </c>
      <c r="M117" s="2">
        <v>132356</v>
      </c>
      <c r="N117" s="2">
        <v>184398</v>
      </c>
      <c r="O117" s="2">
        <v>269661</v>
      </c>
    </row>
    <row r="118" spans="5:15" ht="15" thickBot="1" x14ac:dyDescent="0.35"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5:15" ht="15" thickBot="1" x14ac:dyDescent="0.35">
      <c r="E119" s="3" t="s">
        <v>1</v>
      </c>
      <c r="F119" s="2">
        <f>MEDIAN(F115:F117)</f>
        <v>5700</v>
      </c>
      <c r="G119" s="2">
        <f t="shared" ref="G119:M119" si="3">MEDIAN(G115:G117)</f>
        <v>6122</v>
      </c>
      <c r="H119" s="2">
        <f t="shared" si="3"/>
        <v>6732</v>
      </c>
      <c r="I119" s="2">
        <f>MEDIAN(I115:I117)</f>
        <v>6657</v>
      </c>
      <c r="J119" s="2">
        <f t="shared" si="3"/>
        <v>10881</v>
      </c>
      <c r="K119" s="2">
        <f t="shared" si="3"/>
        <v>26618</v>
      </c>
      <c r="L119" s="2">
        <f t="shared" si="3"/>
        <v>53252</v>
      </c>
      <c r="M119" s="2">
        <f t="shared" si="3"/>
        <v>132482</v>
      </c>
      <c r="N119" s="2">
        <f>MEDIAN(N115:N117)</f>
        <v>185306</v>
      </c>
      <c r="O119" s="2">
        <f t="shared" ref="O119" si="4">MEDIAN(O115:O117)</f>
        <v>264388</v>
      </c>
    </row>
    <row r="120" spans="5:15" ht="15" thickBot="1" x14ac:dyDescent="0.35"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5:15" x14ac:dyDescent="0.3">
      <c r="E121" s="5" t="s">
        <v>4</v>
      </c>
      <c r="F121" s="20">
        <v>1</v>
      </c>
      <c r="G121" s="20">
        <v>5</v>
      </c>
      <c r="H121" s="20">
        <v>10</v>
      </c>
      <c r="I121" s="20">
        <v>20</v>
      </c>
      <c r="J121" s="20">
        <v>40</v>
      </c>
      <c r="K121" s="20">
        <v>40</v>
      </c>
      <c r="L121" s="20">
        <v>40</v>
      </c>
      <c r="M121" s="20">
        <v>40</v>
      </c>
      <c r="N121" s="20">
        <v>40</v>
      </c>
      <c r="O121" s="20">
        <v>40</v>
      </c>
    </row>
    <row r="122" spans="5:15" ht="15" thickBot="1" x14ac:dyDescent="0.35">
      <c r="E122" s="6" t="s">
        <v>5</v>
      </c>
      <c r="F122" s="21"/>
      <c r="G122" s="21"/>
      <c r="H122" s="21"/>
      <c r="I122" s="21"/>
      <c r="J122" s="21"/>
      <c r="K122" s="21"/>
      <c r="L122" s="21"/>
      <c r="M122" s="21"/>
      <c r="N122" s="21"/>
      <c r="O122" s="21"/>
    </row>
    <row r="126" spans="5:15" x14ac:dyDescent="0.3">
      <c r="E126" s="14"/>
    </row>
    <row r="127" spans="5:15" x14ac:dyDescent="0.3"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</row>
    <row r="128" spans="5:15" x14ac:dyDescent="0.3"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</row>
    <row r="129" spans="5:15" x14ac:dyDescent="0.3">
      <c r="E129" s="16"/>
      <c r="F129" s="17"/>
      <c r="G129" s="17"/>
      <c r="H129" s="17"/>
      <c r="I129" s="17"/>
      <c r="J129" s="17"/>
      <c r="K129" s="17"/>
      <c r="L129" s="17"/>
      <c r="M129" s="17"/>
      <c r="N129" s="17"/>
      <c r="O129" s="17"/>
    </row>
    <row r="130" spans="5:15" x14ac:dyDescent="0.3">
      <c r="E130" s="16"/>
      <c r="F130" s="17"/>
      <c r="G130" s="17"/>
      <c r="H130" s="17"/>
      <c r="I130" s="17"/>
      <c r="J130" s="17"/>
      <c r="K130" s="17"/>
      <c r="L130" s="17"/>
      <c r="M130" s="17"/>
      <c r="N130" s="17"/>
      <c r="O130" s="17"/>
    </row>
    <row r="131" spans="5:15" x14ac:dyDescent="0.3">
      <c r="E131" s="16"/>
      <c r="F131" s="17"/>
      <c r="G131" s="17"/>
      <c r="H131" s="17"/>
      <c r="I131" s="17"/>
      <c r="J131" s="17"/>
      <c r="K131" s="17"/>
      <c r="L131" s="17"/>
      <c r="M131" s="17"/>
      <c r="N131" s="17"/>
      <c r="O131" s="17"/>
    </row>
    <row r="132" spans="5:15" x14ac:dyDescent="0.3"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</row>
    <row r="133" spans="5:15" x14ac:dyDescent="0.3"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</row>
    <row r="134" spans="5:15" x14ac:dyDescent="0.3"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</row>
    <row r="135" spans="5:15" x14ac:dyDescent="0.3">
      <c r="E135" s="18"/>
      <c r="F135" s="16"/>
      <c r="G135" s="16"/>
      <c r="H135" s="16"/>
      <c r="I135" s="16"/>
      <c r="J135" s="16"/>
      <c r="K135" s="16"/>
      <c r="L135" s="16"/>
      <c r="M135" s="16"/>
      <c r="N135" s="16"/>
      <c r="O135" s="16"/>
    </row>
    <row r="159" spans="5:5" x14ac:dyDescent="0.3">
      <c r="E159" s="14" t="s">
        <v>13</v>
      </c>
    </row>
    <row r="161" spans="5:15" ht="15" thickBot="1" x14ac:dyDescent="0.35"/>
    <row r="162" spans="5:15" ht="15" thickBot="1" x14ac:dyDescent="0.35">
      <c r="E162" s="3" t="s">
        <v>0</v>
      </c>
      <c r="F162" s="4">
        <v>1</v>
      </c>
      <c r="G162" s="4">
        <v>5</v>
      </c>
      <c r="H162" s="4">
        <v>10</v>
      </c>
      <c r="I162" s="4">
        <v>20</v>
      </c>
      <c r="J162" s="4">
        <v>40</v>
      </c>
      <c r="K162" s="4">
        <v>100</v>
      </c>
      <c r="L162" s="4">
        <v>200</v>
      </c>
      <c r="M162" s="4">
        <v>500</v>
      </c>
      <c r="N162" s="4">
        <v>700</v>
      </c>
      <c r="O162" s="4">
        <v>1000</v>
      </c>
    </row>
    <row r="163" spans="5:15" ht="15" thickBot="1" x14ac:dyDescent="0.35">
      <c r="E163" s="3" t="s">
        <v>2</v>
      </c>
      <c r="F163" s="2">
        <v>6558</v>
      </c>
      <c r="G163" s="2">
        <v>6834</v>
      </c>
      <c r="H163" s="2">
        <v>7127</v>
      </c>
      <c r="I163" s="2">
        <v>7865</v>
      </c>
      <c r="J163" s="2">
        <v>11505</v>
      </c>
      <c r="K163" s="2">
        <v>21976</v>
      </c>
      <c r="L163" s="7">
        <v>37411</v>
      </c>
      <c r="M163" s="2">
        <v>91351</v>
      </c>
      <c r="N163" s="2">
        <v>99124</v>
      </c>
      <c r="O163">
        <v>177595</v>
      </c>
    </row>
    <row r="164" spans="5:15" ht="15" thickBot="1" x14ac:dyDescent="0.35">
      <c r="E164" s="2"/>
      <c r="F164" s="2">
        <v>6393</v>
      </c>
      <c r="G164" s="2">
        <v>7092</v>
      </c>
      <c r="H164" s="2">
        <v>6747</v>
      </c>
      <c r="I164" s="2">
        <v>7584</v>
      </c>
      <c r="J164" s="2">
        <v>11812</v>
      </c>
      <c r="K164" s="2">
        <v>22616</v>
      </c>
      <c r="L164" s="7">
        <v>38085</v>
      </c>
      <c r="M164" s="2">
        <v>88380</v>
      </c>
      <c r="N164" s="2">
        <v>124029</v>
      </c>
      <c r="O164">
        <v>160576</v>
      </c>
    </row>
    <row r="165" spans="5:15" ht="15" thickBot="1" x14ac:dyDescent="0.35">
      <c r="E165" s="2"/>
      <c r="F165" s="2">
        <v>6906</v>
      </c>
      <c r="G165" s="2">
        <v>8096</v>
      </c>
      <c r="H165">
        <v>7402</v>
      </c>
      <c r="I165" s="2">
        <v>7414</v>
      </c>
      <c r="J165" s="2">
        <v>11572</v>
      </c>
      <c r="K165" s="2">
        <v>21854</v>
      </c>
      <c r="L165" s="2">
        <v>34704</v>
      </c>
      <c r="M165" s="2">
        <v>90429</v>
      </c>
      <c r="N165" s="2">
        <v>103129</v>
      </c>
      <c r="O165" s="2">
        <v>114415</v>
      </c>
    </row>
    <row r="166" spans="5:15" ht="15" thickBot="1" x14ac:dyDescent="0.35"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5:15" ht="15" thickBot="1" x14ac:dyDescent="0.35">
      <c r="E167" s="3" t="s">
        <v>1</v>
      </c>
      <c r="F167" s="2">
        <f>MEDIAN(F163:F165)</f>
        <v>6558</v>
      </c>
      <c r="G167" s="2">
        <f t="shared" ref="G167:H167" si="5">MEDIAN(G163:G165)</f>
        <v>7092</v>
      </c>
      <c r="H167" s="2">
        <f t="shared" si="5"/>
        <v>7127</v>
      </c>
      <c r="I167" s="2">
        <f>MEDIAN(I163:I165)</f>
        <v>7584</v>
      </c>
      <c r="J167" s="2">
        <f t="shared" ref="J167:M167" si="6">MEDIAN(J163:J165)</f>
        <v>11572</v>
      </c>
      <c r="K167" s="2">
        <f t="shared" si="6"/>
        <v>21976</v>
      </c>
      <c r="L167" s="2">
        <f t="shared" si="6"/>
        <v>37411</v>
      </c>
      <c r="M167" s="2">
        <f t="shared" si="6"/>
        <v>90429</v>
      </c>
      <c r="N167" s="2">
        <f>MEDIAN(N163:N165)</f>
        <v>103129</v>
      </c>
      <c r="O167" s="2">
        <f t="shared" ref="O167" si="7">MEDIAN(O163:O165)</f>
        <v>160576</v>
      </c>
    </row>
    <row r="168" spans="5:15" ht="15" thickBot="1" x14ac:dyDescent="0.35"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5:15" x14ac:dyDescent="0.3">
      <c r="E169" s="5" t="s">
        <v>4</v>
      </c>
      <c r="F169" s="20">
        <v>1</v>
      </c>
      <c r="G169" s="20">
        <v>5</v>
      </c>
      <c r="H169" s="20">
        <v>10</v>
      </c>
      <c r="I169" s="20">
        <v>20</v>
      </c>
      <c r="J169" s="20">
        <v>40</v>
      </c>
      <c r="K169" s="20">
        <v>40</v>
      </c>
      <c r="L169" s="20">
        <v>55</v>
      </c>
      <c r="M169" s="20">
        <v>55</v>
      </c>
      <c r="N169" s="20">
        <v>44</v>
      </c>
      <c r="O169" s="20">
        <v>45</v>
      </c>
    </row>
    <row r="170" spans="5:15" ht="15" thickBot="1" x14ac:dyDescent="0.35">
      <c r="E170" s="6" t="s">
        <v>5</v>
      </c>
      <c r="F170" s="21"/>
      <c r="G170" s="21"/>
      <c r="H170" s="21"/>
      <c r="I170" s="21"/>
      <c r="J170" s="21"/>
      <c r="K170" s="21"/>
      <c r="L170" s="21"/>
      <c r="M170" s="21"/>
      <c r="N170" s="21"/>
      <c r="O170" s="21"/>
    </row>
    <row r="173" spans="5:15" x14ac:dyDescent="0.3">
      <c r="E173" s="14"/>
    </row>
    <row r="174" spans="5:15" x14ac:dyDescent="0.3">
      <c r="E174" s="19"/>
      <c r="F174" s="16"/>
      <c r="G174" s="16"/>
      <c r="H174" s="16"/>
      <c r="I174" s="16"/>
      <c r="J174" s="16"/>
      <c r="K174" s="16"/>
      <c r="L174" s="16"/>
      <c r="M174" s="16"/>
      <c r="N174" s="16"/>
      <c r="O174" s="16"/>
    </row>
    <row r="175" spans="5:15" x14ac:dyDescent="0.3"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</row>
    <row r="176" spans="5:15" x14ac:dyDescent="0.3"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</row>
    <row r="177" spans="5:15" x14ac:dyDescent="0.3">
      <c r="E177" s="16"/>
      <c r="F177" s="17"/>
      <c r="G177" s="17"/>
      <c r="H177" s="17"/>
      <c r="I177" s="17"/>
      <c r="J177" s="17"/>
      <c r="K177" s="17"/>
      <c r="L177" s="17"/>
      <c r="M177" s="17"/>
      <c r="N177" s="17"/>
      <c r="O177" s="17"/>
    </row>
    <row r="178" spans="5:15" x14ac:dyDescent="0.3">
      <c r="E178" s="16"/>
      <c r="F178" s="17"/>
      <c r="G178" s="17"/>
      <c r="H178" s="17"/>
      <c r="I178" s="17"/>
      <c r="J178" s="17"/>
      <c r="K178" s="17"/>
      <c r="L178" s="17"/>
      <c r="M178" s="17"/>
      <c r="N178" s="17"/>
      <c r="O178" s="17"/>
    </row>
    <row r="179" spans="5:15" x14ac:dyDescent="0.3">
      <c r="E179" s="16"/>
      <c r="F179" s="17"/>
      <c r="G179" s="17"/>
      <c r="H179" s="17"/>
      <c r="I179" s="17"/>
      <c r="J179" s="17"/>
      <c r="K179" s="17"/>
      <c r="L179" s="17"/>
      <c r="M179" s="17"/>
      <c r="N179" s="17"/>
      <c r="O179" s="17"/>
    </row>
    <row r="180" spans="5:15" x14ac:dyDescent="0.3"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</row>
    <row r="181" spans="5:15" x14ac:dyDescent="0.3"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</row>
    <row r="182" spans="5:15" x14ac:dyDescent="0.3"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</row>
    <row r="183" spans="5:15" x14ac:dyDescent="0.3">
      <c r="E183" s="18"/>
      <c r="F183" s="16"/>
      <c r="G183" s="16"/>
      <c r="H183" s="16"/>
      <c r="I183" s="16"/>
      <c r="J183" s="16"/>
      <c r="K183" s="16"/>
      <c r="L183" s="16"/>
      <c r="M183" s="16"/>
      <c r="N183" s="16"/>
      <c r="O183" s="16"/>
    </row>
    <row r="184" spans="5:15" x14ac:dyDescent="0.3"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</row>
    <row r="185" spans="5:15" x14ac:dyDescent="0.3"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</row>
    <row r="186" spans="5:15" x14ac:dyDescent="0.3"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</row>
  </sheetData>
  <mergeCells count="40">
    <mergeCell ref="K121:K122"/>
    <mergeCell ref="L121:L122"/>
    <mergeCell ref="M121:M122"/>
    <mergeCell ref="N121:N122"/>
    <mergeCell ref="O121:O122"/>
    <mergeCell ref="F121:F122"/>
    <mergeCell ref="G121:G122"/>
    <mergeCell ref="H121:H122"/>
    <mergeCell ref="I121:I122"/>
    <mergeCell ref="J121:J122"/>
    <mergeCell ref="K89:K90"/>
    <mergeCell ref="L89:L90"/>
    <mergeCell ref="M89:M90"/>
    <mergeCell ref="N89:N90"/>
    <mergeCell ref="O89:O90"/>
    <mergeCell ref="F89:F90"/>
    <mergeCell ref="G89:G90"/>
    <mergeCell ref="H89:H90"/>
    <mergeCell ref="I89:I90"/>
    <mergeCell ref="J89:J90"/>
    <mergeCell ref="L54:L55"/>
    <mergeCell ref="M54:M55"/>
    <mergeCell ref="N54:N55"/>
    <mergeCell ref="O54:O55"/>
    <mergeCell ref="F54:F55"/>
    <mergeCell ref="G54:G55"/>
    <mergeCell ref="H54:H55"/>
    <mergeCell ref="I54:I55"/>
    <mergeCell ref="J54:J55"/>
    <mergeCell ref="K54:K55"/>
    <mergeCell ref="F169:F170"/>
    <mergeCell ref="G169:G170"/>
    <mergeCell ref="H169:H170"/>
    <mergeCell ref="I169:I170"/>
    <mergeCell ref="J169:J170"/>
    <mergeCell ref="K169:K170"/>
    <mergeCell ref="L169:L170"/>
    <mergeCell ref="M169:M170"/>
    <mergeCell ref="N169:N170"/>
    <mergeCell ref="O169:O17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Ko, Danil</dc:creator>
  <cp:lastModifiedBy>Ko, Danil</cp:lastModifiedBy>
  <dcterms:created xsi:type="dcterms:W3CDTF">2021-11-03T02:08:39Z</dcterms:created>
  <dcterms:modified xsi:type="dcterms:W3CDTF">2021-11-25T05:25:45Z</dcterms:modified>
</cp:coreProperties>
</file>