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le/Downloads/EXCEL-CLASSIFICATION/llamaindex/POC_data/aws/"/>
    </mc:Choice>
  </mc:AlternateContent>
  <xr:revisionPtr revIDLastSave="0" documentId="13_ncr:1_{BE0C360B-14B5-FD42-B6D9-6BA905FE456B}" xr6:coauthVersionLast="47" xr6:coauthVersionMax="47" xr10:uidLastSave="{00000000-0000-0000-0000-000000000000}"/>
  <bookViews>
    <workbookView xWindow="45800" yWindow="2580" windowWidth="29040" windowHeight="20580" tabRatio="500" xr2:uid="{00000000-000D-0000-FFFF-FFFF00000000}"/>
  </bookViews>
  <sheets>
    <sheet name="1.25.25-2.1.25" sheetId="2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9" i="2" l="1"/>
  <c r="P39" i="2"/>
  <c r="Q39" i="2"/>
  <c r="E39" i="2"/>
  <c r="F25" i="2" l="1"/>
  <c r="N25" i="2" s="1"/>
  <c r="R25" i="2" s="1"/>
  <c r="F20" i="2" l="1"/>
  <c r="N20" i="2" s="1"/>
  <c r="R20" i="2" s="1"/>
  <c r="F17" i="2"/>
  <c r="N17" i="2" s="1"/>
  <c r="R17" i="2" s="1"/>
  <c r="F21" i="2" l="1"/>
  <c r="N21" i="2" s="1"/>
  <c r="R21" i="2" s="1"/>
  <c r="F34" i="2"/>
  <c r="N34" i="2" s="1"/>
  <c r="R34" i="2" s="1"/>
  <c r="J190" i="2" l="1"/>
  <c r="F38" i="2"/>
  <c r="N38" i="2" s="1"/>
  <c r="R38" i="2" s="1"/>
  <c r="F37" i="2"/>
  <c r="N37" i="2" s="1"/>
  <c r="R37" i="2" s="1"/>
  <c r="F16" i="2"/>
  <c r="N16" i="2" s="1"/>
  <c r="R16" i="2" s="1"/>
  <c r="F18" i="2"/>
  <c r="N18" i="2" s="1"/>
  <c r="R18" i="2" s="1"/>
  <c r="F10" i="2"/>
  <c r="N10" i="2" s="1"/>
  <c r="R10" i="2" s="1"/>
  <c r="F12" i="2"/>
  <c r="N12" i="2" s="1"/>
  <c r="R12" i="2" s="1"/>
  <c r="F19" i="2"/>
  <c r="N19" i="2" s="1"/>
  <c r="R19" i="2" s="1"/>
  <c r="F28" i="2"/>
  <c r="F35" i="2"/>
  <c r="N35" i="2" s="1"/>
  <c r="R35" i="2" s="1"/>
  <c r="F11" i="2"/>
  <c r="N11" i="2" s="1"/>
  <c r="R11" i="2" s="1"/>
  <c r="F22" i="2"/>
  <c r="N22" i="2" s="1"/>
  <c r="R22" i="2" s="1"/>
  <c r="F29" i="2"/>
  <c r="N29" i="2" s="1"/>
  <c r="R29" i="2" s="1"/>
  <c r="F33" i="2"/>
  <c r="N33" i="2" s="1"/>
  <c r="R33" i="2" s="1"/>
  <c r="F32" i="2"/>
  <c r="N32" i="2" s="1"/>
  <c r="R32" i="2" s="1"/>
  <c r="F15" i="2"/>
  <c r="N15" i="2" s="1"/>
  <c r="R15" i="2" s="1"/>
  <c r="F36" i="2"/>
  <c r="F9" i="2"/>
  <c r="N9" i="2" s="1"/>
  <c r="R9" i="2" s="1"/>
  <c r="N36" i="2" l="1"/>
  <c r="R36" i="2" s="1"/>
  <c r="N28" i="2"/>
  <c r="R28" i="2" s="1"/>
  <c r="R39" i="2" s="1"/>
  <c r="N39" i="2" l="1"/>
</calcChain>
</file>

<file path=xl/sharedStrings.xml><?xml version="1.0" encoding="utf-8"?>
<sst xmlns="http://schemas.openxmlformats.org/spreadsheetml/2006/main" count="145" uniqueCount="94">
  <si>
    <t>Payroll 2024</t>
  </si>
  <si>
    <t>Sunday through Saturday (7 Days)</t>
  </si>
  <si>
    <t>Reimbursement</t>
  </si>
  <si>
    <t xml:space="preserve">Adjusted </t>
  </si>
  <si>
    <t>JANUARY</t>
  </si>
  <si>
    <t>FEBRUARY</t>
  </si>
  <si>
    <t>Gross</t>
  </si>
  <si>
    <t>Adjustments</t>
  </si>
  <si>
    <t>Non-Tax</t>
  </si>
  <si>
    <t>Per Diem</t>
  </si>
  <si>
    <t>Notes</t>
  </si>
  <si>
    <t>Employee Name</t>
  </si>
  <si>
    <t>Position</t>
  </si>
  <si>
    <t>Weekly Rate</t>
  </si>
  <si>
    <t>Day Rate</t>
  </si>
  <si>
    <t>Location</t>
  </si>
  <si>
    <t>Home</t>
  </si>
  <si>
    <t>Los Angeles</t>
  </si>
  <si>
    <t>Division</t>
  </si>
  <si>
    <t>SSN</t>
  </si>
  <si>
    <t>Stage Manager</t>
  </si>
  <si>
    <t>Parking Reimbursements</t>
  </si>
  <si>
    <t>Monitor Engineer</t>
  </si>
  <si>
    <t>Guitar Tech</t>
  </si>
  <si>
    <t>Backline Tech</t>
  </si>
  <si>
    <t>Production Manager</t>
  </si>
  <si>
    <t>Tour Manager</t>
  </si>
  <si>
    <t>Musician</t>
  </si>
  <si>
    <t>Engineer</t>
  </si>
  <si>
    <t>Keyboard Tech</t>
  </si>
  <si>
    <t>Flight Reimbursement</t>
  </si>
  <si>
    <t>Runner</t>
  </si>
  <si>
    <t>-</t>
  </si>
  <si>
    <t>Production Coordinator</t>
  </si>
  <si>
    <t>Carpenter</t>
  </si>
  <si>
    <t>Dressing Rooms/ Massage</t>
  </si>
  <si>
    <t>Playback Operator</t>
  </si>
  <si>
    <t>Photographer- Home Rate</t>
  </si>
  <si>
    <t>Photographer- Touring Rate</t>
  </si>
  <si>
    <t>Total</t>
  </si>
  <si>
    <t>Table of Contents:</t>
  </si>
  <si>
    <t>NOTES:</t>
  </si>
  <si>
    <t>2 Times Day Rate</t>
  </si>
  <si>
    <t>1 Day Rate</t>
  </si>
  <si>
    <t>Payroll paid 1 week in arrears</t>
  </si>
  <si>
    <t>1/2 Day Rate</t>
  </si>
  <si>
    <t>Red Indicates 1/2 or 3/4 Salary Days</t>
  </si>
  <si>
    <t>1/4 Day Rate</t>
  </si>
  <si>
    <t xml:space="preserve">Black Indicates Full Salary </t>
  </si>
  <si>
    <t>Morris, Ronald</t>
  </si>
  <si>
    <t>Morales, Mark</t>
  </si>
  <si>
    <t>Phillips, Garry</t>
  </si>
  <si>
    <t>Evans, Abby</t>
  </si>
  <si>
    <t>Parker, Jesse</t>
  </si>
  <si>
    <t>Cruz, Justin</t>
  </si>
  <si>
    <t>Edwards, James</t>
  </si>
  <si>
    <t>Collins, Stephanie</t>
  </si>
  <si>
    <t>Reyes, Meagan</t>
  </si>
  <si>
    <t>Smith, Bryan</t>
  </si>
  <si>
    <t>Johnson, David</t>
  </si>
  <si>
    <t>Williams, Daniel</t>
  </si>
  <si>
    <t>Davis, Robert</t>
  </si>
  <si>
    <t>Martinez, Kira</t>
  </si>
  <si>
    <t>Hernandez, Andrew</t>
  </si>
  <si>
    <t>Anderson, Robert</t>
  </si>
  <si>
    <t>Thomas, Keith</t>
  </si>
  <si>
    <t>Taylor, Madison</t>
  </si>
  <si>
    <t>Jackson, Lindsay</t>
  </si>
  <si>
    <t>Martin, Amber</t>
  </si>
  <si>
    <t>Ortiz, Allan (AJ)</t>
  </si>
  <si>
    <t>Morgan, Mitchell</t>
  </si>
  <si>
    <t>xxx-xx-6008</t>
  </si>
  <si>
    <t>xxx-xx-6009</t>
  </si>
  <si>
    <t>xxx-xx-7011</t>
  </si>
  <si>
    <t>xxx-xx-8012</t>
  </si>
  <si>
    <t>xxx-xx-2015</t>
  </si>
  <si>
    <t>xxx-xx-7016</t>
  </si>
  <si>
    <t>xxx-xx-6017</t>
  </si>
  <si>
    <t>xxx-xx-1018</t>
  </si>
  <si>
    <t>xxx-xx-1019</t>
  </si>
  <si>
    <t>xxx-xx-6020</t>
  </si>
  <si>
    <t>xxx-xx-2021</t>
  </si>
  <si>
    <t>xxx-xx-2022</t>
  </si>
  <si>
    <t>xxx-xx-2025</t>
  </si>
  <si>
    <t>xxx-xx-0028</t>
  </si>
  <si>
    <t>xxx-xx-0029</t>
  </si>
  <si>
    <t>xxx-xx-3003</t>
  </si>
  <si>
    <t>xxx-xx-5004</t>
  </si>
  <si>
    <t>xxx-xx-1005</t>
  </si>
  <si>
    <t>xxx-xx-2006</t>
  </si>
  <si>
    <t>xxx-xx-9111</t>
  </si>
  <si>
    <t>xxx-xx-6222</t>
  </si>
  <si>
    <t>xxx-xx-8333</t>
  </si>
  <si>
    <t>AIR Force Touring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</si>
</sst>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\-00\-0000"/>
  </numFmts>
  <fonts count="14" x14ac:knownFonts="1">
    <font>
      <sz val="12"/>
      <color theme="1"/>
      <name val="Calibri"/>
      <family val="2"/>
      <scheme val="minor"/>
    </font>
    <font>
      <b/>
      <sz val="14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i/>
      <sz val="11"/>
      <name val="Arial Narrow"/>
      <family val="2"/>
    </font>
    <font>
      <b/>
      <i/>
      <u/>
      <sz val="11"/>
      <name val="Arial Narrow"/>
      <family val="2"/>
    </font>
    <font>
      <b/>
      <i/>
      <sz val="11"/>
      <name val="Arial Narrow"/>
      <family val="2"/>
    </font>
    <font>
      <b/>
      <sz val="10"/>
      <name val="Arial Narrow"/>
      <family val="2"/>
    </font>
    <font>
      <sz val="11"/>
      <color rgb="FFFF0000"/>
      <name val="Arial Narrow"/>
      <family val="2"/>
    </font>
    <font>
      <b/>
      <sz val="10"/>
      <color indexed="10"/>
      <name val="Arial Narrow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31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2" borderId="3" xfId="0" applyFont="1" applyFill="1" applyBorder="1"/>
    <xf numFmtId="0" fontId="7" fillId="2" borderId="4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0" borderId="2" xfId="0" applyFont="1" applyBorder="1"/>
    <xf numFmtId="0" fontId="7" fillId="4" borderId="1" xfId="0" applyFont="1" applyFill="1" applyBorder="1" applyAlignment="1">
      <alignment horizontal="left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4" fillId="5" borderId="0" xfId="0" applyFont="1" applyFill="1"/>
    <xf numFmtId="4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6" xfId="0" applyFont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0" xfId="0" applyFont="1"/>
    <xf numFmtId="0" fontId="10" fillId="0" borderId="1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6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4" fontId="13" fillId="0" borderId="1" xfId="0" applyNumberFormat="1" applyFont="1" applyBorder="1" applyAlignment="1">
      <alignment horizontal="center" vertical="center"/>
    </xf>
    <xf numFmtId="44" fontId="3" fillId="0" borderId="0" xfId="0" applyNumberFormat="1" applyFont="1"/>
    <xf numFmtId="44" fontId="3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2" xfId="0" applyFont="1" applyBorder="1"/>
    <xf numFmtId="0" fontId="5" fillId="0" borderId="0" xfId="0" applyFont="1" applyAlignment="1">
      <alignment horizontal="center"/>
    </xf>
    <xf numFmtId="44" fontId="7" fillId="0" borderId="2" xfId="0" applyNumberFormat="1" applyFont="1" applyBorder="1" applyAlignment="1">
      <alignment horizontal="center"/>
    </xf>
    <xf numFmtId="44" fontId="7" fillId="5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2" borderId="9" xfId="0" applyFont="1" applyFill="1" applyBorder="1"/>
    <xf numFmtId="0" fontId="8" fillId="0" borderId="13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44" fontId="3" fillId="0" borderId="2" xfId="0" applyNumberFormat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7" fillId="4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4" borderId="2" xfId="0" quotePrefix="1" applyFont="1" applyFill="1" applyBorder="1" applyAlignment="1">
      <alignment horizontal="center"/>
    </xf>
    <xf numFmtId="164" fontId="13" fillId="0" borderId="1" xfId="0" quotePrefix="1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/>
    </xf>
    <xf numFmtId="44" fontId="3" fillId="0" borderId="7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4" fontId="3" fillId="0" borderId="23" xfId="0" applyNumberFormat="1" applyFont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" fontId="8" fillId="0" borderId="25" xfId="0" applyNumberFormat="1" applyFont="1" applyBorder="1" applyAlignment="1">
      <alignment horizontal="center"/>
    </xf>
    <xf numFmtId="0" fontId="2" fillId="0" borderId="24" xfId="0" applyFont="1" applyBorder="1"/>
    <xf numFmtId="44" fontId="2" fillId="0" borderId="26" xfId="0" applyNumberFormat="1" applyFont="1" applyBorder="1" applyAlignment="1">
      <alignment horizontal="center"/>
    </xf>
    <xf numFmtId="164" fontId="13" fillId="0" borderId="7" xfId="0" quotePrefix="1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3" fillId="0" borderId="27" xfId="0" applyFont="1" applyBorder="1"/>
    <xf numFmtId="164" fontId="13" fillId="0" borderId="28" xfId="0" quotePrefix="1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1" fontId="8" fillId="0" borderId="28" xfId="0" applyNumberFormat="1" applyFont="1" applyBorder="1" applyAlignment="1">
      <alignment horizontal="center"/>
    </xf>
    <xf numFmtId="44" fontId="3" fillId="0" borderId="28" xfId="0" applyNumberFormat="1" applyFont="1" applyBorder="1" applyAlignment="1">
      <alignment horizontal="center"/>
    </xf>
    <xf numFmtId="44" fontId="3" fillId="5" borderId="1" xfId="0" applyNumberFormat="1" applyFont="1" applyFill="1" applyBorder="1" applyAlignment="1">
      <alignment horizontal="center"/>
    </xf>
    <xf numFmtId="0" fontId="3" fillId="0" borderId="23" xfId="0" applyFont="1" applyBorder="1"/>
    <xf numFmtId="164" fontId="13" fillId="0" borderId="2" xfId="0" quotePrefix="1" applyNumberFormat="1" applyFont="1" applyBorder="1" applyAlignment="1">
      <alignment horizontal="center" vertical="center"/>
    </xf>
    <xf numFmtId="0" fontId="4" fillId="0" borderId="23" xfId="0" applyFont="1" applyBorder="1"/>
    <xf numFmtId="0" fontId="3" fillId="0" borderId="29" xfId="0" applyFont="1" applyBorder="1"/>
    <xf numFmtId="164" fontId="13" fillId="0" borderId="30" xfId="0" quotePrefix="1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/>
    </xf>
    <xf numFmtId="1" fontId="8" fillId="0" borderId="30" xfId="0" applyNumberFormat="1" applyFont="1" applyBorder="1" applyAlignment="1">
      <alignment horizontal="center"/>
    </xf>
    <xf numFmtId="44" fontId="3" fillId="0" borderId="30" xfId="0" applyNumberFormat="1" applyFont="1" applyBorder="1" applyAlignment="1">
      <alignment horizontal="center"/>
    </xf>
    <xf numFmtId="164" fontId="13" fillId="0" borderId="23" xfId="0" quotePrefix="1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0" fontId="3" fillId="0" borderId="22" xfId="0" applyFont="1" applyBorder="1"/>
    <xf numFmtId="0" fontId="6" fillId="3" borderId="0" xfId="0" applyFont="1" applyFill="1"/>
    <xf numFmtId="0" fontId="2" fillId="2" borderId="10" xfId="0" applyFont="1" applyFill="1" applyBorder="1" applyAlignment="1">
      <alignment horizontal="center" vertical="center"/>
    </xf>
    <xf numFmtId="164" fontId="13" fillId="0" borderId="22" xfId="0" quotePrefix="1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44" fontId="7" fillId="0" borderId="1" xfId="0" applyNumberFormat="1" applyFont="1" applyBorder="1" applyAlignment="1">
      <alignment horizontal="center"/>
    </xf>
    <xf numFmtId="44" fontId="7" fillId="0" borderId="1" xfId="0" applyNumberFormat="1" applyFont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231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4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6" builtinId="9" hidden="1"/>
    <cellStyle name="Followed Hyperlink" xfId="260" builtinId="9" hidden="1"/>
    <cellStyle name="Followed Hyperlink" xfId="264" builtinId="9" hidden="1"/>
    <cellStyle name="Followed Hyperlink" xfId="268" builtinId="9" hidden="1"/>
    <cellStyle name="Followed Hyperlink" xfId="272" builtinId="9" hidden="1"/>
    <cellStyle name="Followed Hyperlink" xfId="276" builtinId="9" hidden="1"/>
    <cellStyle name="Followed Hyperlink" xfId="280" builtinId="9" hidden="1"/>
    <cellStyle name="Followed Hyperlink" xfId="284" builtinId="9" hidden="1"/>
    <cellStyle name="Followed Hyperlink" xfId="288" builtinId="9" hidden="1"/>
    <cellStyle name="Followed Hyperlink" xfId="292" builtinId="9" hidden="1"/>
    <cellStyle name="Followed Hyperlink" xfId="296" builtinId="9" hidden="1"/>
    <cellStyle name="Followed Hyperlink" xfId="300" builtinId="9" hidden="1"/>
    <cellStyle name="Followed Hyperlink" xfId="304" builtinId="9" hidden="1"/>
    <cellStyle name="Followed Hyperlink" xfId="308" builtinId="9" hidden="1"/>
    <cellStyle name="Followed Hyperlink" xfId="312" builtinId="9" hidden="1"/>
    <cellStyle name="Followed Hyperlink" xfId="316" builtinId="9" hidden="1"/>
    <cellStyle name="Followed Hyperlink" xfId="320" builtinId="9" hidden="1"/>
    <cellStyle name="Followed Hyperlink" xfId="324" builtinId="9" hidden="1"/>
    <cellStyle name="Followed Hyperlink" xfId="328" builtinId="9" hidden="1"/>
    <cellStyle name="Followed Hyperlink" xfId="332" builtinId="9" hidden="1"/>
    <cellStyle name="Followed Hyperlink" xfId="336" builtinId="9" hidden="1"/>
    <cellStyle name="Followed Hyperlink" xfId="340" builtinId="9" hidden="1"/>
    <cellStyle name="Followed Hyperlink" xfId="344" builtinId="9" hidden="1"/>
    <cellStyle name="Followed Hyperlink" xfId="348" builtinId="9" hidden="1"/>
    <cellStyle name="Followed Hyperlink" xfId="352" builtinId="9" hidden="1"/>
    <cellStyle name="Followed Hyperlink" xfId="356" builtinId="9" hidden="1"/>
    <cellStyle name="Followed Hyperlink" xfId="360" builtinId="9" hidden="1"/>
    <cellStyle name="Followed Hyperlink" xfId="364" builtinId="9" hidden="1"/>
    <cellStyle name="Followed Hyperlink" xfId="368" builtinId="9" hidden="1"/>
    <cellStyle name="Followed Hyperlink" xfId="372" builtinId="9" hidden="1"/>
    <cellStyle name="Followed Hyperlink" xfId="376" builtinId="9" hidden="1"/>
    <cellStyle name="Followed Hyperlink" xfId="380" builtinId="9" hidden="1"/>
    <cellStyle name="Followed Hyperlink" xfId="384" builtinId="9" hidden="1"/>
    <cellStyle name="Followed Hyperlink" xfId="388" builtinId="9" hidden="1"/>
    <cellStyle name="Followed Hyperlink" xfId="392" builtinId="9" hidden="1"/>
    <cellStyle name="Followed Hyperlink" xfId="396" builtinId="9" hidden="1"/>
    <cellStyle name="Followed Hyperlink" xfId="400" builtinId="9" hidden="1"/>
    <cellStyle name="Followed Hyperlink" xfId="404" builtinId="9" hidden="1"/>
    <cellStyle name="Followed Hyperlink" xfId="408" builtinId="9" hidden="1"/>
    <cellStyle name="Followed Hyperlink" xfId="412" builtinId="9" hidden="1"/>
    <cellStyle name="Followed Hyperlink" xfId="416" builtinId="9" hidden="1"/>
    <cellStyle name="Followed Hyperlink" xfId="420" builtinId="9" hidden="1"/>
    <cellStyle name="Followed Hyperlink" xfId="424" builtinId="9" hidden="1"/>
    <cellStyle name="Followed Hyperlink" xfId="428" builtinId="9" hidden="1"/>
    <cellStyle name="Followed Hyperlink" xfId="432" builtinId="9" hidden="1"/>
    <cellStyle name="Followed Hyperlink" xfId="436" builtinId="9" hidden="1"/>
    <cellStyle name="Followed Hyperlink" xfId="440" builtinId="9" hidden="1"/>
    <cellStyle name="Followed Hyperlink" xfId="444" builtinId="9" hidden="1"/>
    <cellStyle name="Followed Hyperlink" xfId="448" builtinId="9" hidden="1"/>
    <cellStyle name="Followed Hyperlink" xfId="452" builtinId="9" hidden="1"/>
    <cellStyle name="Followed Hyperlink" xfId="456" builtinId="9" hidden="1"/>
    <cellStyle name="Followed Hyperlink" xfId="460" builtinId="9" hidden="1"/>
    <cellStyle name="Followed Hyperlink" xfId="464" builtinId="9" hidden="1"/>
    <cellStyle name="Followed Hyperlink" xfId="468" builtinId="9" hidden="1"/>
    <cellStyle name="Followed Hyperlink" xfId="472" builtinId="9" hidden="1"/>
    <cellStyle name="Followed Hyperlink" xfId="476" builtinId="9" hidden="1"/>
    <cellStyle name="Followed Hyperlink" xfId="480" builtinId="9" hidden="1"/>
    <cellStyle name="Followed Hyperlink" xfId="484" builtinId="9" hidden="1"/>
    <cellStyle name="Followed Hyperlink" xfId="488" builtinId="9" hidden="1"/>
    <cellStyle name="Followed Hyperlink" xfId="492" builtinId="9" hidden="1"/>
    <cellStyle name="Followed Hyperlink" xfId="496" builtinId="9" hidden="1"/>
    <cellStyle name="Followed Hyperlink" xfId="500" builtinId="9" hidden="1"/>
    <cellStyle name="Followed Hyperlink" xfId="504" builtinId="9" hidden="1"/>
    <cellStyle name="Followed Hyperlink" xfId="508" builtinId="9" hidden="1"/>
    <cellStyle name="Followed Hyperlink" xfId="512" builtinId="9" hidden="1"/>
    <cellStyle name="Followed Hyperlink" xfId="516" builtinId="9" hidden="1"/>
    <cellStyle name="Followed Hyperlink" xfId="520" builtinId="9" hidden="1"/>
    <cellStyle name="Followed Hyperlink" xfId="524" builtinId="9" hidden="1"/>
    <cellStyle name="Followed Hyperlink" xfId="528" builtinId="9" hidden="1"/>
    <cellStyle name="Followed Hyperlink" xfId="532" builtinId="9" hidden="1"/>
    <cellStyle name="Followed Hyperlink" xfId="536" builtinId="9" hidden="1"/>
    <cellStyle name="Followed Hyperlink" xfId="540" builtinId="9" hidden="1"/>
    <cellStyle name="Followed Hyperlink" xfId="544" builtinId="9" hidden="1"/>
    <cellStyle name="Followed Hyperlink" xfId="548" builtinId="9" hidden="1"/>
    <cellStyle name="Followed Hyperlink" xfId="552" builtinId="9" hidden="1"/>
    <cellStyle name="Followed Hyperlink" xfId="556" builtinId="9" hidden="1"/>
    <cellStyle name="Followed Hyperlink" xfId="560" builtinId="9" hidden="1"/>
    <cellStyle name="Followed Hyperlink" xfId="564" builtinId="9" hidden="1"/>
    <cellStyle name="Followed Hyperlink" xfId="568" builtinId="9" hidden="1"/>
    <cellStyle name="Followed Hyperlink" xfId="572" builtinId="9" hidden="1"/>
    <cellStyle name="Followed Hyperlink" xfId="576" builtinId="9" hidden="1"/>
    <cellStyle name="Followed Hyperlink" xfId="580" builtinId="9" hidden="1"/>
    <cellStyle name="Followed Hyperlink" xfId="584" builtinId="9" hidden="1"/>
    <cellStyle name="Followed Hyperlink" xfId="588" builtinId="9" hidden="1"/>
    <cellStyle name="Followed Hyperlink" xfId="592" builtinId="9" hidden="1"/>
    <cellStyle name="Followed Hyperlink" xfId="596" builtinId="9" hidden="1"/>
    <cellStyle name="Followed Hyperlink" xfId="600" builtinId="9" hidden="1"/>
    <cellStyle name="Followed Hyperlink" xfId="604" builtinId="9" hidden="1"/>
    <cellStyle name="Followed Hyperlink" xfId="608" builtinId="9" hidden="1"/>
    <cellStyle name="Followed Hyperlink" xfId="612" builtinId="9" hidden="1"/>
    <cellStyle name="Followed Hyperlink" xfId="616" builtinId="9" hidden="1"/>
    <cellStyle name="Followed Hyperlink" xfId="620" builtinId="9" hidden="1"/>
    <cellStyle name="Followed Hyperlink" xfId="624" builtinId="9" hidden="1"/>
    <cellStyle name="Followed Hyperlink" xfId="628" builtinId="9" hidden="1"/>
    <cellStyle name="Followed Hyperlink" xfId="632" builtinId="9" hidden="1"/>
    <cellStyle name="Followed Hyperlink" xfId="636" builtinId="9" hidden="1"/>
    <cellStyle name="Followed Hyperlink" xfId="640" builtinId="9" hidden="1"/>
    <cellStyle name="Followed Hyperlink" xfId="644" builtinId="9" hidden="1"/>
    <cellStyle name="Followed Hyperlink" xfId="648" builtinId="9" hidden="1"/>
    <cellStyle name="Followed Hyperlink" xfId="652" builtinId="9" hidden="1"/>
    <cellStyle name="Followed Hyperlink" xfId="656" builtinId="9" hidden="1"/>
    <cellStyle name="Followed Hyperlink" xfId="660" builtinId="9" hidden="1"/>
    <cellStyle name="Followed Hyperlink" xfId="664" builtinId="9" hidden="1"/>
    <cellStyle name="Followed Hyperlink" xfId="668" builtinId="9" hidden="1"/>
    <cellStyle name="Followed Hyperlink" xfId="672" builtinId="9" hidden="1"/>
    <cellStyle name="Followed Hyperlink" xfId="676" builtinId="9" hidden="1"/>
    <cellStyle name="Followed Hyperlink" xfId="680" builtinId="9" hidden="1"/>
    <cellStyle name="Followed Hyperlink" xfId="684" builtinId="9" hidden="1"/>
    <cellStyle name="Followed Hyperlink" xfId="688" builtinId="9" hidden="1"/>
    <cellStyle name="Followed Hyperlink" xfId="692" builtinId="9" hidden="1"/>
    <cellStyle name="Followed Hyperlink" xfId="696" builtinId="9" hidden="1"/>
    <cellStyle name="Followed Hyperlink" xfId="700" builtinId="9" hidden="1"/>
    <cellStyle name="Followed Hyperlink" xfId="704" builtinId="9" hidden="1"/>
    <cellStyle name="Followed Hyperlink" xfId="708" builtinId="9" hidden="1"/>
    <cellStyle name="Followed Hyperlink" xfId="712" builtinId="9" hidden="1"/>
    <cellStyle name="Followed Hyperlink" xfId="716" builtinId="9" hidden="1"/>
    <cellStyle name="Followed Hyperlink" xfId="720" builtinId="9" hidden="1"/>
    <cellStyle name="Followed Hyperlink" xfId="724" builtinId="9" hidden="1"/>
    <cellStyle name="Followed Hyperlink" xfId="728" builtinId="9" hidden="1"/>
    <cellStyle name="Followed Hyperlink" xfId="732" builtinId="9" hidden="1"/>
    <cellStyle name="Followed Hyperlink" xfId="736" builtinId="9" hidden="1"/>
    <cellStyle name="Followed Hyperlink" xfId="740" builtinId="9" hidden="1"/>
    <cellStyle name="Followed Hyperlink" xfId="744" builtinId="9" hidden="1"/>
    <cellStyle name="Followed Hyperlink" xfId="748" builtinId="9" hidden="1"/>
    <cellStyle name="Followed Hyperlink" xfId="752" builtinId="9" hidden="1"/>
    <cellStyle name="Followed Hyperlink" xfId="756" builtinId="9" hidden="1"/>
    <cellStyle name="Followed Hyperlink" xfId="760" builtinId="9" hidden="1"/>
    <cellStyle name="Followed Hyperlink" xfId="764" builtinId="9" hidden="1"/>
    <cellStyle name="Followed Hyperlink" xfId="768" builtinId="9" hidden="1"/>
    <cellStyle name="Followed Hyperlink" xfId="772" builtinId="9" hidden="1"/>
    <cellStyle name="Followed Hyperlink" xfId="776" builtinId="9" hidden="1"/>
    <cellStyle name="Followed Hyperlink" xfId="780" builtinId="9" hidden="1"/>
    <cellStyle name="Followed Hyperlink" xfId="784" builtinId="9" hidden="1"/>
    <cellStyle name="Followed Hyperlink" xfId="788" builtinId="9" hidden="1"/>
    <cellStyle name="Followed Hyperlink" xfId="792" builtinId="9" hidden="1"/>
    <cellStyle name="Followed Hyperlink" xfId="796" builtinId="9" hidden="1"/>
    <cellStyle name="Followed Hyperlink" xfId="800" builtinId="9" hidden="1"/>
    <cellStyle name="Followed Hyperlink" xfId="804" builtinId="9" hidden="1"/>
    <cellStyle name="Followed Hyperlink" xfId="808" builtinId="9" hidden="1"/>
    <cellStyle name="Followed Hyperlink" xfId="812" builtinId="9" hidden="1"/>
    <cellStyle name="Followed Hyperlink" xfId="816" builtinId="9" hidden="1"/>
    <cellStyle name="Followed Hyperlink" xfId="820" builtinId="9" hidden="1"/>
    <cellStyle name="Followed Hyperlink" xfId="824" builtinId="9" hidden="1"/>
    <cellStyle name="Followed Hyperlink" xfId="828" builtinId="9" hidden="1"/>
    <cellStyle name="Followed Hyperlink" xfId="832" builtinId="9" hidden="1"/>
    <cellStyle name="Followed Hyperlink" xfId="836" builtinId="9" hidden="1"/>
    <cellStyle name="Followed Hyperlink" xfId="840" builtinId="9" hidden="1"/>
    <cellStyle name="Followed Hyperlink" xfId="844" builtinId="9" hidden="1"/>
    <cellStyle name="Followed Hyperlink" xfId="848" builtinId="9" hidden="1"/>
    <cellStyle name="Followed Hyperlink" xfId="852" builtinId="9" hidden="1"/>
    <cellStyle name="Followed Hyperlink" xfId="856" builtinId="9" hidden="1"/>
    <cellStyle name="Followed Hyperlink" xfId="860" builtinId="9" hidden="1"/>
    <cellStyle name="Followed Hyperlink" xfId="864" builtinId="9" hidden="1"/>
    <cellStyle name="Followed Hyperlink" xfId="868" builtinId="9" hidden="1"/>
    <cellStyle name="Followed Hyperlink" xfId="872" builtinId="9" hidden="1"/>
    <cellStyle name="Followed Hyperlink" xfId="876" builtinId="9" hidden="1"/>
    <cellStyle name="Followed Hyperlink" xfId="880" builtinId="9" hidden="1"/>
    <cellStyle name="Followed Hyperlink" xfId="884" builtinId="9" hidden="1"/>
    <cellStyle name="Followed Hyperlink" xfId="888" builtinId="9" hidden="1"/>
    <cellStyle name="Followed Hyperlink" xfId="892" builtinId="9" hidden="1"/>
    <cellStyle name="Followed Hyperlink" xfId="896" builtinId="9" hidden="1"/>
    <cellStyle name="Followed Hyperlink" xfId="900" builtinId="9" hidden="1"/>
    <cellStyle name="Followed Hyperlink" xfId="904" builtinId="9" hidden="1"/>
    <cellStyle name="Followed Hyperlink" xfId="908" builtinId="9" hidden="1"/>
    <cellStyle name="Followed Hyperlink" xfId="912" builtinId="9" hidden="1"/>
    <cellStyle name="Followed Hyperlink" xfId="916" builtinId="9" hidden="1"/>
    <cellStyle name="Followed Hyperlink" xfId="920" builtinId="9" hidden="1"/>
    <cellStyle name="Followed Hyperlink" xfId="924" builtinId="9" hidden="1"/>
    <cellStyle name="Followed Hyperlink" xfId="928" builtinId="9" hidden="1"/>
    <cellStyle name="Followed Hyperlink" xfId="932" builtinId="9" hidden="1"/>
    <cellStyle name="Followed Hyperlink" xfId="936" builtinId="9" hidden="1"/>
    <cellStyle name="Followed Hyperlink" xfId="940" builtinId="9" hidden="1"/>
    <cellStyle name="Followed Hyperlink" xfId="944" builtinId="9" hidden="1"/>
    <cellStyle name="Followed Hyperlink" xfId="948" builtinId="9" hidden="1"/>
    <cellStyle name="Followed Hyperlink" xfId="952" builtinId="9" hidden="1"/>
    <cellStyle name="Followed Hyperlink" xfId="956" builtinId="9" hidden="1"/>
    <cellStyle name="Followed Hyperlink" xfId="960" builtinId="9" hidden="1"/>
    <cellStyle name="Followed Hyperlink" xfId="964" builtinId="9" hidden="1"/>
    <cellStyle name="Followed Hyperlink" xfId="968" builtinId="9" hidden="1"/>
    <cellStyle name="Followed Hyperlink" xfId="972" builtinId="9" hidden="1"/>
    <cellStyle name="Followed Hyperlink" xfId="976" builtinId="9" hidden="1"/>
    <cellStyle name="Followed Hyperlink" xfId="980" builtinId="9" hidden="1"/>
    <cellStyle name="Followed Hyperlink" xfId="984" builtinId="9" hidden="1"/>
    <cellStyle name="Followed Hyperlink" xfId="988" builtinId="9" hidden="1"/>
    <cellStyle name="Followed Hyperlink" xfId="992" builtinId="9" hidden="1"/>
    <cellStyle name="Followed Hyperlink" xfId="996" builtinId="9" hidden="1"/>
    <cellStyle name="Followed Hyperlink" xfId="1000" builtinId="9" hidden="1"/>
    <cellStyle name="Followed Hyperlink" xfId="1004" builtinId="9" hidden="1"/>
    <cellStyle name="Followed Hyperlink" xfId="1008" builtinId="9" hidden="1"/>
    <cellStyle name="Followed Hyperlink" xfId="1012" builtinId="9" hidden="1"/>
    <cellStyle name="Followed Hyperlink" xfId="1016" builtinId="9" hidden="1"/>
    <cellStyle name="Followed Hyperlink" xfId="1020" builtinId="9" hidden="1"/>
    <cellStyle name="Followed Hyperlink" xfId="1024" builtinId="9" hidden="1"/>
    <cellStyle name="Followed Hyperlink" xfId="1028" builtinId="9" hidden="1"/>
    <cellStyle name="Followed Hyperlink" xfId="1032" builtinId="9" hidden="1"/>
    <cellStyle name="Followed Hyperlink" xfId="1036" builtinId="9" hidden="1"/>
    <cellStyle name="Followed Hyperlink" xfId="1040" builtinId="9" hidden="1"/>
    <cellStyle name="Followed Hyperlink" xfId="1044" builtinId="9" hidden="1"/>
    <cellStyle name="Followed Hyperlink" xfId="1048" builtinId="9" hidden="1"/>
    <cellStyle name="Followed Hyperlink" xfId="1052" builtinId="9" hidden="1"/>
    <cellStyle name="Followed Hyperlink" xfId="1056" builtinId="9" hidden="1"/>
    <cellStyle name="Followed Hyperlink" xfId="1060" builtinId="9" hidden="1"/>
    <cellStyle name="Followed Hyperlink" xfId="1064" builtinId="9" hidden="1"/>
    <cellStyle name="Followed Hyperlink" xfId="1068" builtinId="9" hidden="1"/>
    <cellStyle name="Followed Hyperlink" xfId="1072" builtinId="9" hidden="1"/>
    <cellStyle name="Followed Hyperlink" xfId="1076" builtinId="9" hidden="1"/>
    <cellStyle name="Followed Hyperlink" xfId="1080" builtinId="9" hidden="1"/>
    <cellStyle name="Followed Hyperlink" xfId="1084" builtinId="9" hidden="1"/>
    <cellStyle name="Followed Hyperlink" xfId="1088" builtinId="9" hidden="1"/>
    <cellStyle name="Followed Hyperlink" xfId="1092" builtinId="9" hidden="1"/>
    <cellStyle name="Followed Hyperlink" xfId="1096" builtinId="9" hidden="1"/>
    <cellStyle name="Followed Hyperlink" xfId="1100" builtinId="9" hidden="1"/>
    <cellStyle name="Followed Hyperlink" xfId="1104" builtinId="9" hidden="1"/>
    <cellStyle name="Followed Hyperlink" xfId="1108" builtinId="9" hidden="1"/>
    <cellStyle name="Followed Hyperlink" xfId="1112" builtinId="9" hidden="1"/>
    <cellStyle name="Followed Hyperlink" xfId="1116" builtinId="9" hidden="1"/>
    <cellStyle name="Followed Hyperlink" xfId="1120" builtinId="9" hidden="1"/>
    <cellStyle name="Followed Hyperlink" xfId="1124" builtinId="9" hidden="1"/>
    <cellStyle name="Followed Hyperlink" xfId="1128" builtinId="9" hidden="1"/>
    <cellStyle name="Followed Hyperlink" xfId="1132" builtinId="9" hidden="1"/>
    <cellStyle name="Followed Hyperlink" xfId="1136" builtinId="9" hidden="1"/>
    <cellStyle name="Followed Hyperlink" xfId="1140" builtinId="9" hidden="1"/>
    <cellStyle name="Followed Hyperlink" xfId="1144" builtinId="9" hidden="1"/>
    <cellStyle name="Followed Hyperlink" xfId="1148" builtinId="9" hidden="1"/>
    <cellStyle name="Followed Hyperlink" xfId="1152" builtinId="9" hidden="1"/>
    <cellStyle name="Followed Hyperlink" xfId="1156" builtinId="9" hidden="1"/>
    <cellStyle name="Followed Hyperlink" xfId="1160" builtinId="9" hidden="1"/>
    <cellStyle name="Followed Hyperlink" xfId="1164" builtinId="9" hidden="1"/>
    <cellStyle name="Followed Hyperlink" xfId="1168" builtinId="9" hidden="1"/>
    <cellStyle name="Followed Hyperlink" xfId="1172" builtinId="9" hidden="1"/>
    <cellStyle name="Followed Hyperlink" xfId="1176" builtinId="9" hidden="1"/>
    <cellStyle name="Followed Hyperlink" xfId="1180" builtinId="9" hidden="1"/>
    <cellStyle name="Followed Hyperlink" xfId="1184" builtinId="9" hidden="1"/>
    <cellStyle name="Followed Hyperlink" xfId="1188" builtinId="9" hidden="1"/>
    <cellStyle name="Followed Hyperlink" xfId="1192" builtinId="9" hidden="1"/>
    <cellStyle name="Followed Hyperlink" xfId="1196" builtinId="9" hidden="1"/>
    <cellStyle name="Followed Hyperlink" xfId="1200" builtinId="9" hidden="1"/>
    <cellStyle name="Followed Hyperlink" xfId="1204" builtinId="9" hidden="1"/>
    <cellStyle name="Followed Hyperlink" xfId="1208" builtinId="9" hidden="1"/>
    <cellStyle name="Followed Hyperlink" xfId="1212" builtinId="9" hidden="1"/>
    <cellStyle name="Followed Hyperlink" xfId="1216" builtinId="9" hidden="1"/>
    <cellStyle name="Followed Hyperlink" xfId="1220" builtinId="9" hidden="1"/>
    <cellStyle name="Followed Hyperlink" xfId="1224" builtinId="9" hidden="1"/>
    <cellStyle name="Followed Hyperlink" xfId="1228" builtinId="9" hidden="1"/>
    <cellStyle name="Followed Hyperlink" xfId="1232" builtinId="9" hidden="1"/>
    <cellStyle name="Followed Hyperlink" xfId="1236" builtinId="9" hidden="1"/>
    <cellStyle name="Followed Hyperlink" xfId="1240" builtinId="9" hidden="1"/>
    <cellStyle name="Followed Hyperlink" xfId="1244" builtinId="9" hidden="1"/>
    <cellStyle name="Followed Hyperlink" xfId="1248" builtinId="9" hidden="1"/>
    <cellStyle name="Followed Hyperlink" xfId="1252" builtinId="9" hidden="1"/>
    <cellStyle name="Followed Hyperlink" xfId="1256" builtinId="9" hidden="1"/>
    <cellStyle name="Followed Hyperlink" xfId="1260" builtinId="9" hidden="1"/>
    <cellStyle name="Followed Hyperlink" xfId="1264" builtinId="9" hidden="1"/>
    <cellStyle name="Followed Hyperlink" xfId="1268" builtinId="9" hidden="1"/>
    <cellStyle name="Followed Hyperlink" xfId="1272" builtinId="9" hidden="1"/>
    <cellStyle name="Followed Hyperlink" xfId="1276" builtinId="9" hidden="1"/>
    <cellStyle name="Followed Hyperlink" xfId="1280" builtinId="9" hidden="1"/>
    <cellStyle name="Followed Hyperlink" xfId="1284" builtinId="9" hidden="1"/>
    <cellStyle name="Followed Hyperlink" xfId="1288" builtinId="9" hidden="1"/>
    <cellStyle name="Followed Hyperlink" xfId="1292" builtinId="9" hidden="1"/>
    <cellStyle name="Followed Hyperlink" xfId="1296" builtinId="9" hidden="1"/>
    <cellStyle name="Followed Hyperlink" xfId="1300" builtinId="9" hidden="1"/>
    <cellStyle name="Followed Hyperlink" xfId="1304" builtinId="9" hidden="1"/>
    <cellStyle name="Followed Hyperlink" xfId="1308" builtinId="9" hidden="1"/>
    <cellStyle name="Followed Hyperlink" xfId="1312" builtinId="9" hidden="1"/>
    <cellStyle name="Followed Hyperlink" xfId="1316" builtinId="9" hidden="1"/>
    <cellStyle name="Followed Hyperlink" xfId="1320" builtinId="9" hidden="1"/>
    <cellStyle name="Followed Hyperlink" xfId="1324" builtinId="9" hidden="1"/>
    <cellStyle name="Followed Hyperlink" xfId="1328" builtinId="9" hidden="1"/>
    <cellStyle name="Followed Hyperlink" xfId="1332" builtinId="9" hidden="1"/>
    <cellStyle name="Followed Hyperlink" xfId="1336" builtinId="9" hidden="1"/>
    <cellStyle name="Followed Hyperlink" xfId="1340" builtinId="9" hidden="1"/>
    <cellStyle name="Followed Hyperlink" xfId="1344" builtinId="9" hidden="1"/>
    <cellStyle name="Followed Hyperlink" xfId="1348" builtinId="9" hidden="1"/>
    <cellStyle name="Followed Hyperlink" xfId="1352" builtinId="9" hidden="1"/>
    <cellStyle name="Followed Hyperlink" xfId="1356" builtinId="9" hidden="1"/>
    <cellStyle name="Followed Hyperlink" xfId="1360" builtinId="9" hidden="1"/>
    <cellStyle name="Followed Hyperlink" xfId="1364" builtinId="9" hidden="1"/>
    <cellStyle name="Followed Hyperlink" xfId="1368" builtinId="9" hidden="1"/>
    <cellStyle name="Followed Hyperlink" xfId="1372" builtinId="9" hidden="1"/>
    <cellStyle name="Followed Hyperlink" xfId="1376" builtinId="9" hidden="1"/>
    <cellStyle name="Followed Hyperlink" xfId="1380" builtinId="9" hidden="1"/>
    <cellStyle name="Followed Hyperlink" xfId="1384" builtinId="9" hidden="1"/>
    <cellStyle name="Followed Hyperlink" xfId="1388" builtinId="9" hidden="1"/>
    <cellStyle name="Followed Hyperlink" xfId="1392" builtinId="9" hidden="1"/>
    <cellStyle name="Followed Hyperlink" xfId="1396" builtinId="9" hidden="1"/>
    <cellStyle name="Followed Hyperlink" xfId="1400" builtinId="9" hidden="1"/>
    <cellStyle name="Followed Hyperlink" xfId="1404" builtinId="9" hidden="1"/>
    <cellStyle name="Followed Hyperlink" xfId="1408" builtinId="9" hidden="1"/>
    <cellStyle name="Followed Hyperlink" xfId="1412" builtinId="9" hidden="1"/>
    <cellStyle name="Followed Hyperlink" xfId="1416" builtinId="9" hidden="1"/>
    <cellStyle name="Followed Hyperlink" xfId="1420" builtinId="9" hidden="1"/>
    <cellStyle name="Followed Hyperlink" xfId="1424" builtinId="9" hidden="1"/>
    <cellStyle name="Followed Hyperlink" xfId="1428" builtinId="9" hidden="1"/>
    <cellStyle name="Followed Hyperlink" xfId="1432" builtinId="9" hidden="1"/>
    <cellStyle name="Followed Hyperlink" xfId="1436" builtinId="9" hidden="1"/>
    <cellStyle name="Followed Hyperlink" xfId="1440" builtinId="9" hidden="1"/>
    <cellStyle name="Followed Hyperlink" xfId="1444" builtinId="9" hidden="1"/>
    <cellStyle name="Followed Hyperlink" xfId="1448" builtinId="9" hidden="1"/>
    <cellStyle name="Followed Hyperlink" xfId="1452" builtinId="9" hidden="1"/>
    <cellStyle name="Followed Hyperlink" xfId="1456" builtinId="9" hidden="1"/>
    <cellStyle name="Followed Hyperlink" xfId="1460" builtinId="9" hidden="1"/>
    <cellStyle name="Followed Hyperlink" xfId="1464" builtinId="9" hidden="1"/>
    <cellStyle name="Followed Hyperlink" xfId="1468" builtinId="9" hidden="1"/>
    <cellStyle name="Followed Hyperlink" xfId="1472" builtinId="9" hidden="1"/>
    <cellStyle name="Followed Hyperlink" xfId="1476" builtinId="9" hidden="1"/>
    <cellStyle name="Followed Hyperlink" xfId="1480" builtinId="9" hidden="1"/>
    <cellStyle name="Followed Hyperlink" xfId="1484" builtinId="9" hidden="1"/>
    <cellStyle name="Followed Hyperlink" xfId="1488" builtinId="9" hidden="1"/>
    <cellStyle name="Followed Hyperlink" xfId="1492" builtinId="9" hidden="1"/>
    <cellStyle name="Followed Hyperlink" xfId="1496" builtinId="9" hidden="1"/>
    <cellStyle name="Followed Hyperlink" xfId="1500" builtinId="9" hidden="1"/>
    <cellStyle name="Followed Hyperlink" xfId="1504" builtinId="9" hidden="1"/>
    <cellStyle name="Followed Hyperlink" xfId="1508" builtinId="9" hidden="1"/>
    <cellStyle name="Followed Hyperlink" xfId="1512" builtinId="9" hidden="1"/>
    <cellStyle name="Followed Hyperlink" xfId="1516" builtinId="9" hidden="1"/>
    <cellStyle name="Followed Hyperlink" xfId="1520" builtinId="9" hidden="1"/>
    <cellStyle name="Followed Hyperlink" xfId="1524" builtinId="9" hidden="1"/>
    <cellStyle name="Followed Hyperlink" xfId="1528" builtinId="9" hidden="1"/>
    <cellStyle name="Followed Hyperlink" xfId="1532" builtinId="9" hidden="1"/>
    <cellStyle name="Followed Hyperlink" xfId="1536" builtinId="9" hidden="1"/>
    <cellStyle name="Followed Hyperlink" xfId="1540" builtinId="9" hidden="1"/>
    <cellStyle name="Followed Hyperlink" xfId="1544" builtinId="9" hidden="1"/>
    <cellStyle name="Followed Hyperlink" xfId="1548" builtinId="9" hidden="1"/>
    <cellStyle name="Followed Hyperlink" xfId="1552" builtinId="9" hidden="1"/>
    <cellStyle name="Followed Hyperlink" xfId="1556" builtinId="9" hidden="1"/>
    <cellStyle name="Followed Hyperlink" xfId="1560" builtinId="9" hidden="1"/>
    <cellStyle name="Followed Hyperlink" xfId="1564" builtinId="9" hidden="1"/>
    <cellStyle name="Followed Hyperlink" xfId="1568" builtinId="9" hidden="1"/>
    <cellStyle name="Followed Hyperlink" xfId="1572" builtinId="9" hidden="1"/>
    <cellStyle name="Followed Hyperlink" xfId="1576" builtinId="9" hidden="1"/>
    <cellStyle name="Followed Hyperlink" xfId="1580" builtinId="9" hidden="1"/>
    <cellStyle name="Followed Hyperlink" xfId="1584" builtinId="9" hidden="1"/>
    <cellStyle name="Followed Hyperlink" xfId="1588" builtinId="9" hidden="1"/>
    <cellStyle name="Followed Hyperlink" xfId="1592" builtinId="9" hidden="1"/>
    <cellStyle name="Followed Hyperlink" xfId="1596" builtinId="9" hidden="1"/>
    <cellStyle name="Followed Hyperlink" xfId="1600" builtinId="9" hidden="1"/>
    <cellStyle name="Followed Hyperlink" xfId="1604" builtinId="9" hidden="1"/>
    <cellStyle name="Followed Hyperlink" xfId="1608" builtinId="9" hidden="1"/>
    <cellStyle name="Followed Hyperlink" xfId="1612" builtinId="9" hidden="1"/>
    <cellStyle name="Followed Hyperlink" xfId="1616" builtinId="9" hidden="1"/>
    <cellStyle name="Followed Hyperlink" xfId="1620" builtinId="9" hidden="1"/>
    <cellStyle name="Followed Hyperlink" xfId="1624" builtinId="9" hidden="1"/>
    <cellStyle name="Followed Hyperlink" xfId="1628" builtinId="9" hidden="1"/>
    <cellStyle name="Followed Hyperlink" xfId="1632" builtinId="9" hidden="1"/>
    <cellStyle name="Followed Hyperlink" xfId="1636" builtinId="9" hidden="1"/>
    <cellStyle name="Followed Hyperlink" xfId="1640" builtinId="9" hidden="1"/>
    <cellStyle name="Followed Hyperlink" xfId="1644" builtinId="9" hidden="1"/>
    <cellStyle name="Followed Hyperlink" xfId="1648" builtinId="9" hidden="1"/>
    <cellStyle name="Followed Hyperlink" xfId="1652" builtinId="9" hidden="1"/>
    <cellStyle name="Followed Hyperlink" xfId="1656" builtinId="9" hidden="1"/>
    <cellStyle name="Followed Hyperlink" xfId="1660" builtinId="9" hidden="1"/>
    <cellStyle name="Followed Hyperlink" xfId="1664" builtinId="9" hidden="1"/>
    <cellStyle name="Followed Hyperlink" xfId="1668" builtinId="9" hidden="1"/>
    <cellStyle name="Followed Hyperlink" xfId="1672" builtinId="9" hidden="1"/>
    <cellStyle name="Followed Hyperlink" xfId="1676" builtinId="9" hidden="1"/>
    <cellStyle name="Followed Hyperlink" xfId="1680" builtinId="9" hidden="1"/>
    <cellStyle name="Followed Hyperlink" xfId="1684" builtinId="9" hidden="1"/>
    <cellStyle name="Followed Hyperlink" xfId="1688" builtinId="9" hidden="1"/>
    <cellStyle name="Followed Hyperlink" xfId="1692" builtinId="9" hidden="1"/>
    <cellStyle name="Followed Hyperlink" xfId="1696" builtinId="9" hidden="1"/>
    <cellStyle name="Followed Hyperlink" xfId="1700" builtinId="9" hidden="1"/>
    <cellStyle name="Followed Hyperlink" xfId="1704" builtinId="9" hidden="1"/>
    <cellStyle name="Followed Hyperlink" xfId="1708" builtinId="9" hidden="1"/>
    <cellStyle name="Followed Hyperlink" xfId="1712" builtinId="9" hidden="1"/>
    <cellStyle name="Followed Hyperlink" xfId="1716" builtinId="9" hidden="1"/>
    <cellStyle name="Followed Hyperlink" xfId="1720" builtinId="9" hidden="1"/>
    <cellStyle name="Followed Hyperlink" xfId="1724" builtinId="9" hidden="1"/>
    <cellStyle name="Followed Hyperlink" xfId="1728" builtinId="9" hidden="1"/>
    <cellStyle name="Followed Hyperlink" xfId="1732" builtinId="9" hidden="1"/>
    <cellStyle name="Followed Hyperlink" xfId="1736" builtinId="9" hidden="1"/>
    <cellStyle name="Followed Hyperlink" xfId="1740" builtinId="9" hidden="1"/>
    <cellStyle name="Followed Hyperlink" xfId="1744" builtinId="9" hidden="1"/>
    <cellStyle name="Followed Hyperlink" xfId="1748" builtinId="9" hidden="1"/>
    <cellStyle name="Followed Hyperlink" xfId="1752" builtinId="9" hidden="1"/>
    <cellStyle name="Followed Hyperlink" xfId="1756" builtinId="9" hidden="1"/>
    <cellStyle name="Followed Hyperlink" xfId="1760" builtinId="9" hidden="1"/>
    <cellStyle name="Followed Hyperlink" xfId="1764" builtinId="9" hidden="1"/>
    <cellStyle name="Followed Hyperlink" xfId="1768" builtinId="9" hidden="1"/>
    <cellStyle name="Followed Hyperlink" xfId="1772" builtinId="9" hidden="1"/>
    <cellStyle name="Followed Hyperlink" xfId="1776" builtinId="9" hidden="1"/>
    <cellStyle name="Followed Hyperlink" xfId="1780" builtinId="9" hidden="1"/>
    <cellStyle name="Followed Hyperlink" xfId="1784" builtinId="9" hidden="1"/>
    <cellStyle name="Followed Hyperlink" xfId="1788" builtinId="9" hidden="1"/>
    <cellStyle name="Followed Hyperlink" xfId="1792" builtinId="9" hidden="1"/>
    <cellStyle name="Followed Hyperlink" xfId="1796" builtinId="9" hidden="1"/>
    <cellStyle name="Followed Hyperlink" xfId="1800" builtinId="9" hidden="1"/>
    <cellStyle name="Followed Hyperlink" xfId="1804" builtinId="9" hidden="1"/>
    <cellStyle name="Followed Hyperlink" xfId="1808" builtinId="9" hidden="1"/>
    <cellStyle name="Followed Hyperlink" xfId="1812" builtinId="9" hidden="1"/>
    <cellStyle name="Followed Hyperlink" xfId="1816" builtinId="9" hidden="1"/>
    <cellStyle name="Followed Hyperlink" xfId="1820" builtinId="9" hidden="1"/>
    <cellStyle name="Followed Hyperlink" xfId="1824" builtinId="9" hidden="1"/>
    <cellStyle name="Followed Hyperlink" xfId="1828" builtinId="9" hidden="1"/>
    <cellStyle name="Followed Hyperlink" xfId="1832" builtinId="9" hidden="1"/>
    <cellStyle name="Followed Hyperlink" xfId="1836" builtinId="9" hidden="1"/>
    <cellStyle name="Followed Hyperlink" xfId="1840" builtinId="9" hidden="1"/>
    <cellStyle name="Followed Hyperlink" xfId="1844" builtinId="9" hidden="1"/>
    <cellStyle name="Followed Hyperlink" xfId="1848" builtinId="9" hidden="1"/>
    <cellStyle name="Followed Hyperlink" xfId="1852" builtinId="9" hidden="1"/>
    <cellStyle name="Followed Hyperlink" xfId="1856" builtinId="9" hidden="1"/>
    <cellStyle name="Followed Hyperlink" xfId="1860" builtinId="9" hidden="1"/>
    <cellStyle name="Followed Hyperlink" xfId="1864" builtinId="9" hidden="1"/>
    <cellStyle name="Followed Hyperlink" xfId="1868" builtinId="9" hidden="1"/>
    <cellStyle name="Followed Hyperlink" xfId="1872" builtinId="9" hidden="1"/>
    <cellStyle name="Followed Hyperlink" xfId="1876" builtinId="9" hidden="1"/>
    <cellStyle name="Followed Hyperlink" xfId="1880" builtinId="9" hidden="1"/>
    <cellStyle name="Followed Hyperlink" xfId="1884" builtinId="9" hidden="1"/>
    <cellStyle name="Followed Hyperlink" xfId="1888" builtinId="9" hidden="1"/>
    <cellStyle name="Followed Hyperlink" xfId="1892" builtinId="9" hidden="1"/>
    <cellStyle name="Followed Hyperlink" xfId="1896" builtinId="9" hidden="1"/>
    <cellStyle name="Followed Hyperlink" xfId="1900" builtinId="9" hidden="1"/>
    <cellStyle name="Followed Hyperlink" xfId="1904" builtinId="9" hidden="1"/>
    <cellStyle name="Followed Hyperlink" xfId="1908" builtinId="9" hidden="1"/>
    <cellStyle name="Followed Hyperlink" xfId="1912" builtinId="9" hidden="1"/>
    <cellStyle name="Followed Hyperlink" xfId="1916" builtinId="9" hidden="1"/>
    <cellStyle name="Followed Hyperlink" xfId="1920" builtinId="9" hidden="1"/>
    <cellStyle name="Followed Hyperlink" xfId="1924" builtinId="9" hidden="1"/>
    <cellStyle name="Followed Hyperlink" xfId="1928" builtinId="9" hidden="1"/>
    <cellStyle name="Followed Hyperlink" xfId="1932" builtinId="9" hidden="1"/>
    <cellStyle name="Followed Hyperlink" xfId="1936" builtinId="9" hidden="1"/>
    <cellStyle name="Followed Hyperlink" xfId="1940" builtinId="9" hidden="1"/>
    <cellStyle name="Followed Hyperlink" xfId="1944" builtinId="9" hidden="1"/>
    <cellStyle name="Followed Hyperlink" xfId="1948" builtinId="9" hidden="1"/>
    <cellStyle name="Followed Hyperlink" xfId="1952" builtinId="9" hidden="1"/>
    <cellStyle name="Followed Hyperlink" xfId="1956" builtinId="9" hidden="1"/>
    <cellStyle name="Followed Hyperlink" xfId="1960" builtinId="9" hidden="1"/>
    <cellStyle name="Followed Hyperlink" xfId="1964" builtinId="9" hidden="1"/>
    <cellStyle name="Followed Hyperlink" xfId="1968" builtinId="9" hidden="1"/>
    <cellStyle name="Followed Hyperlink" xfId="1972" builtinId="9" hidden="1"/>
    <cellStyle name="Followed Hyperlink" xfId="1976" builtinId="9" hidden="1"/>
    <cellStyle name="Followed Hyperlink" xfId="1980" builtinId="9" hidden="1"/>
    <cellStyle name="Followed Hyperlink" xfId="1984" builtinId="9" hidden="1"/>
    <cellStyle name="Followed Hyperlink" xfId="1988" builtinId="9" hidden="1"/>
    <cellStyle name="Followed Hyperlink" xfId="1992" builtinId="9" hidden="1"/>
    <cellStyle name="Followed Hyperlink" xfId="1996" builtinId="9" hidden="1"/>
    <cellStyle name="Followed Hyperlink" xfId="2000" builtinId="9" hidden="1"/>
    <cellStyle name="Followed Hyperlink" xfId="2004" builtinId="9" hidden="1"/>
    <cellStyle name="Followed Hyperlink" xfId="2008" builtinId="9" hidden="1"/>
    <cellStyle name="Followed Hyperlink" xfId="2012" builtinId="9" hidden="1"/>
    <cellStyle name="Followed Hyperlink" xfId="2016" builtinId="9" hidden="1"/>
    <cellStyle name="Followed Hyperlink" xfId="2020" builtinId="9" hidden="1"/>
    <cellStyle name="Followed Hyperlink" xfId="2024" builtinId="9" hidden="1"/>
    <cellStyle name="Followed Hyperlink" xfId="2028" builtinId="9" hidden="1"/>
    <cellStyle name="Followed Hyperlink" xfId="2032" builtinId="9" hidden="1"/>
    <cellStyle name="Followed Hyperlink" xfId="2036" builtinId="9" hidden="1"/>
    <cellStyle name="Followed Hyperlink" xfId="2040" builtinId="9" hidden="1"/>
    <cellStyle name="Followed Hyperlink" xfId="2044" builtinId="9" hidden="1"/>
    <cellStyle name="Followed Hyperlink" xfId="2048" builtinId="9" hidden="1"/>
    <cellStyle name="Followed Hyperlink" xfId="2052" builtinId="9" hidden="1"/>
    <cellStyle name="Followed Hyperlink" xfId="2056" builtinId="9" hidden="1"/>
    <cellStyle name="Followed Hyperlink" xfId="2060" builtinId="9" hidden="1"/>
    <cellStyle name="Followed Hyperlink" xfId="2064" builtinId="9" hidden="1"/>
    <cellStyle name="Followed Hyperlink" xfId="2068" builtinId="9" hidden="1"/>
    <cellStyle name="Followed Hyperlink" xfId="2072" builtinId="9" hidden="1"/>
    <cellStyle name="Followed Hyperlink" xfId="2076" builtinId="9" hidden="1"/>
    <cellStyle name="Followed Hyperlink" xfId="2080" builtinId="9" hidden="1"/>
    <cellStyle name="Followed Hyperlink" xfId="2084" builtinId="9" hidden="1"/>
    <cellStyle name="Followed Hyperlink" xfId="2088" builtinId="9" hidden="1"/>
    <cellStyle name="Followed Hyperlink" xfId="2092" builtinId="9" hidden="1"/>
    <cellStyle name="Followed Hyperlink" xfId="2096" builtinId="9" hidden="1"/>
    <cellStyle name="Followed Hyperlink" xfId="2100" builtinId="9" hidden="1"/>
    <cellStyle name="Followed Hyperlink" xfId="2104" builtinId="9" hidden="1"/>
    <cellStyle name="Followed Hyperlink" xfId="2108" builtinId="9" hidden="1"/>
    <cellStyle name="Followed Hyperlink" xfId="2112" builtinId="9" hidden="1"/>
    <cellStyle name="Followed Hyperlink" xfId="2116" builtinId="9" hidden="1"/>
    <cellStyle name="Followed Hyperlink" xfId="2120" builtinId="9" hidden="1"/>
    <cellStyle name="Followed Hyperlink" xfId="2124" builtinId="9" hidden="1"/>
    <cellStyle name="Followed Hyperlink" xfId="2128" builtinId="9" hidden="1"/>
    <cellStyle name="Followed Hyperlink" xfId="2132" builtinId="9" hidden="1"/>
    <cellStyle name="Followed Hyperlink" xfId="2136" builtinId="9" hidden="1"/>
    <cellStyle name="Followed Hyperlink" xfId="2140" builtinId="9" hidden="1"/>
    <cellStyle name="Followed Hyperlink" xfId="2144" builtinId="9" hidden="1"/>
    <cellStyle name="Followed Hyperlink" xfId="2148" builtinId="9" hidden="1"/>
    <cellStyle name="Followed Hyperlink" xfId="2152" builtinId="9" hidden="1"/>
    <cellStyle name="Followed Hyperlink" xfId="2156" builtinId="9" hidden="1"/>
    <cellStyle name="Followed Hyperlink" xfId="2160" builtinId="9" hidden="1"/>
    <cellStyle name="Followed Hyperlink" xfId="2164" builtinId="9" hidden="1"/>
    <cellStyle name="Followed Hyperlink" xfId="2168" builtinId="9" hidden="1"/>
    <cellStyle name="Followed Hyperlink" xfId="2172" builtinId="9" hidden="1"/>
    <cellStyle name="Followed Hyperlink" xfId="2176" builtinId="9" hidden="1"/>
    <cellStyle name="Followed Hyperlink" xfId="2180" builtinId="9" hidden="1"/>
    <cellStyle name="Followed Hyperlink" xfId="2184" builtinId="9" hidden="1"/>
    <cellStyle name="Followed Hyperlink" xfId="2188" builtinId="9" hidden="1"/>
    <cellStyle name="Followed Hyperlink" xfId="2192" builtinId="9" hidden="1"/>
    <cellStyle name="Followed Hyperlink" xfId="2196" builtinId="9" hidden="1"/>
    <cellStyle name="Followed Hyperlink" xfId="2200" builtinId="9" hidden="1"/>
    <cellStyle name="Followed Hyperlink" xfId="2204" builtinId="9" hidden="1"/>
    <cellStyle name="Followed Hyperlink" xfId="2208" builtinId="9" hidden="1"/>
    <cellStyle name="Followed Hyperlink" xfId="2212" builtinId="9" hidden="1"/>
    <cellStyle name="Followed Hyperlink" xfId="2216" builtinId="9" hidden="1"/>
    <cellStyle name="Followed Hyperlink" xfId="2220" builtinId="9" hidden="1"/>
    <cellStyle name="Followed Hyperlink" xfId="2224" builtinId="9" hidden="1"/>
    <cellStyle name="Followed Hyperlink" xfId="2228" builtinId="9" hidden="1"/>
    <cellStyle name="Followed Hyperlink" xfId="2232" builtinId="9" hidden="1"/>
    <cellStyle name="Followed Hyperlink" xfId="2236" builtinId="9" hidden="1"/>
    <cellStyle name="Followed Hyperlink" xfId="2240" builtinId="9" hidden="1"/>
    <cellStyle name="Followed Hyperlink" xfId="2244" builtinId="9" hidden="1"/>
    <cellStyle name="Followed Hyperlink" xfId="2248" builtinId="9" hidden="1"/>
    <cellStyle name="Followed Hyperlink" xfId="2252" builtinId="9" hidden="1"/>
    <cellStyle name="Followed Hyperlink" xfId="2256" builtinId="9" hidden="1"/>
    <cellStyle name="Followed Hyperlink" xfId="2260" builtinId="9" hidden="1"/>
    <cellStyle name="Followed Hyperlink" xfId="2264" builtinId="9" hidden="1"/>
    <cellStyle name="Followed Hyperlink" xfId="2268" builtinId="9" hidden="1"/>
    <cellStyle name="Followed Hyperlink" xfId="2272" builtinId="9" hidden="1"/>
    <cellStyle name="Followed Hyperlink" xfId="2276" builtinId="9" hidden="1"/>
    <cellStyle name="Followed Hyperlink" xfId="2280" builtinId="9" hidden="1"/>
    <cellStyle name="Followed Hyperlink" xfId="2284" builtinId="9" hidden="1"/>
    <cellStyle name="Followed Hyperlink" xfId="2288" builtinId="9" hidden="1"/>
    <cellStyle name="Followed Hyperlink" xfId="2292" builtinId="9" hidden="1"/>
    <cellStyle name="Followed Hyperlink" xfId="2296" builtinId="9" hidden="1"/>
    <cellStyle name="Followed Hyperlink" xfId="2300" builtinId="9" hidden="1"/>
    <cellStyle name="Followed Hyperlink" xfId="2304" builtinId="9" hidden="1"/>
    <cellStyle name="Followed Hyperlink" xfId="2308" builtinId="9" hidden="1"/>
    <cellStyle name="Followed Hyperlink" xfId="2312" builtinId="9" hidden="1"/>
    <cellStyle name="Followed Hyperlink" xfId="2316" builtinId="9" hidden="1"/>
    <cellStyle name="Followed Hyperlink" xfId="2318" builtinId="9" hidden="1"/>
    <cellStyle name="Followed Hyperlink" xfId="2314" builtinId="9" hidden="1"/>
    <cellStyle name="Followed Hyperlink" xfId="2310" builtinId="9" hidden="1"/>
    <cellStyle name="Followed Hyperlink" xfId="2306" builtinId="9" hidden="1"/>
    <cellStyle name="Followed Hyperlink" xfId="2302" builtinId="9" hidden="1"/>
    <cellStyle name="Followed Hyperlink" xfId="2298" builtinId="9" hidden="1"/>
    <cellStyle name="Followed Hyperlink" xfId="2294" builtinId="9" hidden="1"/>
    <cellStyle name="Followed Hyperlink" xfId="2290" builtinId="9" hidden="1"/>
    <cellStyle name="Followed Hyperlink" xfId="2286" builtinId="9" hidden="1"/>
    <cellStyle name="Followed Hyperlink" xfId="2282" builtinId="9" hidden="1"/>
    <cellStyle name="Followed Hyperlink" xfId="2278" builtinId="9" hidden="1"/>
    <cellStyle name="Followed Hyperlink" xfId="2274" builtinId="9" hidden="1"/>
    <cellStyle name="Followed Hyperlink" xfId="2270" builtinId="9" hidden="1"/>
    <cellStyle name="Followed Hyperlink" xfId="2266" builtinId="9" hidden="1"/>
    <cellStyle name="Followed Hyperlink" xfId="2262" builtinId="9" hidden="1"/>
    <cellStyle name="Followed Hyperlink" xfId="2258" builtinId="9" hidden="1"/>
    <cellStyle name="Followed Hyperlink" xfId="2254" builtinId="9" hidden="1"/>
    <cellStyle name="Followed Hyperlink" xfId="2250" builtinId="9" hidden="1"/>
    <cellStyle name="Followed Hyperlink" xfId="2246" builtinId="9" hidden="1"/>
    <cellStyle name="Followed Hyperlink" xfId="2242" builtinId="9" hidden="1"/>
    <cellStyle name="Followed Hyperlink" xfId="2238" builtinId="9" hidden="1"/>
    <cellStyle name="Followed Hyperlink" xfId="2234" builtinId="9" hidden="1"/>
    <cellStyle name="Followed Hyperlink" xfId="2230" builtinId="9" hidden="1"/>
    <cellStyle name="Followed Hyperlink" xfId="2226" builtinId="9" hidden="1"/>
    <cellStyle name="Followed Hyperlink" xfId="2222" builtinId="9" hidden="1"/>
    <cellStyle name="Followed Hyperlink" xfId="2218" builtinId="9" hidden="1"/>
    <cellStyle name="Followed Hyperlink" xfId="2214" builtinId="9" hidden="1"/>
    <cellStyle name="Followed Hyperlink" xfId="2210" builtinId="9" hidden="1"/>
    <cellStyle name="Followed Hyperlink" xfId="2206" builtinId="9" hidden="1"/>
    <cellStyle name="Followed Hyperlink" xfId="2202" builtinId="9" hidden="1"/>
    <cellStyle name="Followed Hyperlink" xfId="2198" builtinId="9" hidden="1"/>
    <cellStyle name="Followed Hyperlink" xfId="2194" builtinId="9" hidden="1"/>
    <cellStyle name="Followed Hyperlink" xfId="2190" builtinId="9" hidden="1"/>
    <cellStyle name="Followed Hyperlink" xfId="2186" builtinId="9" hidden="1"/>
    <cellStyle name="Followed Hyperlink" xfId="2182" builtinId="9" hidden="1"/>
    <cellStyle name="Followed Hyperlink" xfId="2178" builtinId="9" hidden="1"/>
    <cellStyle name="Followed Hyperlink" xfId="2174" builtinId="9" hidden="1"/>
    <cellStyle name="Followed Hyperlink" xfId="2170" builtinId="9" hidden="1"/>
    <cellStyle name="Followed Hyperlink" xfId="2166" builtinId="9" hidden="1"/>
    <cellStyle name="Followed Hyperlink" xfId="2162" builtinId="9" hidden="1"/>
    <cellStyle name="Followed Hyperlink" xfId="2158" builtinId="9" hidden="1"/>
    <cellStyle name="Followed Hyperlink" xfId="2154" builtinId="9" hidden="1"/>
    <cellStyle name="Followed Hyperlink" xfId="2150" builtinId="9" hidden="1"/>
    <cellStyle name="Followed Hyperlink" xfId="2146" builtinId="9" hidden="1"/>
    <cellStyle name="Followed Hyperlink" xfId="2142" builtinId="9" hidden="1"/>
    <cellStyle name="Followed Hyperlink" xfId="2138" builtinId="9" hidden="1"/>
    <cellStyle name="Followed Hyperlink" xfId="2134" builtinId="9" hidden="1"/>
    <cellStyle name="Followed Hyperlink" xfId="2130" builtinId="9" hidden="1"/>
    <cellStyle name="Followed Hyperlink" xfId="2126" builtinId="9" hidden="1"/>
    <cellStyle name="Followed Hyperlink" xfId="2122" builtinId="9" hidden="1"/>
    <cellStyle name="Followed Hyperlink" xfId="2118" builtinId="9" hidden="1"/>
    <cellStyle name="Followed Hyperlink" xfId="2114" builtinId="9" hidden="1"/>
    <cellStyle name="Followed Hyperlink" xfId="2110" builtinId="9" hidden="1"/>
    <cellStyle name="Followed Hyperlink" xfId="2106" builtinId="9" hidden="1"/>
    <cellStyle name="Followed Hyperlink" xfId="2102" builtinId="9" hidden="1"/>
    <cellStyle name="Followed Hyperlink" xfId="2098" builtinId="9" hidden="1"/>
    <cellStyle name="Followed Hyperlink" xfId="2094" builtinId="9" hidden="1"/>
    <cellStyle name="Followed Hyperlink" xfId="2090" builtinId="9" hidden="1"/>
    <cellStyle name="Followed Hyperlink" xfId="2086" builtinId="9" hidden="1"/>
    <cellStyle name="Followed Hyperlink" xfId="2082" builtinId="9" hidden="1"/>
    <cellStyle name="Followed Hyperlink" xfId="2078" builtinId="9" hidden="1"/>
    <cellStyle name="Followed Hyperlink" xfId="2074" builtinId="9" hidden="1"/>
    <cellStyle name="Followed Hyperlink" xfId="2070" builtinId="9" hidden="1"/>
    <cellStyle name="Followed Hyperlink" xfId="2066" builtinId="9" hidden="1"/>
    <cellStyle name="Followed Hyperlink" xfId="2062" builtinId="9" hidden="1"/>
    <cellStyle name="Followed Hyperlink" xfId="2058" builtinId="9" hidden="1"/>
    <cellStyle name="Followed Hyperlink" xfId="2054" builtinId="9" hidden="1"/>
    <cellStyle name="Followed Hyperlink" xfId="2050" builtinId="9" hidden="1"/>
    <cellStyle name="Followed Hyperlink" xfId="2046" builtinId="9" hidden="1"/>
    <cellStyle name="Followed Hyperlink" xfId="2042" builtinId="9" hidden="1"/>
    <cellStyle name="Followed Hyperlink" xfId="2038" builtinId="9" hidden="1"/>
    <cellStyle name="Followed Hyperlink" xfId="2034" builtinId="9" hidden="1"/>
    <cellStyle name="Followed Hyperlink" xfId="2030" builtinId="9" hidden="1"/>
    <cellStyle name="Followed Hyperlink" xfId="2026" builtinId="9" hidden="1"/>
    <cellStyle name="Followed Hyperlink" xfId="2022" builtinId="9" hidden="1"/>
    <cellStyle name="Followed Hyperlink" xfId="2018" builtinId="9" hidden="1"/>
    <cellStyle name="Followed Hyperlink" xfId="2014" builtinId="9" hidden="1"/>
    <cellStyle name="Followed Hyperlink" xfId="2010" builtinId="9" hidden="1"/>
    <cellStyle name="Followed Hyperlink" xfId="2006" builtinId="9" hidden="1"/>
    <cellStyle name="Followed Hyperlink" xfId="2002" builtinId="9" hidden="1"/>
    <cellStyle name="Followed Hyperlink" xfId="1998" builtinId="9" hidden="1"/>
    <cellStyle name="Followed Hyperlink" xfId="1994" builtinId="9" hidden="1"/>
    <cellStyle name="Followed Hyperlink" xfId="1990" builtinId="9" hidden="1"/>
    <cellStyle name="Followed Hyperlink" xfId="1986" builtinId="9" hidden="1"/>
    <cellStyle name="Followed Hyperlink" xfId="1982" builtinId="9" hidden="1"/>
    <cellStyle name="Followed Hyperlink" xfId="1978" builtinId="9" hidden="1"/>
    <cellStyle name="Followed Hyperlink" xfId="1974" builtinId="9" hidden="1"/>
    <cellStyle name="Followed Hyperlink" xfId="1970" builtinId="9" hidden="1"/>
    <cellStyle name="Followed Hyperlink" xfId="1966" builtinId="9" hidden="1"/>
    <cellStyle name="Followed Hyperlink" xfId="1962" builtinId="9" hidden="1"/>
    <cellStyle name="Followed Hyperlink" xfId="1958" builtinId="9" hidden="1"/>
    <cellStyle name="Followed Hyperlink" xfId="1954" builtinId="9" hidden="1"/>
    <cellStyle name="Followed Hyperlink" xfId="1950" builtinId="9" hidden="1"/>
    <cellStyle name="Followed Hyperlink" xfId="1946" builtinId="9" hidden="1"/>
    <cellStyle name="Followed Hyperlink" xfId="1942" builtinId="9" hidden="1"/>
    <cellStyle name="Followed Hyperlink" xfId="1938" builtinId="9" hidden="1"/>
    <cellStyle name="Followed Hyperlink" xfId="1934" builtinId="9" hidden="1"/>
    <cellStyle name="Followed Hyperlink" xfId="1930" builtinId="9" hidden="1"/>
    <cellStyle name="Followed Hyperlink" xfId="1926" builtinId="9" hidden="1"/>
    <cellStyle name="Followed Hyperlink" xfId="1922" builtinId="9" hidden="1"/>
    <cellStyle name="Followed Hyperlink" xfId="1918" builtinId="9" hidden="1"/>
    <cellStyle name="Followed Hyperlink" xfId="1914" builtinId="9" hidden="1"/>
    <cellStyle name="Followed Hyperlink" xfId="1910" builtinId="9" hidden="1"/>
    <cellStyle name="Followed Hyperlink" xfId="1906" builtinId="9" hidden="1"/>
    <cellStyle name="Followed Hyperlink" xfId="1902" builtinId="9" hidden="1"/>
    <cellStyle name="Followed Hyperlink" xfId="1898" builtinId="9" hidden="1"/>
    <cellStyle name="Followed Hyperlink" xfId="1894" builtinId="9" hidden="1"/>
    <cellStyle name="Followed Hyperlink" xfId="1890" builtinId="9" hidden="1"/>
    <cellStyle name="Followed Hyperlink" xfId="1886" builtinId="9" hidden="1"/>
    <cellStyle name="Followed Hyperlink" xfId="1882" builtinId="9" hidden="1"/>
    <cellStyle name="Followed Hyperlink" xfId="1878" builtinId="9" hidden="1"/>
    <cellStyle name="Followed Hyperlink" xfId="1874" builtinId="9" hidden="1"/>
    <cellStyle name="Followed Hyperlink" xfId="1870" builtinId="9" hidden="1"/>
    <cellStyle name="Followed Hyperlink" xfId="1866" builtinId="9" hidden="1"/>
    <cellStyle name="Followed Hyperlink" xfId="1862" builtinId="9" hidden="1"/>
    <cellStyle name="Followed Hyperlink" xfId="1858" builtinId="9" hidden="1"/>
    <cellStyle name="Followed Hyperlink" xfId="1854" builtinId="9" hidden="1"/>
    <cellStyle name="Followed Hyperlink" xfId="1850" builtinId="9" hidden="1"/>
    <cellStyle name="Followed Hyperlink" xfId="1846" builtinId="9" hidden="1"/>
    <cellStyle name="Followed Hyperlink" xfId="1842" builtinId="9" hidden="1"/>
    <cellStyle name="Followed Hyperlink" xfId="1838" builtinId="9" hidden="1"/>
    <cellStyle name="Followed Hyperlink" xfId="1834" builtinId="9" hidden="1"/>
    <cellStyle name="Followed Hyperlink" xfId="1830" builtinId="9" hidden="1"/>
    <cellStyle name="Followed Hyperlink" xfId="1826" builtinId="9" hidden="1"/>
    <cellStyle name="Followed Hyperlink" xfId="1822" builtinId="9" hidden="1"/>
    <cellStyle name="Followed Hyperlink" xfId="1818" builtinId="9" hidden="1"/>
    <cellStyle name="Followed Hyperlink" xfId="1814" builtinId="9" hidden="1"/>
    <cellStyle name="Followed Hyperlink" xfId="1810" builtinId="9" hidden="1"/>
    <cellStyle name="Followed Hyperlink" xfId="1806" builtinId="9" hidden="1"/>
    <cellStyle name="Followed Hyperlink" xfId="1802" builtinId="9" hidden="1"/>
    <cellStyle name="Followed Hyperlink" xfId="1798" builtinId="9" hidden="1"/>
    <cellStyle name="Followed Hyperlink" xfId="1794" builtinId="9" hidden="1"/>
    <cellStyle name="Followed Hyperlink" xfId="1790" builtinId="9" hidden="1"/>
    <cellStyle name="Followed Hyperlink" xfId="1786" builtinId="9" hidden="1"/>
    <cellStyle name="Followed Hyperlink" xfId="1782" builtinId="9" hidden="1"/>
    <cellStyle name="Followed Hyperlink" xfId="1778" builtinId="9" hidden="1"/>
    <cellStyle name="Followed Hyperlink" xfId="1774" builtinId="9" hidden="1"/>
    <cellStyle name="Followed Hyperlink" xfId="1770" builtinId="9" hidden="1"/>
    <cellStyle name="Followed Hyperlink" xfId="1766" builtinId="9" hidden="1"/>
    <cellStyle name="Followed Hyperlink" xfId="1762" builtinId="9" hidden="1"/>
    <cellStyle name="Followed Hyperlink" xfId="1758" builtinId="9" hidden="1"/>
    <cellStyle name="Followed Hyperlink" xfId="1754" builtinId="9" hidden="1"/>
    <cellStyle name="Followed Hyperlink" xfId="1750" builtinId="9" hidden="1"/>
    <cellStyle name="Followed Hyperlink" xfId="1746" builtinId="9" hidden="1"/>
    <cellStyle name="Followed Hyperlink" xfId="1742" builtinId="9" hidden="1"/>
    <cellStyle name="Followed Hyperlink" xfId="1738" builtinId="9" hidden="1"/>
    <cellStyle name="Followed Hyperlink" xfId="1734" builtinId="9" hidden="1"/>
    <cellStyle name="Followed Hyperlink" xfId="1730" builtinId="9" hidden="1"/>
    <cellStyle name="Followed Hyperlink" xfId="1726" builtinId="9" hidden="1"/>
    <cellStyle name="Followed Hyperlink" xfId="1722" builtinId="9" hidden="1"/>
    <cellStyle name="Followed Hyperlink" xfId="1718" builtinId="9" hidden="1"/>
    <cellStyle name="Followed Hyperlink" xfId="1714" builtinId="9" hidden="1"/>
    <cellStyle name="Followed Hyperlink" xfId="1710" builtinId="9" hidden="1"/>
    <cellStyle name="Followed Hyperlink" xfId="1706" builtinId="9" hidden="1"/>
    <cellStyle name="Followed Hyperlink" xfId="1702" builtinId="9" hidden="1"/>
    <cellStyle name="Followed Hyperlink" xfId="1698" builtinId="9" hidden="1"/>
    <cellStyle name="Followed Hyperlink" xfId="1694" builtinId="9" hidden="1"/>
    <cellStyle name="Followed Hyperlink" xfId="1690" builtinId="9" hidden="1"/>
    <cellStyle name="Followed Hyperlink" xfId="1686" builtinId="9" hidden="1"/>
    <cellStyle name="Followed Hyperlink" xfId="1682" builtinId="9" hidden="1"/>
    <cellStyle name="Followed Hyperlink" xfId="1678" builtinId="9" hidden="1"/>
    <cellStyle name="Followed Hyperlink" xfId="1674" builtinId="9" hidden="1"/>
    <cellStyle name="Followed Hyperlink" xfId="1670" builtinId="9" hidden="1"/>
    <cellStyle name="Followed Hyperlink" xfId="1666" builtinId="9" hidden="1"/>
    <cellStyle name="Followed Hyperlink" xfId="1662" builtinId="9" hidden="1"/>
    <cellStyle name="Followed Hyperlink" xfId="1658" builtinId="9" hidden="1"/>
    <cellStyle name="Followed Hyperlink" xfId="1654" builtinId="9" hidden="1"/>
    <cellStyle name="Followed Hyperlink" xfId="1650" builtinId="9" hidden="1"/>
    <cellStyle name="Followed Hyperlink" xfId="1646" builtinId="9" hidden="1"/>
    <cellStyle name="Followed Hyperlink" xfId="1642" builtinId="9" hidden="1"/>
    <cellStyle name="Followed Hyperlink" xfId="1638" builtinId="9" hidden="1"/>
    <cellStyle name="Followed Hyperlink" xfId="1634" builtinId="9" hidden="1"/>
    <cellStyle name="Followed Hyperlink" xfId="1630" builtinId="9" hidden="1"/>
    <cellStyle name="Followed Hyperlink" xfId="1626" builtinId="9" hidden="1"/>
    <cellStyle name="Followed Hyperlink" xfId="1622" builtinId="9" hidden="1"/>
    <cellStyle name="Followed Hyperlink" xfId="1618" builtinId="9" hidden="1"/>
    <cellStyle name="Followed Hyperlink" xfId="1614" builtinId="9" hidden="1"/>
    <cellStyle name="Followed Hyperlink" xfId="1610" builtinId="9" hidden="1"/>
    <cellStyle name="Followed Hyperlink" xfId="1606" builtinId="9" hidden="1"/>
    <cellStyle name="Followed Hyperlink" xfId="1602" builtinId="9" hidden="1"/>
    <cellStyle name="Followed Hyperlink" xfId="1598" builtinId="9" hidden="1"/>
    <cellStyle name="Followed Hyperlink" xfId="1594" builtinId="9" hidden="1"/>
    <cellStyle name="Followed Hyperlink" xfId="1590" builtinId="9" hidden="1"/>
    <cellStyle name="Followed Hyperlink" xfId="1586" builtinId="9" hidden="1"/>
    <cellStyle name="Followed Hyperlink" xfId="1582" builtinId="9" hidden="1"/>
    <cellStyle name="Followed Hyperlink" xfId="1578" builtinId="9" hidden="1"/>
    <cellStyle name="Followed Hyperlink" xfId="1574" builtinId="9" hidden="1"/>
    <cellStyle name="Followed Hyperlink" xfId="1570" builtinId="9" hidden="1"/>
    <cellStyle name="Followed Hyperlink" xfId="1566" builtinId="9" hidden="1"/>
    <cellStyle name="Followed Hyperlink" xfId="1562" builtinId="9" hidden="1"/>
    <cellStyle name="Followed Hyperlink" xfId="1558" builtinId="9" hidden="1"/>
    <cellStyle name="Followed Hyperlink" xfId="1554" builtinId="9" hidden="1"/>
    <cellStyle name="Followed Hyperlink" xfId="1550" builtinId="9" hidden="1"/>
    <cellStyle name="Followed Hyperlink" xfId="1546" builtinId="9" hidden="1"/>
    <cellStyle name="Followed Hyperlink" xfId="1542" builtinId="9" hidden="1"/>
    <cellStyle name="Followed Hyperlink" xfId="1538" builtinId="9" hidden="1"/>
    <cellStyle name="Followed Hyperlink" xfId="1534" builtinId="9" hidden="1"/>
    <cellStyle name="Followed Hyperlink" xfId="1530" builtinId="9" hidden="1"/>
    <cellStyle name="Followed Hyperlink" xfId="1526" builtinId="9" hidden="1"/>
    <cellStyle name="Followed Hyperlink" xfId="1522" builtinId="9" hidden="1"/>
    <cellStyle name="Followed Hyperlink" xfId="1518" builtinId="9" hidden="1"/>
    <cellStyle name="Followed Hyperlink" xfId="1514" builtinId="9" hidden="1"/>
    <cellStyle name="Followed Hyperlink" xfId="1510" builtinId="9" hidden="1"/>
    <cellStyle name="Followed Hyperlink" xfId="1506" builtinId="9" hidden="1"/>
    <cellStyle name="Followed Hyperlink" xfId="1502" builtinId="9" hidden="1"/>
    <cellStyle name="Followed Hyperlink" xfId="1498" builtinId="9" hidden="1"/>
    <cellStyle name="Followed Hyperlink" xfId="1494" builtinId="9" hidden="1"/>
    <cellStyle name="Followed Hyperlink" xfId="1490" builtinId="9" hidden="1"/>
    <cellStyle name="Followed Hyperlink" xfId="1486" builtinId="9" hidden="1"/>
    <cellStyle name="Followed Hyperlink" xfId="1482" builtinId="9" hidden="1"/>
    <cellStyle name="Followed Hyperlink" xfId="1478" builtinId="9" hidden="1"/>
    <cellStyle name="Followed Hyperlink" xfId="1474" builtinId="9" hidden="1"/>
    <cellStyle name="Followed Hyperlink" xfId="1470" builtinId="9" hidden="1"/>
    <cellStyle name="Followed Hyperlink" xfId="1466" builtinId="9" hidden="1"/>
    <cellStyle name="Followed Hyperlink" xfId="1462" builtinId="9" hidden="1"/>
    <cellStyle name="Followed Hyperlink" xfId="1458" builtinId="9" hidden="1"/>
    <cellStyle name="Followed Hyperlink" xfId="1454" builtinId="9" hidden="1"/>
    <cellStyle name="Followed Hyperlink" xfId="1450" builtinId="9" hidden="1"/>
    <cellStyle name="Followed Hyperlink" xfId="1446" builtinId="9" hidden="1"/>
    <cellStyle name="Followed Hyperlink" xfId="1442" builtinId="9" hidden="1"/>
    <cellStyle name="Followed Hyperlink" xfId="1438" builtinId="9" hidden="1"/>
    <cellStyle name="Followed Hyperlink" xfId="1434" builtinId="9" hidden="1"/>
    <cellStyle name="Followed Hyperlink" xfId="1430" builtinId="9" hidden="1"/>
    <cellStyle name="Followed Hyperlink" xfId="1426" builtinId="9" hidden="1"/>
    <cellStyle name="Followed Hyperlink" xfId="1422" builtinId="9" hidden="1"/>
    <cellStyle name="Followed Hyperlink" xfId="1418" builtinId="9" hidden="1"/>
    <cellStyle name="Followed Hyperlink" xfId="1414" builtinId="9" hidden="1"/>
    <cellStyle name="Followed Hyperlink" xfId="1410" builtinId="9" hidden="1"/>
    <cellStyle name="Followed Hyperlink" xfId="1406" builtinId="9" hidden="1"/>
    <cellStyle name="Followed Hyperlink" xfId="1402" builtinId="9" hidden="1"/>
    <cellStyle name="Followed Hyperlink" xfId="1398" builtinId="9" hidden="1"/>
    <cellStyle name="Followed Hyperlink" xfId="1394" builtinId="9" hidden="1"/>
    <cellStyle name="Followed Hyperlink" xfId="1390" builtinId="9" hidden="1"/>
    <cellStyle name="Followed Hyperlink" xfId="1386" builtinId="9" hidden="1"/>
    <cellStyle name="Followed Hyperlink" xfId="1382" builtinId="9" hidden="1"/>
    <cellStyle name="Followed Hyperlink" xfId="1378" builtinId="9" hidden="1"/>
    <cellStyle name="Followed Hyperlink" xfId="1374" builtinId="9" hidden="1"/>
    <cellStyle name="Followed Hyperlink" xfId="1370" builtinId="9" hidden="1"/>
    <cellStyle name="Followed Hyperlink" xfId="1366" builtinId="9" hidden="1"/>
    <cellStyle name="Followed Hyperlink" xfId="1362" builtinId="9" hidden="1"/>
    <cellStyle name="Followed Hyperlink" xfId="1358" builtinId="9" hidden="1"/>
    <cellStyle name="Followed Hyperlink" xfId="1354" builtinId="9" hidden="1"/>
    <cellStyle name="Followed Hyperlink" xfId="1350" builtinId="9" hidden="1"/>
    <cellStyle name="Followed Hyperlink" xfId="1346" builtinId="9" hidden="1"/>
    <cellStyle name="Followed Hyperlink" xfId="1342" builtinId="9" hidden="1"/>
    <cellStyle name="Followed Hyperlink" xfId="1338" builtinId="9" hidden="1"/>
    <cellStyle name="Followed Hyperlink" xfId="1334" builtinId="9" hidden="1"/>
    <cellStyle name="Followed Hyperlink" xfId="1330" builtinId="9" hidden="1"/>
    <cellStyle name="Followed Hyperlink" xfId="1326" builtinId="9" hidden="1"/>
    <cellStyle name="Followed Hyperlink" xfId="1322" builtinId="9" hidden="1"/>
    <cellStyle name="Followed Hyperlink" xfId="1318" builtinId="9" hidden="1"/>
    <cellStyle name="Followed Hyperlink" xfId="1314" builtinId="9" hidden="1"/>
    <cellStyle name="Followed Hyperlink" xfId="1310" builtinId="9" hidden="1"/>
    <cellStyle name="Followed Hyperlink" xfId="1306" builtinId="9" hidden="1"/>
    <cellStyle name="Followed Hyperlink" xfId="1302" builtinId="9" hidden="1"/>
    <cellStyle name="Followed Hyperlink" xfId="1298" builtinId="9" hidden="1"/>
    <cellStyle name="Followed Hyperlink" xfId="1294" builtinId="9" hidden="1"/>
    <cellStyle name="Followed Hyperlink" xfId="1290" builtinId="9" hidden="1"/>
    <cellStyle name="Followed Hyperlink" xfId="1286" builtinId="9" hidden="1"/>
    <cellStyle name="Followed Hyperlink" xfId="1282" builtinId="9" hidden="1"/>
    <cellStyle name="Followed Hyperlink" xfId="1278" builtinId="9" hidden="1"/>
    <cellStyle name="Followed Hyperlink" xfId="1274" builtinId="9" hidden="1"/>
    <cellStyle name="Followed Hyperlink" xfId="1270" builtinId="9" hidden="1"/>
    <cellStyle name="Followed Hyperlink" xfId="1266" builtinId="9" hidden="1"/>
    <cellStyle name="Followed Hyperlink" xfId="1262" builtinId="9" hidden="1"/>
    <cellStyle name="Followed Hyperlink" xfId="1258" builtinId="9" hidden="1"/>
    <cellStyle name="Followed Hyperlink" xfId="1254" builtinId="9" hidden="1"/>
    <cellStyle name="Followed Hyperlink" xfId="1250" builtinId="9" hidden="1"/>
    <cellStyle name="Followed Hyperlink" xfId="1246" builtinId="9" hidden="1"/>
    <cellStyle name="Followed Hyperlink" xfId="1242" builtinId="9" hidden="1"/>
    <cellStyle name="Followed Hyperlink" xfId="1238" builtinId="9" hidden="1"/>
    <cellStyle name="Followed Hyperlink" xfId="1234" builtinId="9" hidden="1"/>
    <cellStyle name="Followed Hyperlink" xfId="1230" builtinId="9" hidden="1"/>
    <cellStyle name="Followed Hyperlink" xfId="1226" builtinId="9" hidden="1"/>
    <cellStyle name="Followed Hyperlink" xfId="1222" builtinId="9" hidden="1"/>
    <cellStyle name="Followed Hyperlink" xfId="1218" builtinId="9" hidden="1"/>
    <cellStyle name="Followed Hyperlink" xfId="1214" builtinId="9" hidden="1"/>
    <cellStyle name="Followed Hyperlink" xfId="1210" builtinId="9" hidden="1"/>
    <cellStyle name="Followed Hyperlink" xfId="1206" builtinId="9" hidden="1"/>
    <cellStyle name="Followed Hyperlink" xfId="1202" builtinId="9" hidden="1"/>
    <cellStyle name="Followed Hyperlink" xfId="1198" builtinId="9" hidden="1"/>
    <cellStyle name="Followed Hyperlink" xfId="1194" builtinId="9" hidden="1"/>
    <cellStyle name="Followed Hyperlink" xfId="1190" builtinId="9" hidden="1"/>
    <cellStyle name="Followed Hyperlink" xfId="1186" builtinId="9" hidden="1"/>
    <cellStyle name="Followed Hyperlink" xfId="1182" builtinId="9" hidden="1"/>
    <cellStyle name="Followed Hyperlink" xfId="1178" builtinId="9" hidden="1"/>
    <cellStyle name="Followed Hyperlink" xfId="1174" builtinId="9" hidden="1"/>
    <cellStyle name="Followed Hyperlink" xfId="1170" builtinId="9" hidden="1"/>
    <cellStyle name="Followed Hyperlink" xfId="1166" builtinId="9" hidden="1"/>
    <cellStyle name="Followed Hyperlink" xfId="1162" builtinId="9" hidden="1"/>
    <cellStyle name="Followed Hyperlink" xfId="1158" builtinId="9" hidden="1"/>
    <cellStyle name="Followed Hyperlink" xfId="1154" builtinId="9" hidden="1"/>
    <cellStyle name="Followed Hyperlink" xfId="1150" builtinId="9" hidden="1"/>
    <cellStyle name="Followed Hyperlink" xfId="1146" builtinId="9" hidden="1"/>
    <cellStyle name="Followed Hyperlink" xfId="1142" builtinId="9" hidden="1"/>
    <cellStyle name="Followed Hyperlink" xfId="1138" builtinId="9" hidden="1"/>
    <cellStyle name="Followed Hyperlink" xfId="1134" builtinId="9" hidden="1"/>
    <cellStyle name="Followed Hyperlink" xfId="1130" builtinId="9" hidden="1"/>
    <cellStyle name="Followed Hyperlink" xfId="1126" builtinId="9" hidden="1"/>
    <cellStyle name="Followed Hyperlink" xfId="1122" builtinId="9" hidden="1"/>
    <cellStyle name="Followed Hyperlink" xfId="1118" builtinId="9" hidden="1"/>
    <cellStyle name="Followed Hyperlink" xfId="1114" builtinId="9" hidden="1"/>
    <cellStyle name="Followed Hyperlink" xfId="1110" builtinId="9" hidden="1"/>
    <cellStyle name="Followed Hyperlink" xfId="1106" builtinId="9" hidden="1"/>
    <cellStyle name="Followed Hyperlink" xfId="1102" builtinId="9" hidden="1"/>
    <cellStyle name="Followed Hyperlink" xfId="1098" builtinId="9" hidden="1"/>
    <cellStyle name="Followed Hyperlink" xfId="1094" builtinId="9" hidden="1"/>
    <cellStyle name="Followed Hyperlink" xfId="1090" builtinId="9" hidden="1"/>
    <cellStyle name="Followed Hyperlink" xfId="1086" builtinId="9" hidden="1"/>
    <cellStyle name="Followed Hyperlink" xfId="1082" builtinId="9" hidden="1"/>
    <cellStyle name="Followed Hyperlink" xfId="1078" builtinId="9" hidden="1"/>
    <cellStyle name="Followed Hyperlink" xfId="1074" builtinId="9" hidden="1"/>
    <cellStyle name="Followed Hyperlink" xfId="1070" builtinId="9" hidden="1"/>
    <cellStyle name="Followed Hyperlink" xfId="1066" builtinId="9" hidden="1"/>
    <cellStyle name="Followed Hyperlink" xfId="1062" builtinId="9" hidden="1"/>
    <cellStyle name="Followed Hyperlink" xfId="1058" builtinId="9" hidden="1"/>
    <cellStyle name="Followed Hyperlink" xfId="1054" builtinId="9" hidden="1"/>
    <cellStyle name="Followed Hyperlink" xfId="1050" builtinId="9" hidden="1"/>
    <cellStyle name="Followed Hyperlink" xfId="1046" builtinId="9" hidden="1"/>
    <cellStyle name="Followed Hyperlink" xfId="1042" builtinId="9" hidden="1"/>
    <cellStyle name="Followed Hyperlink" xfId="1038" builtinId="9" hidden="1"/>
    <cellStyle name="Followed Hyperlink" xfId="1034" builtinId="9" hidden="1"/>
    <cellStyle name="Followed Hyperlink" xfId="1030" builtinId="9" hidden="1"/>
    <cellStyle name="Followed Hyperlink" xfId="1026" builtinId="9" hidden="1"/>
    <cellStyle name="Followed Hyperlink" xfId="1022" builtinId="9" hidden="1"/>
    <cellStyle name="Followed Hyperlink" xfId="1018" builtinId="9" hidden="1"/>
    <cellStyle name="Followed Hyperlink" xfId="1014" builtinId="9" hidden="1"/>
    <cellStyle name="Followed Hyperlink" xfId="1010" builtinId="9" hidden="1"/>
    <cellStyle name="Followed Hyperlink" xfId="1006" builtinId="9" hidden="1"/>
    <cellStyle name="Followed Hyperlink" xfId="1002" builtinId="9" hidden="1"/>
    <cellStyle name="Followed Hyperlink" xfId="998" builtinId="9" hidden="1"/>
    <cellStyle name="Followed Hyperlink" xfId="994" builtinId="9" hidden="1"/>
    <cellStyle name="Followed Hyperlink" xfId="990" builtinId="9" hidden="1"/>
    <cellStyle name="Followed Hyperlink" xfId="986" builtinId="9" hidden="1"/>
    <cellStyle name="Followed Hyperlink" xfId="982" builtinId="9" hidden="1"/>
    <cellStyle name="Followed Hyperlink" xfId="978" builtinId="9" hidden="1"/>
    <cellStyle name="Followed Hyperlink" xfId="974" builtinId="9" hidden="1"/>
    <cellStyle name="Followed Hyperlink" xfId="970" builtinId="9" hidden="1"/>
    <cellStyle name="Followed Hyperlink" xfId="966" builtinId="9" hidden="1"/>
    <cellStyle name="Followed Hyperlink" xfId="962" builtinId="9" hidden="1"/>
    <cellStyle name="Followed Hyperlink" xfId="958" builtinId="9" hidden="1"/>
    <cellStyle name="Followed Hyperlink" xfId="954" builtinId="9" hidden="1"/>
    <cellStyle name="Followed Hyperlink" xfId="950" builtinId="9" hidden="1"/>
    <cellStyle name="Followed Hyperlink" xfId="946" builtinId="9" hidden="1"/>
    <cellStyle name="Followed Hyperlink" xfId="942" builtinId="9" hidden="1"/>
    <cellStyle name="Followed Hyperlink" xfId="938" builtinId="9" hidden="1"/>
    <cellStyle name="Followed Hyperlink" xfId="934" builtinId="9" hidden="1"/>
    <cellStyle name="Followed Hyperlink" xfId="930" builtinId="9" hidden="1"/>
    <cellStyle name="Followed Hyperlink" xfId="926" builtinId="9" hidden="1"/>
    <cellStyle name="Followed Hyperlink" xfId="922" builtinId="9" hidden="1"/>
    <cellStyle name="Followed Hyperlink" xfId="918" builtinId="9" hidden="1"/>
    <cellStyle name="Followed Hyperlink" xfId="914" builtinId="9" hidden="1"/>
    <cellStyle name="Followed Hyperlink" xfId="910" builtinId="9" hidden="1"/>
    <cellStyle name="Followed Hyperlink" xfId="906" builtinId="9" hidden="1"/>
    <cellStyle name="Followed Hyperlink" xfId="902" builtinId="9" hidden="1"/>
    <cellStyle name="Followed Hyperlink" xfId="898" builtinId="9" hidden="1"/>
    <cellStyle name="Followed Hyperlink" xfId="894" builtinId="9" hidden="1"/>
    <cellStyle name="Followed Hyperlink" xfId="890" builtinId="9" hidden="1"/>
    <cellStyle name="Followed Hyperlink" xfId="886" builtinId="9" hidden="1"/>
    <cellStyle name="Followed Hyperlink" xfId="882" builtinId="9" hidden="1"/>
    <cellStyle name="Followed Hyperlink" xfId="878" builtinId="9" hidden="1"/>
    <cellStyle name="Followed Hyperlink" xfId="874" builtinId="9" hidden="1"/>
    <cellStyle name="Followed Hyperlink" xfId="870" builtinId="9" hidden="1"/>
    <cellStyle name="Followed Hyperlink" xfId="866" builtinId="9" hidden="1"/>
    <cellStyle name="Followed Hyperlink" xfId="862" builtinId="9" hidden="1"/>
    <cellStyle name="Followed Hyperlink" xfId="858" builtinId="9" hidden="1"/>
    <cellStyle name="Followed Hyperlink" xfId="854" builtinId="9" hidden="1"/>
    <cellStyle name="Followed Hyperlink" xfId="850" builtinId="9" hidden="1"/>
    <cellStyle name="Followed Hyperlink" xfId="846" builtinId="9" hidden="1"/>
    <cellStyle name="Followed Hyperlink" xfId="842" builtinId="9" hidden="1"/>
    <cellStyle name="Followed Hyperlink" xfId="838" builtinId="9" hidden="1"/>
    <cellStyle name="Followed Hyperlink" xfId="834" builtinId="9" hidden="1"/>
    <cellStyle name="Followed Hyperlink" xfId="830" builtinId="9" hidden="1"/>
    <cellStyle name="Followed Hyperlink" xfId="826" builtinId="9" hidden="1"/>
    <cellStyle name="Followed Hyperlink" xfId="822" builtinId="9" hidden="1"/>
    <cellStyle name="Followed Hyperlink" xfId="818" builtinId="9" hidden="1"/>
    <cellStyle name="Followed Hyperlink" xfId="814" builtinId="9" hidden="1"/>
    <cellStyle name="Followed Hyperlink" xfId="810" builtinId="9" hidden="1"/>
    <cellStyle name="Followed Hyperlink" xfId="806" builtinId="9" hidden="1"/>
    <cellStyle name="Followed Hyperlink" xfId="802" builtinId="9" hidden="1"/>
    <cellStyle name="Followed Hyperlink" xfId="798" builtinId="9" hidden="1"/>
    <cellStyle name="Followed Hyperlink" xfId="794" builtinId="9" hidden="1"/>
    <cellStyle name="Followed Hyperlink" xfId="790" builtinId="9" hidden="1"/>
    <cellStyle name="Followed Hyperlink" xfId="786" builtinId="9" hidden="1"/>
    <cellStyle name="Followed Hyperlink" xfId="782" builtinId="9" hidden="1"/>
    <cellStyle name="Followed Hyperlink" xfId="778" builtinId="9" hidden="1"/>
    <cellStyle name="Followed Hyperlink" xfId="774" builtinId="9" hidden="1"/>
    <cellStyle name="Followed Hyperlink" xfId="770" builtinId="9" hidden="1"/>
    <cellStyle name="Followed Hyperlink" xfId="766" builtinId="9" hidden="1"/>
    <cellStyle name="Followed Hyperlink" xfId="762" builtinId="9" hidden="1"/>
    <cellStyle name="Followed Hyperlink" xfId="758" builtinId="9" hidden="1"/>
    <cellStyle name="Followed Hyperlink" xfId="754" builtinId="9" hidden="1"/>
    <cellStyle name="Followed Hyperlink" xfId="750" builtinId="9" hidden="1"/>
    <cellStyle name="Followed Hyperlink" xfId="746" builtinId="9" hidden="1"/>
    <cellStyle name="Followed Hyperlink" xfId="742" builtinId="9" hidden="1"/>
    <cellStyle name="Followed Hyperlink" xfId="738" builtinId="9" hidden="1"/>
    <cellStyle name="Followed Hyperlink" xfId="734" builtinId="9" hidden="1"/>
    <cellStyle name="Followed Hyperlink" xfId="730" builtinId="9" hidden="1"/>
    <cellStyle name="Followed Hyperlink" xfId="726" builtinId="9" hidden="1"/>
    <cellStyle name="Followed Hyperlink" xfId="722" builtinId="9" hidden="1"/>
    <cellStyle name="Followed Hyperlink" xfId="718" builtinId="9" hidden="1"/>
    <cellStyle name="Followed Hyperlink" xfId="714" builtinId="9" hidden="1"/>
    <cellStyle name="Followed Hyperlink" xfId="710" builtinId="9" hidden="1"/>
    <cellStyle name="Followed Hyperlink" xfId="706" builtinId="9" hidden="1"/>
    <cellStyle name="Followed Hyperlink" xfId="702" builtinId="9" hidden="1"/>
    <cellStyle name="Followed Hyperlink" xfId="698" builtinId="9" hidden="1"/>
    <cellStyle name="Followed Hyperlink" xfId="694" builtinId="9" hidden="1"/>
    <cellStyle name="Followed Hyperlink" xfId="690" builtinId="9" hidden="1"/>
    <cellStyle name="Followed Hyperlink" xfId="686" builtinId="9" hidden="1"/>
    <cellStyle name="Followed Hyperlink" xfId="682" builtinId="9" hidden="1"/>
    <cellStyle name="Followed Hyperlink" xfId="678" builtinId="9" hidden="1"/>
    <cellStyle name="Followed Hyperlink" xfId="674" builtinId="9" hidden="1"/>
    <cellStyle name="Followed Hyperlink" xfId="670" builtinId="9" hidden="1"/>
    <cellStyle name="Followed Hyperlink" xfId="666" builtinId="9" hidden="1"/>
    <cellStyle name="Followed Hyperlink" xfId="662" builtinId="9" hidden="1"/>
    <cellStyle name="Followed Hyperlink" xfId="658" builtinId="9" hidden="1"/>
    <cellStyle name="Followed Hyperlink" xfId="654" builtinId="9" hidden="1"/>
    <cellStyle name="Followed Hyperlink" xfId="650" builtinId="9" hidden="1"/>
    <cellStyle name="Followed Hyperlink" xfId="646" builtinId="9" hidden="1"/>
    <cellStyle name="Followed Hyperlink" xfId="642" builtinId="9" hidden="1"/>
    <cellStyle name="Followed Hyperlink" xfId="638" builtinId="9" hidden="1"/>
    <cellStyle name="Followed Hyperlink" xfId="634" builtinId="9" hidden="1"/>
    <cellStyle name="Followed Hyperlink" xfId="630" builtinId="9" hidden="1"/>
    <cellStyle name="Followed Hyperlink" xfId="626" builtinId="9" hidden="1"/>
    <cellStyle name="Followed Hyperlink" xfId="622" builtinId="9" hidden="1"/>
    <cellStyle name="Followed Hyperlink" xfId="618" builtinId="9" hidden="1"/>
    <cellStyle name="Followed Hyperlink" xfId="614" builtinId="9" hidden="1"/>
    <cellStyle name="Followed Hyperlink" xfId="610" builtinId="9" hidden="1"/>
    <cellStyle name="Followed Hyperlink" xfId="606" builtinId="9" hidden="1"/>
    <cellStyle name="Followed Hyperlink" xfId="602" builtinId="9" hidden="1"/>
    <cellStyle name="Followed Hyperlink" xfId="598" builtinId="9" hidden="1"/>
    <cellStyle name="Followed Hyperlink" xfId="594" builtinId="9" hidden="1"/>
    <cellStyle name="Followed Hyperlink" xfId="590" builtinId="9" hidden="1"/>
    <cellStyle name="Followed Hyperlink" xfId="586" builtinId="9" hidden="1"/>
    <cellStyle name="Followed Hyperlink" xfId="582" builtinId="9" hidden="1"/>
    <cellStyle name="Followed Hyperlink" xfId="578" builtinId="9" hidden="1"/>
    <cellStyle name="Followed Hyperlink" xfId="574" builtinId="9" hidden="1"/>
    <cellStyle name="Followed Hyperlink" xfId="570" builtinId="9" hidden="1"/>
    <cellStyle name="Followed Hyperlink" xfId="566" builtinId="9" hidden="1"/>
    <cellStyle name="Followed Hyperlink" xfId="562" builtinId="9" hidden="1"/>
    <cellStyle name="Followed Hyperlink" xfId="558" builtinId="9" hidden="1"/>
    <cellStyle name="Followed Hyperlink" xfId="554" builtinId="9" hidden="1"/>
    <cellStyle name="Followed Hyperlink" xfId="550" builtinId="9" hidden="1"/>
    <cellStyle name="Followed Hyperlink" xfId="546" builtinId="9" hidden="1"/>
    <cellStyle name="Followed Hyperlink" xfId="542" builtinId="9" hidden="1"/>
    <cellStyle name="Followed Hyperlink" xfId="538" builtinId="9" hidden="1"/>
    <cellStyle name="Followed Hyperlink" xfId="534" builtinId="9" hidden="1"/>
    <cellStyle name="Followed Hyperlink" xfId="530" builtinId="9" hidden="1"/>
    <cellStyle name="Followed Hyperlink" xfId="526" builtinId="9" hidden="1"/>
    <cellStyle name="Followed Hyperlink" xfId="522" builtinId="9" hidden="1"/>
    <cellStyle name="Followed Hyperlink" xfId="518" builtinId="9" hidden="1"/>
    <cellStyle name="Followed Hyperlink" xfId="514" builtinId="9" hidden="1"/>
    <cellStyle name="Followed Hyperlink" xfId="510" builtinId="9" hidden="1"/>
    <cellStyle name="Followed Hyperlink" xfId="506" builtinId="9" hidden="1"/>
    <cellStyle name="Followed Hyperlink" xfId="502" builtinId="9" hidden="1"/>
    <cellStyle name="Followed Hyperlink" xfId="498" builtinId="9" hidden="1"/>
    <cellStyle name="Followed Hyperlink" xfId="494" builtinId="9" hidden="1"/>
    <cellStyle name="Followed Hyperlink" xfId="490" builtinId="9" hidden="1"/>
    <cellStyle name="Followed Hyperlink" xfId="486" builtinId="9" hidden="1"/>
    <cellStyle name="Followed Hyperlink" xfId="482" builtinId="9" hidden="1"/>
    <cellStyle name="Followed Hyperlink" xfId="478" builtinId="9" hidden="1"/>
    <cellStyle name="Followed Hyperlink" xfId="474" builtinId="9" hidden="1"/>
    <cellStyle name="Followed Hyperlink" xfId="470" builtinId="9" hidden="1"/>
    <cellStyle name="Followed Hyperlink" xfId="466" builtinId="9" hidden="1"/>
    <cellStyle name="Followed Hyperlink" xfId="462" builtinId="9" hidden="1"/>
    <cellStyle name="Followed Hyperlink" xfId="458" builtinId="9" hidden="1"/>
    <cellStyle name="Followed Hyperlink" xfId="454" builtinId="9" hidden="1"/>
    <cellStyle name="Followed Hyperlink" xfId="450" builtinId="9" hidden="1"/>
    <cellStyle name="Followed Hyperlink" xfId="446" builtinId="9" hidden="1"/>
    <cellStyle name="Followed Hyperlink" xfId="442" builtinId="9" hidden="1"/>
    <cellStyle name="Followed Hyperlink" xfId="438" builtinId="9" hidden="1"/>
    <cellStyle name="Followed Hyperlink" xfId="434" builtinId="9" hidden="1"/>
    <cellStyle name="Followed Hyperlink" xfId="430" builtinId="9" hidden="1"/>
    <cellStyle name="Followed Hyperlink" xfId="426" builtinId="9" hidden="1"/>
    <cellStyle name="Followed Hyperlink" xfId="422" builtinId="9" hidden="1"/>
    <cellStyle name="Followed Hyperlink" xfId="418" builtinId="9" hidden="1"/>
    <cellStyle name="Followed Hyperlink" xfId="414" builtinId="9" hidden="1"/>
    <cellStyle name="Followed Hyperlink" xfId="410" builtinId="9" hidden="1"/>
    <cellStyle name="Followed Hyperlink" xfId="406" builtinId="9" hidden="1"/>
    <cellStyle name="Followed Hyperlink" xfId="402" builtinId="9" hidden="1"/>
    <cellStyle name="Followed Hyperlink" xfId="398" builtinId="9" hidden="1"/>
    <cellStyle name="Followed Hyperlink" xfId="394" builtinId="9" hidden="1"/>
    <cellStyle name="Followed Hyperlink" xfId="390" builtinId="9" hidden="1"/>
    <cellStyle name="Followed Hyperlink" xfId="386" builtinId="9" hidden="1"/>
    <cellStyle name="Followed Hyperlink" xfId="382" builtinId="9" hidden="1"/>
    <cellStyle name="Followed Hyperlink" xfId="378" builtinId="9" hidden="1"/>
    <cellStyle name="Followed Hyperlink" xfId="374" builtinId="9" hidden="1"/>
    <cellStyle name="Followed Hyperlink" xfId="370" builtinId="9" hidden="1"/>
    <cellStyle name="Followed Hyperlink" xfId="366" builtinId="9" hidden="1"/>
    <cellStyle name="Followed Hyperlink" xfId="362" builtinId="9" hidden="1"/>
    <cellStyle name="Followed Hyperlink" xfId="358" builtinId="9" hidden="1"/>
    <cellStyle name="Followed Hyperlink" xfId="354" builtinId="9" hidden="1"/>
    <cellStyle name="Followed Hyperlink" xfId="350" builtinId="9" hidden="1"/>
    <cellStyle name="Followed Hyperlink" xfId="346" builtinId="9" hidden="1"/>
    <cellStyle name="Followed Hyperlink" xfId="342" builtinId="9" hidden="1"/>
    <cellStyle name="Followed Hyperlink" xfId="338" builtinId="9" hidden="1"/>
    <cellStyle name="Followed Hyperlink" xfId="334" builtinId="9" hidden="1"/>
    <cellStyle name="Followed Hyperlink" xfId="330" builtinId="9" hidden="1"/>
    <cellStyle name="Followed Hyperlink" xfId="326" builtinId="9" hidden="1"/>
    <cellStyle name="Followed Hyperlink" xfId="322" builtinId="9" hidden="1"/>
    <cellStyle name="Followed Hyperlink" xfId="318" builtinId="9" hidden="1"/>
    <cellStyle name="Followed Hyperlink" xfId="314" builtinId="9" hidden="1"/>
    <cellStyle name="Followed Hyperlink" xfId="310" builtinId="9" hidden="1"/>
    <cellStyle name="Followed Hyperlink" xfId="306" builtinId="9" hidden="1"/>
    <cellStyle name="Followed Hyperlink" xfId="302" builtinId="9" hidden="1"/>
    <cellStyle name="Followed Hyperlink" xfId="298" builtinId="9" hidden="1"/>
    <cellStyle name="Followed Hyperlink" xfId="294" builtinId="9" hidden="1"/>
    <cellStyle name="Followed Hyperlink" xfId="290" builtinId="9" hidden="1"/>
    <cellStyle name="Followed Hyperlink" xfId="286" builtinId="9" hidden="1"/>
    <cellStyle name="Followed Hyperlink" xfId="282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62" builtinId="9" hidden="1"/>
    <cellStyle name="Followed Hyperlink" xfId="258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62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799" builtinId="8" hidden="1"/>
    <cellStyle name="Hyperlink" xfId="801" builtinId="8" hidden="1"/>
    <cellStyle name="Hyperlink" xfId="805" builtinId="8" hidden="1"/>
    <cellStyle name="Hyperlink" xfId="807" builtinId="8" hidden="1"/>
    <cellStyle name="Hyperlink" xfId="809" builtinId="8" hidden="1"/>
    <cellStyle name="Hyperlink" xfId="813" builtinId="8" hidden="1"/>
    <cellStyle name="Hyperlink" xfId="815" builtinId="8" hidden="1"/>
    <cellStyle name="Hyperlink" xfId="817" builtinId="8" hidden="1"/>
    <cellStyle name="Hyperlink" xfId="821" builtinId="8" hidden="1"/>
    <cellStyle name="Hyperlink" xfId="823" builtinId="8" hidden="1"/>
    <cellStyle name="Hyperlink" xfId="825" builtinId="8" hidden="1"/>
    <cellStyle name="Hyperlink" xfId="829" builtinId="8" hidden="1"/>
    <cellStyle name="Hyperlink" xfId="831" builtinId="8" hidden="1"/>
    <cellStyle name="Hyperlink" xfId="833" builtinId="8" hidden="1"/>
    <cellStyle name="Hyperlink" xfId="837" builtinId="8" hidden="1"/>
    <cellStyle name="Hyperlink" xfId="839" builtinId="8" hidden="1"/>
    <cellStyle name="Hyperlink" xfId="841" builtinId="8" hidden="1"/>
    <cellStyle name="Hyperlink" xfId="845" builtinId="8" hidden="1"/>
    <cellStyle name="Hyperlink" xfId="847" builtinId="8" hidden="1"/>
    <cellStyle name="Hyperlink" xfId="849" builtinId="8" hidden="1"/>
    <cellStyle name="Hyperlink" xfId="853" builtinId="8" hidden="1"/>
    <cellStyle name="Hyperlink" xfId="855" builtinId="8" hidden="1"/>
    <cellStyle name="Hyperlink" xfId="857" builtinId="8" hidden="1"/>
    <cellStyle name="Hyperlink" xfId="861" builtinId="8" hidden="1"/>
    <cellStyle name="Hyperlink" xfId="863" builtinId="8" hidden="1"/>
    <cellStyle name="Hyperlink" xfId="865" builtinId="8" hidden="1"/>
    <cellStyle name="Hyperlink" xfId="869" builtinId="8" hidden="1"/>
    <cellStyle name="Hyperlink" xfId="871" builtinId="8" hidden="1"/>
    <cellStyle name="Hyperlink" xfId="873" builtinId="8" hidden="1"/>
    <cellStyle name="Hyperlink" xfId="877" builtinId="8" hidden="1"/>
    <cellStyle name="Hyperlink" xfId="879" builtinId="8" hidden="1"/>
    <cellStyle name="Hyperlink" xfId="881" builtinId="8" hidden="1"/>
    <cellStyle name="Hyperlink" xfId="885" builtinId="8" hidden="1"/>
    <cellStyle name="Hyperlink" xfId="887" builtinId="8" hidden="1"/>
    <cellStyle name="Hyperlink" xfId="889" builtinId="8" hidden="1"/>
    <cellStyle name="Hyperlink" xfId="893" builtinId="8" hidden="1"/>
    <cellStyle name="Hyperlink" xfId="895" builtinId="8" hidden="1"/>
    <cellStyle name="Hyperlink" xfId="897" builtinId="8" hidden="1"/>
    <cellStyle name="Hyperlink" xfId="901" builtinId="8" hidden="1"/>
    <cellStyle name="Hyperlink" xfId="903" builtinId="8" hidden="1"/>
    <cellStyle name="Hyperlink" xfId="905" builtinId="8" hidden="1"/>
    <cellStyle name="Hyperlink" xfId="909" builtinId="8" hidden="1"/>
    <cellStyle name="Hyperlink" xfId="911" builtinId="8" hidden="1"/>
    <cellStyle name="Hyperlink" xfId="913" builtinId="8" hidden="1"/>
    <cellStyle name="Hyperlink" xfId="917" builtinId="8" hidden="1"/>
    <cellStyle name="Hyperlink" xfId="919" builtinId="8" hidden="1"/>
    <cellStyle name="Hyperlink" xfId="921" builtinId="8" hidden="1"/>
    <cellStyle name="Hyperlink" xfId="925" builtinId="8" hidden="1"/>
    <cellStyle name="Hyperlink" xfId="927" builtinId="8" hidden="1"/>
    <cellStyle name="Hyperlink" xfId="929" builtinId="8" hidden="1"/>
    <cellStyle name="Hyperlink" xfId="933" builtinId="8" hidden="1"/>
    <cellStyle name="Hyperlink" xfId="935" builtinId="8" hidden="1"/>
    <cellStyle name="Hyperlink" xfId="937" builtinId="8" hidden="1"/>
    <cellStyle name="Hyperlink" xfId="941" builtinId="8" hidden="1"/>
    <cellStyle name="Hyperlink" xfId="943" builtinId="8" hidden="1"/>
    <cellStyle name="Hyperlink" xfId="945" builtinId="8" hidden="1"/>
    <cellStyle name="Hyperlink" xfId="949" builtinId="8" hidden="1"/>
    <cellStyle name="Hyperlink" xfId="951" builtinId="8" hidden="1"/>
    <cellStyle name="Hyperlink" xfId="953" builtinId="8" hidden="1"/>
    <cellStyle name="Hyperlink" xfId="957" builtinId="8" hidden="1"/>
    <cellStyle name="Hyperlink" xfId="959" builtinId="8" hidden="1"/>
    <cellStyle name="Hyperlink" xfId="961" builtinId="8" hidden="1"/>
    <cellStyle name="Hyperlink" xfId="965" builtinId="8" hidden="1"/>
    <cellStyle name="Hyperlink" xfId="967" builtinId="8" hidden="1"/>
    <cellStyle name="Hyperlink" xfId="969" builtinId="8" hidden="1"/>
    <cellStyle name="Hyperlink" xfId="973" builtinId="8" hidden="1"/>
    <cellStyle name="Hyperlink" xfId="975" builtinId="8" hidden="1"/>
    <cellStyle name="Hyperlink" xfId="977" builtinId="8" hidden="1"/>
    <cellStyle name="Hyperlink" xfId="981" builtinId="8" hidden="1"/>
    <cellStyle name="Hyperlink" xfId="983" builtinId="8" hidden="1"/>
    <cellStyle name="Hyperlink" xfId="985" builtinId="8" hidden="1"/>
    <cellStyle name="Hyperlink" xfId="989" builtinId="8" hidden="1"/>
    <cellStyle name="Hyperlink" xfId="991" builtinId="8" hidden="1"/>
    <cellStyle name="Hyperlink" xfId="993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7" builtinId="8" hidden="1"/>
    <cellStyle name="Hyperlink" xfId="2315" builtinId="8" hidden="1"/>
    <cellStyle name="Hyperlink" xfId="2307" builtinId="8" hidden="1"/>
    <cellStyle name="Hyperlink" xfId="2299" builtinId="8" hidden="1"/>
    <cellStyle name="Hyperlink" xfId="2291" builtinId="8" hidden="1"/>
    <cellStyle name="Hyperlink" xfId="2283" builtinId="8" hidden="1"/>
    <cellStyle name="Hyperlink" xfId="2275" builtinId="8" hidden="1"/>
    <cellStyle name="Hyperlink" xfId="2267" builtinId="8" hidden="1"/>
    <cellStyle name="Hyperlink" xfId="2259" builtinId="8" hidden="1"/>
    <cellStyle name="Hyperlink" xfId="2251" builtinId="8" hidden="1"/>
    <cellStyle name="Hyperlink" xfId="2243" builtinId="8" hidden="1"/>
    <cellStyle name="Hyperlink" xfId="2235" builtinId="8" hidden="1"/>
    <cellStyle name="Hyperlink" xfId="2227" builtinId="8" hidden="1"/>
    <cellStyle name="Hyperlink" xfId="2219" builtinId="8" hidden="1"/>
    <cellStyle name="Hyperlink" xfId="2211" builtinId="8" hidden="1"/>
    <cellStyle name="Hyperlink" xfId="2203" builtinId="8" hidden="1"/>
    <cellStyle name="Hyperlink" xfId="2195" builtinId="8" hidden="1"/>
    <cellStyle name="Hyperlink" xfId="2187" builtinId="8" hidden="1"/>
    <cellStyle name="Hyperlink" xfId="2179" builtinId="8" hidden="1"/>
    <cellStyle name="Hyperlink" xfId="2171" builtinId="8" hidden="1"/>
    <cellStyle name="Hyperlink" xfId="2163" builtinId="8" hidden="1"/>
    <cellStyle name="Hyperlink" xfId="2155" builtinId="8" hidden="1"/>
    <cellStyle name="Hyperlink" xfId="2147" builtinId="8" hidden="1"/>
    <cellStyle name="Hyperlink" xfId="2139" builtinId="8" hidden="1"/>
    <cellStyle name="Hyperlink" xfId="2131" builtinId="8" hidden="1"/>
    <cellStyle name="Hyperlink" xfId="2123" builtinId="8" hidden="1"/>
    <cellStyle name="Hyperlink" xfId="2115" builtinId="8" hidden="1"/>
    <cellStyle name="Hyperlink" xfId="2107" builtinId="8" hidden="1"/>
    <cellStyle name="Hyperlink" xfId="2099" builtinId="8" hidden="1"/>
    <cellStyle name="Hyperlink" xfId="2091" builtinId="8" hidden="1"/>
    <cellStyle name="Hyperlink" xfId="2083" builtinId="8" hidden="1"/>
    <cellStyle name="Hyperlink" xfId="2075" builtinId="8" hidden="1"/>
    <cellStyle name="Hyperlink" xfId="2067" builtinId="8" hidden="1"/>
    <cellStyle name="Hyperlink" xfId="2059" builtinId="8" hidden="1"/>
    <cellStyle name="Hyperlink" xfId="2051" builtinId="8" hidden="1"/>
    <cellStyle name="Hyperlink" xfId="2043" builtinId="8" hidden="1"/>
    <cellStyle name="Hyperlink" xfId="2035" builtinId="8" hidden="1"/>
    <cellStyle name="Hyperlink" xfId="2027" builtinId="8" hidden="1"/>
    <cellStyle name="Hyperlink" xfId="2019" builtinId="8" hidden="1"/>
    <cellStyle name="Hyperlink" xfId="2011" builtinId="8" hidden="1"/>
    <cellStyle name="Hyperlink" xfId="2003" builtinId="8" hidden="1"/>
    <cellStyle name="Hyperlink" xfId="1995" builtinId="8" hidden="1"/>
    <cellStyle name="Hyperlink" xfId="1987" builtinId="8" hidden="1"/>
    <cellStyle name="Hyperlink" xfId="1979" builtinId="8" hidden="1"/>
    <cellStyle name="Hyperlink" xfId="1971" builtinId="8" hidden="1"/>
    <cellStyle name="Hyperlink" xfId="1963" builtinId="8" hidden="1"/>
    <cellStyle name="Hyperlink" xfId="1955" builtinId="8" hidden="1"/>
    <cellStyle name="Hyperlink" xfId="1947" builtinId="8" hidden="1"/>
    <cellStyle name="Hyperlink" xfId="1939" builtinId="8" hidden="1"/>
    <cellStyle name="Hyperlink" xfId="1931" builtinId="8" hidden="1"/>
    <cellStyle name="Hyperlink" xfId="1923" builtinId="8" hidden="1"/>
    <cellStyle name="Hyperlink" xfId="1915" builtinId="8" hidden="1"/>
    <cellStyle name="Hyperlink" xfId="1907" builtinId="8" hidden="1"/>
    <cellStyle name="Hyperlink" xfId="1899" builtinId="8" hidden="1"/>
    <cellStyle name="Hyperlink" xfId="1891" builtinId="8" hidden="1"/>
    <cellStyle name="Hyperlink" xfId="1883" builtinId="8" hidden="1"/>
    <cellStyle name="Hyperlink" xfId="1875" builtinId="8" hidden="1"/>
    <cellStyle name="Hyperlink" xfId="1867" builtinId="8" hidden="1"/>
    <cellStyle name="Hyperlink" xfId="1859" builtinId="8" hidden="1"/>
    <cellStyle name="Hyperlink" xfId="1851" builtinId="8" hidden="1"/>
    <cellStyle name="Hyperlink" xfId="1843" builtinId="8" hidden="1"/>
    <cellStyle name="Hyperlink" xfId="1835" builtinId="8" hidden="1"/>
    <cellStyle name="Hyperlink" xfId="1827" builtinId="8" hidden="1"/>
    <cellStyle name="Hyperlink" xfId="1819" builtinId="8" hidden="1"/>
    <cellStyle name="Hyperlink" xfId="1811" builtinId="8" hidden="1"/>
    <cellStyle name="Hyperlink" xfId="1803" builtinId="8" hidden="1"/>
    <cellStyle name="Hyperlink" xfId="1795" builtinId="8" hidden="1"/>
    <cellStyle name="Hyperlink" xfId="1787" builtinId="8" hidden="1"/>
    <cellStyle name="Hyperlink" xfId="1779" builtinId="8" hidden="1"/>
    <cellStyle name="Hyperlink" xfId="1771" builtinId="8" hidden="1"/>
    <cellStyle name="Hyperlink" xfId="1763" builtinId="8" hidden="1"/>
    <cellStyle name="Hyperlink" xfId="1755" builtinId="8" hidden="1"/>
    <cellStyle name="Hyperlink" xfId="1747" builtinId="8" hidden="1"/>
    <cellStyle name="Hyperlink" xfId="1739" builtinId="8" hidden="1"/>
    <cellStyle name="Hyperlink" xfId="1731" builtinId="8" hidden="1"/>
    <cellStyle name="Hyperlink" xfId="1723" builtinId="8" hidden="1"/>
    <cellStyle name="Hyperlink" xfId="1715" builtinId="8" hidden="1"/>
    <cellStyle name="Hyperlink" xfId="1707" builtinId="8" hidden="1"/>
    <cellStyle name="Hyperlink" xfId="1699" builtinId="8" hidden="1"/>
    <cellStyle name="Hyperlink" xfId="1691" builtinId="8" hidden="1"/>
    <cellStyle name="Hyperlink" xfId="1683" builtinId="8" hidden="1"/>
    <cellStyle name="Hyperlink" xfId="1675" builtinId="8" hidden="1"/>
    <cellStyle name="Hyperlink" xfId="1667" builtinId="8" hidden="1"/>
    <cellStyle name="Hyperlink" xfId="1659" builtinId="8" hidden="1"/>
    <cellStyle name="Hyperlink" xfId="1651" builtinId="8" hidden="1"/>
    <cellStyle name="Hyperlink" xfId="1643" builtinId="8" hidden="1"/>
    <cellStyle name="Hyperlink" xfId="1635" builtinId="8" hidden="1"/>
    <cellStyle name="Hyperlink" xfId="1627" builtinId="8" hidden="1"/>
    <cellStyle name="Hyperlink" xfId="1619" builtinId="8" hidden="1"/>
    <cellStyle name="Hyperlink" xfId="1611" builtinId="8" hidden="1"/>
    <cellStyle name="Hyperlink" xfId="1603" builtinId="8" hidden="1"/>
    <cellStyle name="Hyperlink" xfId="1595" builtinId="8" hidden="1"/>
    <cellStyle name="Hyperlink" xfId="1587" builtinId="8" hidden="1"/>
    <cellStyle name="Hyperlink" xfId="1579" builtinId="8" hidden="1"/>
    <cellStyle name="Hyperlink" xfId="1571" builtinId="8" hidden="1"/>
    <cellStyle name="Hyperlink" xfId="1563" builtinId="8" hidden="1"/>
    <cellStyle name="Hyperlink" xfId="1555" builtinId="8" hidden="1"/>
    <cellStyle name="Hyperlink" xfId="1547" builtinId="8" hidden="1"/>
    <cellStyle name="Hyperlink" xfId="1539" builtinId="8" hidden="1"/>
    <cellStyle name="Hyperlink" xfId="1531" builtinId="8" hidden="1"/>
    <cellStyle name="Hyperlink" xfId="1523" builtinId="8" hidden="1"/>
    <cellStyle name="Hyperlink" xfId="1515" builtinId="8" hidden="1"/>
    <cellStyle name="Hyperlink" xfId="1507" builtinId="8" hidden="1"/>
    <cellStyle name="Hyperlink" xfId="1499" builtinId="8" hidden="1"/>
    <cellStyle name="Hyperlink" xfId="1491" builtinId="8" hidden="1"/>
    <cellStyle name="Hyperlink" xfId="1483" builtinId="8" hidden="1"/>
    <cellStyle name="Hyperlink" xfId="1475" builtinId="8" hidden="1"/>
    <cellStyle name="Hyperlink" xfId="1467" builtinId="8" hidden="1"/>
    <cellStyle name="Hyperlink" xfId="1459" builtinId="8" hidden="1"/>
    <cellStyle name="Hyperlink" xfId="1451" builtinId="8" hidden="1"/>
    <cellStyle name="Hyperlink" xfId="1443" builtinId="8" hidden="1"/>
    <cellStyle name="Hyperlink" xfId="1435" builtinId="8" hidden="1"/>
    <cellStyle name="Hyperlink" xfId="1427" builtinId="8" hidden="1"/>
    <cellStyle name="Hyperlink" xfId="1419" builtinId="8" hidden="1"/>
    <cellStyle name="Hyperlink" xfId="1411" builtinId="8" hidden="1"/>
    <cellStyle name="Hyperlink" xfId="1403" builtinId="8" hidden="1"/>
    <cellStyle name="Hyperlink" xfId="1395" builtinId="8" hidden="1"/>
    <cellStyle name="Hyperlink" xfId="1387" builtinId="8" hidden="1"/>
    <cellStyle name="Hyperlink" xfId="1379" builtinId="8" hidden="1"/>
    <cellStyle name="Hyperlink" xfId="1371" builtinId="8" hidden="1"/>
    <cellStyle name="Hyperlink" xfId="1363" builtinId="8" hidden="1"/>
    <cellStyle name="Hyperlink" xfId="1355" builtinId="8" hidden="1"/>
    <cellStyle name="Hyperlink" xfId="1347" builtinId="8" hidden="1"/>
    <cellStyle name="Hyperlink" xfId="1339" builtinId="8" hidden="1"/>
    <cellStyle name="Hyperlink" xfId="1331" builtinId="8" hidden="1"/>
    <cellStyle name="Hyperlink" xfId="1323" builtinId="8" hidden="1"/>
    <cellStyle name="Hyperlink" xfId="1315" builtinId="8" hidden="1"/>
    <cellStyle name="Hyperlink" xfId="1307" builtinId="8" hidden="1"/>
    <cellStyle name="Hyperlink" xfId="1299" builtinId="8" hidden="1"/>
    <cellStyle name="Hyperlink" xfId="1291" builtinId="8" hidden="1"/>
    <cellStyle name="Hyperlink" xfId="1283" builtinId="8" hidden="1"/>
    <cellStyle name="Hyperlink" xfId="1275" builtinId="8" hidden="1"/>
    <cellStyle name="Hyperlink" xfId="1267" builtinId="8" hidden="1"/>
    <cellStyle name="Hyperlink" xfId="1259" builtinId="8" hidden="1"/>
    <cellStyle name="Hyperlink" xfId="1251" builtinId="8" hidden="1"/>
    <cellStyle name="Hyperlink" xfId="1243" builtinId="8" hidden="1"/>
    <cellStyle name="Hyperlink" xfId="1235" builtinId="8" hidden="1"/>
    <cellStyle name="Hyperlink" xfId="1227" builtinId="8" hidden="1"/>
    <cellStyle name="Hyperlink" xfId="1219" builtinId="8" hidden="1"/>
    <cellStyle name="Hyperlink" xfId="1211" builtinId="8" hidden="1"/>
    <cellStyle name="Hyperlink" xfId="1203" builtinId="8" hidden="1"/>
    <cellStyle name="Hyperlink" xfId="1195" builtinId="8" hidden="1"/>
    <cellStyle name="Hyperlink" xfId="1187" builtinId="8" hidden="1"/>
    <cellStyle name="Hyperlink" xfId="1179" builtinId="8" hidden="1"/>
    <cellStyle name="Hyperlink" xfId="1171" builtinId="8" hidden="1"/>
    <cellStyle name="Hyperlink" xfId="1163" builtinId="8" hidden="1"/>
    <cellStyle name="Hyperlink" xfId="1155" builtinId="8" hidden="1"/>
    <cellStyle name="Hyperlink" xfId="1147" builtinId="8" hidden="1"/>
    <cellStyle name="Hyperlink" xfId="1139" builtinId="8" hidden="1"/>
    <cellStyle name="Hyperlink" xfId="1131" builtinId="8" hidden="1"/>
    <cellStyle name="Hyperlink" xfId="1123" builtinId="8" hidden="1"/>
    <cellStyle name="Hyperlink" xfId="1115" builtinId="8" hidden="1"/>
    <cellStyle name="Hyperlink" xfId="1107" builtinId="8" hidden="1"/>
    <cellStyle name="Hyperlink" xfId="1099" builtinId="8" hidden="1"/>
    <cellStyle name="Hyperlink" xfId="1091" builtinId="8" hidden="1"/>
    <cellStyle name="Hyperlink" xfId="1083" builtinId="8" hidden="1"/>
    <cellStyle name="Hyperlink" xfId="1075" builtinId="8" hidden="1"/>
    <cellStyle name="Hyperlink" xfId="1067" builtinId="8" hidden="1"/>
    <cellStyle name="Hyperlink" xfId="1059" builtinId="8" hidden="1"/>
    <cellStyle name="Hyperlink" xfId="1051" builtinId="8" hidden="1"/>
    <cellStyle name="Hyperlink" xfId="1043" builtinId="8" hidden="1"/>
    <cellStyle name="Hyperlink" xfId="1035" builtinId="8" hidden="1"/>
    <cellStyle name="Hyperlink" xfId="1027" builtinId="8" hidden="1"/>
    <cellStyle name="Hyperlink" xfId="1019" builtinId="8" hidden="1"/>
    <cellStyle name="Hyperlink" xfId="1011" builtinId="8" hidden="1"/>
    <cellStyle name="Hyperlink" xfId="1003" builtinId="8" hidden="1"/>
    <cellStyle name="Hyperlink" xfId="995" builtinId="8" hidden="1"/>
    <cellStyle name="Hyperlink" xfId="987" builtinId="8" hidden="1"/>
    <cellStyle name="Hyperlink" xfId="979" builtinId="8" hidden="1"/>
    <cellStyle name="Hyperlink" xfId="971" builtinId="8" hidden="1"/>
    <cellStyle name="Hyperlink" xfId="963" builtinId="8" hidden="1"/>
    <cellStyle name="Hyperlink" xfId="955" builtinId="8" hidden="1"/>
    <cellStyle name="Hyperlink" xfId="947" builtinId="8" hidden="1"/>
    <cellStyle name="Hyperlink" xfId="939" builtinId="8" hidden="1"/>
    <cellStyle name="Hyperlink" xfId="931" builtinId="8" hidden="1"/>
    <cellStyle name="Hyperlink" xfId="923" builtinId="8" hidden="1"/>
    <cellStyle name="Hyperlink" xfId="915" builtinId="8" hidden="1"/>
    <cellStyle name="Hyperlink" xfId="907" builtinId="8" hidden="1"/>
    <cellStyle name="Hyperlink" xfId="899" builtinId="8" hidden="1"/>
    <cellStyle name="Hyperlink" xfId="891" builtinId="8" hidden="1"/>
    <cellStyle name="Hyperlink" xfId="883" builtinId="8" hidden="1"/>
    <cellStyle name="Hyperlink" xfId="875" builtinId="8" hidden="1"/>
    <cellStyle name="Hyperlink" xfId="867" builtinId="8" hidden="1"/>
    <cellStyle name="Hyperlink" xfId="859" builtinId="8" hidden="1"/>
    <cellStyle name="Hyperlink" xfId="851" builtinId="8" hidden="1"/>
    <cellStyle name="Hyperlink" xfId="843" builtinId="8" hidden="1"/>
    <cellStyle name="Hyperlink" xfId="835" builtinId="8" hidden="1"/>
    <cellStyle name="Hyperlink" xfId="827" builtinId="8" hidden="1"/>
    <cellStyle name="Hyperlink" xfId="819" builtinId="8" hidden="1"/>
    <cellStyle name="Hyperlink" xfId="811" builtinId="8" hidden="1"/>
    <cellStyle name="Hyperlink" xfId="803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87" builtinId="8" hidden="1"/>
    <cellStyle name="Hyperlink" xfId="771" builtinId="8" hidden="1"/>
    <cellStyle name="Hyperlink" xfId="755" builtinId="8" hidden="1"/>
    <cellStyle name="Hyperlink" xfId="739" builtinId="8" hidden="1"/>
    <cellStyle name="Hyperlink" xfId="723" builtinId="8" hidden="1"/>
    <cellStyle name="Hyperlink" xfId="707" builtinId="8" hidden="1"/>
    <cellStyle name="Hyperlink" xfId="691" builtinId="8" hidden="1"/>
    <cellStyle name="Hyperlink" xfId="675" builtinId="8" hidden="1"/>
    <cellStyle name="Hyperlink" xfId="659" builtinId="8" hidden="1"/>
    <cellStyle name="Hyperlink" xfId="643" builtinId="8" hidden="1"/>
    <cellStyle name="Hyperlink" xfId="627" builtinId="8" hidden="1"/>
    <cellStyle name="Hyperlink" xfId="611" builtinId="8" hidden="1"/>
    <cellStyle name="Hyperlink" xfId="595" builtinId="8" hidden="1"/>
    <cellStyle name="Hyperlink" xfId="579" builtinId="8" hidden="1"/>
    <cellStyle name="Hyperlink" xfId="563" builtinId="8" hidden="1"/>
    <cellStyle name="Hyperlink" xfId="547" builtinId="8" hidden="1"/>
    <cellStyle name="Hyperlink" xfId="531" builtinId="8" hidden="1"/>
    <cellStyle name="Hyperlink" xfId="515" builtinId="8" hidden="1"/>
    <cellStyle name="Hyperlink" xfId="499" builtinId="8" hidden="1"/>
    <cellStyle name="Hyperlink" xfId="483" builtinId="8" hidden="1"/>
    <cellStyle name="Hyperlink" xfId="467" builtinId="8" hidden="1"/>
    <cellStyle name="Hyperlink" xfId="451" builtinId="8" hidden="1"/>
    <cellStyle name="Hyperlink" xfId="435" builtinId="8" hidden="1"/>
    <cellStyle name="Hyperlink" xfId="419" builtinId="8" hidden="1"/>
    <cellStyle name="Hyperlink" xfId="403" builtinId="8" hidden="1"/>
    <cellStyle name="Hyperlink" xfId="387" builtinId="8" hidden="1"/>
    <cellStyle name="Hyperlink" xfId="371" builtinId="8" hidden="1"/>
    <cellStyle name="Hyperlink" xfId="355" builtinId="8" hidden="1"/>
    <cellStyle name="Hyperlink" xfId="159" builtinId="8" hidden="1"/>
    <cellStyle name="Hyperlink" xfId="161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23" builtinId="8" hidden="1"/>
    <cellStyle name="Hyperlink" xfId="291" builtinId="8" hidden="1"/>
    <cellStyle name="Hyperlink" xfId="259" builtinId="8" hidden="1"/>
    <cellStyle name="Hyperlink" xfId="227" builtinId="8" hidden="1"/>
    <cellStyle name="Hyperlink" xfId="195" builtinId="8" hidden="1"/>
    <cellStyle name="Hyperlink" xfId="163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99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2DEC-539A-404F-B858-FBF9702D4EFC}">
  <dimension ref="A1:AN190"/>
  <sheetViews>
    <sheetView tabSelected="1" zoomScale="85" zoomScaleNormal="85" zoomScalePageLayoutView="114" workbookViewId="0">
      <selection activeCell="F51" sqref="F51"/>
    </sheetView>
  </sheetViews>
  <sheetFormatPr baseColWidth="10" defaultColWidth="9.1640625" defaultRowHeight="13" outlineLevelRow="1" x14ac:dyDescent="0.15"/>
  <cols>
    <col min="1" max="1" width="18.33203125" style="4" customWidth="1"/>
    <col min="2" max="2" width="21" style="4" customWidth="1"/>
    <col min="3" max="3" width="27.5" style="4" bestFit="1" customWidth="1"/>
    <col min="4" max="4" width="13.6640625" style="4" customWidth="1"/>
    <col min="5" max="5" width="3.5" style="55" bestFit="1" customWidth="1"/>
    <col min="6" max="6" width="12.6640625" style="4" bestFit="1" customWidth="1"/>
    <col min="7" max="8" width="12.6640625" style="4" customWidth="1"/>
    <col min="9" max="11" width="11.1640625" style="4" bestFit="1" customWidth="1"/>
    <col min="12" max="13" width="11.33203125" style="4" bestFit="1" customWidth="1"/>
    <col min="14" max="14" width="12.6640625" style="4" bestFit="1" customWidth="1"/>
    <col min="15" max="15" width="10.33203125" style="52" bestFit="1" customWidth="1"/>
    <col min="16" max="16" width="13" style="52" bestFit="1" customWidth="1"/>
    <col min="17" max="17" width="10.33203125" style="52" customWidth="1"/>
    <col min="18" max="18" width="13.1640625" style="4" customWidth="1"/>
    <col min="19" max="19" width="3.6640625" style="4" customWidth="1"/>
    <col min="20" max="20" width="19.6640625" style="4" bestFit="1" customWidth="1"/>
    <col min="21" max="16384" width="9.1640625" style="4"/>
  </cols>
  <sheetData>
    <row r="1" spans="1:20" ht="18" x14ac:dyDescent="0.2">
      <c r="A1" s="1" t="s">
        <v>93</v>
      </c>
      <c r="B1" s="2"/>
      <c r="C1" s="2"/>
      <c r="D1" s="2"/>
      <c r="F1" s="3"/>
      <c r="G1" s="3"/>
      <c r="H1" s="3"/>
      <c r="I1" s="3"/>
      <c r="J1" s="3"/>
      <c r="K1" s="3"/>
      <c r="L1" s="3"/>
      <c r="M1" s="3"/>
      <c r="N1" s="3"/>
      <c r="O1" s="40"/>
      <c r="P1" s="40"/>
      <c r="Q1" s="40"/>
    </row>
    <row r="2" spans="1:20" ht="18" x14ac:dyDescent="0.2">
      <c r="A2" s="1" t="s">
        <v>0</v>
      </c>
      <c r="B2" s="2"/>
      <c r="C2" s="2"/>
      <c r="D2" s="2"/>
      <c r="F2" s="3"/>
      <c r="G2" s="3"/>
      <c r="H2" s="3"/>
      <c r="I2" s="3"/>
      <c r="J2" s="3"/>
      <c r="K2" s="3"/>
      <c r="L2" s="3"/>
      <c r="M2" s="3"/>
      <c r="N2" s="3"/>
      <c r="O2" s="40"/>
      <c r="P2" s="40"/>
      <c r="Q2" s="40"/>
    </row>
    <row r="3" spans="1:20" ht="14" x14ac:dyDescent="0.15">
      <c r="A3" s="5" t="s">
        <v>1</v>
      </c>
      <c r="B3" s="5"/>
      <c r="C3" s="5"/>
      <c r="D3" s="5"/>
      <c r="F3" s="5"/>
      <c r="G3" s="5"/>
      <c r="H3" s="5"/>
      <c r="I3" s="5"/>
      <c r="J3" s="5"/>
      <c r="K3" s="5"/>
      <c r="L3" s="5"/>
      <c r="M3" s="5"/>
      <c r="N3" s="5"/>
      <c r="O3" s="48"/>
      <c r="P3" s="48"/>
      <c r="Q3" s="48"/>
      <c r="R3" s="5"/>
    </row>
    <row r="4" spans="1:20" ht="15" thickBot="1" x14ac:dyDescent="0.2">
      <c r="A4" s="3"/>
      <c r="B4" s="3"/>
      <c r="C4" s="3"/>
      <c r="D4" s="3"/>
      <c r="F4" s="3"/>
      <c r="G4" s="3"/>
      <c r="H4" s="3"/>
      <c r="I4" s="3"/>
      <c r="J4" s="3"/>
      <c r="K4" s="3"/>
      <c r="L4" s="3"/>
      <c r="M4" s="3"/>
      <c r="N4" s="3"/>
      <c r="O4" s="40"/>
      <c r="P4" s="7" t="s">
        <v>2</v>
      </c>
      <c r="Q4" s="40"/>
      <c r="R4" s="6" t="s">
        <v>3</v>
      </c>
      <c r="T4" s="6"/>
    </row>
    <row r="5" spans="1:20" ht="15" customHeight="1" thickBot="1" x14ac:dyDescent="0.2">
      <c r="A5" s="102"/>
      <c r="B5" s="102"/>
      <c r="C5" s="102"/>
      <c r="D5" s="102"/>
      <c r="E5" s="102"/>
      <c r="F5" s="102"/>
      <c r="G5" s="109" t="s">
        <v>4</v>
      </c>
      <c r="H5" s="110"/>
      <c r="I5" s="110"/>
      <c r="J5" s="110"/>
      <c r="K5" s="110"/>
      <c r="L5" s="110"/>
      <c r="M5" s="103" t="s">
        <v>5</v>
      </c>
      <c r="N5" s="46" t="s">
        <v>6</v>
      </c>
      <c r="O5" s="7" t="s">
        <v>7</v>
      </c>
      <c r="P5" s="7" t="s">
        <v>8</v>
      </c>
      <c r="Q5" s="7" t="s">
        <v>9</v>
      </c>
      <c r="R5" s="7" t="s">
        <v>6</v>
      </c>
      <c r="T5" s="7" t="s">
        <v>10</v>
      </c>
    </row>
    <row r="6" spans="1:20" ht="14" x14ac:dyDescent="0.15">
      <c r="A6" s="8" t="s">
        <v>11</v>
      </c>
      <c r="B6" s="9"/>
      <c r="C6" s="10" t="s">
        <v>12</v>
      </c>
      <c r="D6" s="11" t="s">
        <v>13</v>
      </c>
      <c r="E6" s="56"/>
      <c r="F6" s="10" t="s">
        <v>14</v>
      </c>
      <c r="G6" s="41">
        <v>26</v>
      </c>
      <c r="H6" s="41">
        <v>27</v>
      </c>
      <c r="I6" s="41">
        <v>28</v>
      </c>
      <c r="J6" s="41">
        <v>29</v>
      </c>
      <c r="K6" s="41">
        <v>30</v>
      </c>
      <c r="L6" s="41">
        <v>31</v>
      </c>
      <c r="M6" s="41">
        <v>1</v>
      </c>
      <c r="N6" s="12"/>
      <c r="O6" s="49"/>
      <c r="P6" s="49"/>
      <c r="Q6" s="49"/>
      <c r="R6" s="12"/>
      <c r="T6" s="12"/>
    </row>
    <row r="7" spans="1:20" s="16" customFormat="1" ht="14" x14ac:dyDescent="0.15">
      <c r="A7" s="13" t="s">
        <v>15</v>
      </c>
      <c r="B7" s="14"/>
      <c r="C7" s="15"/>
      <c r="D7" s="15"/>
      <c r="E7" s="57"/>
      <c r="F7" s="15"/>
      <c r="G7" s="42" t="s">
        <v>16</v>
      </c>
      <c r="H7" s="42" t="s">
        <v>17</v>
      </c>
      <c r="I7" s="42" t="s">
        <v>17</v>
      </c>
      <c r="J7" s="42" t="s">
        <v>17</v>
      </c>
      <c r="K7" s="42" t="s">
        <v>17</v>
      </c>
      <c r="L7" s="42" t="s">
        <v>17</v>
      </c>
      <c r="M7" s="42" t="s">
        <v>17</v>
      </c>
      <c r="N7" s="14"/>
      <c r="O7" s="50"/>
      <c r="P7" s="50"/>
      <c r="Q7" s="50"/>
      <c r="R7" s="14"/>
      <c r="T7" s="14"/>
    </row>
    <row r="8" spans="1:20" ht="15" customHeight="1" x14ac:dyDescent="0.15">
      <c r="A8" s="64" t="s">
        <v>18</v>
      </c>
      <c r="B8" s="65" t="s">
        <v>19</v>
      </c>
      <c r="C8" s="66"/>
      <c r="D8" s="66"/>
      <c r="E8" s="67"/>
      <c r="F8" s="62"/>
      <c r="G8" s="68">
        <v>2501</v>
      </c>
      <c r="H8" s="68">
        <v>2501</v>
      </c>
      <c r="I8" s="68">
        <v>2501</v>
      </c>
      <c r="J8" s="68">
        <v>2501</v>
      </c>
      <c r="K8" s="68">
        <v>2501</v>
      </c>
      <c r="L8" s="68">
        <v>2501</v>
      </c>
      <c r="M8" s="68">
        <v>2501</v>
      </c>
      <c r="N8" s="106"/>
      <c r="O8" s="107"/>
      <c r="P8" s="107"/>
      <c r="Q8" s="107"/>
      <c r="R8" s="108"/>
      <c r="T8" s="108"/>
    </row>
    <row r="9" spans="1:20" ht="14" x14ac:dyDescent="0.15">
      <c r="A9" s="73" t="s">
        <v>49</v>
      </c>
      <c r="B9" s="100" t="s">
        <v>71</v>
      </c>
      <c r="C9" s="74" t="s">
        <v>20</v>
      </c>
      <c r="D9" s="74">
        <v>4500</v>
      </c>
      <c r="E9" s="70">
        <v>1</v>
      </c>
      <c r="F9" s="71">
        <f t="shared" ref="F9:F12" si="0">D9/7</f>
        <v>642.85714285714289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  <c r="L9" s="19">
        <v>1</v>
      </c>
      <c r="M9" s="19">
        <v>1</v>
      </c>
      <c r="N9" s="17">
        <f t="shared" ref="N9:N12" si="1">SUM(G9:M9)*F9</f>
        <v>4500</v>
      </c>
      <c r="O9" s="17"/>
      <c r="P9" s="17">
        <v>265</v>
      </c>
      <c r="Q9" s="17"/>
      <c r="R9" s="17">
        <f>SUM(N9:Q9)</f>
        <v>4765</v>
      </c>
      <c r="T9" s="17" t="s">
        <v>21</v>
      </c>
    </row>
    <row r="10" spans="1:20" ht="14" x14ac:dyDescent="0.15">
      <c r="A10" s="73" t="s">
        <v>50</v>
      </c>
      <c r="B10" s="82" t="s">
        <v>72</v>
      </c>
      <c r="C10" s="74" t="s">
        <v>22</v>
      </c>
      <c r="D10" s="74">
        <v>5500</v>
      </c>
      <c r="E10" s="70">
        <v>1</v>
      </c>
      <c r="F10" s="71">
        <f t="shared" si="0"/>
        <v>785.71428571428567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1</v>
      </c>
      <c r="N10" s="17">
        <f t="shared" si="1"/>
        <v>5500</v>
      </c>
      <c r="O10" s="17"/>
      <c r="P10" s="17"/>
      <c r="Q10" s="17"/>
      <c r="R10" s="17">
        <f t="shared" ref="R10:R38" si="2">SUM(N10:Q10)</f>
        <v>5500</v>
      </c>
      <c r="T10" s="17"/>
    </row>
    <row r="11" spans="1:20" ht="14" x14ac:dyDescent="0.15">
      <c r="A11" s="18" t="s">
        <v>51</v>
      </c>
      <c r="B11" s="69" t="s">
        <v>73</v>
      </c>
      <c r="C11" s="19" t="s">
        <v>23</v>
      </c>
      <c r="D11" s="74">
        <v>3000</v>
      </c>
      <c r="E11" s="77">
        <v>1</v>
      </c>
      <c r="F11" s="17">
        <f t="shared" si="0"/>
        <v>428.57142857142856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  <c r="L11" s="19">
        <v>1</v>
      </c>
      <c r="M11" s="19">
        <v>1</v>
      </c>
      <c r="N11" s="17">
        <f t="shared" si="1"/>
        <v>3000</v>
      </c>
      <c r="O11" s="17"/>
      <c r="P11" s="17"/>
      <c r="Q11" s="17"/>
      <c r="R11" s="17">
        <f t="shared" si="2"/>
        <v>3000</v>
      </c>
      <c r="T11" s="17"/>
    </row>
    <row r="12" spans="1:20" ht="14" x14ac:dyDescent="0.15">
      <c r="A12" s="18" t="s">
        <v>52</v>
      </c>
      <c r="B12" s="69" t="s">
        <v>74</v>
      </c>
      <c r="C12" s="19" t="s">
        <v>24</v>
      </c>
      <c r="D12" s="19">
        <v>2750</v>
      </c>
      <c r="E12" s="58">
        <v>1</v>
      </c>
      <c r="F12" s="17">
        <f t="shared" si="0"/>
        <v>392.85714285714283</v>
      </c>
      <c r="G12" s="19">
        <v>1</v>
      </c>
      <c r="H12" s="19">
        <v>1</v>
      </c>
      <c r="I12" s="19">
        <v>1</v>
      </c>
      <c r="J12" s="19">
        <v>1</v>
      </c>
      <c r="K12" s="19">
        <v>1</v>
      </c>
      <c r="L12" s="19">
        <v>1</v>
      </c>
      <c r="M12" s="19">
        <v>1</v>
      </c>
      <c r="N12" s="17">
        <f t="shared" si="1"/>
        <v>2750</v>
      </c>
      <c r="O12" s="17"/>
      <c r="P12" s="17"/>
      <c r="Q12" s="17"/>
      <c r="R12" s="17">
        <f t="shared" si="2"/>
        <v>2750</v>
      </c>
      <c r="T12" s="17"/>
    </row>
    <row r="13" spans="1:20" ht="14" x14ac:dyDescent="0.15">
      <c r="A13" s="18"/>
      <c r="B13" s="69"/>
      <c r="C13" s="19"/>
      <c r="D13" s="74"/>
      <c r="E13" s="77"/>
      <c r="F13" s="17"/>
      <c r="G13" s="42" t="s">
        <v>16</v>
      </c>
      <c r="H13" s="42" t="s">
        <v>17</v>
      </c>
      <c r="I13" s="42" t="s">
        <v>17</v>
      </c>
      <c r="J13" s="42" t="s">
        <v>17</v>
      </c>
      <c r="K13" s="42" t="s">
        <v>17</v>
      </c>
      <c r="L13" s="42" t="s">
        <v>17</v>
      </c>
      <c r="M13" s="42" t="s">
        <v>17</v>
      </c>
      <c r="N13" s="17"/>
      <c r="O13" s="17"/>
      <c r="P13" s="17"/>
      <c r="Q13" s="17"/>
      <c r="R13" s="17"/>
      <c r="T13" s="17"/>
    </row>
    <row r="14" spans="1:20" ht="14" x14ac:dyDescent="0.15">
      <c r="A14" s="18"/>
      <c r="B14" s="69"/>
      <c r="C14" s="19"/>
      <c r="D14" s="74"/>
      <c r="E14" s="77"/>
      <c r="F14" s="17"/>
      <c r="G14" s="68">
        <v>9999</v>
      </c>
      <c r="H14" s="68">
        <v>2501</v>
      </c>
      <c r="I14" s="68">
        <v>2501</v>
      </c>
      <c r="J14" s="68">
        <v>2501</v>
      </c>
      <c r="K14" s="68">
        <v>2501</v>
      </c>
      <c r="L14" s="68">
        <v>2501</v>
      </c>
      <c r="M14" s="68">
        <v>2501</v>
      </c>
      <c r="N14" s="17"/>
      <c r="O14" s="17"/>
      <c r="P14" s="17"/>
      <c r="Q14" s="17"/>
      <c r="R14" s="17"/>
      <c r="T14" s="17"/>
    </row>
    <row r="15" spans="1:20" ht="14" x14ac:dyDescent="0.15">
      <c r="A15" s="53" t="s">
        <v>53</v>
      </c>
      <c r="B15" s="43" t="s">
        <v>75</v>
      </c>
      <c r="C15" s="19" t="s">
        <v>25</v>
      </c>
      <c r="D15" s="19">
        <v>8500</v>
      </c>
      <c r="E15" s="58">
        <v>1</v>
      </c>
      <c r="F15" s="17">
        <f>D15/7</f>
        <v>1214.2857142857142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  <c r="L15" s="19">
        <v>1</v>
      </c>
      <c r="M15" s="19">
        <v>1</v>
      </c>
      <c r="N15" s="17">
        <f>SUM(G15:M15)*F15</f>
        <v>8500</v>
      </c>
      <c r="O15" s="17"/>
      <c r="P15" s="17"/>
      <c r="Q15" s="17"/>
      <c r="R15" s="17">
        <f t="shared" si="2"/>
        <v>8500</v>
      </c>
      <c r="T15" s="17"/>
    </row>
    <row r="16" spans="1:20" ht="14" x14ac:dyDescent="0.15">
      <c r="A16" s="18" t="s">
        <v>54</v>
      </c>
      <c r="B16" s="43" t="s">
        <v>76</v>
      </c>
      <c r="C16" s="19" t="s">
        <v>26</v>
      </c>
      <c r="D16" s="19">
        <v>6500</v>
      </c>
      <c r="E16" s="58">
        <v>1</v>
      </c>
      <c r="F16" s="17">
        <f>D16/7</f>
        <v>928.57142857142856</v>
      </c>
      <c r="G16" s="83">
        <v>1</v>
      </c>
      <c r="H16" s="19">
        <v>1</v>
      </c>
      <c r="I16" s="19">
        <v>1</v>
      </c>
      <c r="J16" s="19">
        <v>1</v>
      </c>
      <c r="K16" s="19">
        <v>1</v>
      </c>
      <c r="L16" s="19">
        <v>1</v>
      </c>
      <c r="M16" s="19">
        <v>1</v>
      </c>
      <c r="N16" s="17">
        <f>SUM(G16:M16)*F16</f>
        <v>6500</v>
      </c>
      <c r="O16" s="17"/>
      <c r="P16" s="17"/>
      <c r="Q16" s="17"/>
      <c r="R16" s="17">
        <f t="shared" si="2"/>
        <v>6500</v>
      </c>
      <c r="T16" s="17"/>
    </row>
    <row r="17" spans="1:40" s="72" customFormat="1" ht="14" x14ac:dyDescent="0.15">
      <c r="A17" s="47" t="s">
        <v>55</v>
      </c>
      <c r="B17" s="92" t="s">
        <v>77</v>
      </c>
      <c r="C17" s="51" t="s">
        <v>27</v>
      </c>
      <c r="D17" s="51">
        <v>4500</v>
      </c>
      <c r="E17" s="77">
        <v>1</v>
      </c>
      <c r="F17" s="62">
        <f>D17/7</f>
        <v>642.85714285714289</v>
      </c>
      <c r="G17" s="19">
        <v>0.5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7">
        <f>SUM(G17:M17)*F17</f>
        <v>4178.5714285714284</v>
      </c>
      <c r="O17" s="17"/>
      <c r="P17" s="17"/>
      <c r="Q17" s="17"/>
      <c r="R17" s="17">
        <f t="shared" si="2"/>
        <v>4178.5714285714284</v>
      </c>
      <c r="S17" s="4"/>
      <c r="T17" s="17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14" x14ac:dyDescent="0.15">
      <c r="A18" s="18" t="s">
        <v>56</v>
      </c>
      <c r="B18" s="43" t="s">
        <v>78</v>
      </c>
      <c r="C18" s="19" t="s">
        <v>28</v>
      </c>
      <c r="D18" s="19">
        <v>3500</v>
      </c>
      <c r="E18" s="58">
        <v>1</v>
      </c>
      <c r="F18" s="17">
        <f t="shared" ref="F18:F25" si="3">D18/7</f>
        <v>500</v>
      </c>
      <c r="G18" s="19">
        <v>1</v>
      </c>
      <c r="H18" s="19">
        <v>1</v>
      </c>
      <c r="I18" s="19">
        <v>1</v>
      </c>
      <c r="J18" s="19">
        <v>1</v>
      </c>
      <c r="K18" s="19">
        <v>1</v>
      </c>
      <c r="L18" s="19">
        <v>1</v>
      </c>
      <c r="M18" s="19">
        <v>1</v>
      </c>
      <c r="N18" s="17">
        <f t="shared" ref="N18:N25" si="4">SUM(G18:M18)*F18</f>
        <v>3500</v>
      </c>
      <c r="O18" s="17"/>
      <c r="P18" s="17"/>
      <c r="Q18" s="17"/>
      <c r="R18" s="17">
        <f t="shared" si="2"/>
        <v>3500</v>
      </c>
      <c r="T18" s="17"/>
    </row>
    <row r="19" spans="1:40" ht="14" x14ac:dyDescent="0.15">
      <c r="A19" s="18" t="s">
        <v>57</v>
      </c>
      <c r="B19" s="69" t="s">
        <v>79</v>
      </c>
      <c r="C19" s="19" t="s">
        <v>29</v>
      </c>
      <c r="D19" s="19">
        <v>2750</v>
      </c>
      <c r="E19" s="58">
        <v>1</v>
      </c>
      <c r="F19" s="17">
        <f>D19/7</f>
        <v>392.85714285714283</v>
      </c>
      <c r="G19" s="19">
        <v>0.5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7">
        <f>SUM(G19:M19)*F19</f>
        <v>2553.5714285714284</v>
      </c>
      <c r="O19" s="17"/>
      <c r="P19" s="17"/>
      <c r="Q19" s="17"/>
      <c r="R19" s="17">
        <f t="shared" si="2"/>
        <v>2553.5714285714284</v>
      </c>
      <c r="T19" s="17"/>
    </row>
    <row r="20" spans="1:40" s="72" customFormat="1" ht="14" x14ac:dyDescent="0.15">
      <c r="A20" s="73" t="s">
        <v>58</v>
      </c>
      <c r="B20" s="100" t="s">
        <v>80</v>
      </c>
      <c r="C20" s="74" t="s">
        <v>27</v>
      </c>
      <c r="D20" s="74">
        <v>4500</v>
      </c>
      <c r="E20" s="70">
        <v>1</v>
      </c>
      <c r="F20" s="71">
        <f>D20/7</f>
        <v>642.85714285714289</v>
      </c>
      <c r="G20" s="19">
        <v>0.5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7">
        <f>SUM(G20:M20)*F20</f>
        <v>4178.5714285714284</v>
      </c>
      <c r="O20" s="17"/>
      <c r="P20" s="17"/>
      <c r="Q20" s="17"/>
      <c r="R20" s="17">
        <f t="shared" si="2"/>
        <v>4178.5714285714284</v>
      </c>
      <c r="S20" s="4"/>
      <c r="T20" s="17"/>
      <c r="U20" s="4"/>
      <c r="V20" s="4"/>
      <c r="W20" s="4"/>
      <c r="X20" s="4"/>
      <c r="Y20" s="4"/>
      <c r="Z20" s="4"/>
      <c r="AA20" s="4"/>
      <c r="AB20" s="4"/>
      <c r="AC20" s="4"/>
      <c r="AD20" s="4"/>
      <c r="AE20" s="93"/>
    </row>
    <row r="21" spans="1:40" ht="14" x14ac:dyDescent="0.15">
      <c r="A21" s="18" t="s">
        <v>59</v>
      </c>
      <c r="B21" s="43" t="s">
        <v>81</v>
      </c>
      <c r="C21" s="19" t="s">
        <v>27</v>
      </c>
      <c r="D21" s="19">
        <v>4500</v>
      </c>
      <c r="E21" s="58">
        <v>1</v>
      </c>
      <c r="F21" s="17">
        <f>D21/7</f>
        <v>642.85714285714289</v>
      </c>
      <c r="G21" s="19">
        <v>0.5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  <c r="N21" s="17">
        <f>SUM(G21:M21)*F21</f>
        <v>4178.5714285714284</v>
      </c>
      <c r="O21" s="17"/>
      <c r="P21" s="17">
        <v>408.18</v>
      </c>
      <c r="Q21" s="17"/>
      <c r="R21" s="17">
        <f t="shared" si="2"/>
        <v>4586.7514285714287</v>
      </c>
      <c r="T21" s="17" t="s">
        <v>30</v>
      </c>
    </row>
    <row r="22" spans="1:40" ht="14" x14ac:dyDescent="0.15">
      <c r="A22" s="18" t="s">
        <v>60</v>
      </c>
      <c r="B22" s="43" t="s">
        <v>82</v>
      </c>
      <c r="C22" s="19" t="s">
        <v>27</v>
      </c>
      <c r="D22" s="74">
        <v>4500</v>
      </c>
      <c r="E22" s="77">
        <v>1</v>
      </c>
      <c r="F22" s="17">
        <f>D22/7</f>
        <v>642.85714285714289</v>
      </c>
      <c r="G22" s="19">
        <v>0.5</v>
      </c>
      <c r="H22" s="19">
        <v>1</v>
      </c>
      <c r="I22" s="19">
        <v>1</v>
      </c>
      <c r="J22" s="19">
        <v>1</v>
      </c>
      <c r="K22" s="19">
        <v>1</v>
      </c>
      <c r="L22" s="19">
        <v>1</v>
      </c>
      <c r="M22" s="19">
        <v>1</v>
      </c>
      <c r="N22" s="17">
        <f>SUM(G22:M22)*F22</f>
        <v>4178.5714285714284</v>
      </c>
      <c r="O22" s="17"/>
      <c r="P22" s="17"/>
      <c r="Q22" s="17"/>
      <c r="R22" s="17">
        <f t="shared" si="2"/>
        <v>4178.5714285714284</v>
      </c>
      <c r="T22" s="17"/>
    </row>
    <row r="23" spans="1:40" ht="14" x14ac:dyDescent="0.15">
      <c r="A23" s="73"/>
      <c r="B23" s="82"/>
      <c r="C23" s="74"/>
      <c r="D23" s="74"/>
      <c r="E23" s="70"/>
      <c r="F23" s="71"/>
      <c r="G23" s="42" t="s">
        <v>16</v>
      </c>
      <c r="H23" s="42" t="s">
        <v>17</v>
      </c>
      <c r="I23" s="42" t="s">
        <v>17</v>
      </c>
      <c r="J23" s="42" t="s">
        <v>17</v>
      </c>
      <c r="K23" s="42" t="s">
        <v>16</v>
      </c>
      <c r="L23" s="42" t="s">
        <v>16</v>
      </c>
      <c r="M23" s="42" t="s">
        <v>16</v>
      </c>
      <c r="N23" s="17"/>
      <c r="O23" s="17"/>
      <c r="P23" s="17"/>
      <c r="Q23" s="17"/>
      <c r="R23" s="17"/>
      <c r="T23" s="17"/>
    </row>
    <row r="24" spans="1:40" ht="14" x14ac:dyDescent="0.15">
      <c r="A24" s="73"/>
      <c r="B24" s="82"/>
      <c r="C24" s="74"/>
      <c r="D24" s="74"/>
      <c r="E24" s="70"/>
      <c r="F24" s="71"/>
      <c r="G24" s="68">
        <v>9999</v>
      </c>
      <c r="H24" s="68">
        <v>2501</v>
      </c>
      <c r="I24" s="68">
        <v>2501</v>
      </c>
      <c r="J24" s="68">
        <v>2501</v>
      </c>
      <c r="K24" s="68">
        <v>9999</v>
      </c>
      <c r="L24" s="68">
        <v>9999</v>
      </c>
      <c r="M24" s="68">
        <v>9999</v>
      </c>
      <c r="N24" s="17"/>
      <c r="O24" s="17"/>
      <c r="P24" s="17"/>
      <c r="Q24" s="17"/>
      <c r="R24" s="17"/>
      <c r="T24" s="17"/>
    </row>
    <row r="25" spans="1:40" ht="14" x14ac:dyDescent="0.15">
      <c r="A25" s="73" t="s">
        <v>61</v>
      </c>
      <c r="B25" s="82" t="s">
        <v>83</v>
      </c>
      <c r="C25" s="74" t="s">
        <v>31</v>
      </c>
      <c r="D25" s="74">
        <v>3500</v>
      </c>
      <c r="E25" s="70">
        <v>1</v>
      </c>
      <c r="F25" s="71">
        <f t="shared" si="3"/>
        <v>500</v>
      </c>
      <c r="G25" s="19" t="s">
        <v>32</v>
      </c>
      <c r="H25" s="19">
        <v>1</v>
      </c>
      <c r="I25" s="19">
        <v>1</v>
      </c>
      <c r="J25" s="19">
        <v>1</v>
      </c>
      <c r="K25" s="19" t="s">
        <v>32</v>
      </c>
      <c r="L25" s="83" t="s">
        <v>32</v>
      </c>
      <c r="M25" s="83" t="s">
        <v>32</v>
      </c>
      <c r="N25" s="17">
        <f t="shared" si="4"/>
        <v>1500</v>
      </c>
      <c r="O25" s="17"/>
      <c r="P25" s="17"/>
      <c r="Q25" s="17"/>
      <c r="R25" s="17">
        <f t="shared" si="2"/>
        <v>1500</v>
      </c>
      <c r="T25" s="17"/>
    </row>
    <row r="26" spans="1:40" ht="14" x14ac:dyDescent="0.15">
      <c r="A26" s="101"/>
      <c r="B26" s="104"/>
      <c r="C26" s="105"/>
      <c r="D26" s="74"/>
      <c r="E26" s="84"/>
      <c r="F26" s="71"/>
      <c r="G26" s="42" t="s">
        <v>16</v>
      </c>
      <c r="H26" s="42" t="s">
        <v>16</v>
      </c>
      <c r="I26" s="42" t="s">
        <v>16</v>
      </c>
      <c r="J26" s="42" t="s">
        <v>16</v>
      </c>
      <c r="K26" s="42" t="s">
        <v>16</v>
      </c>
      <c r="L26" s="42" t="s">
        <v>16</v>
      </c>
      <c r="M26" s="42" t="s">
        <v>16</v>
      </c>
      <c r="N26" s="17"/>
      <c r="O26" s="17"/>
      <c r="P26" s="17"/>
      <c r="Q26" s="17"/>
      <c r="R26" s="17"/>
      <c r="T26" s="17"/>
    </row>
    <row r="27" spans="1:40" ht="14" x14ac:dyDescent="0.15">
      <c r="A27" s="101"/>
      <c r="B27" s="104"/>
      <c r="C27" s="105"/>
      <c r="D27" s="74"/>
      <c r="E27" s="84"/>
      <c r="F27" s="71"/>
      <c r="G27" s="68">
        <v>9999</v>
      </c>
      <c r="H27" s="68">
        <v>9999</v>
      </c>
      <c r="I27" s="68">
        <v>9999</v>
      </c>
      <c r="J27" s="68">
        <v>9999</v>
      </c>
      <c r="K27" s="68">
        <v>9999</v>
      </c>
      <c r="L27" s="68">
        <v>9999</v>
      </c>
      <c r="M27" s="68">
        <v>9999</v>
      </c>
      <c r="N27" s="17"/>
      <c r="O27" s="17"/>
      <c r="P27" s="17"/>
      <c r="Q27" s="17"/>
      <c r="R27" s="17"/>
      <c r="T27" s="17"/>
    </row>
    <row r="28" spans="1:40" ht="14" x14ac:dyDescent="0.15">
      <c r="A28" s="91" t="s">
        <v>62</v>
      </c>
      <c r="B28" s="99" t="s">
        <v>84</v>
      </c>
      <c r="C28" s="83" t="s">
        <v>27</v>
      </c>
      <c r="D28" s="74">
        <v>3500</v>
      </c>
      <c r="E28" s="84">
        <v>1</v>
      </c>
      <c r="F28" s="17">
        <f>D28/7</f>
        <v>500</v>
      </c>
      <c r="G28" s="19">
        <v>0.5</v>
      </c>
      <c r="H28" s="19">
        <v>1</v>
      </c>
      <c r="I28" s="19">
        <v>1</v>
      </c>
      <c r="J28" s="19">
        <v>1</v>
      </c>
      <c r="K28" s="19">
        <v>1</v>
      </c>
      <c r="L28" s="19">
        <v>1</v>
      </c>
      <c r="M28" s="19">
        <v>1</v>
      </c>
      <c r="N28" s="17">
        <f>SUM(G28:M28)*F28</f>
        <v>3250</v>
      </c>
      <c r="O28" s="17">
        <v>-44.03</v>
      </c>
      <c r="P28" s="17"/>
      <c r="Q28" s="17"/>
      <c r="R28" s="17">
        <f>SUM(N28:Q28)</f>
        <v>3205.97</v>
      </c>
      <c r="T28" s="17"/>
    </row>
    <row r="29" spans="1:40" ht="14" x14ac:dyDescent="0.15">
      <c r="A29" s="18" t="s">
        <v>63</v>
      </c>
      <c r="B29" s="69" t="s">
        <v>85</v>
      </c>
      <c r="C29" s="19" t="s">
        <v>27</v>
      </c>
      <c r="D29" s="19">
        <v>3500</v>
      </c>
      <c r="E29" s="58">
        <v>1</v>
      </c>
      <c r="F29" s="17">
        <f>D29/7</f>
        <v>500</v>
      </c>
      <c r="G29" s="19">
        <v>0.5</v>
      </c>
      <c r="H29" s="19">
        <v>1</v>
      </c>
      <c r="I29" s="19">
        <v>1</v>
      </c>
      <c r="J29" s="19">
        <v>1</v>
      </c>
      <c r="K29" s="19">
        <v>1</v>
      </c>
      <c r="L29" s="19">
        <v>1</v>
      </c>
      <c r="M29" s="19">
        <v>1</v>
      </c>
      <c r="N29" s="17">
        <f>SUM(G29:M29)*F29</f>
        <v>3250</v>
      </c>
      <c r="O29" s="90"/>
      <c r="P29" s="90"/>
      <c r="Q29" s="17"/>
      <c r="R29" s="17">
        <f t="shared" si="2"/>
        <v>3250</v>
      </c>
      <c r="T29" s="17"/>
    </row>
    <row r="30" spans="1:40" ht="14" x14ac:dyDescent="0.15">
      <c r="A30" s="18"/>
      <c r="B30" s="69"/>
      <c r="C30" s="19"/>
      <c r="D30" s="19"/>
      <c r="E30" s="58"/>
      <c r="F30" s="17"/>
      <c r="G30" s="42" t="s">
        <v>16</v>
      </c>
      <c r="H30" s="42" t="s">
        <v>16</v>
      </c>
      <c r="I30" s="42" t="s">
        <v>16</v>
      </c>
      <c r="J30" s="42" t="s">
        <v>16</v>
      </c>
      <c r="K30" s="42" t="s">
        <v>16</v>
      </c>
      <c r="L30" s="42" t="s">
        <v>16</v>
      </c>
      <c r="M30" s="42" t="s">
        <v>16</v>
      </c>
      <c r="N30" s="17"/>
      <c r="O30" s="17"/>
      <c r="P30" s="17"/>
      <c r="Q30" s="17"/>
      <c r="R30" s="17"/>
      <c r="T30" s="17"/>
    </row>
    <row r="31" spans="1:40" ht="14" x14ac:dyDescent="0.15">
      <c r="A31" s="18"/>
      <c r="B31" s="69"/>
      <c r="C31" s="19"/>
      <c r="D31" s="19"/>
      <c r="E31" s="58"/>
      <c r="F31" s="17"/>
      <c r="G31" s="68">
        <v>9999</v>
      </c>
      <c r="H31" s="68">
        <v>9999</v>
      </c>
      <c r="I31" s="68">
        <v>9999</v>
      </c>
      <c r="J31" s="68">
        <v>9999</v>
      </c>
      <c r="K31" s="68">
        <v>9999</v>
      </c>
      <c r="L31" s="68">
        <v>9999</v>
      </c>
      <c r="M31" s="68">
        <v>9999</v>
      </c>
      <c r="N31" s="17"/>
      <c r="O31" s="17"/>
      <c r="P31" s="17"/>
      <c r="Q31" s="17"/>
      <c r="R31" s="17"/>
      <c r="T31" s="17"/>
    </row>
    <row r="32" spans="1:40" s="72" customFormat="1" ht="14" x14ac:dyDescent="0.15">
      <c r="A32" s="18" t="s">
        <v>64</v>
      </c>
      <c r="B32" s="69" t="s">
        <v>86</v>
      </c>
      <c r="C32" s="19" t="s">
        <v>33</v>
      </c>
      <c r="D32" s="19">
        <v>3500</v>
      </c>
      <c r="E32" s="58">
        <v>1</v>
      </c>
      <c r="F32" s="17">
        <f>D32/7</f>
        <v>500</v>
      </c>
      <c r="G32" s="19">
        <v>0.5</v>
      </c>
      <c r="H32" s="19">
        <v>0.5</v>
      </c>
      <c r="I32" s="19">
        <v>0.5</v>
      </c>
      <c r="J32" s="19">
        <v>0.5</v>
      </c>
      <c r="K32" s="19">
        <v>0.5</v>
      </c>
      <c r="L32" s="19">
        <v>0.5</v>
      </c>
      <c r="M32" s="19">
        <v>0.5</v>
      </c>
      <c r="N32" s="17">
        <f>SUM(G32:M32)*F32</f>
        <v>1750</v>
      </c>
      <c r="O32" s="17"/>
      <c r="P32" s="17"/>
      <c r="Q32" s="17"/>
      <c r="R32" s="17">
        <f t="shared" si="2"/>
        <v>1750</v>
      </c>
      <c r="S32" s="4"/>
      <c r="T32" s="17"/>
      <c r="U32" s="4"/>
      <c r="V32" s="4"/>
      <c r="W32" s="4"/>
      <c r="X32" s="4"/>
      <c r="Y32" s="4"/>
      <c r="Z32" s="4"/>
      <c r="AA32" s="4"/>
      <c r="AB32" s="4"/>
      <c r="AC32" s="4"/>
      <c r="AD32" s="4"/>
      <c r="AE32" s="93"/>
    </row>
    <row r="33" spans="1:31" ht="14" x14ac:dyDescent="0.15">
      <c r="A33" s="73" t="s">
        <v>65</v>
      </c>
      <c r="B33" s="100" t="s">
        <v>87</v>
      </c>
      <c r="C33" s="74" t="s">
        <v>34</v>
      </c>
      <c r="D33" s="74">
        <v>3500</v>
      </c>
      <c r="E33" s="70">
        <v>1</v>
      </c>
      <c r="F33" s="17">
        <f t="shared" ref="F33:F35" si="5">D33/7</f>
        <v>500</v>
      </c>
      <c r="G33" s="19">
        <v>0.5</v>
      </c>
      <c r="H33" s="19">
        <v>0.5</v>
      </c>
      <c r="I33" s="19">
        <v>0.5</v>
      </c>
      <c r="J33" s="19">
        <v>0.5</v>
      </c>
      <c r="K33" s="19">
        <v>0.5</v>
      </c>
      <c r="L33" s="19">
        <v>0.5</v>
      </c>
      <c r="M33" s="19">
        <v>0.5</v>
      </c>
      <c r="N33" s="17">
        <f t="shared" ref="N33:N36" si="6">SUM(G33:M33)*F33</f>
        <v>1750</v>
      </c>
      <c r="O33" s="17"/>
      <c r="P33" s="17"/>
      <c r="Q33" s="17"/>
      <c r="R33" s="17">
        <f t="shared" si="2"/>
        <v>1750</v>
      </c>
      <c r="T33" s="17"/>
    </row>
    <row r="34" spans="1:31" ht="14" x14ac:dyDescent="0.15">
      <c r="A34" s="18" t="s">
        <v>66</v>
      </c>
      <c r="B34" s="69" t="s">
        <v>88</v>
      </c>
      <c r="C34" s="19" t="s">
        <v>35</v>
      </c>
      <c r="D34" s="19">
        <v>3500</v>
      </c>
      <c r="E34" s="58">
        <v>1</v>
      </c>
      <c r="F34" s="17">
        <f t="shared" si="5"/>
        <v>500</v>
      </c>
      <c r="G34" s="19">
        <v>0.5</v>
      </c>
      <c r="H34" s="19">
        <v>0.5</v>
      </c>
      <c r="I34" s="19">
        <v>0.5</v>
      </c>
      <c r="J34" s="19">
        <v>0.5</v>
      </c>
      <c r="K34" s="19">
        <v>0.5</v>
      </c>
      <c r="L34" s="19">
        <v>0.5</v>
      </c>
      <c r="M34" s="19">
        <v>0.5</v>
      </c>
      <c r="N34" s="17">
        <f t="shared" si="6"/>
        <v>1750</v>
      </c>
      <c r="O34" s="17"/>
      <c r="P34" s="17"/>
      <c r="Q34" s="17"/>
      <c r="R34" s="17">
        <f t="shared" si="2"/>
        <v>1750</v>
      </c>
      <c r="T34" s="17"/>
    </row>
    <row r="35" spans="1:31" ht="14" x14ac:dyDescent="0.15">
      <c r="A35" s="91" t="s">
        <v>67</v>
      </c>
      <c r="B35" s="69" t="s">
        <v>89</v>
      </c>
      <c r="C35" s="83" t="s">
        <v>36</v>
      </c>
      <c r="D35" s="74">
        <v>2500</v>
      </c>
      <c r="E35" s="84">
        <v>1</v>
      </c>
      <c r="F35" s="17">
        <f t="shared" si="5"/>
        <v>357.14285714285717</v>
      </c>
      <c r="G35" s="19">
        <v>1</v>
      </c>
      <c r="H35" s="19">
        <v>1</v>
      </c>
      <c r="I35" s="19">
        <v>1</v>
      </c>
      <c r="J35" s="19">
        <v>1</v>
      </c>
      <c r="K35" s="19">
        <v>1</v>
      </c>
      <c r="L35" s="19">
        <v>1</v>
      </c>
      <c r="M35" s="19">
        <v>1</v>
      </c>
      <c r="N35" s="17">
        <f t="shared" si="6"/>
        <v>2500</v>
      </c>
      <c r="O35" s="17"/>
      <c r="P35" s="17"/>
      <c r="Q35" s="17">
        <v>350</v>
      </c>
      <c r="R35" s="17">
        <f t="shared" si="2"/>
        <v>2850</v>
      </c>
      <c r="T35" s="17"/>
    </row>
    <row r="36" spans="1:31" ht="15" thickBot="1" x14ac:dyDescent="0.2">
      <c r="A36" s="18" t="s">
        <v>68</v>
      </c>
      <c r="B36" s="43" t="s">
        <v>90</v>
      </c>
      <c r="C36" s="19" t="s">
        <v>24</v>
      </c>
      <c r="D36" s="19">
        <v>2350</v>
      </c>
      <c r="E36" s="58">
        <v>1</v>
      </c>
      <c r="F36" s="17">
        <f t="shared" ref="F36" si="7">D36/7</f>
        <v>335.71428571428572</v>
      </c>
      <c r="G36" s="19">
        <v>0.5</v>
      </c>
      <c r="H36" s="19">
        <v>1</v>
      </c>
      <c r="I36" s="19">
        <v>1</v>
      </c>
      <c r="J36" s="19">
        <v>1</v>
      </c>
      <c r="K36" s="19">
        <v>1</v>
      </c>
      <c r="L36" s="19">
        <v>1</v>
      </c>
      <c r="M36" s="19">
        <v>1</v>
      </c>
      <c r="N36" s="17">
        <f t="shared" si="6"/>
        <v>2182.1428571428573</v>
      </c>
      <c r="O36" s="17"/>
      <c r="P36" s="62"/>
      <c r="Q36" s="62"/>
      <c r="R36" s="17">
        <f t="shared" si="2"/>
        <v>2182.1428571428573</v>
      </c>
      <c r="T36" s="17"/>
    </row>
    <row r="37" spans="1:31" ht="14" x14ac:dyDescent="0.15">
      <c r="A37" s="94" t="s">
        <v>69</v>
      </c>
      <c r="B37" s="95" t="s">
        <v>91</v>
      </c>
      <c r="C37" s="96" t="s">
        <v>37</v>
      </c>
      <c r="D37" s="96">
        <v>1000</v>
      </c>
      <c r="E37" s="97"/>
      <c r="F37" s="98">
        <f>D37/7</f>
        <v>142.85714285714286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8">
        <f>SUM(G37:M37)*F37</f>
        <v>1000</v>
      </c>
      <c r="O37" s="98"/>
      <c r="P37" s="98"/>
      <c r="Q37" s="98"/>
      <c r="R37" s="17">
        <f t="shared" si="2"/>
        <v>1000</v>
      </c>
      <c r="T37" s="17"/>
    </row>
    <row r="38" spans="1:31" s="72" customFormat="1" ht="15" thickBot="1" x14ac:dyDescent="0.2">
      <c r="A38" s="85" t="s">
        <v>70</v>
      </c>
      <c r="B38" s="86" t="s">
        <v>92</v>
      </c>
      <c r="C38" s="87" t="s">
        <v>38</v>
      </c>
      <c r="D38" s="87">
        <v>2500</v>
      </c>
      <c r="E38" s="88">
        <v>1</v>
      </c>
      <c r="F38" s="89">
        <f>D38/7</f>
        <v>357.14285714285717</v>
      </c>
      <c r="G38" s="87" t="s">
        <v>32</v>
      </c>
      <c r="H38" s="87" t="s">
        <v>32</v>
      </c>
      <c r="I38" s="87" t="s">
        <v>32</v>
      </c>
      <c r="J38" s="87" t="s">
        <v>32</v>
      </c>
      <c r="K38" s="87" t="s">
        <v>32</v>
      </c>
      <c r="L38" s="87" t="s">
        <v>32</v>
      </c>
      <c r="M38" s="87" t="s">
        <v>32</v>
      </c>
      <c r="N38" s="89">
        <f>SUM(G38:M38)*F38</f>
        <v>0</v>
      </c>
      <c r="O38" s="89"/>
      <c r="P38" s="89"/>
      <c r="Q38" s="89"/>
      <c r="R38" s="17">
        <f t="shared" si="2"/>
        <v>0</v>
      </c>
      <c r="S38" s="4"/>
      <c r="T38" s="17"/>
      <c r="U38" s="4"/>
      <c r="V38" s="4"/>
      <c r="W38" s="4"/>
      <c r="X38" s="4"/>
      <c r="Y38" s="4"/>
      <c r="Z38" s="4"/>
      <c r="AA38" s="4"/>
      <c r="AB38" s="4"/>
      <c r="AC38" s="4"/>
      <c r="AD38" s="4"/>
      <c r="AE38" s="93"/>
    </row>
    <row r="39" spans="1:31" ht="15" thickBot="1" x14ac:dyDescent="0.2">
      <c r="A39" s="18"/>
      <c r="B39" s="69"/>
      <c r="C39" s="75"/>
      <c r="D39" s="78" t="s">
        <v>39</v>
      </c>
      <c r="E39" s="79">
        <f>SUM(E32:E38)</f>
        <v>6</v>
      </c>
      <c r="F39" s="76"/>
      <c r="M39" s="80" t="s">
        <v>39</v>
      </c>
      <c r="N39" s="81">
        <f>SUM(N7:N38)</f>
        <v>72449.999999999985</v>
      </c>
      <c r="O39" s="81">
        <f>SUM(O7:O38)</f>
        <v>-44.03</v>
      </c>
      <c r="P39" s="81">
        <f>SUM(P7:P38)</f>
        <v>673.18000000000006</v>
      </c>
      <c r="Q39" s="81">
        <f>SUM(Q7:Q38)</f>
        <v>350</v>
      </c>
      <c r="R39" s="81">
        <f>SUM(R7:R38)</f>
        <v>73429.149999999994</v>
      </c>
      <c r="T39" s="81"/>
    </row>
    <row r="40" spans="1:31" ht="14" outlineLevel="1" thickBot="1" x14ac:dyDescent="0.2"/>
    <row r="41" spans="1:31" ht="15" outlineLevel="1" thickBot="1" x14ac:dyDescent="0.2">
      <c r="A41" s="20" t="s">
        <v>40</v>
      </c>
      <c r="B41" s="20"/>
      <c r="C41" s="21" t="s">
        <v>41</v>
      </c>
      <c r="D41" s="22"/>
      <c r="E41" s="59"/>
      <c r="F41" s="22"/>
      <c r="G41" s="22"/>
      <c r="H41" s="22"/>
      <c r="I41" s="22"/>
      <c r="J41" s="22"/>
      <c r="K41" s="23"/>
    </row>
    <row r="42" spans="1:31" ht="15" outlineLevel="1" thickBot="1" x14ac:dyDescent="0.2">
      <c r="A42" s="24">
        <v>2</v>
      </c>
      <c r="B42" s="3" t="s">
        <v>42</v>
      </c>
      <c r="C42" s="25"/>
      <c r="D42" s="26"/>
      <c r="E42" s="60"/>
      <c r="F42" s="26"/>
      <c r="G42" s="26"/>
      <c r="H42" s="26"/>
      <c r="I42" s="26"/>
      <c r="J42" s="26"/>
      <c r="K42" s="27"/>
    </row>
    <row r="43" spans="1:31" ht="15" thickBot="1" x14ac:dyDescent="0.2">
      <c r="A43" s="28">
        <v>1</v>
      </c>
      <c r="B43" s="2" t="s">
        <v>43</v>
      </c>
      <c r="C43" s="29" t="s">
        <v>44</v>
      </c>
      <c r="D43" s="30"/>
      <c r="E43" s="54"/>
      <c r="F43" s="30"/>
      <c r="G43" s="30"/>
      <c r="H43" s="30"/>
      <c r="I43" s="30"/>
      <c r="J43" s="30"/>
      <c r="K43" s="31"/>
    </row>
    <row r="44" spans="1:31" ht="15" thickBot="1" x14ac:dyDescent="0.2">
      <c r="A44" s="32">
        <v>0.5</v>
      </c>
      <c r="B44" s="33" t="s">
        <v>45</v>
      </c>
      <c r="C44" s="34" t="s">
        <v>46</v>
      </c>
      <c r="D44" s="35"/>
      <c r="E44" s="54"/>
      <c r="F44" s="35"/>
      <c r="G44" s="35"/>
      <c r="H44" s="35"/>
      <c r="I44" s="35"/>
      <c r="J44" s="35"/>
      <c r="K44" s="36"/>
    </row>
    <row r="45" spans="1:31" ht="15" thickBot="1" x14ac:dyDescent="0.2">
      <c r="A45" s="32">
        <v>0.25</v>
      </c>
      <c r="B45" s="33" t="s">
        <v>47</v>
      </c>
      <c r="C45" s="37" t="s">
        <v>48</v>
      </c>
      <c r="D45" s="38"/>
      <c r="E45" s="61"/>
      <c r="F45" s="38"/>
      <c r="G45" s="38"/>
      <c r="H45" s="38"/>
      <c r="I45" s="38"/>
      <c r="J45" s="38"/>
      <c r="K45" s="39"/>
    </row>
    <row r="46" spans="1:31" ht="14" x14ac:dyDescent="0.15">
      <c r="A46" s="63"/>
      <c r="B46" s="33"/>
      <c r="C46" s="35"/>
      <c r="D46" s="35"/>
      <c r="E46" s="54"/>
      <c r="F46" s="35"/>
      <c r="G46" s="35"/>
      <c r="H46" s="35"/>
      <c r="I46" s="35"/>
      <c r="J46" s="35"/>
      <c r="K46" s="35"/>
    </row>
    <row r="48" spans="1:31" ht="14" x14ac:dyDescent="0.15">
      <c r="A48" s="3"/>
      <c r="B48" s="3"/>
      <c r="C48" s="3"/>
      <c r="D48" s="3"/>
      <c r="F48" s="3"/>
      <c r="G48" s="3"/>
      <c r="H48" s="3"/>
      <c r="I48" s="3"/>
      <c r="J48" s="40"/>
      <c r="K48" s="40"/>
      <c r="L48" s="40"/>
      <c r="M48" s="40"/>
      <c r="N48" s="40"/>
      <c r="O48" s="40"/>
      <c r="P48" s="40"/>
      <c r="Q48" s="40"/>
    </row>
    <row r="49" spans="1:17" ht="14" x14ac:dyDescent="0.15">
      <c r="A49" s="3"/>
      <c r="B49" s="3"/>
      <c r="C49" s="3"/>
      <c r="D49" s="3"/>
      <c r="F49" s="3"/>
      <c r="G49" s="3"/>
      <c r="H49" s="3"/>
      <c r="I49" s="3"/>
      <c r="J49" s="40"/>
      <c r="K49" s="40"/>
      <c r="L49" s="40"/>
      <c r="M49" s="40"/>
      <c r="N49" s="40"/>
      <c r="O49" s="40"/>
      <c r="P49" s="40"/>
      <c r="Q49" s="40"/>
    </row>
    <row r="50" spans="1:17" ht="14" x14ac:dyDescent="0.15">
      <c r="A50" s="3"/>
      <c r="B50" s="3"/>
      <c r="C50" s="3"/>
      <c r="D50" s="3"/>
      <c r="F50" s="3"/>
      <c r="G50" s="3"/>
      <c r="H50" s="3"/>
      <c r="I50" s="3"/>
      <c r="J50" s="40"/>
      <c r="K50" s="40"/>
      <c r="L50" s="40"/>
      <c r="M50" s="40"/>
      <c r="N50" s="40"/>
      <c r="O50" s="40"/>
      <c r="P50" s="40"/>
      <c r="Q50" s="40"/>
    </row>
    <row r="51" spans="1:17" ht="14" x14ac:dyDescent="0.15">
      <c r="A51" s="3"/>
      <c r="B51" s="3"/>
      <c r="C51" s="3"/>
      <c r="D51" s="3"/>
      <c r="F51" s="3"/>
      <c r="G51" s="3"/>
      <c r="H51" s="3"/>
      <c r="I51" s="44"/>
      <c r="J51" s="45"/>
      <c r="K51" s="40"/>
      <c r="L51" s="40"/>
      <c r="M51" s="40"/>
      <c r="N51" s="40"/>
      <c r="O51" s="40"/>
      <c r="P51" s="40"/>
      <c r="Q51" s="40"/>
    </row>
    <row r="52" spans="1:17" ht="14" x14ac:dyDescent="0.15">
      <c r="A52" s="3"/>
      <c r="B52" s="3"/>
      <c r="C52" s="3"/>
      <c r="D52" s="3"/>
      <c r="F52" s="3"/>
      <c r="G52" s="3"/>
      <c r="H52" s="3"/>
      <c r="I52" s="3"/>
      <c r="J52" s="40"/>
      <c r="K52" s="40"/>
      <c r="L52" s="40"/>
      <c r="M52" s="40"/>
      <c r="N52" s="40"/>
      <c r="O52" s="40"/>
      <c r="P52" s="40"/>
      <c r="Q52" s="40"/>
    </row>
    <row r="53" spans="1:17" ht="14" x14ac:dyDescent="0.15">
      <c r="A53" s="3"/>
      <c r="B53" s="3"/>
      <c r="C53" s="3"/>
      <c r="D53" s="3"/>
      <c r="F53" s="3"/>
      <c r="G53" s="3"/>
      <c r="H53" s="3"/>
      <c r="I53" s="3"/>
      <c r="J53" s="40"/>
      <c r="K53" s="40"/>
      <c r="L53" s="40"/>
      <c r="M53" s="40"/>
      <c r="N53" s="40"/>
      <c r="O53" s="40"/>
      <c r="P53" s="40"/>
      <c r="Q53" s="40"/>
    </row>
    <row r="190" spans="10:10" x14ac:dyDescent="0.15">
      <c r="J190" s="4" t="e">
        <f>SUM(J185+J179+J172+J167+J159+J155+J147+J141+J135+J129+J123+J117+J113+J107+J98+J93+J86+J80+J73+J67+J61+J55+J49+J43+#REF!+#REF!+#REF!+#REF!+#REF!+#REF!+J6)</f>
        <v>#REF!</v>
      </c>
    </row>
  </sheetData>
  <mergeCells count="1">
    <mergeCell ref="G5:L5"/>
  </mergeCells>
  <pageMargins left="0.75" right="0.75" top="1" bottom="1" header="0.5" footer="0.5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0068a2-cc98-4f6a-b9ba-7438b059570d" xsi:nil="true"/>
    <lcf76f155ced4ddcb4097134ff3c332f xmlns="9187c98b-201f-436a-9f2e-04eb4fcd031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08D370247D4A479760A2BA3B7C68C2" ma:contentTypeVersion="15" ma:contentTypeDescription="Create a new document." ma:contentTypeScope="" ma:versionID="82c981a92905dcf82f5b260a03b3ee2e">
  <xsd:schema xmlns:xsd="http://www.w3.org/2001/XMLSchema" xmlns:xs="http://www.w3.org/2001/XMLSchema" xmlns:p="http://schemas.microsoft.com/office/2006/metadata/properties" xmlns:ns2="9187c98b-201f-436a-9f2e-04eb4fcd031a" xmlns:ns3="f80068a2-cc98-4f6a-b9ba-7438b059570d" targetNamespace="http://schemas.microsoft.com/office/2006/metadata/properties" ma:root="true" ma:fieldsID="3024040de470491bb0083c2526276a9b" ns2:_="" ns3:_="">
    <xsd:import namespace="9187c98b-201f-436a-9f2e-04eb4fcd031a"/>
    <xsd:import namespace="f80068a2-cc98-4f6a-b9ba-7438b05957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7c98b-201f-436a-9f2e-04eb4fcd03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ae74df71-1e60-46a5-9e9d-dfd5449d96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68a2-cc98-4f6a-b9ba-7438b059570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f1bf76b-a746-457b-9abb-b0a48222ba14}" ma:internalName="TaxCatchAll" ma:showField="CatchAllData" ma:web="f80068a2-cc98-4f6a-b9ba-7438b05957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BA7FB4-238D-4274-9432-B9B14F008124}">
  <ds:schemaRefs>
    <ds:schemaRef ds:uri="http://schemas.microsoft.com/office/2006/metadata/properties"/>
    <ds:schemaRef ds:uri="http://schemas.microsoft.com/office/infopath/2007/PartnerControls"/>
    <ds:schemaRef ds:uri="f80068a2-cc98-4f6a-b9ba-7438b059570d"/>
    <ds:schemaRef ds:uri="9187c98b-201f-436a-9f2e-04eb4fcd031a"/>
  </ds:schemaRefs>
</ds:datastoreItem>
</file>

<file path=customXml/itemProps2.xml><?xml version="1.0" encoding="utf-8"?>
<ds:datastoreItem xmlns:ds="http://schemas.openxmlformats.org/officeDocument/2006/customXml" ds:itemID="{5CFBE708-AFEA-4A49-B8BB-659C943698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7c98b-201f-436a-9f2e-04eb4fcd031a"/>
    <ds:schemaRef ds:uri="f80068a2-cc98-4f6a-b9ba-7438b05957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B42DF-DAC9-43E0-BD69-04739125B4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1.25.25-2.1.25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Joel Forman</dc:creator>
  <cp:keywords/>
  <dc:description/>
  <cp:lastModifiedBy>Tung Le</cp:lastModifiedBy>
  <cp:revision/>
  <dcterms:created xsi:type="dcterms:W3CDTF">2013-01-28T02:11:04Z</dcterms:created>
  <dcterms:modified xsi:type="dcterms:W3CDTF">2025-07-02T18:21:10Z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0x0101005D08D370247D4A479760A2BA3B7C68C2</vt:lpwstr>
  </property>
</Properties>
</file>