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W:\My Documents\Macros\Formats\Financials\Crisil\"/>
    </mc:Choice>
  </mc:AlternateContent>
  <xr:revisionPtr revIDLastSave="0" documentId="13_ncr:1_{5E029CC9-CC0D-4BCF-B207-9E63EA94D391}" xr6:coauthVersionLast="47" xr6:coauthVersionMax="47" xr10:uidLastSave="{00000000-0000-0000-0000-000000000000}"/>
  <bookViews>
    <workbookView xWindow="-120" yWindow="-120" windowWidth="20730" windowHeight="11040" tabRatio="752" xr2:uid="{00000000-000D-0000-FFFF-FFFF00000000}"/>
  </bookViews>
  <sheets>
    <sheet name="Summary" sheetId="25" r:id="rId1"/>
    <sheet name="Sheet1" sheetId="27" r:id="rId2"/>
    <sheet name="data" sheetId="26" r:id="rId3"/>
  </sheets>
  <definedNames>
    <definedName name="_xlnm.Print_Area" localSheetId="0">Summary!$A$1:$AA$581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7" i="25" l="1"/>
  <c r="L281" i="25"/>
  <c r="U176" i="25"/>
  <c r="H176" i="25"/>
  <c r="D5" i="26" l="1"/>
  <c r="C5" i="26"/>
  <c r="B5" i="26"/>
  <c r="D4" i="26"/>
  <c r="C4" i="26"/>
  <c r="B4" i="26"/>
</calcChain>
</file>

<file path=xl/sharedStrings.xml><?xml version="1.0" encoding="utf-8"?>
<sst xmlns="http://schemas.openxmlformats.org/spreadsheetml/2006/main" count="483" uniqueCount="315">
  <si>
    <t>Address</t>
  </si>
  <si>
    <t>About the Company</t>
  </si>
  <si>
    <t>Geographical reach</t>
  </si>
  <si>
    <t>Shareholding pattern</t>
  </si>
  <si>
    <t>Equity Shareholders</t>
  </si>
  <si>
    <t>Sl.No</t>
  </si>
  <si>
    <t>Name</t>
  </si>
  <si>
    <t>Total</t>
  </si>
  <si>
    <t>% of Holding</t>
  </si>
  <si>
    <t>Auditors</t>
  </si>
  <si>
    <t>CA Membership Status</t>
  </si>
  <si>
    <t>Balance sheet</t>
  </si>
  <si>
    <t>of which, current portion of long-term debt</t>
  </si>
  <si>
    <t>Net fixed assets</t>
  </si>
  <si>
    <t>Investments</t>
  </si>
  <si>
    <t>Date of Satisfaction</t>
  </si>
  <si>
    <t>Individual Name</t>
  </si>
  <si>
    <t>Year (AY)</t>
  </si>
  <si>
    <t>Acknowledgement Number</t>
  </si>
  <si>
    <t>Status</t>
  </si>
  <si>
    <t>Filed On</t>
  </si>
  <si>
    <t>Filing Due Date</t>
  </si>
  <si>
    <t>Verified On</t>
  </si>
  <si>
    <t>Delay Status</t>
  </si>
  <si>
    <t>Days Delayed</t>
  </si>
  <si>
    <t>Case Summary</t>
  </si>
  <si>
    <t>Case No</t>
  </si>
  <si>
    <t>Case type</t>
  </si>
  <si>
    <t>Name as per Database</t>
  </si>
  <si>
    <t>DOB / Age</t>
  </si>
  <si>
    <t>Verified on</t>
  </si>
  <si>
    <t>Company Profile</t>
  </si>
  <si>
    <t>PAN</t>
  </si>
  <si>
    <t>GSTIN</t>
  </si>
  <si>
    <t xml:space="preserve">Date of Incorporation </t>
  </si>
  <si>
    <t xml:space="preserve">Constitution </t>
  </si>
  <si>
    <t>CIN</t>
  </si>
  <si>
    <t xml:space="preserve">Registered Address </t>
  </si>
  <si>
    <t>Industry</t>
  </si>
  <si>
    <t>Business profile</t>
  </si>
  <si>
    <t>Experience in the business</t>
  </si>
  <si>
    <t>Company Name</t>
  </si>
  <si>
    <t>ROC Code</t>
  </si>
  <si>
    <t>Date of Incorporation</t>
  </si>
  <si>
    <t>Vintage:</t>
  </si>
  <si>
    <t>Registered Address</t>
  </si>
  <si>
    <t>Address other than R/o where all or any books of account and papers are maintained</t>
  </si>
  <si>
    <t>-</t>
  </si>
  <si>
    <t>Email Id</t>
  </si>
  <si>
    <t>Whether Listed or not</t>
  </si>
  <si>
    <t>ACTIVE compliance</t>
  </si>
  <si>
    <t>Suspended at stock exchange</t>
  </si>
  <si>
    <t>Date of last AGM</t>
  </si>
  <si>
    <t>Date of Balance Sheet</t>
  </si>
  <si>
    <r>
      <rPr>
        <b/>
        <sz val="10"/>
        <color rgb="FFFFFFFF"/>
        <rFont val="Arial"/>
        <family val="2"/>
      </rPr>
      <t>CA Firms</t>
    </r>
  </si>
  <si>
    <t>(Amounts in INR Lakhs)</t>
  </si>
  <si>
    <t>Depreciation</t>
  </si>
  <si>
    <t>OPBT</t>
  </si>
  <si>
    <t>PBT</t>
  </si>
  <si>
    <t>Extraordinary income / (expense)</t>
  </si>
  <si>
    <t>Reported PBT</t>
  </si>
  <si>
    <t>Provision for taxes</t>
  </si>
  <si>
    <t>Deferred tax liability / (asset)</t>
  </si>
  <si>
    <t>PAT</t>
  </si>
  <si>
    <t>Net cash accruals</t>
  </si>
  <si>
    <t>Liabilities</t>
  </si>
  <si>
    <t>Tangible net worth</t>
  </si>
  <si>
    <t>Deferred tax liabilities / (assets)</t>
  </si>
  <si>
    <t>Long-term debt</t>
  </si>
  <si>
    <t>Short-term debt</t>
  </si>
  <si>
    <t>of which, working capital borrowing from banks</t>
  </si>
  <si>
    <t>Other liabilities and provisions</t>
  </si>
  <si>
    <t>Total liabilities</t>
  </si>
  <si>
    <t>Assets</t>
  </si>
  <si>
    <t>Inventory</t>
  </si>
  <si>
    <t>Receivables (total)</t>
  </si>
  <si>
    <t>of which, receivables greater than six months</t>
  </si>
  <si>
    <t>Cash and bank balance</t>
  </si>
  <si>
    <t>Other current assets</t>
  </si>
  <si>
    <t>Total assets</t>
  </si>
  <si>
    <t>OPBDIT margin</t>
  </si>
  <si>
    <t>%</t>
  </si>
  <si>
    <t>PAT margin</t>
  </si>
  <si>
    <t>Return on capital employed</t>
  </si>
  <si>
    <t>Days</t>
  </si>
  <si>
    <t>Times</t>
  </si>
  <si>
    <t>Debt service coverage ratio</t>
  </si>
  <si>
    <t>Average cost of borrowing</t>
  </si>
  <si>
    <t>Total outside liabilities/Tangible net worth</t>
  </si>
  <si>
    <t>Gearing – Total debt/Tangible net worth</t>
  </si>
  <si>
    <t>GSTIN/UIN</t>
  </si>
  <si>
    <t>Legal Name of Business</t>
  </si>
  <si>
    <t>Other Office</t>
  </si>
  <si>
    <t>Effective Date of Cancellation</t>
  </si>
  <si>
    <t>Establishment Code</t>
  </si>
  <si>
    <t>2021-22</t>
  </si>
  <si>
    <t>2020-21</t>
  </si>
  <si>
    <t>2019-20</t>
  </si>
  <si>
    <t>Summary of Background Verification</t>
  </si>
  <si>
    <t>Name as per Document</t>
  </si>
  <si>
    <t>ID / No.</t>
  </si>
  <si>
    <t>CRISIL SME Solutions</t>
  </si>
  <si>
    <t xml:space="preserve">Date: </t>
  </si>
  <si>
    <t>Key Indicators</t>
  </si>
  <si>
    <t>Trade Name</t>
  </si>
  <si>
    <t>Effective Date of registration</t>
  </si>
  <si>
    <t>Constitution of Business</t>
  </si>
  <si>
    <t>GSTIN / UIN Status</t>
  </si>
  <si>
    <t>Taxpayer Type</t>
  </si>
  <si>
    <t>Principal Place of Business</t>
  </si>
  <si>
    <t>Administrative Office</t>
  </si>
  <si>
    <t>Litigations</t>
  </si>
  <si>
    <r>
      <rPr>
        <b/>
        <sz val="10"/>
        <rFont val="Arial"/>
        <family val="2"/>
      </rPr>
      <t>About CRISIL Limited</t>
    </r>
    <r>
      <rPr>
        <sz val="10"/>
        <rFont val="Arial"/>
        <family val="2"/>
      </rPr>
      <t xml:space="preserve">
CRISIL is a leading, agile and innovative global analytics company driven by its mission of making markets function better. It is India's foremost provider of ratings, data, research, analytics and solutions with a strong track record of growth, culture of innovation, and global footprint.
It has delivered independent opinions, actionable insights, and efficient solutions to over 100,000 customers through businesses that operate from India, the US, the UK, Argentina, Poland, China, Hong Kong, UAE and Singapore.
It is majority owned by S&amp;P Global Inc, a leading provider of transparent and independent ratings, benchmarks, analytics and data to the capital and commodity markets worldwide.
For more information, visit www.crisil.com
Connect with us: LINKEDIN | TWITTER | YOUTUBE | FACEBOOK | INSTAGRAM</t>
    </r>
  </si>
  <si>
    <r>
      <rPr>
        <b/>
        <sz val="10"/>
        <rFont val="Arial"/>
        <family val="2"/>
      </rPr>
      <t xml:space="preserve">About CRISIL Market Intelligence &amp; Analytics
</t>
    </r>
    <r>
      <rPr>
        <sz val="10"/>
        <rFont val="Arial"/>
        <family val="2"/>
      </rPr>
      <t>CRISIL Market Intelligence &amp; Analytics, a division of CRISIL, provides independent research, consulting, risk solutions, and data &amp; analytics. Our informed insights and opinions on the economy, industry, capital markets and companies drive impactful decisions for clients across diverse sectors and geographies.
Our strong benchmarking capabilities, granular grasp of sectors, proprietary analytical frameworks and risk management solutions backed by deep understanding of technology integration, make us the partner of choice for public &amp; private organisations, multi-
lateral agencies, investors and governments for over three decades.</t>
    </r>
  </si>
  <si>
    <r>
      <t xml:space="preserve">CRISIL Privacy Notice
</t>
    </r>
    <r>
      <rPr>
        <sz val="10"/>
        <rFont val="Arial"/>
        <family val="2"/>
      </rPr>
      <t>CRISIL respects your privacy. We may use your personal information, such as your name, location, contact number and email id to fulfil your request, service your account and to provide you with additional information from CRISIL. For further information on CRISIL’s privacy policy please visit www.crisil.com/privacy</t>
    </r>
  </si>
  <si>
    <t>Important Notice</t>
  </si>
  <si>
    <t>Assessment Score</t>
  </si>
  <si>
    <t>Management Details</t>
  </si>
  <si>
    <t>Financial Performance</t>
  </si>
  <si>
    <t>Government Registration Verification</t>
  </si>
  <si>
    <t>Statutory Compliances</t>
  </si>
  <si>
    <t>Adverse Media Check</t>
  </si>
  <si>
    <t>Political Exposure Check</t>
  </si>
  <si>
    <r>
      <rPr>
        <b/>
        <sz val="20"/>
        <rFont val="Arial"/>
        <family val="2"/>
      </rPr>
      <t>ESIC</t>
    </r>
  </si>
  <si>
    <t>GSTR</t>
  </si>
  <si>
    <t>ITR</t>
  </si>
  <si>
    <r>
      <rPr>
        <b/>
        <sz val="10"/>
        <color rgb="FFFFFFFF"/>
        <rFont val="Arial"/>
        <family val="2"/>
      </rPr>
      <t>Parameter</t>
    </r>
  </si>
  <si>
    <r>
      <rPr>
        <b/>
        <sz val="10"/>
        <color rgb="FFFFFFFF"/>
        <rFont val="Arial"/>
        <family val="2"/>
      </rPr>
      <t>Assessment</t>
    </r>
  </si>
  <si>
    <r>
      <rPr>
        <b/>
        <sz val="10"/>
        <color rgb="FFFFFFFF"/>
        <rFont val="Arial"/>
        <family val="2"/>
      </rPr>
      <t>Risk indicator</t>
    </r>
  </si>
  <si>
    <r>
      <rPr>
        <b/>
        <sz val="10"/>
        <color rgb="FFFFFFFF"/>
        <rFont val="Arial"/>
        <family val="2"/>
      </rPr>
      <t>Assessment Risk Score</t>
    </r>
  </si>
  <si>
    <r>
      <rPr>
        <b/>
        <sz val="10"/>
        <color rgb="FFFFFFFF"/>
        <rFont val="Arial"/>
        <family val="2"/>
      </rPr>
      <t>Company Profile</t>
    </r>
  </si>
  <si>
    <t>Registration Number</t>
  </si>
  <si>
    <t>Company Category</t>
  </si>
  <si>
    <t>Company Sub-Category</t>
  </si>
  <si>
    <t>Class of Company</t>
  </si>
  <si>
    <t>Authorised Capital (Rs in Lakhs)</t>
  </si>
  <si>
    <t>Paid up Capital (Rs in Lakhs)</t>
  </si>
  <si>
    <t>Number of Members(If Co. w/o Share Capital)</t>
  </si>
  <si>
    <t>Company Status(for efiling)</t>
  </si>
  <si>
    <r>
      <rPr>
        <b/>
        <sz val="10"/>
        <color rgb="FFFFFFFF"/>
        <rFont val="Arial"/>
        <family val="2"/>
      </rPr>
      <t>Nature of business</t>
    </r>
  </si>
  <si>
    <r>
      <rPr>
        <b/>
        <sz val="10"/>
        <color rgb="FFFFFFFF"/>
        <rFont val="Arial"/>
        <family val="2"/>
      </rPr>
      <t>Name</t>
    </r>
  </si>
  <si>
    <r>
      <rPr>
        <b/>
        <sz val="10"/>
        <color rgb="FFFFFFFF"/>
        <rFont val="Arial"/>
        <family val="2"/>
      </rPr>
      <t>For the year ended</t>
    </r>
  </si>
  <si>
    <r>
      <rPr>
        <b/>
        <sz val="10"/>
        <color rgb="FFFFFFFF"/>
        <rFont val="Arial"/>
        <family val="2"/>
      </rPr>
      <t>Audited</t>
    </r>
  </si>
  <si>
    <r>
      <rPr>
        <b/>
        <sz val="10"/>
        <color rgb="FFFFFFFF"/>
        <rFont val="Arial"/>
        <family val="2"/>
      </rPr>
      <t>For the year ended / as at</t>
    </r>
  </si>
  <si>
    <r>
      <rPr>
        <b/>
        <sz val="10"/>
        <color rgb="FFFFFFFF"/>
        <rFont val="Arial"/>
        <family val="2"/>
      </rPr>
      <t>Charges Registered</t>
    </r>
  </si>
  <si>
    <r>
      <rPr>
        <b/>
        <sz val="10"/>
        <color rgb="FFFFFFFF"/>
        <rFont val="Arial"/>
        <family val="2"/>
      </rPr>
      <t>Goods &amp; Service Tax</t>
    </r>
  </si>
  <si>
    <r>
      <rPr>
        <b/>
        <sz val="10"/>
        <color rgb="FFFFFFFF"/>
        <rFont val="Arial"/>
        <family val="2"/>
      </rPr>
      <t>Firm / Company Name</t>
    </r>
  </si>
  <si>
    <r>
      <rPr>
        <b/>
        <sz val="10"/>
        <color rgb="FFFFFFFF"/>
        <rFont val="Arial"/>
        <family val="2"/>
      </rPr>
      <t>ITR-Verification</t>
    </r>
  </si>
  <si>
    <r>
      <rPr>
        <b/>
        <sz val="10"/>
        <color rgb="FFFFFFFF"/>
        <rFont val="Arial"/>
        <family val="2"/>
      </rPr>
      <t>Return Type</t>
    </r>
  </si>
  <si>
    <r>
      <rPr>
        <b/>
        <sz val="10"/>
        <color rgb="FFFFFFFF"/>
        <rFont val="Arial"/>
        <family val="2"/>
      </rPr>
      <t>Financial Year</t>
    </r>
  </si>
  <si>
    <r>
      <rPr>
        <b/>
        <sz val="10"/>
        <color rgb="FFFFFFFF"/>
        <rFont val="Arial"/>
        <family val="2"/>
      </rPr>
      <t>Tax Period</t>
    </r>
  </si>
  <si>
    <r>
      <rPr>
        <b/>
        <sz val="10"/>
        <color rgb="FFFFFFFF"/>
        <rFont val="Arial"/>
        <family val="2"/>
      </rPr>
      <t>Date of filing</t>
    </r>
  </si>
  <si>
    <r>
      <rPr>
        <b/>
        <sz val="10"/>
        <color rgb="FFFFFFFF"/>
        <rFont val="Arial"/>
        <family val="2"/>
      </rPr>
      <t>Status</t>
    </r>
  </si>
  <si>
    <r>
      <rPr>
        <b/>
        <sz val="10"/>
        <color rgb="FFFFFFFF"/>
        <rFont val="Arial"/>
        <family val="2"/>
      </rPr>
      <t>Days Delayed</t>
    </r>
  </si>
  <si>
    <r>
      <rPr>
        <b/>
        <sz val="10"/>
        <color rgb="FFFFFFFF"/>
        <rFont val="Arial"/>
        <family val="2"/>
      </rPr>
      <t>Payment Table</t>
    </r>
  </si>
  <si>
    <r>
      <rPr>
        <b/>
        <sz val="10"/>
        <color rgb="FFFFFFFF"/>
        <rFont val="Arial"/>
        <family val="2"/>
      </rPr>
      <t>Date Of Credit</t>
    </r>
  </si>
  <si>
    <r>
      <rPr>
        <b/>
        <sz val="10"/>
        <color rgb="FFFFFFFF"/>
        <rFont val="Arial"/>
        <family val="2"/>
      </rPr>
      <t>Wage Month</t>
    </r>
  </si>
  <si>
    <r>
      <rPr>
        <b/>
        <sz val="10"/>
        <color rgb="FFFFFFFF"/>
        <rFont val="Arial"/>
        <family val="2"/>
      </rPr>
      <t>Amount (Rs)</t>
    </r>
  </si>
  <si>
    <r>
      <rPr>
        <b/>
        <sz val="10"/>
        <color rgb="FFFFFFFF"/>
        <rFont val="Arial"/>
        <family val="2"/>
      </rPr>
      <t>No of Employees</t>
    </r>
  </si>
  <si>
    <r>
      <rPr>
        <b/>
        <sz val="10"/>
        <color rgb="FFFFFFFF"/>
        <rFont val="Arial"/>
        <family val="2"/>
      </rPr>
      <t>ECR</t>
    </r>
  </si>
  <si>
    <r>
      <rPr>
        <b/>
        <sz val="10"/>
        <color rgb="FFFFFFFF"/>
        <rFont val="Arial"/>
        <family val="2"/>
      </rPr>
      <t>Establishment Details</t>
    </r>
  </si>
  <si>
    <r>
      <rPr>
        <b/>
        <sz val="10"/>
        <color rgb="FFFFFFFF"/>
        <rFont val="Arial"/>
        <family val="2"/>
      </rPr>
      <t>Criminal Records</t>
    </r>
  </si>
  <si>
    <r>
      <rPr>
        <b/>
        <sz val="10"/>
        <color rgb="FFFFFFFF"/>
        <rFont val="Arial"/>
        <family val="2"/>
      </rPr>
      <t>Civil Litigations</t>
    </r>
  </si>
  <si>
    <r>
      <rPr>
        <b/>
        <sz val="10"/>
        <color rgb="FFFFFFFF"/>
        <rFont val="Arial"/>
        <family val="2"/>
      </rPr>
      <t>Tribunals Record</t>
    </r>
  </si>
  <si>
    <r>
      <rPr>
        <b/>
        <sz val="10"/>
        <color rgb="FFFFFFFF"/>
        <rFont val="Arial"/>
        <family val="2"/>
      </rPr>
      <t>Defaulter Lists</t>
    </r>
  </si>
  <si>
    <r>
      <rPr>
        <b/>
        <sz val="10"/>
        <color rgb="FFFFFFFF"/>
        <rFont val="Arial"/>
        <family val="2"/>
      </rPr>
      <t>FIR &amp;
Other Records</t>
    </r>
  </si>
  <si>
    <r>
      <rPr>
        <b/>
        <sz val="10"/>
        <color rgb="FFFFFFFF"/>
        <rFont val="Arial"/>
        <family val="2"/>
      </rPr>
      <t>Intellectual Property Database</t>
    </r>
  </si>
  <si>
    <r>
      <rPr>
        <b/>
        <sz val="10"/>
        <color rgb="FFFFFFFF"/>
        <rFont val="Arial"/>
        <family val="2"/>
      </rPr>
      <t>Date of search</t>
    </r>
  </si>
  <si>
    <r>
      <rPr>
        <b/>
        <sz val="10"/>
        <color rgb="FFFFFFFF"/>
        <rFont val="Arial"/>
        <family val="2"/>
      </rPr>
      <t>Source</t>
    </r>
  </si>
  <si>
    <r>
      <rPr>
        <b/>
        <sz val="10"/>
        <color rgb="FFFFFFFF"/>
        <rFont val="Arial"/>
        <family val="2"/>
      </rPr>
      <t>Particulars</t>
    </r>
  </si>
  <si>
    <r>
      <rPr>
        <b/>
        <sz val="10"/>
        <color rgb="FFFFFFFF"/>
        <rFont val="Arial"/>
        <family val="2"/>
      </rPr>
      <t>Comments</t>
    </r>
  </si>
  <si>
    <r>
      <rPr>
        <b/>
        <sz val="10"/>
        <color rgb="FFFFFFFF"/>
        <rFont val="Arial"/>
        <family val="2"/>
      </rPr>
      <t>Political Exposure</t>
    </r>
  </si>
  <si>
    <t>Business &amp; Management</t>
  </si>
  <si>
    <r>
      <rPr>
        <b/>
        <sz val="10"/>
        <rFont val="Arial"/>
        <family val="2"/>
      </rPr>
      <t xml:space="preserve">Indian Database Check
</t>
    </r>
    <r>
      <rPr>
        <sz val="10"/>
        <rFont val="Symbol"/>
        <family val="1"/>
      </rPr>
      <t></t>
    </r>
    <r>
      <rPr>
        <sz val="10"/>
        <rFont val="Times New Roman"/>
        <family val="1"/>
      </rPr>
      <t xml:space="preserve">      </t>
    </r>
    <r>
      <rPr>
        <sz val="10"/>
        <rFont val="Arial"/>
        <family val="2"/>
      </rPr>
      <t xml:space="preserve">Criminal Records
</t>
    </r>
    <r>
      <rPr>
        <sz val="10"/>
        <rFont val="Symbol"/>
        <family val="1"/>
      </rPr>
      <t></t>
    </r>
    <r>
      <rPr>
        <sz val="10"/>
        <rFont val="Times New Roman"/>
        <family val="1"/>
      </rPr>
      <t xml:space="preserve">      </t>
    </r>
    <r>
      <rPr>
        <sz val="10"/>
        <rFont val="Arial"/>
        <family val="2"/>
      </rPr>
      <t xml:space="preserve">Civil Litigations
</t>
    </r>
    <r>
      <rPr>
        <sz val="10"/>
        <rFont val="Symbol"/>
        <family val="1"/>
      </rPr>
      <t></t>
    </r>
    <r>
      <rPr>
        <sz val="10"/>
        <rFont val="Times New Roman"/>
        <family val="1"/>
      </rPr>
      <t xml:space="preserve">      </t>
    </r>
    <r>
      <rPr>
        <sz val="10"/>
        <rFont val="Arial"/>
        <family val="2"/>
      </rPr>
      <t>Credit and Reputational Risk</t>
    </r>
  </si>
  <si>
    <t>Media Check</t>
  </si>
  <si>
    <t>Compliance checks</t>
  </si>
  <si>
    <t>Government Registration verification</t>
  </si>
  <si>
    <t>Interest coverage ratio</t>
  </si>
  <si>
    <t>Debt equity ratio</t>
  </si>
  <si>
    <t>Net cash accruals / Total debt</t>
  </si>
  <si>
    <t>TOL / TNW</t>
  </si>
  <si>
    <t>Current ratio</t>
  </si>
  <si>
    <t>Vintage</t>
  </si>
  <si>
    <t>Factsheet</t>
  </si>
  <si>
    <t>Registrar of Company Details</t>
  </si>
  <si>
    <t>Business Description</t>
  </si>
  <si>
    <t>Father Name</t>
  </si>
  <si>
    <t>Age</t>
  </si>
  <si>
    <t>Name as per document</t>
  </si>
  <si>
    <t>Firm ID</t>
  </si>
  <si>
    <t>Firm Name</t>
  </si>
  <si>
    <t>Regd Location</t>
  </si>
  <si>
    <t>Other Locations</t>
  </si>
  <si>
    <t>ID</t>
  </si>
  <si>
    <t>Members Name</t>
  </si>
  <si>
    <t>CA Membership No.</t>
  </si>
  <si>
    <t>Associate/Fellow Status</t>
  </si>
  <si>
    <t>Name as per ICAI database</t>
  </si>
  <si>
    <t>Location</t>
  </si>
  <si>
    <t>UDIN Verification Status</t>
  </si>
  <si>
    <t>UDIN Number</t>
  </si>
  <si>
    <t>Profit and loss account</t>
  </si>
  <si>
    <t>Key financial ratios</t>
  </si>
  <si>
    <t>MCA Charges</t>
  </si>
  <si>
    <t>GST Verification</t>
  </si>
  <si>
    <t>PAN Card Verification</t>
  </si>
  <si>
    <t>Document</t>
  </si>
  <si>
    <t>ID No.</t>
  </si>
  <si>
    <t>Issued Date</t>
  </si>
  <si>
    <t>EPFO</t>
  </si>
  <si>
    <t>Limited internet search</t>
  </si>
  <si>
    <t>Search methodology used</t>
  </si>
  <si>
    <t>It is especially stated that CRISIL, its Directors, Evaluation Committee members, employees and others associated with the evaluation assignment do not have any financial liability whatsoever including but not limited to attorney’s or consultant’s fees to the users of this evaluation or this evaluation report. CRISIL specifically states that it has no financial liability, whatsoever, to any other user of this Report. The report and the information contained in this report are the intellectual property of CRISIL. No part of this report may be reproduced in any form or by any means without the prior written permission. CRISIL or its associates may have other commercial transactions with the company/entity.</t>
  </si>
  <si>
    <t xml:space="preserve">The evaluation is a one-time exercise and the evaluation will not be kept under surveillance. CRISIL recommends that the user of the evaluation seeks a review of the evaluation if the organisation experiences significant changes/events during this period which could impact the organisation/its evaluation. </t>
  </si>
  <si>
    <t xml:space="preserve">The evaluation and this report are based on the information provided to CRISIL by the organisation and/or obtained by CRISIL from sources it considers reliable including information received from business associates, published annual reports, management meetings, industry data and discussions with bankers, customers and suppliers. CRISIL does not guarantee the accuracy, adequacy or completeness of any information on which the evaluation and the report are based and is not responsible for any errors or omissions for the results/opinions obtained from the use of the evaluation or the evaluation report. The evaluation does not constitute an audit of the organisation by CRISIL. The evaluation is also not a recommendation to enter into or not enter into any transaction with the organisation. CRISIL reserves the right to disclose the organisation’s evaluation and the evaluation report to Government and/or Regulatory Authorities/Courts of Law if required to do so. </t>
  </si>
  <si>
    <t>/100</t>
  </si>
  <si>
    <t>Parameter</t>
  </si>
  <si>
    <t>Sl. No</t>
  </si>
  <si>
    <t>SRN</t>
  </si>
  <si>
    <t>Charge Id</t>
  </si>
  <si>
    <t>Charge Holder Name</t>
  </si>
  <si>
    <t>Date of Creation</t>
  </si>
  <si>
    <t>Date of Modification</t>
  </si>
  <si>
    <t>Amount</t>
  </si>
  <si>
    <t>Court</t>
  </si>
  <si>
    <t xml:space="preserve">Search Result: </t>
  </si>
  <si>
    <r>
      <rPr>
        <b/>
        <sz val="10"/>
        <color rgb="FFFFFFFF"/>
        <rFont val="Arial"/>
        <family val="2"/>
      </rPr>
      <t>UDIN Verification Status</t>
    </r>
  </si>
  <si>
    <t>Net sales</t>
  </si>
  <si>
    <t>Operating income</t>
  </si>
  <si>
    <t>Cost of sales</t>
  </si>
  <si>
    <t>OPBDIT</t>
  </si>
  <si>
    <t>Interest and finance costs</t>
  </si>
  <si>
    <t>OPBDT</t>
  </si>
  <si>
    <t>Non-operating expense / (Income)</t>
  </si>
  <si>
    <t>Dividends / Drawings</t>
  </si>
  <si>
    <t>Number of months</t>
  </si>
  <si>
    <t>Gross current assets</t>
  </si>
  <si>
    <t>Day’s inventory (on COP)</t>
  </si>
  <si>
    <t>Day’s receivable (on gross sales)</t>
  </si>
  <si>
    <t>Days payable (on materials)</t>
  </si>
  <si>
    <t>Quick ratio</t>
  </si>
  <si>
    <t>PBDIT Interest cover</t>
  </si>
  <si>
    <t>Net cash accruals/Total debt</t>
  </si>
  <si>
    <t>Business Profile</t>
  </si>
  <si>
    <t>Argentina | Australia | China | Hong Kong | India | Japan | Poland | Singapore | Switzerland | UAE | UK | USA
CRISIL Limited: CRISIL House, Central Avenue, Hiranandani Business Park, Powai, Mumbai – 400076. India Phone: + 91 22 3342 3000 | Fax: + 91 22 3342 3001 | www.crisil.com</t>
  </si>
  <si>
    <t>High Risk</t>
  </si>
  <si>
    <t>Authorised Capital 
(Rs in Lakhs)</t>
  </si>
  <si>
    <t>Paid up Capital. 
(Rs in Lakhs)</t>
  </si>
  <si>
    <t>Sub Sector</t>
  </si>
  <si>
    <t>Promoter's Background</t>
  </si>
  <si>
    <r>
      <rPr>
        <b/>
        <sz val="10"/>
        <color rgb="FFFFFFFF"/>
        <rFont val="Arial"/>
        <family val="2"/>
      </rPr>
      <t>CA Membership Status</t>
    </r>
  </si>
  <si>
    <t>Operating income for last 3 Fiscal Years</t>
  </si>
  <si>
    <t>Amounts in Lakhs</t>
  </si>
  <si>
    <t>Interest and finance costs for last 3 Fiscal Years</t>
  </si>
  <si>
    <t>Non-operating income for last 3 Fiscal Years</t>
  </si>
  <si>
    <t>As on</t>
  </si>
  <si>
    <t>Long term debt for Latest Fiscal Year</t>
  </si>
  <si>
    <t>Facility</t>
  </si>
  <si>
    <t>O/S amount (Rs lakh)</t>
  </si>
  <si>
    <t>Sanction amount (Rs. Lakh)</t>
  </si>
  <si>
    <t>Short-term debt for Latest Fiscal Year</t>
  </si>
  <si>
    <t>Other Liabilities &amp; Provision for last 3 Fiscal Years</t>
  </si>
  <si>
    <t>Other Current Assets for last 3 Fiscal Years</t>
  </si>
  <si>
    <t>Gearing (not including promoter loans as debt)</t>
  </si>
  <si>
    <t>Turnover and Growth Analysis</t>
  </si>
  <si>
    <t>Profitability Analysis</t>
  </si>
  <si>
    <t>Growth Analysis</t>
  </si>
  <si>
    <t>Turnover</t>
  </si>
  <si>
    <t>Operating Profit Margin (OPM)</t>
  </si>
  <si>
    <t>Operating Income</t>
  </si>
  <si>
    <t>Net Profit Margin (NPM)</t>
  </si>
  <si>
    <t>Return on Capital Employed (ROCE)</t>
  </si>
  <si>
    <t>Liquidity Analysis</t>
  </si>
  <si>
    <t>Working Capital Analysis</t>
  </si>
  <si>
    <t>Current Ratio (Including Limits)</t>
  </si>
  <si>
    <t>Inventory Days</t>
  </si>
  <si>
    <t>Quick Ratio</t>
  </si>
  <si>
    <t>Accounts Receivable Days / DSO</t>
  </si>
  <si>
    <t>Accounts Payables Days / DPO</t>
  </si>
  <si>
    <t>Assets Profile</t>
  </si>
  <si>
    <t>Gross Current Assets Days</t>
  </si>
  <si>
    <t>Fixed Assets</t>
  </si>
  <si>
    <t>Leverage analysis</t>
  </si>
  <si>
    <t>Debtors</t>
  </si>
  <si>
    <t>Other Current Assets</t>
  </si>
  <si>
    <t>Total Debt / TNW</t>
  </si>
  <si>
    <t>Cash and Bank</t>
  </si>
  <si>
    <t xml:space="preserve">IP Count                                                                                                                                               </t>
  </si>
  <si>
    <t xml:space="preserve">Verified on                                                                                                                                </t>
  </si>
  <si>
    <t>Case against</t>
  </si>
  <si>
    <t>Act and
section</t>
  </si>
  <si>
    <t>Petitioner</t>
  </si>
  <si>
    <t>Respondent</t>
  </si>
  <si>
    <t xml:space="preserve">The below criteria are used to determine which articles to include:
 </t>
  </si>
  <si>
    <t>The first 5 hits returned by google are reviewed in detail
When reviewing the article, at least one keyword should be in general proximity to the person’s name or company name
When reviewing the article, at least one keyword should be in general proximity to the person’s name or company name
Reputable sites are searched (newspapers, regulatory sites, government agencies, etc.) people’s comments on blogs are ignored.</t>
  </si>
  <si>
    <t>When reviewing the article, at least one keyword should be in general proximity to the person’s name or company name</t>
  </si>
  <si>
    <t>Reputable sites are searched (newspapers, regulatory sites, government agencies, etc.) people’s comments on blogs are ignored.</t>
  </si>
  <si>
    <t>Note - Litigation checks are based on information received from various legal databases. This are done basis on multiple combinations such as name, address, pan, etc and not independently verified</t>
  </si>
  <si>
    <r>
      <rPr>
        <b/>
        <sz val="20"/>
        <color rgb="FFD6002A"/>
        <rFont val="Arial"/>
        <family val="2"/>
      </rPr>
      <t>Contents</t>
    </r>
  </si>
  <si>
    <r>
      <t xml:space="preserve">1. </t>
    </r>
    <r>
      <rPr>
        <b/>
        <sz val="10"/>
        <rFont val="Arial"/>
        <family val="2"/>
      </rPr>
      <t xml:space="preserve">Nature of business: </t>
    </r>
  </si>
  <si>
    <r>
      <t xml:space="preserve">2. </t>
    </r>
    <r>
      <rPr>
        <b/>
        <sz val="10"/>
        <rFont val="Arial"/>
        <family val="2"/>
      </rPr>
      <t>Experience (in years):</t>
    </r>
  </si>
  <si>
    <t>Low Risk</t>
  </si>
  <si>
    <t>Moderate Risk</t>
  </si>
  <si>
    <t xml:space="preserve">
NM: Not Meaningful</t>
  </si>
  <si>
    <t xml:space="preserve">                                                             PAN</t>
  </si>
  <si>
    <t>Sl No</t>
  </si>
  <si>
    <t>"Company Name"</t>
  </si>
  <si>
    <t>NM</t>
  </si>
  <si>
    <t>Graphs</t>
  </si>
  <si>
    <t>Not available as per public domain</t>
  </si>
  <si>
    <t>ESIC</t>
  </si>
  <si>
    <t>About CRISIL Limited</t>
  </si>
  <si>
    <t>Contents</t>
  </si>
  <si>
    <t>●</t>
  </si>
  <si>
    <t>Footer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</si>
</sst>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m/d/yyyy;@"/>
    <numFmt numFmtId="166" formatCode="000000"/>
    <numFmt numFmtId="167" formatCode="_(* #,##0_);_(* \(#,##0\);_(* &quot;-&quot;??_);_(@_)"/>
  </numFmts>
  <fonts count="38" x14ac:knownFonts="1">
    <font>
      <sz val="10"/>
      <color rgb="FF000000"/>
      <name val="Times New Roman"/>
      <charset val="204"/>
    </font>
    <font>
      <b/>
      <sz val="10"/>
      <name val="Arial"/>
      <family val="2"/>
    </font>
    <font>
      <b/>
      <sz val="16"/>
      <name val="Arial"/>
      <family val="2"/>
    </font>
    <font>
      <b/>
      <sz val="9"/>
      <name val="Arial"/>
      <family val="2"/>
    </font>
    <font>
      <b/>
      <sz val="14"/>
      <name val="Arial"/>
      <family val="2"/>
    </font>
    <font>
      <sz val="9"/>
      <name val="Arial"/>
      <family val="2"/>
    </font>
    <font>
      <b/>
      <sz val="12"/>
      <name val="Arial"/>
      <family val="2"/>
    </font>
    <font>
      <b/>
      <sz val="20"/>
      <name val="Arial"/>
      <family val="2"/>
    </font>
    <font>
      <sz val="10"/>
      <color rgb="FF000000"/>
      <name val="Arial"/>
      <family val="2"/>
    </font>
    <font>
      <sz val="10"/>
      <name val="Arial"/>
      <family val="2"/>
    </font>
    <font>
      <b/>
      <sz val="10"/>
      <color rgb="FFFFFFFF"/>
      <name val="Arial"/>
      <family val="2"/>
    </font>
    <font>
      <b/>
      <sz val="16"/>
      <color theme="1"/>
      <name val="Arial"/>
      <family val="2"/>
    </font>
    <font>
      <b/>
      <sz val="16"/>
      <color rgb="FF000000"/>
      <name val="Arial"/>
      <family val="2"/>
    </font>
    <font>
      <b/>
      <sz val="10"/>
      <color rgb="FF000000"/>
      <name val="Arial"/>
      <family val="2"/>
    </font>
    <font>
      <b/>
      <sz val="16"/>
      <color rgb="FFD6002A"/>
      <name val="Arial"/>
      <family val="2"/>
    </font>
    <font>
      <b/>
      <sz val="10"/>
      <color rgb="FFD6002A"/>
      <name val="Arial"/>
      <family val="2"/>
    </font>
    <font>
      <b/>
      <sz val="20"/>
      <color rgb="FF000000"/>
      <name val="Arial"/>
      <family val="2"/>
    </font>
    <font>
      <b/>
      <sz val="20"/>
      <color rgb="FFD6002A"/>
      <name val="Arial"/>
      <family val="2"/>
    </font>
    <font>
      <b/>
      <sz val="36"/>
      <name val="Arial"/>
      <family val="2"/>
    </font>
    <font>
      <b/>
      <sz val="10"/>
      <color theme="0"/>
      <name val="Arial"/>
      <family val="2"/>
    </font>
    <font>
      <sz val="10"/>
      <name val="Times New Roman"/>
      <family val="1"/>
    </font>
    <font>
      <sz val="10"/>
      <name val="Symbol"/>
      <family val="1"/>
    </font>
    <font>
      <i/>
      <sz val="10"/>
      <name val="Arial"/>
      <family val="2"/>
    </font>
    <font>
      <sz val="10"/>
      <color rgb="FF000000"/>
      <name val="Times New Roman"/>
      <family val="1"/>
    </font>
    <font>
      <b/>
      <sz val="10"/>
      <color theme="0" tint="-4.9989318521683403E-2"/>
      <name val="Arial"/>
      <family val="2"/>
    </font>
    <font>
      <u/>
      <sz val="10"/>
      <color theme="10"/>
      <name val="Times New Roman"/>
      <family val="1"/>
    </font>
    <font>
      <sz val="8"/>
      <name val="Times New Roman"/>
      <family val="1"/>
    </font>
    <font>
      <u/>
      <sz val="10"/>
      <color theme="10"/>
      <name val="Arial"/>
      <family val="2"/>
    </font>
    <font>
      <sz val="20"/>
      <color rgb="FFD6002A"/>
      <name val="Arial"/>
      <family val="2"/>
    </font>
    <font>
      <b/>
      <sz val="10"/>
      <color theme="1"/>
      <name val="Arial"/>
      <family val="2"/>
    </font>
    <font>
      <b/>
      <sz val="12"/>
      <color rgb="FF000000"/>
      <name val="Arial"/>
      <family val="2"/>
    </font>
    <font>
      <i/>
      <sz val="10"/>
      <color rgb="FF000000"/>
      <name val="Arial"/>
      <family val="2"/>
    </font>
    <font>
      <b/>
      <sz val="11"/>
      <name val="Calibri"/>
      <family val="2"/>
    </font>
    <font>
      <sz val="11"/>
      <name val="Calibri"/>
      <family val="2"/>
    </font>
    <font>
      <sz val="11"/>
      <name val="Calibri"/>
      <family val="2"/>
      <scheme val="minor"/>
    </font>
    <font>
      <i/>
      <sz val="8"/>
      <name val="Arial"/>
      <family val="2"/>
    </font>
    <font>
      <b/>
      <sz val="14"/>
      <color rgb="FF000000"/>
      <name val="Arial"/>
      <family val="2"/>
    </font>
    <font>
      <sz val="11"/>
      <name val="Arial"/>
      <family val="2"/>
    </font>
  </fonts>
  <fills count="7">
    <fill>
      <patternFill patternType="none"/>
    </fill>
    <fill>
      <patternFill patternType="gray125"/>
    </fill>
    <fill>
      <patternFill patternType="solid">
        <fgColor rgb="FF800000"/>
        <bgColor indexed="64"/>
      </patternFill>
    </fill>
    <fill>
      <patternFill patternType="solid">
        <fgColor theme="0"/>
        <bgColor indexed="64"/>
      </patternFill>
    </fill>
    <fill>
      <patternFill patternType="solid">
        <fgColor indexed="65"/>
        <bgColor indexed="64"/>
      </patternFill>
    </fill>
    <fill>
      <patternFill patternType="solid">
        <fgColor rgb="FF860000"/>
        <bgColor indexed="64"/>
      </patternFill>
    </fill>
    <fill>
      <patternFill patternType="solid">
        <fgColor rgb="FF86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164" fontId="23" fillId="0" borderId="0" applyFont="0" applyFill="0" applyBorder="0" applyAlignment="0" applyProtection="0"/>
    <xf numFmtId="0" fontId="25" fillId="0" borderId="0" applyNumberFormat="0" applyFill="0" applyBorder="0" applyAlignment="0" applyProtection="0"/>
  </cellStyleXfs>
  <cellXfs count="346">
    <xf numFmtId="0" fontId="0" fillId="0" borderId="0" xfId="0" applyAlignment="1">
      <alignment horizontal="left" vertical="top"/>
    </xf>
    <xf numFmtId="0" fontId="4" fillId="4" borderId="0" xfId="0" applyFont="1" applyFill="1" applyAlignment="1">
      <alignment horizontal="left" vertical="top" wrapText="1"/>
    </xf>
    <xf numFmtId="0" fontId="9" fillId="4" borderId="1" xfId="0" applyFont="1" applyFill="1" applyBorder="1" applyAlignment="1">
      <alignment horizontal="left" vertical="center" wrapText="1"/>
    </xf>
    <xf numFmtId="0" fontId="9" fillId="4" borderId="1" xfId="0" applyFont="1" applyFill="1" applyBorder="1" applyAlignment="1">
      <alignment horizontal="left" vertical="top" wrapText="1"/>
    </xf>
    <xf numFmtId="0" fontId="8" fillId="4" borderId="0" xfId="0" applyFont="1" applyFill="1" applyAlignment="1">
      <alignment vertical="top"/>
    </xf>
    <xf numFmtId="0" fontId="8" fillId="4" borderId="0" xfId="0" applyFont="1" applyFill="1" applyAlignment="1">
      <alignment horizontal="left" vertical="top"/>
    </xf>
    <xf numFmtId="0" fontId="1" fillId="4" borderId="1" xfId="0" applyFont="1" applyFill="1" applyBorder="1" applyAlignment="1">
      <alignment vertical="top" wrapText="1"/>
    </xf>
    <xf numFmtId="0" fontId="1" fillId="4" borderId="0" xfId="0" applyFont="1" applyFill="1" applyAlignment="1">
      <alignment vertical="top" wrapText="1"/>
    </xf>
    <xf numFmtId="0" fontId="9" fillId="4" borderId="0" xfId="0" applyFont="1" applyFill="1" applyAlignment="1">
      <alignment horizontal="left" vertical="top" wrapText="1"/>
    </xf>
    <xf numFmtId="0" fontId="3" fillId="4" borderId="0" xfId="0" applyFont="1" applyFill="1" applyAlignment="1">
      <alignment vertical="top" wrapText="1"/>
    </xf>
    <xf numFmtId="0" fontId="9" fillId="4" borderId="0" xfId="0" applyFont="1" applyFill="1" applyAlignment="1">
      <alignment horizontal="justify" vertical="top"/>
    </xf>
    <xf numFmtId="0" fontId="16" fillId="4" borderId="0" xfId="0" applyFont="1" applyFill="1" applyAlignment="1">
      <alignment horizontal="left" vertical="top"/>
    </xf>
    <xf numFmtId="0" fontId="8" fillId="4" borderId="0" xfId="0" applyFont="1" applyFill="1" applyAlignment="1">
      <alignment horizontal="left" vertical="center"/>
    </xf>
    <xf numFmtId="0" fontId="17" fillId="4" borderId="0" xfId="0" applyFont="1" applyFill="1" applyAlignment="1">
      <alignment horizontal="left" vertical="center" wrapText="1"/>
    </xf>
    <xf numFmtId="0" fontId="18" fillId="4" borderId="0" xfId="0" applyFont="1" applyFill="1" applyAlignment="1">
      <alignment horizontal="left" vertical="top"/>
    </xf>
    <xf numFmtId="0" fontId="8" fillId="4" borderId="0" xfId="0" applyFont="1" applyFill="1"/>
    <xf numFmtId="0" fontId="19" fillId="5" borderId="1" xfId="0" applyFont="1" applyFill="1" applyBorder="1" applyAlignment="1">
      <alignment horizontal="center" vertical="center" wrapText="1"/>
    </xf>
    <xf numFmtId="0" fontId="9" fillId="4" borderId="1" xfId="0" applyFont="1" applyFill="1" applyBorder="1" applyAlignment="1">
      <alignment horizontal="center" vertical="top" wrapText="1"/>
    </xf>
    <xf numFmtId="0" fontId="2" fillId="4" borderId="0" xfId="0" applyFont="1" applyFill="1" applyAlignment="1">
      <alignment horizontal="left" vertical="center" wrapText="1"/>
    </xf>
    <xf numFmtId="0" fontId="16" fillId="4" borderId="0" xfId="0" applyFont="1" applyFill="1" applyAlignment="1">
      <alignment vertical="top"/>
    </xf>
    <xf numFmtId="0" fontId="8" fillId="4" borderId="0" xfId="0" applyFont="1" applyFill="1" applyAlignment="1">
      <alignment horizontal="justify" vertical="top" wrapText="1"/>
    </xf>
    <xf numFmtId="0" fontId="19" fillId="2" borderId="1" xfId="0" applyFont="1" applyFill="1" applyBorder="1" applyAlignment="1">
      <alignment horizontal="center" vertical="center" wrapText="1"/>
    </xf>
    <xf numFmtId="0" fontId="6" fillId="4" borderId="0" xfId="0" applyFont="1" applyFill="1" applyAlignment="1">
      <alignment horizontal="left" vertical="center" wrapText="1"/>
    </xf>
    <xf numFmtId="0" fontId="5" fillId="4" borderId="0" xfId="0" applyFont="1" applyFill="1" applyAlignment="1">
      <alignment horizontal="center" vertical="top" wrapText="1"/>
    </xf>
    <xf numFmtId="0" fontId="2" fillId="4" borderId="0" xfId="0" applyFont="1" applyFill="1" applyAlignment="1">
      <alignment vertical="center" wrapText="1"/>
    </xf>
    <xf numFmtId="0" fontId="8" fillId="4" borderId="0" xfId="0" applyFont="1" applyFill="1" applyAlignment="1">
      <alignment vertical="top" wrapText="1"/>
    </xf>
    <xf numFmtId="0" fontId="1" fillId="4" borderId="0" xfId="0" applyFont="1" applyFill="1" applyAlignment="1">
      <alignment horizontal="center" vertical="top" wrapText="1"/>
    </xf>
    <xf numFmtId="0" fontId="1" fillId="4" borderId="0" xfId="0" applyFont="1" applyFill="1" applyAlignment="1">
      <alignment vertical="center" wrapText="1"/>
    </xf>
    <xf numFmtId="0" fontId="8" fillId="4" borderId="0" xfId="0" applyFont="1" applyFill="1" applyAlignment="1">
      <alignment horizontal="right" vertical="top"/>
    </xf>
    <xf numFmtId="0" fontId="13" fillId="4" borderId="0" xfId="0" applyFont="1" applyFill="1" applyAlignment="1">
      <alignment horizontal="left" vertical="top"/>
    </xf>
    <xf numFmtId="0" fontId="8" fillId="4" borderId="0" xfId="0" applyFont="1" applyFill="1" applyAlignment="1">
      <alignment horizontal="left" vertical="top" wrapText="1"/>
    </xf>
    <xf numFmtId="0" fontId="13" fillId="4" borderId="9" xfId="0" applyFont="1" applyFill="1" applyBorder="1" applyAlignment="1">
      <alignment horizontal="center" vertical="top"/>
    </xf>
    <xf numFmtId="0" fontId="28" fillId="4" borderId="0" xfId="0" applyFont="1" applyFill="1" applyAlignment="1">
      <alignment horizontal="left" vertical="top"/>
    </xf>
    <xf numFmtId="0" fontId="30" fillId="4" borderId="9" xfId="0" applyFont="1" applyFill="1" applyBorder="1" applyAlignment="1">
      <alignment horizontal="right" vertical="top" wrapText="1"/>
    </xf>
    <xf numFmtId="0" fontId="1" fillId="4" borderId="0" xfId="0" applyFont="1" applyFill="1" applyAlignment="1">
      <alignment horizontal="left" vertical="top" wrapText="1"/>
    </xf>
    <xf numFmtId="14" fontId="9" fillId="4" borderId="0" xfId="0" applyNumberFormat="1" applyFont="1" applyFill="1" applyAlignment="1">
      <alignment horizontal="left" vertical="top" wrapText="1"/>
    </xf>
    <xf numFmtId="0" fontId="9" fillId="4" borderId="0" xfId="0" applyFont="1" applyFill="1" applyAlignment="1">
      <alignment vertical="top" wrapText="1"/>
    </xf>
    <xf numFmtId="0" fontId="1" fillId="4" borderId="7" xfId="0" applyFont="1" applyFill="1" applyBorder="1" applyAlignment="1">
      <alignment horizontal="right" vertical="center" wrapText="1"/>
    </xf>
    <xf numFmtId="1" fontId="1" fillId="0" borderId="1" xfId="0" applyNumberFormat="1" applyFont="1" applyBorder="1" applyAlignment="1">
      <alignment horizontal="center" vertical="center" wrapText="1" shrinkToFit="1"/>
    </xf>
    <xf numFmtId="164" fontId="8" fillId="4" borderId="0" xfId="0" applyNumberFormat="1" applyFont="1" applyFill="1" applyAlignment="1">
      <alignment horizontal="left" vertical="top" wrapText="1"/>
    </xf>
    <xf numFmtId="0" fontId="20" fillId="0" borderId="0" xfId="0" applyFont="1"/>
    <xf numFmtId="0" fontId="33" fillId="0" borderId="0" xfId="0" applyFont="1"/>
    <xf numFmtId="17" fontId="33" fillId="0" borderId="0" xfId="0" applyNumberFormat="1" applyFont="1" applyAlignment="1">
      <alignment horizontal="right"/>
    </xf>
    <xf numFmtId="167" fontId="33" fillId="0" borderId="0" xfId="1" applyNumberFormat="1" applyFont="1" applyFill="1" applyBorder="1" applyAlignment="1">
      <alignment horizontal="right"/>
    </xf>
    <xf numFmtId="9" fontId="33" fillId="0" borderId="0" xfId="0" applyNumberFormat="1" applyFont="1" applyAlignment="1">
      <alignment horizontal="right"/>
    </xf>
    <xf numFmtId="9" fontId="33" fillId="0" borderId="0" xfId="0" applyNumberFormat="1" applyFont="1" applyAlignment="1">
      <alignment horizontal="center"/>
    </xf>
    <xf numFmtId="0" fontId="20" fillId="0" borderId="0" xfId="0" applyFont="1" applyAlignment="1">
      <alignment horizontal="right"/>
    </xf>
    <xf numFmtId="0" fontId="34" fillId="0" borderId="0" xfId="0" applyFont="1"/>
    <xf numFmtId="164" fontId="33" fillId="0" borderId="0" xfId="1" applyFont="1" applyFill="1" applyBorder="1" applyAlignment="1">
      <alignment horizontal="right"/>
    </xf>
    <xf numFmtId="1" fontId="34" fillId="0" borderId="0" xfId="0" applyNumberFormat="1" applyFont="1" applyAlignment="1">
      <alignment horizontal="center"/>
    </xf>
    <xf numFmtId="164" fontId="20" fillId="0" borderId="0" xfId="0" applyNumberFormat="1" applyFont="1"/>
    <xf numFmtId="0" fontId="34" fillId="0" borderId="0" xfId="0" applyFont="1" applyAlignment="1">
      <alignment wrapText="1"/>
    </xf>
    <xf numFmtId="2" fontId="34" fillId="0" borderId="0" xfId="0" applyNumberFormat="1" applyFont="1" applyAlignment="1">
      <alignment horizontal="right"/>
    </xf>
    <xf numFmtId="2" fontId="34" fillId="0" borderId="0" xfId="0" applyNumberFormat="1" applyFont="1" applyAlignment="1">
      <alignment horizontal="center"/>
    </xf>
    <xf numFmtId="0" fontId="1" fillId="4" borderId="3" xfId="0" applyFont="1" applyFill="1" applyBorder="1" applyAlignment="1">
      <alignment horizontal="left" vertical="center" wrapText="1"/>
    </xf>
    <xf numFmtId="0" fontId="3" fillId="4" borderId="0" xfId="0" applyFont="1" applyFill="1" applyAlignment="1">
      <alignment horizontal="left" vertical="top" wrapText="1"/>
    </xf>
    <xf numFmtId="0" fontId="8" fillId="4" borderId="0" xfId="0" applyFont="1" applyFill="1" applyAlignment="1">
      <alignment horizontal="center" vertical="top"/>
    </xf>
    <xf numFmtId="0" fontId="9" fillId="4" borderId="3" xfId="0" applyFont="1" applyFill="1" applyBorder="1" applyAlignment="1">
      <alignment horizontal="left" vertical="center" wrapText="1"/>
    </xf>
    <xf numFmtId="0" fontId="23" fillId="0" borderId="0" xfId="0" applyFont="1" applyAlignment="1">
      <alignment horizontal="left" vertical="top"/>
    </xf>
    <xf numFmtId="1" fontId="1" fillId="4" borderId="1" xfId="0" applyNumberFormat="1" applyFont="1" applyFill="1" applyBorder="1" applyAlignment="1">
      <alignment horizontal="left" vertical="top" shrinkToFit="1"/>
    </xf>
    <xf numFmtId="1" fontId="9" fillId="4" borderId="1" xfId="0" applyNumberFormat="1" applyFont="1" applyFill="1" applyBorder="1" applyAlignment="1">
      <alignment horizontal="left" vertical="center" shrinkToFit="1"/>
    </xf>
    <xf numFmtId="0" fontId="1"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1" fontId="1" fillId="4" borderId="5" xfId="0" applyNumberFormat="1" applyFont="1" applyFill="1" applyBorder="1" applyAlignment="1">
      <alignment horizontal="center" vertical="center" shrinkToFit="1"/>
    </xf>
    <xf numFmtId="1" fontId="1" fillId="4" borderId="6" xfId="0" applyNumberFormat="1" applyFont="1" applyFill="1" applyBorder="1" applyAlignment="1">
      <alignment horizontal="center" vertical="center" shrinkToFit="1"/>
    </xf>
    <xf numFmtId="0" fontId="9" fillId="4" borderId="5"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1" xfId="0" applyFont="1" applyFill="1" applyBorder="1" applyAlignment="1">
      <alignment horizontal="center" vertical="center"/>
    </xf>
    <xf numFmtId="0" fontId="1" fillId="4" borderId="1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4" borderId="0" xfId="0" applyFont="1" applyFill="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8" fillId="4" borderId="12"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13"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8" xfId="0" applyFont="1" applyFill="1" applyBorder="1" applyAlignment="1">
      <alignment horizontal="left" vertical="top" wrapText="1"/>
    </xf>
    <xf numFmtId="0" fontId="8" fillId="4" borderId="0" xfId="0" applyFont="1" applyFill="1" applyAlignment="1">
      <alignment horizontal="justify" vertical="top" wrapText="1"/>
    </xf>
    <xf numFmtId="0" fontId="8" fillId="4" borderId="11" xfId="0" applyFont="1" applyFill="1" applyBorder="1" applyAlignment="1">
      <alignment horizontal="justify" vertical="top" wrapText="1"/>
    </xf>
    <xf numFmtId="0" fontId="9"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1" fillId="4" borderId="0" xfId="0" applyFont="1" applyFill="1" applyAlignment="1">
      <alignment horizontal="justify" vertical="top" wrapText="1"/>
    </xf>
    <xf numFmtId="0" fontId="10"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9" fillId="4" borderId="5" xfId="0" applyFont="1" applyFill="1" applyBorder="1" applyAlignment="1">
      <alignment horizontal="left" vertical="top" wrapText="1"/>
    </xf>
    <xf numFmtId="0" fontId="9" fillId="4" borderId="4"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4" borderId="5" xfId="0" applyFont="1" applyFill="1" applyBorder="1" applyAlignment="1">
      <alignment horizontal="center" vertical="top" wrapText="1"/>
    </xf>
    <xf numFmtId="0" fontId="9" fillId="4" borderId="4" xfId="0" applyFont="1" applyFill="1" applyBorder="1" applyAlignment="1">
      <alignment horizontal="center" vertical="top" wrapText="1"/>
    </xf>
    <xf numFmtId="0" fontId="9" fillId="4" borderId="6" xfId="0" applyFont="1" applyFill="1" applyBorder="1" applyAlignment="1">
      <alignment horizontal="center" vertical="top" wrapText="1"/>
    </xf>
    <xf numFmtId="0" fontId="9"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8" fillId="5"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6" xfId="0" applyFont="1" applyFill="1" applyBorder="1" applyAlignment="1">
      <alignment horizontal="center" vertical="center" wrapText="1"/>
    </xf>
    <xf numFmtId="1" fontId="9" fillId="4" borderId="5" xfId="0" applyNumberFormat="1" applyFont="1" applyFill="1" applyBorder="1" applyAlignment="1">
      <alignment horizontal="center" vertical="top" shrinkToFit="1"/>
    </xf>
    <xf numFmtId="1" fontId="9" fillId="4" borderId="6" xfId="0" applyNumberFormat="1" applyFont="1" applyFill="1" applyBorder="1" applyAlignment="1">
      <alignment horizontal="center" vertical="top" shrinkToFit="1"/>
    </xf>
    <xf numFmtId="165" fontId="9" fillId="4" borderId="5" xfId="0" applyNumberFormat="1" applyFont="1" applyFill="1" applyBorder="1" applyAlignment="1">
      <alignment horizontal="center" vertical="top" shrinkToFit="1"/>
    </xf>
    <xf numFmtId="165" fontId="9" fillId="4" borderId="4" xfId="0" applyNumberFormat="1" applyFont="1" applyFill="1" applyBorder="1" applyAlignment="1">
      <alignment horizontal="center" vertical="top" shrinkToFit="1"/>
    </xf>
    <xf numFmtId="165" fontId="9" fillId="4" borderId="6" xfId="0" applyNumberFormat="1" applyFont="1" applyFill="1" applyBorder="1" applyAlignment="1">
      <alignment horizontal="center" vertical="top" shrinkToFit="1"/>
    </xf>
    <xf numFmtId="0" fontId="9" fillId="0" borderId="5" xfId="0" applyFont="1" applyBorder="1" applyAlignment="1">
      <alignment horizontal="center" vertical="top" wrapText="1"/>
    </xf>
    <xf numFmtId="0" fontId="9" fillId="0" borderId="4" xfId="0" applyFont="1" applyBorder="1" applyAlignment="1">
      <alignment horizontal="center" vertical="top" wrapText="1"/>
    </xf>
    <xf numFmtId="0" fontId="9" fillId="0" borderId="6" xfId="0" applyFont="1" applyBorder="1" applyAlignment="1">
      <alignment horizontal="center" vertical="top" wrapText="1"/>
    </xf>
    <xf numFmtId="0" fontId="1" fillId="4" borderId="5" xfId="0" applyFont="1" applyFill="1" applyBorder="1" applyAlignment="1">
      <alignment horizontal="center" vertical="top" wrapText="1"/>
    </xf>
    <xf numFmtId="0" fontId="1" fillId="4" borderId="4" xfId="0" applyFont="1" applyFill="1" applyBorder="1" applyAlignment="1">
      <alignment horizontal="center" vertical="top" wrapText="1"/>
    </xf>
    <xf numFmtId="0" fontId="1" fillId="4" borderId="6" xfId="0" applyFont="1" applyFill="1" applyBorder="1" applyAlignment="1">
      <alignment horizontal="center" vertical="top" wrapText="1"/>
    </xf>
    <xf numFmtId="0" fontId="9" fillId="4" borderId="1" xfId="0" applyFont="1" applyFill="1" applyBorder="1" applyAlignment="1">
      <alignment horizontal="center" vertical="top" wrapText="1"/>
    </xf>
    <xf numFmtId="1" fontId="9" fillId="4" borderId="1" xfId="0" applyNumberFormat="1" applyFont="1" applyFill="1" applyBorder="1" applyAlignment="1">
      <alignment horizontal="center" vertical="top" shrinkToFit="1"/>
    </xf>
    <xf numFmtId="165" fontId="9" fillId="4" borderId="1" xfId="0" applyNumberFormat="1" applyFont="1" applyFill="1" applyBorder="1" applyAlignment="1">
      <alignment horizontal="center" vertical="top" shrinkToFit="1"/>
    </xf>
    <xf numFmtId="0" fontId="3" fillId="4" borderId="0" xfId="0" applyFont="1" applyFill="1" applyAlignment="1">
      <alignment horizontal="center" vertical="top" wrapText="1"/>
    </xf>
    <xf numFmtId="0" fontId="2" fillId="4" borderId="0" xfId="0" applyFont="1" applyFill="1" applyAlignment="1">
      <alignment horizontal="left"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5" borderId="4" xfId="0" applyFont="1" applyFill="1" applyBorder="1" applyAlignment="1">
      <alignment horizontal="left" vertical="center" wrapText="1"/>
    </xf>
    <xf numFmtId="0" fontId="1" fillId="5" borderId="6" xfId="0" applyFont="1" applyFill="1" applyBorder="1" applyAlignment="1">
      <alignment horizontal="left" vertical="center" wrapText="1"/>
    </xf>
    <xf numFmtId="1" fontId="9" fillId="4" borderId="1" xfId="0" applyNumberFormat="1" applyFont="1" applyFill="1" applyBorder="1" applyAlignment="1">
      <alignment horizontal="left" vertical="top" shrinkToFit="1"/>
    </xf>
    <xf numFmtId="0" fontId="13" fillId="4" borderId="1" xfId="0" applyFont="1" applyFill="1" applyBorder="1" applyAlignment="1">
      <alignment horizontal="center" vertical="top"/>
    </xf>
    <xf numFmtId="1" fontId="1" fillId="4" borderId="5" xfId="0" applyNumberFormat="1" applyFont="1" applyFill="1" applyBorder="1" applyAlignment="1">
      <alignment horizontal="left" vertical="top" shrinkToFit="1"/>
    </xf>
    <xf numFmtId="1" fontId="1" fillId="4" borderId="4" xfId="0" applyNumberFormat="1" applyFont="1" applyFill="1" applyBorder="1" applyAlignment="1">
      <alignment horizontal="left" vertical="top" shrinkToFit="1"/>
    </xf>
    <xf numFmtId="1" fontId="1" fillId="4" borderId="6" xfId="0" applyNumberFormat="1" applyFont="1" applyFill="1" applyBorder="1" applyAlignment="1">
      <alignment horizontal="left" vertical="top" shrinkToFit="1"/>
    </xf>
    <xf numFmtId="14" fontId="9" fillId="4" borderId="1" xfId="0" applyNumberFormat="1" applyFont="1" applyFill="1" applyBorder="1" applyAlignment="1">
      <alignment horizontal="left" vertical="center" wrapText="1"/>
    </xf>
    <xf numFmtId="0" fontId="9" fillId="0" borderId="1" xfId="0" applyFont="1" applyBorder="1" applyAlignment="1">
      <alignment horizontal="center" vertical="center" wrapText="1"/>
    </xf>
    <xf numFmtId="165" fontId="9" fillId="0" borderId="1" xfId="0" applyNumberFormat="1" applyFont="1" applyBorder="1" applyAlignment="1">
      <alignment horizontal="center" vertical="center" wrapText="1" shrinkToFit="1"/>
    </xf>
    <xf numFmtId="164" fontId="9" fillId="0" borderId="1" xfId="0" applyNumberFormat="1" applyFont="1" applyBorder="1" applyAlignment="1">
      <alignment horizontal="center" vertical="center" wrapText="1" shrinkToFit="1"/>
    </xf>
    <xf numFmtId="0" fontId="19" fillId="2" borderId="1" xfId="0" applyFont="1" applyFill="1" applyBorder="1" applyAlignment="1">
      <alignment horizontal="center" vertical="center" wrapText="1"/>
    </xf>
    <xf numFmtId="0" fontId="19" fillId="2" borderId="1" xfId="0" applyFont="1" applyFill="1" applyBorder="1" applyAlignment="1">
      <alignment horizontal="center" vertical="center"/>
    </xf>
    <xf numFmtId="0" fontId="29" fillId="0" borderId="2" xfId="0" applyFont="1" applyBorder="1" applyAlignment="1">
      <alignment horizontal="left" vertical="top" wrapText="1"/>
    </xf>
    <xf numFmtId="14" fontId="29" fillId="0" borderId="0" xfId="0" applyNumberFormat="1" applyFont="1" applyAlignment="1">
      <alignment horizontal="left" vertical="top" wrapText="1"/>
    </xf>
    <xf numFmtId="0" fontId="29" fillId="0" borderId="0" xfId="0" applyFont="1" applyAlignment="1">
      <alignment horizontal="left" vertical="top" wrapText="1"/>
    </xf>
    <xf numFmtId="0" fontId="19" fillId="2" borderId="1" xfId="0" applyFont="1" applyFill="1" applyBorder="1" applyAlignment="1">
      <alignment horizontal="left" vertical="center"/>
    </xf>
    <xf numFmtId="2" fontId="9" fillId="4" borderId="1" xfId="1" applyNumberFormat="1" applyFont="1" applyFill="1" applyBorder="1" applyAlignment="1">
      <alignment horizontal="center" vertical="center" shrinkToFit="1"/>
    </xf>
    <xf numFmtId="0" fontId="9" fillId="4" borderId="5" xfId="0" applyFont="1" applyFill="1" applyBorder="1" applyAlignment="1">
      <alignment horizontal="left" vertical="center" wrapText="1"/>
    </xf>
    <xf numFmtId="0" fontId="9" fillId="4" borderId="4" xfId="0" applyFont="1" applyFill="1" applyBorder="1" applyAlignment="1">
      <alignment horizontal="left" vertical="center" wrapText="1"/>
    </xf>
    <xf numFmtId="0" fontId="9" fillId="4" borderId="6" xfId="0" applyFont="1" applyFill="1" applyBorder="1" applyAlignment="1">
      <alignment horizontal="left" vertical="center" wrapText="1"/>
    </xf>
    <xf numFmtId="2" fontId="9" fillId="4" borderId="5" xfId="1" applyNumberFormat="1" applyFont="1" applyFill="1" applyBorder="1" applyAlignment="1">
      <alignment horizontal="right" vertical="center" wrapText="1"/>
    </xf>
    <xf numFmtId="2" fontId="9" fillId="4" borderId="4" xfId="1" applyNumberFormat="1" applyFont="1" applyFill="1" applyBorder="1" applyAlignment="1">
      <alignment horizontal="right" vertical="center" wrapText="1"/>
    </xf>
    <xf numFmtId="2" fontId="9" fillId="4" borderId="6" xfId="1" applyNumberFormat="1" applyFont="1" applyFill="1" applyBorder="1" applyAlignment="1">
      <alignment horizontal="right" vertical="center" wrapText="1"/>
    </xf>
    <xf numFmtId="2" fontId="9" fillId="4" borderId="5" xfId="1" applyNumberFormat="1" applyFont="1" applyFill="1" applyBorder="1" applyAlignment="1">
      <alignment horizontal="right" vertical="center" shrinkToFit="1"/>
    </xf>
    <xf numFmtId="2" fontId="9" fillId="4" borderId="4" xfId="1" applyNumberFormat="1" applyFont="1" applyFill="1" applyBorder="1" applyAlignment="1">
      <alignment horizontal="right" vertical="center" shrinkToFit="1"/>
    </xf>
    <xf numFmtId="2" fontId="9" fillId="4" borderId="6" xfId="1" applyNumberFormat="1" applyFont="1" applyFill="1" applyBorder="1" applyAlignment="1">
      <alignment horizontal="right" vertical="center" shrinkToFit="1"/>
    </xf>
    <xf numFmtId="2" fontId="9" fillId="4" borderId="1" xfId="0" applyNumberFormat="1" applyFont="1" applyFill="1" applyBorder="1" applyAlignment="1">
      <alignment horizontal="center" vertical="center" wrapText="1"/>
    </xf>
    <xf numFmtId="39" fontId="9" fillId="4" borderId="5" xfId="1" applyNumberFormat="1" applyFont="1" applyFill="1" applyBorder="1" applyAlignment="1">
      <alignment horizontal="right" vertical="center" wrapText="1"/>
    </xf>
    <xf numFmtId="39" fontId="9" fillId="4" borderId="4" xfId="1" applyNumberFormat="1" applyFont="1" applyFill="1" applyBorder="1" applyAlignment="1">
      <alignment horizontal="right" vertical="center" wrapText="1"/>
    </xf>
    <xf numFmtId="39" fontId="9" fillId="4" borderId="6" xfId="1" applyNumberFormat="1" applyFont="1" applyFill="1" applyBorder="1" applyAlignment="1">
      <alignment horizontal="right" vertical="center" wrapText="1"/>
    </xf>
    <xf numFmtId="39" fontId="9" fillId="4" borderId="5" xfId="1" applyNumberFormat="1" applyFont="1" applyFill="1" applyBorder="1" applyAlignment="1">
      <alignment horizontal="right" vertical="center" shrinkToFit="1"/>
    </xf>
    <xf numFmtId="39" fontId="9" fillId="4" borderId="4" xfId="1" applyNumberFormat="1" applyFont="1" applyFill="1" applyBorder="1" applyAlignment="1">
      <alignment horizontal="right" vertical="center" shrinkToFit="1"/>
    </xf>
    <xf numFmtId="39" fontId="9" fillId="4" borderId="6" xfId="1" applyNumberFormat="1" applyFont="1" applyFill="1" applyBorder="1" applyAlignment="1">
      <alignment horizontal="right" vertical="center" shrinkToFit="1"/>
    </xf>
    <xf numFmtId="2" fontId="9" fillId="4" borderId="12" xfId="1" applyNumberFormat="1" applyFont="1" applyFill="1" applyBorder="1" applyAlignment="1">
      <alignment horizontal="center" vertical="center" shrinkToFit="1"/>
    </xf>
    <xf numFmtId="2" fontId="9" fillId="4" borderId="3" xfId="1" applyNumberFormat="1" applyFont="1" applyFill="1" applyBorder="1" applyAlignment="1">
      <alignment horizontal="center" vertical="center" shrinkToFit="1"/>
    </xf>
    <xf numFmtId="2" fontId="9" fillId="4" borderId="13" xfId="1" applyNumberFormat="1" applyFont="1" applyFill="1" applyBorder="1" applyAlignment="1">
      <alignment horizontal="center" vertical="center" shrinkToFit="1"/>
    </xf>
    <xf numFmtId="2" fontId="9" fillId="4" borderId="9" xfId="1" applyNumberFormat="1" applyFont="1" applyFill="1" applyBorder="1" applyAlignment="1">
      <alignment horizontal="center" vertical="center" shrinkToFit="1"/>
    </xf>
    <xf numFmtId="2" fontId="9" fillId="4" borderId="0" xfId="1" applyNumberFormat="1" applyFont="1" applyFill="1" applyBorder="1" applyAlignment="1">
      <alignment horizontal="center" vertical="center" shrinkToFit="1"/>
    </xf>
    <xf numFmtId="2" fontId="9" fillId="4" borderId="11" xfId="1" applyNumberFormat="1" applyFont="1" applyFill="1" applyBorder="1" applyAlignment="1">
      <alignment horizontal="center" vertical="center" shrinkToFit="1"/>
    </xf>
    <xf numFmtId="2" fontId="9" fillId="4" borderId="7" xfId="1" applyNumberFormat="1" applyFont="1" applyFill="1" applyBorder="1" applyAlignment="1">
      <alignment horizontal="center" vertical="center" shrinkToFit="1"/>
    </xf>
    <xf numFmtId="2" fontId="9" fillId="4" borderId="2" xfId="1" applyNumberFormat="1" applyFont="1" applyFill="1" applyBorder="1" applyAlignment="1">
      <alignment horizontal="center" vertical="center" shrinkToFit="1"/>
    </xf>
    <xf numFmtId="2" fontId="9" fillId="4" borderId="8" xfId="1" applyNumberFormat="1" applyFont="1" applyFill="1" applyBorder="1" applyAlignment="1">
      <alignment horizontal="center" vertical="center" shrinkToFit="1"/>
    </xf>
    <xf numFmtId="14" fontId="19" fillId="5" borderId="1" xfId="0" applyNumberFormat="1" applyFont="1" applyFill="1" applyBorder="1" applyAlignment="1">
      <alignment horizontal="center" vertical="center" wrapText="1"/>
    </xf>
    <xf numFmtId="0" fontId="10" fillId="5" borderId="1" xfId="0" applyFont="1" applyFill="1" applyBorder="1" applyAlignment="1">
      <alignment horizontal="left" vertical="center" wrapText="1"/>
    </xf>
    <xf numFmtId="14" fontId="19" fillId="5" borderId="7" xfId="0" applyNumberFormat="1" applyFont="1" applyFill="1" applyBorder="1" applyAlignment="1">
      <alignment horizontal="center" vertical="center" wrapText="1"/>
    </xf>
    <xf numFmtId="14" fontId="19" fillId="5" borderId="2" xfId="0" applyNumberFormat="1" applyFont="1" applyFill="1" applyBorder="1" applyAlignment="1">
      <alignment horizontal="center" vertical="center" wrapText="1"/>
    </xf>
    <xf numFmtId="14" fontId="19" fillId="5" borderId="8" xfId="0" applyNumberFormat="1" applyFont="1" applyFill="1" applyBorder="1" applyAlignment="1">
      <alignment horizontal="center" vertical="center" wrapText="1"/>
    </xf>
    <xf numFmtId="0" fontId="22" fillId="0" borderId="1" xfId="0" applyFont="1" applyBorder="1" applyAlignment="1">
      <alignment horizontal="left" vertical="top" wrapText="1"/>
    </xf>
    <xf numFmtId="0" fontId="1" fillId="6" borderId="5" xfId="0" applyFont="1" applyFill="1" applyBorder="1" applyAlignment="1">
      <alignment horizontal="left" vertical="center" wrapText="1"/>
    </xf>
    <xf numFmtId="0" fontId="1" fillId="6" borderId="4" xfId="0" applyFont="1" applyFill="1" applyBorder="1" applyAlignment="1">
      <alignment horizontal="left" vertical="center" wrapText="1"/>
    </xf>
    <xf numFmtId="0" fontId="1" fillId="6" borderId="6" xfId="0" applyFont="1" applyFill="1" applyBorder="1" applyAlignment="1">
      <alignment horizontal="left" vertical="center" wrapText="1"/>
    </xf>
    <xf numFmtId="14" fontId="19" fillId="5" borderId="5" xfId="0" applyNumberFormat="1" applyFont="1" applyFill="1" applyBorder="1" applyAlignment="1">
      <alignment horizontal="center" vertical="center" wrapText="1"/>
    </xf>
    <xf numFmtId="14" fontId="19" fillId="5" borderId="4" xfId="0" applyNumberFormat="1" applyFont="1" applyFill="1" applyBorder="1" applyAlignment="1">
      <alignment horizontal="center" vertical="center" wrapText="1"/>
    </xf>
    <xf numFmtId="14" fontId="19" fillId="5" borderId="6" xfId="0" applyNumberFormat="1" applyFont="1" applyFill="1" applyBorder="1" applyAlignment="1">
      <alignment horizontal="center" vertical="center" wrapText="1"/>
    </xf>
    <xf numFmtId="39" fontId="1" fillId="4" borderId="5" xfId="1" applyNumberFormat="1" applyFont="1" applyFill="1" applyBorder="1" applyAlignment="1">
      <alignment horizontal="right" vertical="center" wrapText="1"/>
    </xf>
    <xf numFmtId="39" fontId="1" fillId="4" borderId="4" xfId="1" applyNumberFormat="1" applyFont="1" applyFill="1" applyBorder="1" applyAlignment="1">
      <alignment horizontal="right" vertical="center" wrapText="1"/>
    </xf>
    <xf numFmtId="39" fontId="1" fillId="4" borderId="6" xfId="1" applyNumberFormat="1" applyFont="1" applyFill="1" applyBorder="1" applyAlignment="1">
      <alignment horizontal="right" vertical="center" wrapText="1"/>
    </xf>
    <xf numFmtId="39" fontId="1" fillId="4" borderId="5" xfId="1" applyNumberFormat="1" applyFont="1" applyFill="1" applyBorder="1" applyAlignment="1">
      <alignment horizontal="right" vertical="center" shrinkToFit="1"/>
    </xf>
    <xf numFmtId="39" fontId="1" fillId="4" borderId="4" xfId="1" applyNumberFormat="1" applyFont="1" applyFill="1" applyBorder="1" applyAlignment="1">
      <alignment horizontal="right" vertical="center" shrinkToFit="1"/>
    </xf>
    <xf numFmtId="39" fontId="1" fillId="4" borderId="6" xfId="1" applyNumberFormat="1" applyFont="1" applyFill="1" applyBorder="1" applyAlignment="1">
      <alignment horizontal="right" vertical="center" shrinkToFit="1"/>
    </xf>
    <xf numFmtId="0" fontId="1" fillId="4" borderId="5"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6" xfId="0" applyFont="1" applyFill="1" applyBorder="1" applyAlignment="1">
      <alignment horizontal="left" vertical="top"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1" fillId="4" borderId="12"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13" xfId="0" applyFont="1" applyFill="1" applyBorder="1" applyAlignment="1">
      <alignment horizontal="center" vertical="top" wrapText="1"/>
    </xf>
    <xf numFmtId="0" fontId="1" fillId="5" borderId="5" xfId="0" applyFont="1" applyFill="1" applyBorder="1" applyAlignment="1">
      <alignment horizontal="left" vertical="center" wrapText="1"/>
    </xf>
    <xf numFmtId="0" fontId="17" fillId="4" borderId="0" xfId="0" applyFont="1" applyFill="1" applyAlignment="1">
      <alignment horizontal="left" vertical="center" wrapText="1"/>
    </xf>
    <xf numFmtId="0" fontId="22" fillId="4" borderId="1" xfId="0" applyFont="1" applyFill="1" applyBorder="1" applyAlignment="1">
      <alignment horizontal="left" vertical="center" wrapText="1"/>
    </xf>
    <xf numFmtId="2" fontId="9" fillId="4" borderId="5" xfId="0" applyNumberFormat="1" applyFont="1" applyFill="1" applyBorder="1" applyAlignment="1">
      <alignment horizontal="center" vertical="center" wrapText="1"/>
    </xf>
    <xf numFmtId="2" fontId="9" fillId="4" borderId="4" xfId="0" applyNumberFormat="1" applyFont="1" applyFill="1" applyBorder="1" applyAlignment="1">
      <alignment horizontal="center" vertical="center" wrapText="1"/>
    </xf>
    <xf numFmtId="2" fontId="9" fillId="4" borderId="6" xfId="0" applyNumberFormat="1" applyFont="1" applyFill="1" applyBorder="1" applyAlignment="1">
      <alignment horizontal="center" vertical="center" wrapText="1"/>
    </xf>
    <xf numFmtId="0" fontId="9" fillId="4" borderId="5" xfId="0" applyFont="1" applyFill="1" applyBorder="1" applyAlignment="1">
      <alignment horizontal="justify" vertical="center" wrapText="1"/>
    </xf>
    <xf numFmtId="0" fontId="9" fillId="4" borderId="4" xfId="0" applyFont="1" applyFill="1" applyBorder="1" applyAlignment="1">
      <alignment horizontal="justify" vertical="center" wrapText="1"/>
    </xf>
    <xf numFmtId="0" fontId="9" fillId="4" borderId="6" xfId="0" applyFont="1" applyFill="1" applyBorder="1" applyAlignment="1">
      <alignment horizontal="justify" vertical="center" wrapText="1"/>
    </xf>
    <xf numFmtId="14" fontId="8" fillId="4" borderId="5" xfId="0" applyNumberFormat="1" applyFont="1" applyFill="1" applyBorder="1" applyAlignment="1">
      <alignment horizontal="left" vertical="top"/>
    </xf>
    <xf numFmtId="14" fontId="8" fillId="4" borderId="4" xfId="0" applyNumberFormat="1" applyFont="1" applyFill="1" applyBorder="1" applyAlignment="1">
      <alignment horizontal="left" vertical="top"/>
    </xf>
    <xf numFmtId="14" fontId="8" fillId="4" borderId="6" xfId="0" applyNumberFormat="1" applyFont="1" applyFill="1" applyBorder="1" applyAlignment="1">
      <alignment horizontal="left" vertical="top"/>
    </xf>
    <xf numFmtId="0" fontId="9" fillId="4" borderId="0" xfId="0" applyFont="1" applyFill="1" applyAlignment="1">
      <alignment horizontal="justify" vertical="top" wrapText="1"/>
    </xf>
    <xf numFmtId="0" fontId="9" fillId="4" borderId="11" xfId="0" applyFont="1" applyFill="1" applyBorder="1" applyAlignment="1">
      <alignment horizontal="justify" vertical="top" wrapText="1"/>
    </xf>
    <xf numFmtId="0" fontId="9" fillId="4" borderId="2" xfId="0" applyFont="1" applyFill="1" applyBorder="1" applyAlignment="1">
      <alignment horizontal="justify" vertical="top" wrapText="1"/>
    </xf>
    <xf numFmtId="0" fontId="9" fillId="4" borderId="8" xfId="0" applyFont="1" applyFill="1" applyBorder="1" applyAlignment="1">
      <alignment horizontal="justify" vertical="top" wrapText="1"/>
    </xf>
    <xf numFmtId="0" fontId="6" fillId="4" borderId="0" xfId="0" applyFont="1" applyFill="1" applyAlignment="1">
      <alignment horizontal="left" vertical="top" wrapText="1"/>
    </xf>
    <xf numFmtId="0" fontId="24" fillId="2" borderId="1" xfId="0" applyFont="1" applyFill="1" applyBorder="1" applyAlignment="1">
      <alignment horizontal="center" vertical="center" wrapText="1"/>
    </xf>
    <xf numFmtId="0" fontId="6" fillId="4" borderId="0" xfId="0" applyFont="1" applyFill="1" applyAlignment="1">
      <alignment horizontal="left" vertical="center" wrapText="1"/>
    </xf>
    <xf numFmtId="0" fontId="24" fillId="5" borderId="5" xfId="0" applyFont="1" applyFill="1" applyBorder="1" applyAlignment="1">
      <alignment horizontal="left" vertical="center" wrapText="1"/>
    </xf>
    <xf numFmtId="0" fontId="24" fillId="5" borderId="4" xfId="0" applyFont="1" applyFill="1" applyBorder="1" applyAlignment="1">
      <alignment horizontal="left" vertical="center" wrapText="1"/>
    </xf>
    <xf numFmtId="0" fontId="24" fillId="5" borderId="6"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6" xfId="0" applyFont="1" applyFill="1" applyBorder="1" applyAlignment="1">
      <alignment horizontal="left" vertical="center" wrapText="1"/>
    </xf>
    <xf numFmtId="2" fontId="1" fillId="4" borderId="5" xfId="0" applyNumberFormat="1" applyFont="1" applyFill="1" applyBorder="1" applyAlignment="1">
      <alignment horizontal="center" vertical="center" wrapText="1"/>
    </xf>
    <xf numFmtId="2" fontId="1" fillId="4" borderId="4" xfId="0" applyNumberFormat="1" applyFont="1" applyFill="1" applyBorder="1" applyAlignment="1">
      <alignment horizontal="center" vertical="center" wrapText="1"/>
    </xf>
    <xf numFmtId="2" fontId="1" fillId="4" borderId="6" xfId="0" applyNumberFormat="1" applyFont="1" applyFill="1" applyBorder="1" applyAlignment="1">
      <alignment horizontal="center" vertical="center" wrapText="1"/>
    </xf>
    <xf numFmtId="0" fontId="27" fillId="0" borderId="1" xfId="2" applyFont="1" applyBorder="1" applyAlignment="1">
      <alignment horizontal="left"/>
    </xf>
    <xf numFmtId="165" fontId="9" fillId="4" borderId="1" xfId="0" applyNumberFormat="1" applyFont="1" applyFill="1" applyBorder="1" applyAlignment="1">
      <alignment horizontal="left" vertical="center" shrinkToFit="1"/>
    </xf>
    <xf numFmtId="0" fontId="10" fillId="5" borderId="5"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10" fillId="5" borderId="6" xfId="0" applyFont="1" applyFill="1" applyBorder="1" applyAlignment="1">
      <alignment horizontal="left" vertical="center" wrapText="1"/>
    </xf>
    <xf numFmtId="166" fontId="9" fillId="4" borderId="1" xfId="0" applyNumberFormat="1" applyFont="1" applyFill="1" applyBorder="1" applyAlignment="1">
      <alignment horizontal="left" vertical="center" shrinkToFit="1"/>
    </xf>
    <xf numFmtId="4" fontId="9" fillId="4" borderId="1" xfId="0" applyNumberFormat="1" applyFont="1" applyFill="1" applyBorder="1" applyAlignment="1">
      <alignment horizontal="left" vertical="center" wrapText="1"/>
    </xf>
    <xf numFmtId="14" fontId="5" fillId="4" borderId="1" xfId="0" applyNumberFormat="1" applyFont="1" applyFill="1" applyBorder="1" applyAlignment="1">
      <alignment horizontal="left" vertical="top" wrapText="1"/>
    </xf>
    <xf numFmtId="4" fontId="5" fillId="4" borderId="1" xfId="0" applyNumberFormat="1" applyFont="1" applyFill="1" applyBorder="1" applyAlignment="1">
      <alignment horizontal="left" vertical="center"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9" fillId="4" borderId="1" xfId="0" applyFont="1" applyFill="1" applyBorder="1" applyAlignment="1">
      <alignment horizontal="justify" vertical="center" wrapText="1"/>
    </xf>
    <xf numFmtId="0" fontId="8" fillId="4" borderId="5" xfId="0" applyFont="1" applyFill="1" applyBorder="1" applyAlignment="1">
      <alignment horizontal="center" wrapText="1"/>
    </xf>
    <xf numFmtId="0" fontId="8" fillId="4" borderId="4" xfId="0" applyFont="1" applyFill="1" applyBorder="1" applyAlignment="1">
      <alignment horizontal="center" wrapText="1"/>
    </xf>
    <xf numFmtId="0" fontId="8" fillId="4" borderId="6" xfId="0" applyFont="1" applyFill="1" applyBorder="1" applyAlignment="1">
      <alignment horizontal="center" wrapText="1"/>
    </xf>
    <xf numFmtId="0" fontId="9" fillId="4" borderId="0" xfId="0" applyFont="1" applyFill="1" applyAlignment="1">
      <alignment horizontal="left" vertical="top" wrapText="1"/>
    </xf>
    <xf numFmtId="0" fontId="1" fillId="4" borderId="12" xfId="0" applyFont="1" applyFill="1" applyBorder="1" applyAlignment="1">
      <alignment vertical="center" wrapText="1"/>
    </xf>
    <xf numFmtId="0" fontId="1" fillId="4" borderId="3" xfId="0" applyFont="1" applyFill="1" applyBorder="1" applyAlignment="1">
      <alignment vertical="center" wrapText="1"/>
    </xf>
    <xf numFmtId="0" fontId="1" fillId="4" borderId="9" xfId="0" applyFont="1" applyFill="1" applyBorder="1" applyAlignment="1">
      <alignment vertical="center" wrapText="1"/>
    </xf>
    <xf numFmtId="0" fontId="1" fillId="4" borderId="0" xfId="0" applyFont="1" applyFill="1" applyAlignment="1">
      <alignment vertical="center" wrapText="1"/>
    </xf>
    <xf numFmtId="0" fontId="1" fillId="4" borderId="7" xfId="0" applyFont="1" applyFill="1" applyBorder="1" applyAlignment="1">
      <alignment vertical="center" wrapText="1"/>
    </xf>
    <xf numFmtId="0" fontId="1" fillId="4" borderId="2" xfId="0" applyFont="1" applyFill="1" applyBorder="1" applyAlignment="1">
      <alignment vertical="center" wrapText="1"/>
    </xf>
    <xf numFmtId="0" fontId="20" fillId="4" borderId="5" xfId="0" applyFont="1" applyFill="1" applyBorder="1" applyAlignment="1">
      <alignment vertical="top" wrapText="1"/>
    </xf>
    <xf numFmtId="0" fontId="20" fillId="4" borderId="4" xfId="0" applyFont="1" applyFill="1" applyBorder="1" applyAlignment="1">
      <alignment vertical="top" wrapText="1"/>
    </xf>
    <xf numFmtId="0" fontId="20" fillId="4" borderId="6" xfId="0" applyFont="1" applyFill="1" applyBorder="1" applyAlignment="1">
      <alignment vertical="top" wrapText="1"/>
    </xf>
    <xf numFmtId="0" fontId="1" fillId="4" borderId="5" xfId="0" applyFont="1" applyFill="1" applyBorder="1" applyAlignment="1">
      <alignment vertical="center" wrapText="1"/>
    </xf>
    <xf numFmtId="0" fontId="1" fillId="4" borderId="4" xfId="0" applyFont="1" applyFill="1" applyBorder="1" applyAlignment="1">
      <alignment vertical="center" wrapText="1"/>
    </xf>
    <xf numFmtId="0" fontId="1" fillId="4" borderId="6" xfId="0" applyFont="1" applyFill="1" applyBorder="1" applyAlignment="1">
      <alignment vertical="center" wrapText="1"/>
    </xf>
    <xf numFmtId="0" fontId="8" fillId="0" borderId="0" xfId="0" applyFont="1" applyAlignment="1">
      <alignment horizontal="center" wrapText="1"/>
    </xf>
    <xf numFmtId="0" fontId="1" fillId="4" borderId="0" xfId="0" applyFont="1" applyFill="1" applyAlignment="1">
      <alignment horizontal="center" vertical="top" wrapText="1"/>
    </xf>
    <xf numFmtId="0" fontId="12" fillId="4" borderId="0" xfId="0" applyFont="1" applyFill="1" applyAlignment="1">
      <alignment horizontal="left" vertical="top" wrapText="1"/>
    </xf>
    <xf numFmtId="0" fontId="5" fillId="3" borderId="0" xfId="0" applyFont="1" applyFill="1" applyAlignment="1">
      <alignment horizontal="center" vertical="top" wrapText="1"/>
    </xf>
    <xf numFmtId="0" fontId="5" fillId="4" borderId="0" xfId="0" applyFont="1" applyFill="1" applyAlignment="1">
      <alignment horizontal="center" vertical="top" wrapText="1"/>
    </xf>
    <xf numFmtId="0" fontId="2" fillId="4" borderId="2" xfId="0" applyFont="1" applyFill="1" applyBorder="1" applyAlignment="1">
      <alignment horizontal="left" vertical="center" wrapText="1"/>
    </xf>
    <xf numFmtId="0" fontId="17" fillId="4" borderId="0" xfId="0" applyFont="1" applyFill="1" applyAlignment="1">
      <alignment horizontal="left" vertical="top" wrapText="1"/>
    </xf>
    <xf numFmtId="2" fontId="1" fillId="4" borderId="5" xfId="1" applyNumberFormat="1" applyFont="1" applyFill="1" applyBorder="1" applyAlignment="1">
      <alignment horizontal="right" vertical="center" wrapText="1"/>
    </xf>
    <xf numFmtId="2" fontId="1" fillId="4" borderId="4" xfId="1" applyNumberFormat="1" applyFont="1" applyFill="1" applyBorder="1" applyAlignment="1">
      <alignment horizontal="right" vertical="center" wrapText="1"/>
    </xf>
    <xf numFmtId="2" fontId="1" fillId="4" borderId="6" xfId="1" applyNumberFormat="1" applyFont="1" applyFill="1" applyBorder="1" applyAlignment="1">
      <alignment horizontal="right" vertical="center" wrapText="1"/>
    </xf>
    <xf numFmtId="2" fontId="1" fillId="4" borderId="5" xfId="1" applyNumberFormat="1" applyFont="1" applyFill="1" applyBorder="1" applyAlignment="1">
      <alignment horizontal="right" vertical="center" shrinkToFit="1"/>
    </xf>
    <xf numFmtId="2" fontId="1" fillId="4" borderId="4" xfId="1" applyNumberFormat="1" applyFont="1" applyFill="1" applyBorder="1" applyAlignment="1">
      <alignment horizontal="right" vertical="center" shrinkToFit="1"/>
    </xf>
    <xf numFmtId="2" fontId="1" fillId="4" borderId="6" xfId="1" applyNumberFormat="1" applyFont="1" applyFill="1" applyBorder="1" applyAlignment="1">
      <alignment horizontal="right" vertical="center" shrinkToFit="1"/>
    </xf>
    <xf numFmtId="0" fontId="1" fillId="4" borderId="0" xfId="0" applyFont="1" applyFill="1" applyAlignment="1">
      <alignment horizontal="justify" vertical="top" wrapText="1"/>
    </xf>
    <xf numFmtId="0" fontId="2" fillId="4" borderId="2" xfId="0" applyFont="1" applyFill="1" applyBorder="1" applyAlignment="1">
      <alignment horizontal="left" vertical="top" wrapText="1"/>
    </xf>
    <xf numFmtId="0" fontId="3" fillId="4" borderId="0" xfId="0" applyFont="1" applyFill="1" applyAlignment="1">
      <alignment vertical="top" wrapText="1"/>
    </xf>
    <xf numFmtId="0" fontId="24" fillId="5" borderId="2"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8" fillId="4" borderId="1" xfId="0" applyFont="1" applyFill="1" applyBorder="1" applyAlignment="1">
      <alignment horizontal="justify" vertical="top" wrapText="1"/>
    </xf>
    <xf numFmtId="0" fontId="24" fillId="2" borderId="5"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24" fillId="2" borderId="6" xfId="0" applyFont="1" applyFill="1" applyBorder="1" applyAlignment="1">
      <alignment horizontal="left" vertical="center" wrapText="1"/>
    </xf>
    <xf numFmtId="0" fontId="8" fillId="4" borderId="0" xfId="0" applyFont="1" applyFill="1" applyAlignment="1">
      <alignment horizontal="left" vertical="top"/>
    </xf>
    <xf numFmtId="0" fontId="17" fillId="4" borderId="0" xfId="0" applyFont="1" applyFill="1" applyAlignment="1">
      <alignment horizontal="left" vertical="center"/>
    </xf>
    <xf numFmtId="0" fontId="28" fillId="4" borderId="0" xfId="0" applyFont="1" applyFill="1" applyAlignment="1">
      <alignment horizontal="left" vertical="center" wrapText="1"/>
    </xf>
    <xf numFmtId="0" fontId="18" fillId="4" borderId="0" xfId="0" applyFont="1" applyFill="1" applyAlignment="1">
      <alignment horizontal="left" vertical="top"/>
    </xf>
    <xf numFmtId="0" fontId="15" fillId="4" borderId="0" xfId="0" applyFont="1" applyFill="1" applyAlignment="1">
      <alignment horizontal="center" vertical="center"/>
    </xf>
    <xf numFmtId="0" fontId="8" fillId="4" borderId="0" xfId="0" applyFont="1" applyFill="1" applyAlignment="1">
      <alignment horizontal="left" vertical="center"/>
    </xf>
    <xf numFmtId="0" fontId="8" fillId="4" borderId="0" xfId="0" applyFont="1" applyFill="1" applyAlignment="1">
      <alignment horizontal="left" vertical="top" wrapText="1"/>
    </xf>
    <xf numFmtId="0" fontId="1" fillId="5" borderId="10" xfId="0" applyFont="1" applyFill="1" applyBorder="1" applyAlignment="1">
      <alignment vertical="center" wrapText="1"/>
    </xf>
    <xf numFmtId="0" fontId="14" fillId="4" borderId="0" xfId="0" applyFont="1" applyFill="1" applyAlignment="1">
      <alignment horizontal="left" vertical="center" wrapText="1"/>
    </xf>
    <xf numFmtId="0" fontId="9" fillId="3" borderId="3"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0" xfId="0" applyFont="1" applyFill="1" applyAlignment="1">
      <alignment horizontal="center" vertical="top" wrapText="1"/>
    </xf>
    <xf numFmtId="0" fontId="9" fillId="3" borderId="11"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8" xfId="0" applyFont="1" applyFill="1" applyBorder="1" applyAlignment="1">
      <alignment horizontal="center" vertical="top" wrapText="1"/>
    </xf>
    <xf numFmtId="0" fontId="8" fillId="3" borderId="5"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6" xfId="0" applyFont="1" applyFill="1" applyBorder="1" applyAlignment="1">
      <alignment horizontal="center" vertical="top" wrapText="1"/>
    </xf>
    <xf numFmtId="0" fontId="10" fillId="5" borderId="5" xfId="0" applyFont="1" applyFill="1" applyBorder="1" applyAlignment="1">
      <alignment vertical="center" wrapText="1"/>
    </xf>
    <xf numFmtId="0" fontId="10" fillId="5" borderId="4" xfId="0" applyFont="1" applyFill="1" applyBorder="1" applyAlignment="1">
      <alignment vertical="center" wrapText="1"/>
    </xf>
    <xf numFmtId="0" fontId="10" fillId="5" borderId="6" xfId="0" applyFont="1" applyFill="1" applyBorder="1" applyAlignment="1">
      <alignment vertical="center" wrapText="1"/>
    </xf>
    <xf numFmtId="0" fontId="1" fillId="5" borderId="1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9" fillId="4" borderId="12"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4" borderId="7" xfId="0" applyFont="1" applyFill="1" applyBorder="1" applyAlignment="1">
      <alignment horizontal="justify" vertical="top" wrapText="1"/>
    </xf>
    <xf numFmtId="0" fontId="9" fillId="4" borderId="9" xfId="0" applyFont="1" applyFill="1" applyBorder="1" applyAlignment="1">
      <alignment horizontal="justify" vertical="top" wrapText="1"/>
    </xf>
    <xf numFmtId="0" fontId="9" fillId="4" borderId="5" xfId="0" applyFont="1" applyFill="1" applyBorder="1" applyAlignment="1">
      <alignment horizontal="justify" vertical="top" wrapText="1"/>
    </xf>
    <xf numFmtId="0" fontId="9" fillId="4" borderId="4" xfId="0" applyFont="1" applyFill="1" applyBorder="1" applyAlignment="1">
      <alignment horizontal="justify" vertical="top" wrapText="1"/>
    </xf>
    <xf numFmtId="0" fontId="9" fillId="4" borderId="6" xfId="0" applyFont="1" applyFill="1" applyBorder="1" applyAlignment="1">
      <alignment horizontal="justify" vertical="top" wrapText="1"/>
    </xf>
    <xf numFmtId="0" fontId="2" fillId="0" borderId="0" xfId="0" applyFont="1" applyAlignment="1">
      <alignment horizontal="left" vertical="center" wrapText="1"/>
    </xf>
    <xf numFmtId="0" fontId="16" fillId="4" borderId="0" xfId="0" applyFont="1" applyFill="1" applyAlignment="1">
      <alignment horizontal="left" vertical="top"/>
    </xf>
    <xf numFmtId="0" fontId="14" fillId="4" borderId="0" xfId="0" applyFont="1" applyFill="1" applyAlignment="1">
      <alignment horizontal="left" vertical="top" wrapText="1"/>
    </xf>
    <xf numFmtId="0" fontId="3" fillId="4" borderId="0" xfId="0" applyFont="1" applyFill="1" applyAlignment="1">
      <alignment horizontal="left" vertical="top" wrapText="1"/>
    </xf>
    <xf numFmtId="0" fontId="8" fillId="4" borderId="0" xfId="0" applyFont="1" applyFill="1" applyAlignment="1">
      <alignment horizontal="center" vertical="top"/>
    </xf>
    <xf numFmtId="1" fontId="1" fillId="4" borderId="0" xfId="0" applyNumberFormat="1" applyFont="1" applyFill="1" applyAlignment="1">
      <alignment horizontal="left" vertical="top" shrinkToFit="1"/>
    </xf>
    <xf numFmtId="1" fontId="9" fillId="4" borderId="0" xfId="0" applyNumberFormat="1" applyFont="1" applyFill="1" applyAlignment="1">
      <alignment vertical="top" shrinkToFit="1"/>
    </xf>
    <xf numFmtId="0" fontId="2" fillId="3" borderId="0" xfId="0" applyFont="1" applyFill="1" applyAlignment="1">
      <alignment horizontal="left" vertical="center" wrapText="1"/>
    </xf>
    <xf numFmtId="0" fontId="11" fillId="3" borderId="0" xfId="0" applyFont="1" applyFill="1" applyAlignment="1">
      <alignment horizontal="left" vertical="center" wrapText="1"/>
    </xf>
    <xf numFmtId="0" fontId="1" fillId="5" borderId="1" xfId="0" applyFont="1" applyFill="1" applyBorder="1" applyAlignment="1">
      <alignment horizontal="center" vertical="top" wrapText="1"/>
    </xf>
    <xf numFmtId="0" fontId="32" fillId="0" borderId="0" xfId="0" applyFont="1" applyAlignment="1">
      <alignment horizontal="center"/>
    </xf>
    <xf numFmtId="0" fontId="36" fillId="4" borderId="12" xfId="0" applyFont="1" applyFill="1" applyBorder="1" applyAlignment="1">
      <alignment horizontal="center" vertical="top"/>
    </xf>
    <xf numFmtId="0" fontId="9" fillId="4" borderId="3" xfId="0" applyFont="1" applyFill="1" applyBorder="1" applyAlignment="1">
      <alignment horizontal="center" vertical="top" wrapText="1"/>
    </xf>
    <xf numFmtId="0" fontId="9" fillId="4" borderId="13" xfId="0" applyFont="1" applyFill="1" applyBorder="1" applyAlignment="1">
      <alignment horizontal="center" vertical="top" wrapText="1"/>
    </xf>
    <xf numFmtId="0" fontId="1" fillId="4" borderId="0" xfId="0" applyFont="1" applyFill="1" applyBorder="1" applyAlignment="1">
      <alignment horizontal="left" vertical="center" wrapText="1"/>
    </xf>
    <xf numFmtId="0" fontId="36" fillId="4" borderId="9" xfId="0" applyFont="1" applyFill="1" applyBorder="1" applyAlignment="1">
      <alignment horizontal="center" vertical="top"/>
    </xf>
    <xf numFmtId="0" fontId="9" fillId="4" borderId="0" xfId="0" applyFont="1" applyFill="1" applyBorder="1" applyAlignment="1">
      <alignment horizontal="center" vertical="top" wrapText="1"/>
    </xf>
    <xf numFmtId="0" fontId="9" fillId="4" borderId="11" xfId="0" applyFont="1" applyFill="1" applyBorder="1" applyAlignment="1">
      <alignment horizontal="center" vertical="top" wrapText="1"/>
    </xf>
    <xf numFmtId="0" fontId="8" fillId="4" borderId="0" xfId="0" applyFont="1" applyFill="1" applyBorder="1" applyAlignment="1">
      <alignment horizontal="left" vertical="top"/>
    </xf>
    <xf numFmtId="0" fontId="35" fillId="4" borderId="0" xfId="0" applyFont="1" applyFill="1" applyBorder="1" applyAlignment="1">
      <alignment horizontal="left" vertical="center" wrapText="1"/>
    </xf>
    <xf numFmtId="0" fontId="37" fillId="4" borderId="0" xfId="0" applyFont="1" applyFill="1" applyBorder="1" applyAlignment="1">
      <alignment wrapText="1"/>
    </xf>
    <xf numFmtId="0" fontId="9" fillId="4" borderId="3" xfId="0" applyFont="1" applyFill="1" applyBorder="1" applyAlignment="1">
      <alignment wrapText="1"/>
    </xf>
    <xf numFmtId="0" fontId="1" fillId="4" borderId="0" xfId="0" applyFont="1" applyFill="1" applyBorder="1" applyAlignment="1">
      <alignment horizontal="left" vertical="center" wrapText="1"/>
    </xf>
    <xf numFmtId="0" fontId="9" fillId="4" borderId="0" xfId="0" applyFont="1" applyFill="1" applyBorder="1" applyAlignment="1">
      <alignment horizontal="center" vertical="center" wrapText="1"/>
    </xf>
    <xf numFmtId="0" fontId="17" fillId="4" borderId="0" xfId="0" applyFont="1" applyFill="1" applyBorder="1" applyAlignment="1">
      <alignment horizontal="left" vertical="center" wrapText="1"/>
    </xf>
  </cellXfs>
  <cellStyles count="3">
    <cellStyle name="Comma" xfId="1" builtinId="3"/>
    <cellStyle name="Hyperlink" xfId="2" builtinId="8"/>
    <cellStyle name="Normal" xfId="0" builtinId="0"/>
  </cellStyles>
  <dxfs count="0"/>
  <tableStyles count="0" defaultTableStyle="TableStyleMedium9" defaultPivotStyle="PivotStyleLight16"/>
  <colors>
    <mruColors>
      <color rgb="FFD6002A"/>
      <color rgb="FF860000"/>
      <color rgb="FF8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21</xdr:col>
      <xdr:colOff>138226</xdr:colOff>
      <xdr:row>0</xdr:row>
      <xdr:rowOff>55007</xdr:rowOff>
    </xdr:from>
    <xdr:ext cx="1056627" cy="506967"/>
    <xdr:pic>
      <xdr:nvPicPr>
        <xdr:cNvPr id="2" name="image1.png">
          <a:extLst>
            <a:ext uri="{FF2B5EF4-FFF2-40B4-BE49-F238E27FC236}">
              <a16:creationId xmlns:a16="http://schemas.microsoft.com/office/drawing/2014/main" id="{E22CACDE-144A-43F8-B1E9-26CE369CF8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8276" y="55007"/>
          <a:ext cx="1056627" cy="506967"/>
        </a:xfrm>
        <a:prstGeom prst="rect">
          <a:avLst/>
        </a:prstGeom>
      </xdr:spPr>
    </xdr:pic>
    <xdr:clientData/>
  </xdr:oneCellAnchor>
  <xdr:oneCellAnchor>
    <xdr:from>
      <xdr:col>0</xdr:col>
      <xdr:colOff>19048</xdr:colOff>
      <xdr:row>4</xdr:row>
      <xdr:rowOff>270930</xdr:rowOff>
    </xdr:from>
    <xdr:ext cx="5753101" cy="5644096"/>
    <xdr:pic>
      <xdr:nvPicPr>
        <xdr:cNvPr id="3" name="image2.jpeg">
          <a:extLst>
            <a:ext uri="{FF2B5EF4-FFF2-40B4-BE49-F238E27FC236}">
              <a16:creationId xmlns:a16="http://schemas.microsoft.com/office/drawing/2014/main" id="{2477C967-6761-4048-B58C-E10788FF1F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48" y="1852080"/>
          <a:ext cx="5753101" cy="5644096"/>
        </a:xfrm>
        <a:prstGeom prst="rect">
          <a:avLst/>
        </a:prstGeom>
      </xdr:spPr>
    </xdr:pic>
    <xdr:clientData/>
  </xdr:oneCellAnchor>
  <xdr:oneCellAnchor>
    <xdr:from>
      <xdr:col>12</xdr:col>
      <xdr:colOff>79374</xdr:colOff>
      <xdr:row>66</xdr:row>
      <xdr:rowOff>1631</xdr:rowOff>
    </xdr:from>
    <xdr:ext cx="2835275" cy="217444"/>
    <xdr:grpSp>
      <xdr:nvGrpSpPr>
        <xdr:cNvPr id="8" name="Group 13">
          <a:extLst>
            <a:ext uri="{FF2B5EF4-FFF2-40B4-BE49-F238E27FC236}">
              <a16:creationId xmlns:a16="http://schemas.microsoft.com/office/drawing/2014/main" id="{7FFEBBF5-490E-4D7D-8773-5DD5E4A7645F}"/>
            </a:ext>
          </a:extLst>
        </xdr:cNvPr>
        <xdr:cNvGrpSpPr/>
      </xdr:nvGrpSpPr>
      <xdr:grpSpPr>
        <a:xfrm>
          <a:off x="2527299" y="18146756"/>
          <a:ext cx="2835275" cy="217444"/>
          <a:chOff x="735462" y="12119"/>
          <a:chExt cx="1419225" cy="160600"/>
        </a:xfrm>
      </xdr:grpSpPr>
      <xdr:pic>
        <xdr:nvPicPr>
          <xdr:cNvPr id="9" name="image3.png">
            <a:extLst>
              <a:ext uri="{FF2B5EF4-FFF2-40B4-BE49-F238E27FC236}">
                <a16:creationId xmlns:a16="http://schemas.microsoft.com/office/drawing/2014/main" id="{0C9113E3-B644-A1FD-8E0F-29E929E02F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462" y="48894"/>
            <a:ext cx="1419225" cy="123825"/>
          </a:xfrm>
          <a:prstGeom prst="rect">
            <a:avLst/>
          </a:prstGeom>
        </xdr:spPr>
      </xdr:pic>
      <xdr:sp macro="" textlink="">
        <xdr:nvSpPr>
          <xdr:cNvPr id="10" name="Shape 15">
            <a:extLst>
              <a:ext uri="{FF2B5EF4-FFF2-40B4-BE49-F238E27FC236}">
                <a16:creationId xmlns:a16="http://schemas.microsoft.com/office/drawing/2014/main" id="{2927E6EC-BF84-6C6B-0C76-4662F054A508}"/>
              </a:ext>
            </a:extLst>
          </xdr:cNvPr>
          <xdr:cNvSpPr/>
        </xdr:nvSpPr>
        <xdr:spPr>
          <a:xfrm>
            <a:off x="1504499" y="19477"/>
            <a:ext cx="114300" cy="133350"/>
          </a:xfrm>
          <a:custGeom>
            <a:avLst/>
            <a:gdLst/>
            <a:ahLst/>
            <a:cxnLst/>
            <a:rect l="0" t="0" r="0" b="0"/>
            <a:pathLst>
              <a:path w="114300" h="133350">
                <a:moveTo>
                  <a:pt x="114300" y="0"/>
                </a:moveTo>
                <a:lnTo>
                  <a:pt x="0" y="0"/>
                </a:lnTo>
                <a:lnTo>
                  <a:pt x="57150" y="133350"/>
                </a:lnTo>
                <a:lnTo>
                  <a:pt x="114300" y="0"/>
                </a:lnTo>
                <a:close/>
              </a:path>
            </a:pathLst>
          </a:custGeom>
          <a:solidFill>
            <a:srgbClr val="0D0D0D"/>
          </a:solidFill>
        </xdr:spPr>
      </xdr:sp>
      <xdr:sp macro="" textlink="">
        <xdr:nvSpPr>
          <xdr:cNvPr id="11" name="Shape 16">
            <a:extLst>
              <a:ext uri="{FF2B5EF4-FFF2-40B4-BE49-F238E27FC236}">
                <a16:creationId xmlns:a16="http://schemas.microsoft.com/office/drawing/2014/main" id="{072B450A-9C44-AC7D-2B4B-09D31FB841C1}"/>
              </a:ext>
            </a:extLst>
          </xdr:cNvPr>
          <xdr:cNvSpPr/>
        </xdr:nvSpPr>
        <xdr:spPr>
          <a:xfrm>
            <a:off x="1499496" y="12119"/>
            <a:ext cx="114300" cy="133350"/>
          </a:xfrm>
          <a:custGeom>
            <a:avLst/>
            <a:gdLst/>
            <a:ahLst/>
            <a:cxnLst/>
            <a:rect l="0" t="0" r="0" b="0"/>
            <a:pathLst>
              <a:path w="114300" h="133350">
                <a:moveTo>
                  <a:pt x="0" y="0"/>
                </a:moveTo>
                <a:lnTo>
                  <a:pt x="114300" y="0"/>
                </a:lnTo>
                <a:lnTo>
                  <a:pt x="57150" y="133350"/>
                </a:lnTo>
                <a:lnTo>
                  <a:pt x="0" y="0"/>
                </a:lnTo>
                <a:close/>
              </a:path>
            </a:pathLst>
          </a:custGeom>
          <a:ln w="9525">
            <a:solidFill>
              <a:srgbClr val="000000"/>
            </a:solidFill>
          </a:ln>
        </xdr:spPr>
      </xdr:sp>
    </xdr:grpSp>
    <xdr:clientData/>
  </xdr:oneCellAnchor>
  <xdr:oneCellAnchor>
    <xdr:from>
      <xdr:col>21</xdr:col>
      <xdr:colOff>75879</xdr:colOff>
      <xdr:row>563</xdr:row>
      <xdr:rowOff>33750</xdr:rowOff>
    </xdr:from>
    <xdr:ext cx="971236" cy="471075"/>
    <xdr:pic>
      <xdr:nvPicPr>
        <xdr:cNvPr id="19" name="image4.png">
          <a:extLst>
            <a:ext uri="{FF2B5EF4-FFF2-40B4-BE49-F238E27FC236}">
              <a16:creationId xmlns:a16="http://schemas.microsoft.com/office/drawing/2014/main" id="{01A9B2FC-56B5-42A4-BBCB-7328392760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14529" y="110152275"/>
          <a:ext cx="971236" cy="471075"/>
        </a:xfrm>
        <a:prstGeom prst="rect">
          <a:avLst/>
        </a:prstGeom>
      </xdr:spPr>
    </xdr:pic>
    <xdr:clientData/>
  </xdr:oneCellAnchor>
  <xdr:oneCellAnchor>
    <xdr:from>
      <xdr:col>2</xdr:col>
      <xdr:colOff>153033</xdr:colOff>
      <xdr:row>576</xdr:row>
      <xdr:rowOff>119644</xdr:rowOff>
    </xdr:from>
    <xdr:ext cx="4399917" cy="127567"/>
    <xdr:pic>
      <xdr:nvPicPr>
        <xdr:cNvPr id="23" name="image5.png">
          <a:extLst>
            <a:ext uri="{FF2B5EF4-FFF2-40B4-BE49-F238E27FC236}">
              <a16:creationId xmlns:a16="http://schemas.microsoft.com/office/drawing/2014/main" id="{E989EB94-B0DD-441B-91C1-5CB7687B05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29283" y="114905419"/>
          <a:ext cx="4399917" cy="127567"/>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AAD63-E0F6-4810-9446-4184942DF164}">
  <sheetPr codeName="Sheet1">
    <pageSetUpPr fitToPage="1"/>
  </sheetPr>
  <dimension ref="A1:AK576"/>
  <sheetViews>
    <sheetView tabSelected="1" topLeftCell="A72" zoomScaleNormal="100" zoomScaleSheetLayoutView="82" workbookViewId="0">
      <selection activeCell="J76" sqref="J76:V76"/>
    </sheetView>
  </sheetViews>
  <sheetFormatPr defaultColWidth="9" defaultRowHeight="12.75" x14ac:dyDescent="0.2"/>
  <cols>
    <col min="1" max="1" width="4.83203125" style="5" customWidth="1"/>
    <col min="2" max="3" width="3.5" style="5" customWidth="1"/>
    <col min="4" max="4" width="3.1640625" style="5" customWidth="1"/>
    <col min="5" max="6" width="3.5" style="5" customWidth="1"/>
    <col min="7" max="7" width="4.33203125" style="5" customWidth="1"/>
    <col min="8" max="8" width="4" style="5" customWidth="1"/>
    <col min="9" max="9" width="3.1640625" style="5" customWidth="1"/>
    <col min="10" max="11" width="3" style="5" customWidth="1"/>
    <col min="12" max="14" width="3.33203125" style="5" customWidth="1"/>
    <col min="15" max="15" width="2.83203125" style="5" customWidth="1"/>
    <col min="16" max="16" width="4" style="5" customWidth="1"/>
    <col min="17" max="17" width="4.1640625" style="5" customWidth="1"/>
    <col min="18" max="18" width="4.33203125" style="5" customWidth="1"/>
    <col min="19" max="19" width="7" style="5" customWidth="1"/>
    <col min="20" max="20" width="2.83203125" style="5" customWidth="1"/>
    <col min="21" max="21" width="5" style="5" customWidth="1"/>
    <col min="22" max="22" width="3.5" style="5" customWidth="1"/>
    <col min="23" max="23" width="3.1640625" style="5" customWidth="1"/>
    <col min="24" max="24" width="2.1640625" style="5" customWidth="1"/>
    <col min="25" max="26" width="3.5" style="5" customWidth="1"/>
    <col min="27" max="27" width="4" style="5" customWidth="1"/>
    <col min="28" max="28" width="9" style="5"/>
    <col min="29" max="29" width="10.83203125" style="5" bestFit="1" customWidth="1"/>
    <col min="30" max="16384" width="9" style="5"/>
  </cols>
  <sheetData>
    <row r="1" spans="1:27" ht="41.1" customHeight="1" x14ac:dyDescent="0.2">
      <c r="A1" s="289"/>
      <c r="B1" s="289"/>
      <c r="C1" s="289"/>
      <c r="D1" s="289"/>
      <c r="E1" s="289"/>
      <c r="F1" s="289"/>
      <c r="G1" s="289"/>
      <c r="H1" s="289"/>
      <c r="I1" s="289"/>
      <c r="J1" s="289"/>
      <c r="K1" s="289"/>
      <c r="L1" s="289"/>
      <c r="M1" s="289"/>
      <c r="N1" s="289"/>
      <c r="O1" s="289"/>
      <c r="P1" s="289"/>
      <c r="Q1" s="289"/>
      <c r="R1" s="289"/>
      <c r="S1" s="289"/>
      <c r="T1" s="289"/>
      <c r="U1" s="289"/>
      <c r="V1" s="289"/>
      <c r="W1" s="289"/>
      <c r="X1" s="289"/>
      <c r="Y1" s="289"/>
    </row>
    <row r="3" spans="1:27" s="14" customFormat="1" ht="45" x14ac:dyDescent="0.2">
      <c r="A3" s="292" t="s">
        <v>101</v>
      </c>
      <c r="B3" s="292"/>
      <c r="C3" s="292"/>
      <c r="D3" s="292"/>
      <c r="E3" s="292"/>
      <c r="F3" s="292"/>
      <c r="G3" s="292"/>
      <c r="H3" s="292"/>
      <c r="I3" s="292"/>
      <c r="J3" s="292"/>
      <c r="K3" s="292"/>
      <c r="L3" s="292"/>
      <c r="M3" s="292"/>
      <c r="N3" s="292"/>
      <c r="O3" s="292"/>
      <c r="P3" s="292"/>
      <c r="Q3" s="292"/>
      <c r="R3" s="292"/>
      <c r="S3" s="292"/>
      <c r="T3" s="292"/>
      <c r="U3" s="292"/>
      <c r="V3" s="292"/>
      <c r="W3" s="292"/>
      <c r="X3" s="292"/>
      <c r="Y3" s="292"/>
      <c r="Z3" s="292"/>
      <c r="AA3" s="292"/>
    </row>
    <row r="4" spans="1:27" s="11" customFormat="1" ht="26.25" x14ac:dyDescent="0.2">
      <c r="A4" s="322" t="s">
        <v>306</v>
      </c>
      <c r="B4" s="322"/>
      <c r="C4" s="322"/>
      <c r="D4" s="322"/>
      <c r="E4" s="322"/>
      <c r="F4" s="322"/>
      <c r="G4" s="322"/>
      <c r="H4" s="322"/>
      <c r="I4" s="322"/>
      <c r="J4" s="322"/>
      <c r="K4" s="322"/>
      <c r="L4" s="322"/>
      <c r="M4" s="322"/>
      <c r="N4" s="322"/>
      <c r="O4" s="322"/>
      <c r="P4" s="322"/>
      <c r="Q4" s="322"/>
      <c r="R4" s="322"/>
      <c r="S4" s="322"/>
      <c r="T4" s="322"/>
      <c r="U4" s="322"/>
      <c r="V4" s="322"/>
      <c r="W4" s="322"/>
      <c r="X4" s="322"/>
      <c r="Y4" s="322"/>
      <c r="Z4" s="322"/>
      <c r="AA4" s="322"/>
    </row>
    <row r="5" spans="1:27" s="11" customFormat="1" ht="26.25" x14ac:dyDescent="0.2">
      <c r="X5" s="19"/>
      <c r="Y5" s="19"/>
      <c r="Z5" s="19"/>
    </row>
    <row r="6" spans="1:27" s="11" customFormat="1" ht="26.25" x14ac:dyDescent="0.2">
      <c r="X6" s="19"/>
      <c r="Y6" s="19"/>
      <c r="Z6" s="19"/>
    </row>
    <row r="7" spans="1:27" s="11" customFormat="1" ht="26.25" x14ac:dyDescent="0.2">
      <c r="X7" s="19"/>
      <c r="Y7" s="19"/>
      <c r="Z7" s="19"/>
    </row>
    <row r="8" spans="1:27" s="11" customFormat="1" ht="26.25" x14ac:dyDescent="0.2">
      <c r="X8" s="19"/>
      <c r="Y8" s="19"/>
      <c r="Z8" s="19"/>
    </row>
    <row r="9" spans="1:27" s="11" customFormat="1" ht="26.25" x14ac:dyDescent="0.2">
      <c r="X9" s="19"/>
      <c r="Y9" s="19"/>
      <c r="Z9" s="19"/>
    </row>
    <row r="10" spans="1:27" s="11" customFormat="1" ht="26.25" x14ac:dyDescent="0.2">
      <c r="X10" s="19"/>
      <c r="Y10" s="19"/>
      <c r="Z10" s="19"/>
    </row>
    <row r="11" spans="1:27" s="11" customFormat="1" ht="26.25" x14ac:dyDescent="0.2">
      <c r="X11" s="19"/>
      <c r="Y11" s="19"/>
      <c r="Z11" s="19"/>
    </row>
    <row r="12" spans="1:27" s="11" customFormat="1" ht="26.25" x14ac:dyDescent="0.2">
      <c r="X12" s="19"/>
      <c r="Y12" s="19"/>
      <c r="Z12" s="19"/>
    </row>
    <row r="13" spans="1:27" s="11" customFormat="1" ht="26.25" x14ac:dyDescent="0.2">
      <c r="X13" s="19"/>
      <c r="Y13" s="19"/>
      <c r="Z13" s="19"/>
    </row>
    <row r="14" spans="1:27" s="11" customFormat="1" ht="26.25" x14ac:dyDescent="0.2">
      <c r="X14" s="19"/>
      <c r="Y14" s="19"/>
      <c r="Z14" s="19"/>
    </row>
    <row r="15" spans="1:27" s="11" customFormat="1" ht="26.25" x14ac:dyDescent="0.2">
      <c r="X15" s="19"/>
      <c r="Y15" s="19"/>
      <c r="Z15" s="19"/>
    </row>
    <row r="16" spans="1:27" s="11" customFormat="1" ht="26.25" x14ac:dyDescent="0.2">
      <c r="X16" s="19"/>
      <c r="Y16" s="19"/>
      <c r="Z16" s="19"/>
    </row>
    <row r="17" spans="1:27" s="11" customFormat="1" ht="26.25" x14ac:dyDescent="0.2">
      <c r="X17" s="19"/>
      <c r="Y17" s="19"/>
      <c r="Z17" s="19"/>
    </row>
    <row r="18" spans="1:27" s="11" customFormat="1" ht="26.25" x14ac:dyDescent="0.2">
      <c r="X18" s="19"/>
      <c r="Y18" s="19"/>
      <c r="Z18" s="19"/>
    </row>
    <row r="19" spans="1:27" s="11" customFormat="1" ht="26.25" x14ac:dyDescent="0.2">
      <c r="X19" s="19"/>
      <c r="Y19" s="19"/>
      <c r="Z19" s="19"/>
    </row>
    <row r="20" spans="1:27" x14ac:dyDescent="0.2">
      <c r="A20" s="4"/>
      <c r="B20" s="4"/>
      <c r="C20" s="4"/>
      <c r="D20" s="4"/>
      <c r="E20" s="4"/>
      <c r="F20" s="4"/>
      <c r="G20" s="4"/>
      <c r="H20" s="4"/>
      <c r="I20" s="4"/>
      <c r="J20" s="4"/>
      <c r="K20" s="4"/>
      <c r="L20" s="4"/>
      <c r="M20" s="4"/>
      <c r="N20" s="4"/>
      <c r="O20" s="4"/>
      <c r="P20" s="4"/>
      <c r="Q20" s="4"/>
      <c r="R20" s="4"/>
      <c r="S20" s="4"/>
      <c r="T20" s="4"/>
      <c r="U20" s="4"/>
      <c r="V20" s="4"/>
      <c r="W20" s="4"/>
      <c r="X20" s="4"/>
      <c r="Y20" s="4"/>
    </row>
    <row r="25" spans="1:27" x14ac:dyDescent="0.2">
      <c r="A25" s="4"/>
      <c r="B25" s="4"/>
      <c r="C25" s="4"/>
      <c r="D25" s="4"/>
      <c r="E25" s="4"/>
      <c r="F25" s="4"/>
      <c r="G25" s="4"/>
      <c r="H25" s="4"/>
      <c r="I25" s="4"/>
      <c r="J25" s="4"/>
      <c r="K25" s="4"/>
      <c r="L25" s="4"/>
      <c r="M25" s="4"/>
      <c r="N25" s="4"/>
      <c r="O25" s="4"/>
      <c r="P25" s="4"/>
      <c r="Q25" s="4"/>
      <c r="R25" s="4"/>
      <c r="S25" s="4"/>
      <c r="T25" s="4"/>
      <c r="U25" s="4"/>
      <c r="V25" s="4"/>
      <c r="W25" s="4"/>
      <c r="X25" s="4"/>
      <c r="Y25" s="4"/>
    </row>
    <row r="27" spans="1:27" x14ac:dyDescent="0.2">
      <c r="A27" s="4"/>
      <c r="B27" s="4"/>
      <c r="C27" s="4"/>
      <c r="D27" s="4"/>
      <c r="E27" s="4"/>
      <c r="F27" s="4"/>
      <c r="G27" s="4"/>
      <c r="H27" s="4"/>
      <c r="I27" s="4"/>
      <c r="J27" s="4"/>
      <c r="K27" s="4"/>
      <c r="L27" s="4"/>
      <c r="M27" s="4"/>
      <c r="N27" s="4"/>
      <c r="O27" s="4"/>
      <c r="P27" s="4"/>
      <c r="Q27" s="4"/>
      <c r="R27" s="4"/>
      <c r="S27" s="4"/>
      <c r="T27" s="4"/>
      <c r="U27" s="4"/>
      <c r="V27" s="4"/>
      <c r="W27" s="4"/>
      <c r="X27" s="4"/>
      <c r="Y27" s="4"/>
    </row>
    <row r="29" spans="1:27" x14ac:dyDescent="0.2">
      <c r="A29" s="293" t="s">
        <v>102</v>
      </c>
      <c r="B29" s="293"/>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row>
    <row r="30" spans="1:27" x14ac:dyDescent="0.2">
      <c r="A30" s="4"/>
      <c r="B30" s="4"/>
      <c r="C30" s="4"/>
      <c r="D30" s="4"/>
      <c r="E30" s="4"/>
      <c r="F30" s="4"/>
      <c r="G30" s="4"/>
      <c r="H30" s="4"/>
      <c r="I30" s="4"/>
      <c r="J30" s="4"/>
      <c r="K30" s="4"/>
      <c r="L30" s="4"/>
      <c r="M30" s="4"/>
      <c r="N30" s="4"/>
      <c r="O30" s="4"/>
      <c r="P30" s="4"/>
      <c r="Q30" s="4"/>
      <c r="R30" s="4"/>
      <c r="S30" s="4"/>
      <c r="T30" s="4"/>
      <c r="U30" s="4"/>
      <c r="V30" s="4"/>
      <c r="W30" s="4"/>
      <c r="X30" s="4"/>
      <c r="Y30" s="4"/>
    </row>
    <row r="31" spans="1:27" x14ac:dyDescent="0.2">
      <c r="A31" s="4"/>
      <c r="B31" s="4"/>
      <c r="C31" s="4"/>
      <c r="D31" s="4"/>
      <c r="E31" s="4"/>
      <c r="F31" s="4"/>
      <c r="G31" s="4"/>
      <c r="H31" s="4"/>
      <c r="I31" s="4"/>
      <c r="J31" s="4"/>
      <c r="K31" s="4"/>
      <c r="L31" s="4"/>
      <c r="M31" s="4"/>
      <c r="N31" s="4"/>
      <c r="O31" s="4"/>
      <c r="P31" s="4"/>
      <c r="Q31" s="4"/>
      <c r="R31" s="4"/>
      <c r="S31" s="4"/>
      <c r="T31" s="4"/>
      <c r="U31" s="4"/>
      <c r="V31" s="4"/>
      <c r="W31" s="4"/>
      <c r="X31" s="4"/>
      <c r="Y31" s="4"/>
    </row>
    <row r="32" spans="1:27" x14ac:dyDescent="0.2">
      <c r="A32" s="4"/>
      <c r="B32" s="4"/>
      <c r="C32" s="4"/>
      <c r="D32" s="4"/>
      <c r="E32" s="4"/>
      <c r="F32" s="4"/>
      <c r="G32" s="4"/>
      <c r="H32" s="4"/>
      <c r="I32" s="4"/>
      <c r="J32" s="4"/>
      <c r="K32" s="4"/>
      <c r="L32" s="4"/>
      <c r="M32" s="4"/>
      <c r="N32" s="4"/>
      <c r="O32" s="4"/>
      <c r="P32" s="4"/>
      <c r="Q32" s="4"/>
      <c r="R32" s="4"/>
      <c r="S32" s="4"/>
      <c r="T32" s="4"/>
      <c r="U32" s="4"/>
      <c r="V32" s="4"/>
      <c r="W32" s="4"/>
      <c r="X32" s="4"/>
      <c r="Y32" s="4"/>
    </row>
    <row r="33" spans="1:27"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7" ht="26.25" x14ac:dyDescent="0.2">
      <c r="A34" s="290" t="s">
        <v>115</v>
      </c>
      <c r="B34" s="290"/>
      <c r="C34" s="290"/>
      <c r="D34" s="290"/>
      <c r="E34" s="290"/>
      <c r="F34" s="290"/>
      <c r="G34" s="290"/>
      <c r="H34" s="290"/>
      <c r="I34" s="290"/>
      <c r="J34" s="290"/>
      <c r="K34" s="290"/>
      <c r="L34" s="290"/>
      <c r="M34" s="290"/>
      <c r="N34" s="290"/>
      <c r="O34" s="290"/>
      <c r="P34" s="290"/>
      <c r="Q34" s="290"/>
      <c r="R34" s="290"/>
      <c r="S34" s="290"/>
      <c r="T34" s="290"/>
      <c r="U34" s="290"/>
      <c r="V34" s="290"/>
      <c r="W34" s="290"/>
      <c r="X34" s="290"/>
      <c r="Y34" s="290"/>
      <c r="Z34" s="290"/>
      <c r="AA34" s="290"/>
    </row>
    <row r="35" spans="1:27" x14ac:dyDescent="0.2">
      <c r="S35" s="25"/>
      <c r="T35" s="25"/>
      <c r="U35" s="25"/>
      <c r="V35" s="25"/>
      <c r="W35" s="25"/>
      <c r="X35" s="25"/>
      <c r="Y35" s="25"/>
      <c r="Z35" s="25"/>
    </row>
    <row r="36" spans="1:27" ht="60.75" customHeight="1" x14ac:dyDescent="0.2">
      <c r="A36" s="86" t="s">
        <v>213</v>
      </c>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row>
    <row r="37" spans="1:27" ht="135.75" customHeight="1" x14ac:dyDescent="0.2">
      <c r="A37" s="86" t="s">
        <v>214</v>
      </c>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row>
    <row r="38" spans="1:27" ht="108.75" customHeight="1" x14ac:dyDescent="0.2">
      <c r="A38" s="86" t="s">
        <v>212</v>
      </c>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row>
    <row r="39" spans="1:27" ht="14.25" customHeight="1"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7" ht="37.5" customHeight="1" x14ac:dyDescent="0.2">
      <c r="A41" s="291" t="s">
        <v>298</v>
      </c>
      <c r="B41" s="291"/>
      <c r="C41" s="291"/>
      <c r="D41" s="291"/>
      <c r="E41" s="291"/>
      <c r="F41" s="291"/>
      <c r="G41" s="291"/>
      <c r="H41" s="291"/>
      <c r="I41" s="291"/>
      <c r="J41" s="291"/>
      <c r="K41" s="291"/>
      <c r="L41" s="291"/>
      <c r="M41" s="291"/>
      <c r="N41" s="291"/>
      <c r="O41" s="291"/>
      <c r="P41" s="291"/>
      <c r="Q41" s="291"/>
      <c r="R41" s="291"/>
      <c r="S41" s="291"/>
      <c r="T41" s="291"/>
      <c r="U41" s="291"/>
      <c r="V41" s="291"/>
      <c r="W41" s="291"/>
      <c r="X41" s="291"/>
      <c r="Y41" s="291"/>
      <c r="Z41" s="291"/>
      <c r="AA41" s="291"/>
    </row>
    <row r="42" spans="1:27" ht="12.75" customHeight="1" x14ac:dyDescent="0.2">
      <c r="A42" s="253" t="s">
        <v>116</v>
      </c>
      <c r="B42" s="253"/>
      <c r="C42" s="253"/>
      <c r="D42" s="253"/>
      <c r="E42" s="253"/>
      <c r="F42" s="253"/>
      <c r="G42" s="253"/>
      <c r="H42" s="253"/>
      <c r="I42" s="253"/>
      <c r="J42" s="253"/>
      <c r="K42" s="253"/>
      <c r="L42" s="253"/>
      <c r="M42" s="253"/>
      <c r="N42" s="253"/>
      <c r="O42" s="253"/>
      <c r="P42" s="253"/>
      <c r="Q42" s="253"/>
      <c r="R42" s="253"/>
      <c r="S42" s="253"/>
      <c r="T42" s="253"/>
      <c r="U42" s="253"/>
      <c r="V42" s="253"/>
      <c r="W42" s="253"/>
      <c r="X42" s="36"/>
      <c r="Z42" s="26">
        <v>3</v>
      </c>
    </row>
    <row r="43" spans="1:27" ht="12.75" customHeight="1" x14ac:dyDescent="0.2">
      <c r="A43" s="253" t="s">
        <v>31</v>
      </c>
      <c r="B43" s="253"/>
      <c r="C43" s="253"/>
      <c r="D43" s="253"/>
      <c r="E43" s="253"/>
      <c r="F43" s="253"/>
      <c r="G43" s="253"/>
      <c r="H43" s="253"/>
      <c r="I43" s="253"/>
      <c r="J43" s="253"/>
      <c r="K43" s="253"/>
      <c r="L43" s="253"/>
      <c r="M43" s="253"/>
      <c r="N43" s="253"/>
      <c r="O43" s="253"/>
      <c r="P43" s="253"/>
      <c r="Q43" s="253"/>
      <c r="R43" s="253"/>
      <c r="S43" s="253"/>
      <c r="T43" s="253"/>
      <c r="U43" s="253"/>
      <c r="V43" s="253"/>
      <c r="W43" s="253"/>
      <c r="X43" s="36"/>
      <c r="Z43" s="26">
        <v>5</v>
      </c>
    </row>
    <row r="44" spans="1:27" ht="12.75" customHeight="1" x14ac:dyDescent="0.2">
      <c r="A44" s="253" t="s">
        <v>117</v>
      </c>
      <c r="B44" s="253"/>
      <c r="C44" s="253"/>
      <c r="D44" s="253"/>
      <c r="E44" s="253"/>
      <c r="F44" s="253"/>
      <c r="G44" s="253"/>
      <c r="H44" s="253"/>
      <c r="I44" s="253"/>
      <c r="J44" s="253"/>
      <c r="K44" s="253"/>
      <c r="L44" s="253"/>
      <c r="M44" s="253"/>
      <c r="N44" s="253"/>
      <c r="O44" s="253"/>
      <c r="P44" s="253"/>
      <c r="Q44" s="253"/>
      <c r="R44" s="253"/>
      <c r="S44" s="253"/>
      <c r="T44" s="253"/>
      <c r="U44" s="253"/>
      <c r="V44" s="253"/>
      <c r="W44" s="253"/>
      <c r="X44" s="36"/>
      <c r="Z44" s="26">
        <v>8</v>
      </c>
    </row>
    <row r="45" spans="1:27" ht="12.75" customHeight="1" x14ac:dyDescent="0.2">
      <c r="A45" s="253" t="s">
        <v>118</v>
      </c>
      <c r="B45" s="253"/>
      <c r="C45" s="253"/>
      <c r="D45" s="253"/>
      <c r="E45" s="253"/>
      <c r="F45" s="253"/>
      <c r="G45" s="253"/>
      <c r="H45" s="253"/>
      <c r="I45" s="253"/>
      <c r="J45" s="253"/>
      <c r="K45" s="253"/>
      <c r="L45" s="253"/>
      <c r="M45" s="253"/>
      <c r="N45" s="253"/>
      <c r="O45" s="253"/>
      <c r="P45" s="253"/>
      <c r="Q45" s="253"/>
      <c r="R45" s="253"/>
      <c r="S45" s="253"/>
      <c r="T45" s="253"/>
      <c r="U45" s="253"/>
      <c r="V45" s="253"/>
      <c r="W45" s="253"/>
      <c r="X45" s="36"/>
      <c r="Z45" s="26">
        <v>10</v>
      </c>
    </row>
    <row r="46" spans="1:27" ht="12.75" customHeight="1" x14ac:dyDescent="0.2">
      <c r="A46" s="253" t="s">
        <v>119</v>
      </c>
      <c r="B46" s="253"/>
      <c r="C46" s="253"/>
      <c r="D46" s="253"/>
      <c r="E46" s="253"/>
      <c r="F46" s="253"/>
      <c r="G46" s="253"/>
      <c r="H46" s="253"/>
      <c r="I46" s="253"/>
      <c r="J46" s="253"/>
      <c r="K46" s="253"/>
      <c r="L46" s="253"/>
      <c r="M46" s="253"/>
      <c r="N46" s="253"/>
      <c r="O46" s="253"/>
      <c r="P46" s="253"/>
      <c r="Q46" s="253"/>
      <c r="R46" s="253"/>
      <c r="S46" s="253"/>
      <c r="T46" s="253"/>
      <c r="U46" s="253"/>
      <c r="V46" s="253"/>
      <c r="W46" s="253"/>
      <c r="X46" s="36"/>
      <c r="Z46" s="26">
        <v>19</v>
      </c>
    </row>
    <row r="47" spans="1:27" ht="12.75" customHeight="1" x14ac:dyDescent="0.2">
      <c r="A47" s="253" t="s">
        <v>120</v>
      </c>
      <c r="B47" s="253"/>
      <c r="C47" s="253"/>
      <c r="D47" s="253"/>
      <c r="E47" s="253"/>
      <c r="F47" s="253"/>
      <c r="G47" s="253"/>
      <c r="H47" s="253"/>
      <c r="I47" s="253"/>
      <c r="J47" s="253"/>
      <c r="K47" s="253"/>
      <c r="L47" s="253"/>
      <c r="M47" s="253"/>
      <c r="N47" s="253"/>
      <c r="O47" s="253"/>
      <c r="P47" s="253"/>
      <c r="Q47" s="253"/>
      <c r="R47" s="253"/>
      <c r="S47" s="253"/>
      <c r="T47" s="253"/>
      <c r="U47" s="253"/>
      <c r="V47" s="253"/>
      <c r="W47" s="253"/>
      <c r="X47" s="36"/>
      <c r="Z47" s="26">
        <v>22</v>
      </c>
    </row>
    <row r="48" spans="1:27" ht="12.75" customHeight="1" x14ac:dyDescent="0.2">
      <c r="A48" s="253" t="s">
        <v>98</v>
      </c>
      <c r="B48" s="253"/>
      <c r="C48" s="253"/>
      <c r="D48" s="253"/>
      <c r="E48" s="253"/>
      <c r="F48" s="253"/>
      <c r="G48" s="253"/>
      <c r="H48" s="253"/>
      <c r="I48" s="253"/>
      <c r="J48" s="253"/>
      <c r="K48" s="253"/>
      <c r="L48" s="253"/>
      <c r="M48" s="253"/>
      <c r="N48" s="253"/>
      <c r="O48" s="253"/>
      <c r="P48" s="253"/>
      <c r="Q48" s="253"/>
      <c r="R48" s="253"/>
      <c r="S48" s="253"/>
      <c r="T48" s="253"/>
      <c r="U48" s="253"/>
      <c r="V48" s="253"/>
      <c r="W48" s="253"/>
      <c r="X48" s="36"/>
      <c r="Z48" s="26">
        <v>24</v>
      </c>
    </row>
    <row r="49" spans="1:27" ht="12.75" customHeight="1" x14ac:dyDescent="0.2">
      <c r="A49" s="253" t="s">
        <v>121</v>
      </c>
      <c r="B49" s="253"/>
      <c r="C49" s="253"/>
      <c r="D49" s="253"/>
      <c r="E49" s="253"/>
      <c r="F49" s="253"/>
      <c r="G49" s="253"/>
      <c r="H49" s="253"/>
      <c r="I49" s="253"/>
      <c r="J49" s="253"/>
      <c r="K49" s="253"/>
      <c r="L49" s="253"/>
      <c r="M49" s="253"/>
      <c r="N49" s="253"/>
      <c r="O49" s="253"/>
      <c r="P49" s="253"/>
      <c r="Q49" s="253"/>
      <c r="R49" s="253"/>
      <c r="S49" s="253"/>
      <c r="T49" s="253"/>
      <c r="U49" s="253"/>
      <c r="V49" s="253"/>
      <c r="W49" s="253"/>
      <c r="X49" s="36"/>
      <c r="Z49" s="26">
        <v>33</v>
      </c>
    </row>
    <row r="50" spans="1:27" ht="12.75" customHeight="1" x14ac:dyDescent="0.2">
      <c r="A50" s="253" t="s">
        <v>122</v>
      </c>
      <c r="B50" s="253"/>
      <c r="C50" s="253"/>
      <c r="D50" s="253"/>
      <c r="E50" s="253"/>
      <c r="F50" s="253"/>
      <c r="G50" s="253"/>
      <c r="H50" s="253"/>
      <c r="I50" s="253"/>
      <c r="J50" s="253"/>
      <c r="K50" s="253"/>
      <c r="L50" s="253"/>
      <c r="M50" s="253"/>
      <c r="N50" s="253"/>
      <c r="O50" s="253"/>
      <c r="P50" s="253"/>
      <c r="Q50" s="253"/>
      <c r="R50" s="253"/>
      <c r="S50" s="253"/>
      <c r="T50" s="253"/>
      <c r="U50" s="253"/>
      <c r="V50" s="253"/>
      <c r="W50" s="253"/>
      <c r="X50" s="36"/>
      <c r="Z50" s="26">
        <v>34</v>
      </c>
    </row>
    <row r="51" spans="1:27" x14ac:dyDescent="0.2">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36"/>
      <c r="Z51" s="26"/>
    </row>
    <row r="52" spans="1:27" x14ac:dyDescent="0.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36"/>
      <c r="Z52" s="26"/>
    </row>
    <row r="53" spans="1:27" x14ac:dyDescent="0.2">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36"/>
      <c r="Z53" s="26"/>
    </row>
    <row r="54" spans="1:27" x14ac:dyDescent="0.2">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36"/>
      <c r="Z54" s="26"/>
    </row>
    <row r="55" spans="1:27" x14ac:dyDescent="0.2">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36"/>
      <c r="Z55" s="26"/>
    </row>
    <row r="56" spans="1:27" x14ac:dyDescent="0.2">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36"/>
      <c r="Z56" s="26"/>
    </row>
    <row r="57" spans="1:27" x14ac:dyDescent="0.2">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36"/>
      <c r="Z57" s="26"/>
    </row>
    <row r="58" spans="1:27" x14ac:dyDescent="0.2">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36"/>
      <c r="Z58" s="26"/>
    </row>
    <row r="59" spans="1:27" x14ac:dyDescent="0.2">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36"/>
      <c r="Z59" s="26"/>
    </row>
    <row r="60" spans="1:27" x14ac:dyDescent="0.2">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36"/>
      <c r="Z60" s="26"/>
    </row>
    <row r="61" spans="1:27" x14ac:dyDescent="0.2">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36"/>
      <c r="Z61" s="26"/>
    </row>
    <row r="62" spans="1:27" ht="12.75" customHeight="1" x14ac:dyDescent="0.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36"/>
      <c r="Z62" s="26"/>
    </row>
    <row r="63" spans="1:27"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7" ht="20.25" customHeight="1" x14ac:dyDescent="0.2">
      <c r="A64" s="297" t="s">
        <v>116</v>
      </c>
      <c r="B64" s="297"/>
      <c r="C64" s="297"/>
      <c r="D64" s="297"/>
      <c r="E64" s="297"/>
      <c r="F64" s="297"/>
      <c r="G64" s="297"/>
      <c r="H64" s="297"/>
      <c r="I64" s="297"/>
      <c r="J64" s="297"/>
      <c r="K64" s="297"/>
      <c r="L64" s="297"/>
      <c r="M64" s="297"/>
      <c r="N64" s="297"/>
      <c r="O64" s="297"/>
      <c r="P64" s="297"/>
      <c r="Q64" s="297"/>
      <c r="R64" s="297"/>
      <c r="S64" s="297"/>
      <c r="T64" s="297"/>
      <c r="U64" s="297"/>
      <c r="V64" s="297"/>
      <c r="W64" s="297"/>
      <c r="X64" s="297"/>
      <c r="Y64" s="297"/>
      <c r="Z64" s="297"/>
      <c r="AA64" s="297"/>
    </row>
    <row r="65" spans="1:27" ht="9.75" customHeight="1" x14ac:dyDescent="0.2">
      <c r="A65" s="13"/>
      <c r="B65" s="13"/>
      <c r="C65" s="13"/>
      <c r="D65" s="13"/>
      <c r="E65" s="13"/>
      <c r="F65" s="13"/>
      <c r="G65" s="13"/>
      <c r="H65" s="13"/>
      <c r="I65" s="13"/>
      <c r="J65" s="13"/>
      <c r="K65" s="13"/>
      <c r="L65" s="13"/>
      <c r="M65" s="13"/>
      <c r="N65" s="13"/>
      <c r="O65" s="13"/>
      <c r="P65" s="13"/>
      <c r="Q65" s="13"/>
      <c r="R65" s="13"/>
      <c r="S65" s="13"/>
      <c r="T65" s="13"/>
      <c r="U65" s="13"/>
      <c r="V65" s="13"/>
      <c r="W65" s="13"/>
    </row>
    <row r="66" spans="1:27" ht="12.75" customHeight="1" x14ac:dyDescent="0.2">
      <c r="A66" s="296" t="s">
        <v>129</v>
      </c>
      <c r="B66" s="296"/>
      <c r="C66" s="296"/>
      <c r="D66" s="296"/>
      <c r="E66" s="296"/>
      <c r="F66" s="296"/>
      <c r="G66" s="296"/>
      <c r="H66" s="296"/>
      <c r="I66" s="296"/>
      <c r="J66" s="296"/>
      <c r="K66" s="296"/>
      <c r="L66" s="296"/>
      <c r="M66" s="296"/>
      <c r="N66" s="296"/>
      <c r="O66" s="296"/>
      <c r="P66" s="296"/>
      <c r="Q66" s="296"/>
      <c r="R66" s="296"/>
      <c r="S66" s="296"/>
      <c r="T66" s="296"/>
      <c r="U66" s="296"/>
      <c r="V66" s="296"/>
      <c r="W66" s="296"/>
      <c r="X66" s="296"/>
      <c r="Y66" s="296"/>
      <c r="Z66" s="296"/>
      <c r="AA66" s="296"/>
    </row>
    <row r="67" spans="1:27" ht="19.5" customHeight="1" x14ac:dyDescent="0.2">
      <c r="A67" s="37"/>
      <c r="B67" s="76" t="s">
        <v>215</v>
      </c>
      <c r="C67" s="76"/>
      <c r="D67" s="76"/>
      <c r="E67" s="76"/>
      <c r="F67" s="76"/>
      <c r="G67" s="76"/>
      <c r="H67" s="76"/>
      <c r="I67" s="76"/>
      <c r="J67" s="76"/>
      <c r="K67" s="76"/>
      <c r="L67" s="76"/>
      <c r="M67" s="76"/>
      <c r="N67" s="76"/>
      <c r="O67" s="76"/>
      <c r="P67" s="76"/>
      <c r="Q67" s="76"/>
      <c r="R67" s="76"/>
      <c r="S67" s="76"/>
      <c r="T67" s="76"/>
      <c r="U67" s="76"/>
      <c r="V67" s="76"/>
      <c r="W67" s="76"/>
      <c r="X67" s="76"/>
      <c r="Y67" s="76"/>
      <c r="Z67" s="76"/>
      <c r="AA67" s="77"/>
    </row>
    <row r="68" spans="1:27" x14ac:dyDescent="0.2">
      <c r="A68" s="295"/>
      <c r="B68" s="295"/>
      <c r="C68" s="295"/>
      <c r="D68" s="295"/>
      <c r="E68" s="295"/>
      <c r="F68" s="295"/>
      <c r="G68" s="295"/>
      <c r="H68" s="295"/>
      <c r="I68" s="295"/>
      <c r="J68" s="295"/>
      <c r="K68" s="295"/>
      <c r="L68" s="295"/>
      <c r="M68" s="295"/>
      <c r="N68" s="295"/>
      <c r="O68" s="295"/>
      <c r="P68" s="295"/>
      <c r="Q68" s="295"/>
      <c r="R68" s="295"/>
      <c r="S68" s="295"/>
      <c r="T68" s="295"/>
      <c r="U68" s="295"/>
      <c r="V68" s="295"/>
      <c r="W68" s="295"/>
    </row>
    <row r="69" spans="1:27" ht="21.75" customHeight="1" x14ac:dyDescent="0.2">
      <c r="A69" s="134" t="s">
        <v>103</v>
      </c>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row>
    <row r="70" spans="1:27" ht="26.25" customHeight="1" x14ac:dyDescent="0.2">
      <c r="A70" s="307" t="s">
        <v>216</v>
      </c>
      <c r="B70" s="308"/>
      <c r="C70" s="308"/>
      <c r="D70" s="308"/>
      <c r="E70" s="308"/>
      <c r="F70" s="308"/>
      <c r="G70" s="308"/>
      <c r="H70" s="308"/>
      <c r="I70" s="309"/>
      <c r="J70" s="310" t="s">
        <v>127</v>
      </c>
      <c r="K70" s="311"/>
      <c r="L70" s="311"/>
      <c r="M70" s="311"/>
      <c r="N70" s="311"/>
      <c r="O70" s="311"/>
      <c r="P70" s="311"/>
      <c r="Q70" s="311"/>
      <c r="R70" s="311"/>
      <c r="S70" s="311"/>
      <c r="T70" s="311"/>
      <c r="U70" s="311"/>
      <c r="V70" s="312"/>
      <c r="W70" s="116" t="s">
        <v>128</v>
      </c>
      <c r="X70" s="117"/>
      <c r="Y70" s="117"/>
      <c r="Z70" s="117"/>
      <c r="AA70" s="118"/>
    </row>
    <row r="71" spans="1:27" x14ac:dyDescent="0.2">
      <c r="A71" s="254" t="s">
        <v>172</v>
      </c>
      <c r="B71" s="255"/>
      <c r="C71" s="255"/>
      <c r="D71" s="255"/>
      <c r="E71" s="255"/>
      <c r="F71" s="255"/>
      <c r="G71" s="255"/>
      <c r="H71" s="255"/>
      <c r="I71" s="255"/>
      <c r="J71" s="313" t="s">
        <v>299</v>
      </c>
      <c r="K71" s="314"/>
      <c r="L71" s="314"/>
      <c r="M71" s="314"/>
      <c r="N71" s="314"/>
      <c r="O71" s="314"/>
      <c r="P71" s="314"/>
      <c r="Q71" s="314"/>
      <c r="R71" s="314"/>
      <c r="S71" s="314"/>
      <c r="T71" s="314"/>
      <c r="U71" s="314"/>
      <c r="V71" s="315"/>
      <c r="W71" s="298"/>
      <c r="X71" s="298"/>
      <c r="Y71" s="298"/>
      <c r="Z71" s="298"/>
      <c r="AA71" s="299"/>
    </row>
    <row r="72" spans="1:27" ht="41.25" customHeight="1" x14ac:dyDescent="0.2">
      <c r="A72" s="256"/>
      <c r="B72" s="257"/>
      <c r="C72" s="257"/>
      <c r="D72" s="257"/>
      <c r="E72" s="257"/>
      <c r="F72" s="257"/>
      <c r="G72" s="257"/>
      <c r="H72" s="257"/>
      <c r="I72" s="257"/>
      <c r="J72" s="317"/>
      <c r="K72" s="222"/>
      <c r="L72" s="222"/>
      <c r="M72" s="222"/>
      <c r="N72" s="222"/>
      <c r="O72" s="222"/>
      <c r="P72" s="222"/>
      <c r="Q72" s="222"/>
      <c r="R72" s="222"/>
      <c r="S72" s="222"/>
      <c r="T72" s="222"/>
      <c r="U72" s="222"/>
      <c r="V72" s="223"/>
      <c r="W72" s="300"/>
      <c r="X72" s="300"/>
      <c r="Y72" s="300"/>
      <c r="Z72" s="300"/>
      <c r="AA72" s="301"/>
    </row>
    <row r="73" spans="1:27" x14ac:dyDescent="0.2">
      <c r="A73" s="256"/>
      <c r="B73" s="257"/>
      <c r="C73" s="257"/>
      <c r="D73" s="257"/>
      <c r="E73" s="257"/>
      <c r="F73" s="257"/>
      <c r="G73" s="257"/>
      <c r="H73" s="257"/>
      <c r="I73" s="257"/>
      <c r="J73" s="317" t="s">
        <v>300</v>
      </c>
      <c r="K73" s="222"/>
      <c r="L73" s="222"/>
      <c r="M73" s="222"/>
      <c r="N73" s="222"/>
      <c r="O73" s="222"/>
      <c r="P73" s="222"/>
      <c r="Q73" s="222"/>
      <c r="R73" s="222"/>
      <c r="S73" s="222"/>
      <c r="T73" s="222"/>
      <c r="U73" s="222"/>
      <c r="V73" s="223"/>
      <c r="W73" s="300"/>
      <c r="X73" s="300"/>
      <c r="Y73" s="300"/>
      <c r="Z73" s="300"/>
      <c r="AA73" s="301"/>
    </row>
    <row r="74" spans="1:27" ht="18.75" customHeight="1" x14ac:dyDescent="0.2">
      <c r="A74" s="258"/>
      <c r="B74" s="259"/>
      <c r="C74" s="259"/>
      <c r="D74" s="259"/>
      <c r="E74" s="259"/>
      <c r="F74" s="259"/>
      <c r="G74" s="259"/>
      <c r="H74" s="259"/>
      <c r="I74" s="259"/>
      <c r="J74" s="316"/>
      <c r="K74" s="224"/>
      <c r="L74" s="224"/>
      <c r="M74" s="224"/>
      <c r="N74" s="224"/>
      <c r="O74" s="224"/>
      <c r="P74" s="224"/>
      <c r="Q74" s="224"/>
      <c r="R74" s="224"/>
      <c r="S74" s="224"/>
      <c r="T74" s="224"/>
      <c r="U74" s="224"/>
      <c r="V74" s="225"/>
      <c r="W74" s="302"/>
      <c r="X74" s="302"/>
      <c r="Y74" s="302"/>
      <c r="Z74" s="302"/>
      <c r="AA74" s="303"/>
    </row>
    <row r="75" spans="1:27" ht="67.5" customHeight="1" x14ac:dyDescent="0.2">
      <c r="A75" s="260" t="s">
        <v>173</v>
      </c>
      <c r="B75" s="261"/>
      <c r="C75" s="261"/>
      <c r="D75" s="261"/>
      <c r="E75" s="261"/>
      <c r="F75" s="261"/>
      <c r="G75" s="261"/>
      <c r="H75" s="261"/>
      <c r="I75" s="262"/>
      <c r="J75" s="216"/>
      <c r="K75" s="217"/>
      <c r="L75" s="217"/>
      <c r="M75" s="217"/>
      <c r="N75" s="217"/>
      <c r="O75" s="217"/>
      <c r="P75" s="217"/>
      <c r="Q75" s="217"/>
      <c r="R75" s="217"/>
      <c r="S75" s="217"/>
      <c r="T75" s="217"/>
      <c r="U75" s="217"/>
      <c r="V75" s="218"/>
      <c r="W75" s="304"/>
      <c r="X75" s="305"/>
      <c r="Y75" s="305"/>
      <c r="Z75" s="305"/>
      <c r="AA75" s="306"/>
    </row>
    <row r="76" spans="1:27" ht="45.75" customHeight="1" x14ac:dyDescent="0.2">
      <c r="A76" s="263" t="s">
        <v>174</v>
      </c>
      <c r="B76" s="264"/>
      <c r="C76" s="264"/>
      <c r="D76" s="264"/>
      <c r="E76" s="264"/>
      <c r="F76" s="264"/>
      <c r="G76" s="264"/>
      <c r="H76" s="264"/>
      <c r="I76" s="265"/>
      <c r="J76" s="318"/>
      <c r="K76" s="319"/>
      <c r="L76" s="319"/>
      <c r="M76" s="319"/>
      <c r="N76" s="319"/>
      <c r="O76" s="319"/>
      <c r="P76" s="319"/>
      <c r="Q76" s="319"/>
      <c r="R76" s="319"/>
      <c r="S76" s="319"/>
      <c r="T76" s="319"/>
      <c r="U76" s="319"/>
      <c r="V76" s="320"/>
      <c r="W76" s="304"/>
      <c r="X76" s="305"/>
      <c r="Y76" s="305"/>
      <c r="Z76" s="305"/>
      <c r="AA76" s="306"/>
    </row>
    <row r="77" spans="1:27" ht="79.5" customHeight="1" x14ac:dyDescent="0.2">
      <c r="A77" s="263" t="s">
        <v>175</v>
      </c>
      <c r="B77" s="264"/>
      <c r="C77" s="264"/>
      <c r="D77" s="264"/>
      <c r="E77" s="264"/>
      <c r="F77" s="264"/>
      <c r="G77" s="264"/>
      <c r="H77" s="264"/>
      <c r="I77" s="265"/>
      <c r="J77" s="318"/>
      <c r="K77" s="319"/>
      <c r="L77" s="319"/>
      <c r="M77" s="319"/>
      <c r="N77" s="319"/>
      <c r="O77" s="319"/>
      <c r="P77" s="319"/>
      <c r="Q77" s="319"/>
      <c r="R77" s="319"/>
      <c r="S77" s="319"/>
      <c r="T77" s="319"/>
      <c r="U77" s="319"/>
      <c r="V77" s="320"/>
      <c r="W77" s="304"/>
      <c r="X77" s="305"/>
      <c r="Y77" s="305"/>
      <c r="Z77" s="305"/>
      <c r="AA77" s="306"/>
    </row>
    <row r="78" spans="1:27" ht="33" customHeight="1" x14ac:dyDescent="0.2">
      <c r="A78" s="263" t="s">
        <v>176</v>
      </c>
      <c r="B78" s="264"/>
      <c r="C78" s="264"/>
      <c r="D78" s="264"/>
      <c r="E78" s="264"/>
      <c r="F78" s="264"/>
      <c r="G78" s="264"/>
      <c r="H78" s="264"/>
      <c r="I78" s="265"/>
      <c r="J78" s="318"/>
      <c r="K78" s="319"/>
      <c r="L78" s="319"/>
      <c r="M78" s="319"/>
      <c r="N78" s="319"/>
      <c r="O78" s="319"/>
      <c r="P78" s="319"/>
      <c r="Q78" s="319"/>
      <c r="R78" s="319"/>
      <c r="S78" s="319"/>
      <c r="T78" s="319"/>
      <c r="U78" s="319"/>
      <c r="V78" s="320"/>
      <c r="W78" s="304"/>
      <c r="X78" s="305"/>
      <c r="Y78" s="305"/>
      <c r="Z78" s="305"/>
      <c r="AA78" s="306"/>
    </row>
    <row r="79" spans="1:27" ht="15.75" customHeight="1"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1:27" ht="15.75" customHeight="1" x14ac:dyDescent="0.2">
      <c r="A80" s="340" t="s">
        <v>314</v>
      </c>
      <c r="B80" s="340"/>
      <c r="C80" s="340"/>
      <c r="D80" s="340"/>
      <c r="E80" s="340"/>
      <c r="F80" s="340"/>
      <c r="G80" s="340"/>
      <c r="H80" s="340"/>
      <c r="I80" s="340"/>
      <c r="J80" s="340"/>
      <c r="K80" s="340"/>
      <c r="L80" s="340"/>
      <c r="M80" s="340"/>
      <c r="N80" s="340"/>
      <c r="O80" s="340"/>
      <c r="P80" s="340"/>
      <c r="Q80" s="340"/>
      <c r="R80" s="340"/>
      <c r="S80" s="340"/>
      <c r="T80" s="340"/>
      <c r="U80" s="340"/>
      <c r="V80" s="340"/>
      <c r="W80" s="340"/>
      <c r="X80" s="340"/>
      <c r="Y80" s="340"/>
      <c r="Z80" s="340"/>
      <c r="AA80" s="340"/>
    </row>
    <row r="82" spans="1:27" ht="25.5" customHeight="1" x14ac:dyDescent="0.2">
      <c r="A82" s="210" t="s">
        <v>126</v>
      </c>
      <c r="B82" s="137"/>
      <c r="C82" s="137"/>
      <c r="D82" s="137"/>
      <c r="E82" s="137"/>
      <c r="F82" s="137"/>
      <c r="G82" s="137"/>
      <c r="H82" s="137"/>
      <c r="I82" s="138"/>
      <c r="J82" s="101" t="s">
        <v>301</v>
      </c>
      <c r="K82" s="102"/>
      <c r="L82" s="102"/>
      <c r="M82" s="102"/>
      <c r="N82" s="102"/>
      <c r="O82" s="103"/>
      <c r="P82" s="101" t="s">
        <v>302</v>
      </c>
      <c r="Q82" s="102"/>
      <c r="R82" s="102"/>
      <c r="S82" s="102"/>
      <c r="T82" s="102"/>
      <c r="U82" s="103"/>
      <c r="V82" s="101" t="s">
        <v>245</v>
      </c>
      <c r="W82" s="102"/>
      <c r="X82" s="102"/>
      <c r="Y82" s="102"/>
      <c r="Z82" s="102"/>
      <c r="AA82" s="103"/>
    </row>
    <row r="83" spans="1:27" ht="12.75" customHeight="1" x14ac:dyDescent="0.2">
      <c r="A83" s="106" t="s">
        <v>80</v>
      </c>
      <c r="B83" s="107"/>
      <c r="C83" s="107"/>
      <c r="D83" s="107"/>
      <c r="E83" s="107"/>
      <c r="F83" s="107"/>
      <c r="G83" s="107"/>
      <c r="H83" s="107"/>
      <c r="I83" s="108"/>
      <c r="J83" s="109"/>
      <c r="K83" s="110"/>
      <c r="L83" s="110"/>
      <c r="M83" s="110"/>
      <c r="N83" s="110"/>
      <c r="O83" s="111"/>
      <c r="P83" s="109"/>
      <c r="Q83" s="110"/>
      <c r="R83" s="110"/>
      <c r="S83" s="110"/>
      <c r="T83" s="110"/>
      <c r="U83" s="111"/>
      <c r="V83" s="250"/>
      <c r="W83" s="251"/>
      <c r="X83" s="251"/>
      <c r="Y83" s="251"/>
      <c r="Z83" s="251"/>
      <c r="AA83" s="252"/>
    </row>
    <row r="84" spans="1:27" ht="12.75" customHeight="1" x14ac:dyDescent="0.2">
      <c r="A84" s="106" t="s">
        <v>82</v>
      </c>
      <c r="B84" s="107"/>
      <c r="C84" s="107"/>
      <c r="D84" s="107"/>
      <c r="E84" s="107"/>
      <c r="F84" s="107"/>
      <c r="G84" s="107"/>
      <c r="H84" s="107"/>
      <c r="I84" s="108"/>
      <c r="J84" s="109"/>
      <c r="K84" s="110"/>
      <c r="L84" s="110"/>
      <c r="M84" s="110"/>
      <c r="N84" s="110"/>
      <c r="O84" s="111"/>
      <c r="P84" s="109"/>
      <c r="Q84" s="110"/>
      <c r="R84" s="110"/>
      <c r="S84" s="110"/>
      <c r="T84" s="110"/>
      <c r="U84" s="111"/>
      <c r="V84" s="250"/>
      <c r="W84" s="251"/>
      <c r="X84" s="251"/>
      <c r="Y84" s="251"/>
      <c r="Z84" s="251"/>
      <c r="AA84" s="252"/>
    </row>
    <row r="85" spans="1:27" ht="12.75" customHeight="1" x14ac:dyDescent="0.2">
      <c r="A85" s="106" t="s">
        <v>83</v>
      </c>
      <c r="B85" s="107"/>
      <c r="C85" s="107"/>
      <c r="D85" s="107"/>
      <c r="E85" s="107"/>
      <c r="F85" s="107"/>
      <c r="G85" s="107"/>
      <c r="H85" s="107"/>
      <c r="I85" s="108"/>
      <c r="J85" s="109"/>
      <c r="K85" s="110"/>
      <c r="L85" s="110"/>
      <c r="M85" s="110"/>
      <c r="N85" s="110"/>
      <c r="O85" s="111"/>
      <c r="P85" s="109"/>
      <c r="Q85" s="110"/>
      <c r="R85" s="110"/>
      <c r="S85" s="110"/>
      <c r="T85" s="110"/>
      <c r="U85" s="111"/>
      <c r="V85" s="250"/>
      <c r="W85" s="251"/>
      <c r="X85" s="251"/>
      <c r="Y85" s="251"/>
      <c r="Z85" s="251"/>
      <c r="AA85" s="252"/>
    </row>
    <row r="86" spans="1:27" ht="12.75" customHeight="1" x14ac:dyDescent="0.2">
      <c r="A86" s="106" t="s">
        <v>177</v>
      </c>
      <c r="B86" s="107"/>
      <c r="C86" s="107"/>
      <c r="D86" s="107"/>
      <c r="E86" s="107"/>
      <c r="F86" s="107"/>
      <c r="G86" s="107"/>
      <c r="H86" s="107"/>
      <c r="I86" s="108"/>
      <c r="J86" s="109"/>
      <c r="K86" s="110"/>
      <c r="L86" s="110"/>
      <c r="M86" s="110"/>
      <c r="N86" s="110"/>
      <c r="O86" s="111"/>
      <c r="P86" s="109"/>
      <c r="Q86" s="110"/>
      <c r="R86" s="110"/>
      <c r="S86" s="110"/>
      <c r="T86" s="110"/>
      <c r="U86" s="111"/>
      <c r="V86" s="250"/>
      <c r="W86" s="251"/>
      <c r="X86" s="251"/>
      <c r="Y86" s="251"/>
      <c r="Z86" s="251"/>
      <c r="AA86" s="252"/>
    </row>
    <row r="87" spans="1:27" ht="12.75" customHeight="1" x14ac:dyDescent="0.2">
      <c r="A87" s="106" t="s">
        <v>86</v>
      </c>
      <c r="B87" s="107"/>
      <c r="C87" s="107"/>
      <c r="D87" s="107"/>
      <c r="E87" s="107"/>
      <c r="F87" s="107"/>
      <c r="G87" s="107"/>
      <c r="H87" s="107"/>
      <c r="I87" s="108"/>
      <c r="J87" s="109"/>
      <c r="K87" s="110"/>
      <c r="L87" s="110"/>
      <c r="M87" s="110"/>
      <c r="N87" s="110"/>
      <c r="O87" s="111"/>
      <c r="P87" s="109"/>
      <c r="Q87" s="110"/>
      <c r="R87" s="110"/>
      <c r="S87" s="110"/>
      <c r="T87" s="110"/>
      <c r="U87" s="111"/>
      <c r="V87" s="250"/>
      <c r="W87" s="251"/>
      <c r="X87" s="251"/>
      <c r="Y87" s="251"/>
      <c r="Z87" s="251"/>
      <c r="AA87" s="252"/>
    </row>
    <row r="88" spans="1:27" ht="12.75" customHeight="1" x14ac:dyDescent="0.2">
      <c r="A88" s="106" t="s">
        <v>178</v>
      </c>
      <c r="B88" s="107"/>
      <c r="C88" s="107"/>
      <c r="D88" s="107"/>
      <c r="E88" s="107"/>
      <c r="F88" s="107"/>
      <c r="G88" s="107"/>
      <c r="H88" s="107"/>
      <c r="I88" s="108"/>
      <c r="J88" s="109"/>
      <c r="K88" s="110"/>
      <c r="L88" s="110"/>
      <c r="M88" s="110"/>
      <c r="N88" s="110"/>
      <c r="O88" s="111"/>
      <c r="P88" s="109"/>
      <c r="Q88" s="110"/>
      <c r="R88" s="110"/>
      <c r="S88" s="110"/>
      <c r="T88" s="110"/>
      <c r="U88" s="111"/>
      <c r="V88" s="250"/>
      <c r="W88" s="251"/>
      <c r="X88" s="251"/>
      <c r="Y88" s="251"/>
      <c r="Z88" s="251"/>
      <c r="AA88" s="252"/>
    </row>
    <row r="89" spans="1:27" ht="12.75" customHeight="1" x14ac:dyDescent="0.2">
      <c r="A89" s="106" t="s">
        <v>179</v>
      </c>
      <c r="B89" s="107"/>
      <c r="C89" s="107"/>
      <c r="D89" s="107"/>
      <c r="E89" s="107"/>
      <c r="F89" s="107"/>
      <c r="G89" s="107"/>
      <c r="H89" s="107"/>
      <c r="I89" s="108"/>
      <c r="J89" s="109"/>
      <c r="K89" s="110"/>
      <c r="L89" s="110"/>
      <c r="M89" s="110"/>
      <c r="N89" s="110"/>
      <c r="O89" s="111"/>
      <c r="P89" s="109"/>
      <c r="Q89" s="110"/>
      <c r="R89" s="110"/>
      <c r="S89" s="110"/>
      <c r="T89" s="110"/>
      <c r="U89" s="111"/>
      <c r="V89" s="250"/>
      <c r="W89" s="251"/>
      <c r="X89" s="251"/>
      <c r="Y89" s="251"/>
      <c r="Z89" s="251"/>
      <c r="AA89" s="252"/>
    </row>
    <row r="90" spans="1:27" ht="12.75" customHeight="1" x14ac:dyDescent="0.2">
      <c r="A90" s="106" t="s">
        <v>180</v>
      </c>
      <c r="B90" s="107"/>
      <c r="C90" s="107"/>
      <c r="D90" s="107"/>
      <c r="E90" s="107"/>
      <c r="F90" s="107"/>
      <c r="G90" s="107"/>
      <c r="H90" s="107"/>
      <c r="I90" s="108"/>
      <c r="J90" s="109"/>
      <c r="K90" s="110"/>
      <c r="L90" s="110"/>
      <c r="M90" s="110"/>
      <c r="N90" s="110"/>
      <c r="O90" s="111"/>
      <c r="P90" s="109"/>
      <c r="Q90" s="110"/>
      <c r="R90" s="110"/>
      <c r="S90" s="110"/>
      <c r="T90" s="110"/>
      <c r="U90" s="111"/>
      <c r="V90" s="250"/>
      <c r="W90" s="251"/>
      <c r="X90" s="251"/>
      <c r="Y90" s="251"/>
      <c r="Z90" s="251"/>
      <c r="AA90" s="252"/>
    </row>
    <row r="91" spans="1:27" ht="12.75" customHeight="1" x14ac:dyDescent="0.2">
      <c r="A91" s="106" t="s">
        <v>181</v>
      </c>
      <c r="B91" s="107"/>
      <c r="C91" s="107"/>
      <c r="D91" s="107"/>
      <c r="E91" s="107"/>
      <c r="F91" s="107"/>
      <c r="G91" s="107"/>
      <c r="H91" s="107"/>
      <c r="I91" s="108"/>
      <c r="J91" s="109"/>
      <c r="K91" s="110"/>
      <c r="L91" s="110"/>
      <c r="M91" s="110"/>
      <c r="N91" s="110"/>
      <c r="O91" s="111"/>
      <c r="P91" s="109"/>
      <c r="Q91" s="110"/>
      <c r="R91" s="110"/>
      <c r="S91" s="110"/>
      <c r="T91" s="110"/>
      <c r="U91" s="111"/>
      <c r="V91" s="250"/>
      <c r="W91" s="251"/>
      <c r="X91" s="251"/>
      <c r="Y91" s="251"/>
      <c r="Z91" s="251"/>
      <c r="AA91" s="252"/>
    </row>
    <row r="93" spans="1:27" ht="12.75" customHeight="1" x14ac:dyDescent="0.2">
      <c r="A93" s="340" t="s">
        <v>314</v>
      </c>
      <c r="B93" s="340"/>
      <c r="C93" s="340"/>
      <c r="D93" s="340"/>
      <c r="E93" s="340"/>
      <c r="F93" s="340"/>
      <c r="G93" s="340"/>
      <c r="H93" s="340"/>
      <c r="I93" s="340"/>
      <c r="J93" s="340"/>
      <c r="K93" s="340"/>
      <c r="L93" s="340"/>
      <c r="M93" s="340"/>
      <c r="N93" s="340"/>
      <c r="O93" s="340"/>
      <c r="P93" s="340"/>
      <c r="Q93" s="340"/>
      <c r="R93" s="340"/>
      <c r="S93" s="340"/>
      <c r="T93" s="340"/>
      <c r="U93" s="340"/>
      <c r="V93" s="340"/>
      <c r="W93" s="340"/>
      <c r="X93" s="340"/>
      <c r="Y93" s="340"/>
      <c r="Z93" s="340"/>
      <c r="AA93" s="340"/>
    </row>
    <row r="95" spans="1:27" s="32" customFormat="1" ht="30" customHeight="1" x14ac:dyDescent="0.2">
      <c r="A95" s="272" t="s">
        <v>31</v>
      </c>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row>
    <row r="96" spans="1:27" ht="20.25" customHeight="1" x14ac:dyDescent="0.2">
      <c r="A96" s="134" t="s">
        <v>1</v>
      </c>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row>
    <row r="97" spans="1:37" ht="11.25" customHeight="1" x14ac:dyDescent="0.2">
      <c r="A97" s="18"/>
      <c r="B97" s="18"/>
      <c r="C97" s="18"/>
      <c r="D97" s="18"/>
      <c r="E97" s="18"/>
      <c r="F97" s="18"/>
      <c r="G97" s="18"/>
      <c r="H97" s="18"/>
      <c r="I97" s="18"/>
      <c r="J97" s="18"/>
      <c r="K97" s="18"/>
      <c r="L97" s="18"/>
      <c r="M97" s="18"/>
      <c r="N97" s="18"/>
      <c r="O97" s="18"/>
      <c r="P97" s="18"/>
      <c r="Q97" s="18"/>
      <c r="R97" s="18"/>
      <c r="S97" s="18"/>
      <c r="T97" s="18"/>
      <c r="U97" s="18"/>
      <c r="V97" s="18"/>
    </row>
    <row r="98" spans="1:37" ht="55.5" customHeight="1" x14ac:dyDescent="0.2">
      <c r="A98" s="222"/>
      <c r="B98" s="222"/>
      <c r="C98" s="222"/>
      <c r="D98" s="222"/>
      <c r="E98" s="222"/>
      <c r="F98" s="222"/>
      <c r="G98" s="222"/>
      <c r="H98" s="222"/>
      <c r="I98" s="222"/>
      <c r="J98" s="222"/>
      <c r="K98" s="222"/>
      <c r="L98" s="222"/>
      <c r="M98" s="222"/>
      <c r="N98" s="222"/>
      <c r="O98" s="222"/>
      <c r="P98" s="222"/>
      <c r="Q98" s="222"/>
      <c r="R98" s="222"/>
      <c r="S98" s="222"/>
      <c r="T98" s="222"/>
      <c r="U98" s="222"/>
      <c r="V98" s="222"/>
      <c r="W98" s="222"/>
      <c r="X98" s="222"/>
      <c r="Y98" s="222"/>
      <c r="Z98" s="222"/>
      <c r="AA98" s="222"/>
    </row>
    <row r="99" spans="1:37" ht="15.75" customHeight="1" x14ac:dyDescent="0.2">
      <c r="A99" s="222"/>
      <c r="B99" s="222"/>
      <c r="C99" s="222"/>
      <c r="D99" s="222"/>
      <c r="E99" s="222"/>
      <c r="F99" s="222"/>
      <c r="G99" s="222"/>
      <c r="H99" s="222"/>
      <c r="I99" s="222"/>
      <c r="J99" s="222"/>
      <c r="K99" s="222"/>
      <c r="L99" s="222"/>
      <c r="M99" s="222"/>
      <c r="N99" s="222"/>
      <c r="O99" s="222"/>
      <c r="P99" s="222"/>
      <c r="Q99" s="222"/>
      <c r="R99" s="222"/>
      <c r="S99" s="222"/>
      <c r="T99" s="222"/>
      <c r="U99" s="222"/>
      <c r="V99" s="222"/>
      <c r="W99" s="222"/>
      <c r="X99" s="222"/>
      <c r="Y99" s="222"/>
      <c r="Z99" s="222"/>
      <c r="AA99" s="222"/>
    </row>
    <row r="100" spans="1:37" ht="15.75" customHeight="1" x14ac:dyDescent="0.2">
      <c r="A100" s="222"/>
      <c r="B100" s="222"/>
      <c r="C100" s="222"/>
      <c r="D100" s="222"/>
      <c r="E100" s="222"/>
      <c r="F100" s="222"/>
      <c r="G100" s="222"/>
      <c r="H100" s="222"/>
      <c r="I100" s="222"/>
      <c r="J100" s="222"/>
      <c r="K100" s="222"/>
      <c r="L100" s="222"/>
      <c r="M100" s="222"/>
      <c r="N100" s="222"/>
      <c r="O100" s="222"/>
      <c r="P100" s="222"/>
      <c r="Q100" s="222"/>
      <c r="R100" s="222"/>
      <c r="S100" s="222"/>
      <c r="T100" s="222"/>
      <c r="U100" s="222"/>
      <c r="V100" s="222"/>
      <c r="W100" s="222"/>
      <c r="X100" s="222"/>
      <c r="Y100" s="222"/>
      <c r="Z100" s="222"/>
      <c r="AA100" s="222"/>
    </row>
    <row r="101" spans="1:37" ht="20.25" customHeight="1" x14ac:dyDescent="0.2">
      <c r="A101" s="228" t="s">
        <v>183</v>
      </c>
      <c r="B101" s="228"/>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row>
    <row r="102" spans="1:37" ht="12.75" customHeight="1" x14ac:dyDescent="0.2">
      <c r="A102" s="105" t="s">
        <v>243</v>
      </c>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spans="1:37" ht="13.5" customHeight="1" x14ac:dyDescent="0.2">
      <c r="A103" s="135" t="s">
        <v>32</v>
      </c>
      <c r="B103" s="135"/>
      <c r="C103" s="135"/>
      <c r="D103" s="135"/>
      <c r="E103" s="135"/>
      <c r="F103" s="135"/>
      <c r="G103" s="135"/>
      <c r="H103" s="248"/>
      <c r="I103" s="248"/>
      <c r="J103" s="248"/>
      <c r="K103" s="248"/>
      <c r="L103" s="248"/>
      <c r="M103" s="248"/>
      <c r="N103" s="248"/>
      <c r="O103" s="248"/>
      <c r="P103" s="247" t="s">
        <v>30</v>
      </c>
      <c r="Q103" s="247"/>
      <c r="R103" s="247"/>
      <c r="S103" s="247"/>
      <c r="T103" s="247"/>
      <c r="U103" s="245"/>
      <c r="V103" s="245"/>
      <c r="W103" s="245"/>
      <c r="X103" s="245"/>
      <c r="Y103" s="245"/>
      <c r="Z103" s="245"/>
      <c r="AA103" s="245"/>
    </row>
    <row r="104" spans="1:37" ht="12.75" customHeight="1" x14ac:dyDescent="0.2">
      <c r="A104" s="135" t="s">
        <v>33</v>
      </c>
      <c r="B104" s="135"/>
      <c r="C104" s="135"/>
      <c r="D104" s="135"/>
      <c r="E104" s="135"/>
      <c r="F104" s="135"/>
      <c r="G104" s="135"/>
      <c r="H104" s="248"/>
      <c r="I104" s="248"/>
      <c r="J104" s="248"/>
      <c r="K104" s="248"/>
      <c r="L104" s="248"/>
      <c r="M104" s="248"/>
      <c r="N104" s="248"/>
      <c r="O104" s="248"/>
      <c r="P104" s="247" t="s">
        <v>19</v>
      </c>
      <c r="Q104" s="247"/>
      <c r="R104" s="247"/>
      <c r="S104" s="247"/>
      <c r="T104" s="247"/>
      <c r="U104" s="245"/>
      <c r="V104" s="245"/>
      <c r="W104" s="245"/>
      <c r="X104" s="245"/>
      <c r="Y104" s="245"/>
      <c r="Z104" s="245"/>
      <c r="AA104" s="245"/>
    </row>
    <row r="105" spans="1:37" ht="12.75" customHeight="1" x14ac:dyDescent="0.2">
      <c r="A105" s="135" t="s">
        <v>34</v>
      </c>
      <c r="B105" s="135"/>
      <c r="C105" s="135"/>
      <c r="D105" s="135"/>
      <c r="E105" s="135"/>
      <c r="F105" s="135"/>
      <c r="G105" s="135"/>
      <c r="H105" s="248"/>
      <c r="I105" s="248"/>
      <c r="J105" s="248"/>
      <c r="K105" s="248"/>
      <c r="L105" s="248"/>
      <c r="M105" s="248"/>
      <c r="N105" s="248"/>
      <c r="O105" s="248"/>
      <c r="P105" s="247" t="s">
        <v>182</v>
      </c>
      <c r="Q105" s="247"/>
      <c r="R105" s="247"/>
      <c r="S105" s="247"/>
      <c r="T105" s="247"/>
      <c r="U105" s="245"/>
      <c r="V105" s="245"/>
      <c r="W105" s="245"/>
      <c r="X105" s="245"/>
      <c r="Y105" s="245"/>
      <c r="Z105" s="245"/>
      <c r="AA105" s="245"/>
    </row>
    <row r="106" spans="1:37" ht="28.5" customHeight="1" x14ac:dyDescent="0.2">
      <c r="A106" s="135" t="s">
        <v>35</v>
      </c>
      <c r="B106" s="135"/>
      <c r="C106" s="135"/>
      <c r="D106" s="135"/>
      <c r="E106" s="135"/>
      <c r="F106" s="135"/>
      <c r="G106" s="135"/>
      <c r="H106" s="248"/>
      <c r="I106" s="248"/>
      <c r="J106" s="248"/>
      <c r="K106" s="248"/>
      <c r="L106" s="248"/>
      <c r="M106" s="248"/>
      <c r="N106" s="248"/>
      <c r="O106" s="248"/>
      <c r="P106" s="247" t="s">
        <v>38</v>
      </c>
      <c r="Q106" s="247"/>
      <c r="R106" s="247"/>
      <c r="S106" s="247"/>
      <c r="T106" s="247"/>
      <c r="U106" s="245"/>
      <c r="V106" s="245"/>
      <c r="W106" s="245"/>
      <c r="X106" s="245"/>
      <c r="Y106" s="245"/>
      <c r="Z106" s="245"/>
      <c r="AA106" s="245"/>
      <c r="AD106" s="270"/>
      <c r="AE106" s="270"/>
      <c r="AF106" s="270"/>
      <c r="AG106" s="270"/>
      <c r="AH106" s="270"/>
      <c r="AI106" s="270"/>
      <c r="AJ106" s="270"/>
      <c r="AK106" s="270"/>
    </row>
    <row r="107" spans="1:37" ht="15.75" customHeight="1" x14ac:dyDescent="0.2">
      <c r="A107" s="135" t="s">
        <v>36</v>
      </c>
      <c r="B107" s="135"/>
      <c r="C107" s="135"/>
      <c r="D107" s="135"/>
      <c r="E107" s="135"/>
      <c r="F107" s="135"/>
      <c r="G107" s="135"/>
      <c r="H107" s="248"/>
      <c r="I107" s="248"/>
      <c r="J107" s="248"/>
      <c r="K107" s="248"/>
      <c r="L107" s="248"/>
      <c r="M107" s="248"/>
      <c r="N107" s="248"/>
      <c r="O107" s="248"/>
      <c r="P107" s="247" t="s">
        <v>248</v>
      </c>
      <c r="Q107" s="247"/>
      <c r="R107" s="247"/>
      <c r="S107" s="247"/>
      <c r="T107" s="247"/>
      <c r="U107" s="245"/>
      <c r="V107" s="245"/>
      <c r="W107" s="245"/>
      <c r="X107" s="245"/>
      <c r="Y107" s="245"/>
      <c r="Z107" s="245"/>
      <c r="AA107" s="245"/>
      <c r="AD107" s="270"/>
      <c r="AE107" s="270"/>
      <c r="AF107" s="270"/>
      <c r="AG107" s="270"/>
      <c r="AH107" s="270"/>
      <c r="AI107" s="270"/>
      <c r="AJ107" s="270"/>
      <c r="AK107" s="270"/>
    </row>
    <row r="108" spans="1:37" s="12" customFormat="1" ht="27.75" customHeight="1" x14ac:dyDescent="0.2">
      <c r="A108" s="135" t="s">
        <v>246</v>
      </c>
      <c r="B108" s="135"/>
      <c r="C108" s="135"/>
      <c r="D108" s="135"/>
      <c r="E108" s="135"/>
      <c r="F108" s="135"/>
      <c r="G108" s="135"/>
      <c r="H108" s="246"/>
      <c r="I108" s="246"/>
      <c r="J108" s="246"/>
      <c r="K108" s="246"/>
      <c r="L108" s="246"/>
      <c r="M108" s="246"/>
      <c r="N108" s="246"/>
      <c r="O108" s="246"/>
      <c r="P108" s="247" t="s">
        <v>247</v>
      </c>
      <c r="Q108" s="247"/>
      <c r="R108" s="247"/>
      <c r="S108" s="247"/>
      <c r="T108" s="247"/>
      <c r="U108" s="246"/>
      <c r="V108" s="246"/>
      <c r="W108" s="246"/>
      <c r="X108" s="246"/>
      <c r="Y108" s="246"/>
      <c r="Z108" s="246"/>
      <c r="AA108" s="246"/>
    </row>
    <row r="109" spans="1:37" ht="25.5" customHeight="1" x14ac:dyDescent="0.2">
      <c r="A109" s="135" t="s">
        <v>37</v>
      </c>
      <c r="B109" s="135"/>
      <c r="C109" s="135"/>
      <c r="D109" s="135"/>
      <c r="E109" s="135"/>
      <c r="F109" s="135"/>
      <c r="G109" s="135"/>
      <c r="H109" s="285"/>
      <c r="I109" s="285"/>
      <c r="J109" s="285"/>
      <c r="K109" s="285"/>
      <c r="L109" s="285"/>
      <c r="M109" s="285"/>
      <c r="N109" s="285"/>
      <c r="O109" s="285"/>
      <c r="P109" s="285"/>
      <c r="Q109" s="285"/>
      <c r="R109" s="285"/>
      <c r="S109" s="285"/>
      <c r="T109" s="285"/>
      <c r="U109" s="285"/>
      <c r="V109" s="285"/>
      <c r="W109" s="285"/>
      <c r="X109" s="285"/>
      <c r="Y109" s="285"/>
      <c r="Z109" s="285"/>
      <c r="AA109" s="285"/>
    </row>
    <row r="110" spans="1:37" ht="14.25" customHeight="1" x14ac:dyDescent="0.2">
      <c r="A110" s="27"/>
      <c r="B110" s="27"/>
      <c r="C110" s="27"/>
      <c r="D110" s="27"/>
      <c r="E110" s="27"/>
      <c r="F110" s="27"/>
      <c r="G110" s="27"/>
      <c r="H110" s="27"/>
      <c r="I110" s="27"/>
      <c r="J110" s="27"/>
      <c r="K110" s="27"/>
      <c r="L110" s="27"/>
      <c r="M110" s="27"/>
      <c r="N110" s="27"/>
      <c r="O110" s="27"/>
      <c r="P110" s="27"/>
      <c r="Q110" s="27"/>
      <c r="R110" s="27"/>
      <c r="S110" s="23"/>
      <c r="T110" s="23"/>
      <c r="U110" s="23"/>
      <c r="V110" s="23"/>
      <c r="W110" s="23"/>
      <c r="X110" s="23"/>
      <c r="Y110" s="23"/>
      <c r="Z110" s="23"/>
      <c r="AA110" s="23"/>
    </row>
    <row r="111" spans="1:37" hidden="1" x14ac:dyDescent="0.2"/>
    <row r="112" spans="1:37" ht="12.75" customHeight="1" x14ac:dyDescent="0.2">
      <c r="A112" s="340" t="s">
        <v>314</v>
      </c>
      <c r="B112" s="340"/>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0"/>
      <c r="AA112" s="340"/>
    </row>
    <row r="113" spans="1:27" ht="12.75" customHeight="1" x14ac:dyDescent="0.2">
      <c r="A113" s="134" t="s">
        <v>184</v>
      </c>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row>
    <row r="114" spans="1:27" ht="22.5" customHeight="1" x14ac:dyDescent="0.2">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row>
    <row r="115" spans="1:27" ht="12.75" customHeight="1" x14ac:dyDescent="0.2">
      <c r="A115" s="79" t="s">
        <v>130</v>
      </c>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spans="1:27" ht="12.75" customHeight="1" x14ac:dyDescent="0.2">
      <c r="A116" s="135" t="s">
        <v>36</v>
      </c>
      <c r="B116" s="135"/>
      <c r="C116" s="135"/>
      <c r="D116" s="135"/>
      <c r="E116" s="135"/>
      <c r="F116" s="135"/>
      <c r="G116" s="135"/>
      <c r="H116" s="135"/>
      <c r="I116" s="135"/>
      <c r="J116" s="135"/>
      <c r="K116" s="135"/>
      <c r="L116" s="135"/>
      <c r="M116" s="135"/>
      <c r="N116" s="135"/>
      <c r="O116" s="135"/>
      <c r="P116" s="78"/>
      <c r="Q116" s="78"/>
      <c r="R116" s="78"/>
      <c r="S116" s="78"/>
      <c r="T116" s="78"/>
      <c r="U116" s="78"/>
      <c r="V116" s="78"/>
      <c r="W116" s="78"/>
      <c r="X116" s="78"/>
      <c r="Y116" s="78"/>
      <c r="Z116" s="78"/>
      <c r="AA116" s="78"/>
    </row>
    <row r="117" spans="1:27" ht="12.75" customHeight="1" x14ac:dyDescent="0.2">
      <c r="A117" s="135" t="s">
        <v>41</v>
      </c>
      <c r="B117" s="135"/>
      <c r="C117" s="135"/>
      <c r="D117" s="135"/>
      <c r="E117" s="135"/>
      <c r="F117" s="135"/>
      <c r="G117" s="135"/>
      <c r="H117" s="135"/>
      <c r="I117" s="135"/>
      <c r="J117" s="135"/>
      <c r="K117" s="135"/>
      <c r="L117" s="135"/>
      <c r="M117" s="135"/>
      <c r="N117" s="135"/>
      <c r="O117" s="135"/>
      <c r="P117" s="78"/>
      <c r="Q117" s="78"/>
      <c r="R117" s="78"/>
      <c r="S117" s="78"/>
      <c r="T117" s="78"/>
      <c r="U117" s="78"/>
      <c r="V117" s="78"/>
      <c r="W117" s="78"/>
      <c r="X117" s="78"/>
      <c r="Y117" s="78"/>
      <c r="Z117" s="78"/>
      <c r="AA117" s="78"/>
    </row>
    <row r="118" spans="1:27" ht="12.75" customHeight="1" x14ac:dyDescent="0.2">
      <c r="A118" s="135" t="s">
        <v>42</v>
      </c>
      <c r="B118" s="135"/>
      <c r="C118" s="135"/>
      <c r="D118" s="135"/>
      <c r="E118" s="135"/>
      <c r="F118" s="135"/>
      <c r="G118" s="135"/>
      <c r="H118" s="135"/>
      <c r="I118" s="135"/>
      <c r="J118" s="135"/>
      <c r="K118" s="135"/>
      <c r="L118" s="135"/>
      <c r="M118" s="135"/>
      <c r="N118" s="135"/>
      <c r="O118" s="135"/>
      <c r="P118" s="78"/>
      <c r="Q118" s="78"/>
      <c r="R118" s="78"/>
      <c r="S118" s="78"/>
      <c r="T118" s="78"/>
      <c r="U118" s="78"/>
      <c r="V118" s="78"/>
      <c r="W118" s="78"/>
      <c r="X118" s="78"/>
      <c r="Y118" s="78"/>
      <c r="Z118" s="78"/>
      <c r="AA118" s="78"/>
    </row>
    <row r="119" spans="1:27" ht="12.75" customHeight="1" x14ac:dyDescent="0.2">
      <c r="A119" s="135" t="s">
        <v>131</v>
      </c>
      <c r="B119" s="135"/>
      <c r="C119" s="135"/>
      <c r="D119" s="135"/>
      <c r="E119" s="135"/>
      <c r="F119" s="135"/>
      <c r="G119" s="135"/>
      <c r="H119" s="135"/>
      <c r="I119" s="135"/>
      <c r="J119" s="135"/>
      <c r="K119" s="135"/>
      <c r="L119" s="135"/>
      <c r="M119" s="135"/>
      <c r="N119" s="135"/>
      <c r="O119" s="135"/>
      <c r="P119" s="243"/>
      <c r="Q119" s="243"/>
      <c r="R119" s="243"/>
      <c r="S119" s="243"/>
      <c r="T119" s="243"/>
      <c r="U119" s="243"/>
      <c r="V119" s="243"/>
      <c r="W119" s="243"/>
      <c r="X119" s="243"/>
      <c r="Y119" s="243"/>
      <c r="Z119" s="243"/>
      <c r="AA119" s="243"/>
    </row>
    <row r="120" spans="1:27" ht="12.75" customHeight="1" x14ac:dyDescent="0.2">
      <c r="A120" s="135" t="s">
        <v>132</v>
      </c>
      <c r="B120" s="135"/>
      <c r="C120" s="135"/>
      <c r="D120" s="135"/>
      <c r="E120" s="135"/>
      <c r="F120" s="135"/>
      <c r="G120" s="135"/>
      <c r="H120" s="135"/>
      <c r="I120" s="135"/>
      <c r="J120" s="135"/>
      <c r="K120" s="135"/>
      <c r="L120" s="135"/>
      <c r="M120" s="135"/>
      <c r="N120" s="135"/>
      <c r="O120" s="135"/>
      <c r="P120" s="78"/>
      <c r="Q120" s="78"/>
      <c r="R120" s="78"/>
      <c r="S120" s="78"/>
      <c r="T120" s="78"/>
      <c r="U120" s="78"/>
      <c r="V120" s="78"/>
      <c r="W120" s="78"/>
      <c r="X120" s="78"/>
      <c r="Y120" s="78"/>
      <c r="Z120" s="78"/>
      <c r="AA120" s="78"/>
    </row>
    <row r="121" spans="1:27" ht="12.75" customHeight="1" x14ac:dyDescent="0.2">
      <c r="A121" s="135" t="s">
        <v>133</v>
      </c>
      <c r="B121" s="135"/>
      <c r="C121" s="135"/>
      <c r="D121" s="135"/>
      <c r="E121" s="135"/>
      <c r="F121" s="135"/>
      <c r="G121" s="135"/>
      <c r="H121" s="135"/>
      <c r="I121" s="135"/>
      <c r="J121" s="135"/>
      <c r="K121" s="135"/>
      <c r="L121" s="135"/>
      <c r="M121" s="135"/>
      <c r="N121" s="135"/>
      <c r="O121" s="135"/>
      <c r="P121" s="78"/>
      <c r="Q121" s="78"/>
      <c r="R121" s="78"/>
      <c r="S121" s="78"/>
      <c r="T121" s="78"/>
      <c r="U121" s="78"/>
      <c r="V121" s="78"/>
      <c r="W121" s="78"/>
      <c r="X121" s="78"/>
      <c r="Y121" s="78"/>
      <c r="Z121" s="78"/>
      <c r="AA121" s="78"/>
    </row>
    <row r="122" spans="1:27" ht="12.75" customHeight="1" x14ac:dyDescent="0.2">
      <c r="A122" s="135" t="s">
        <v>134</v>
      </c>
      <c r="B122" s="135"/>
      <c r="C122" s="135"/>
      <c r="D122" s="135"/>
      <c r="E122" s="135"/>
      <c r="F122" s="135"/>
      <c r="G122" s="135"/>
      <c r="H122" s="135"/>
      <c r="I122" s="135"/>
      <c r="J122" s="135"/>
      <c r="K122" s="135"/>
      <c r="L122" s="135"/>
      <c r="M122" s="135"/>
      <c r="N122" s="135"/>
      <c r="O122" s="135"/>
      <c r="P122" s="78"/>
      <c r="Q122" s="78"/>
      <c r="R122" s="78"/>
      <c r="S122" s="78"/>
      <c r="T122" s="78"/>
      <c r="U122" s="78"/>
      <c r="V122" s="78"/>
      <c r="W122" s="78"/>
      <c r="X122" s="78"/>
      <c r="Y122" s="78"/>
      <c r="Z122" s="78"/>
      <c r="AA122" s="78"/>
    </row>
    <row r="123" spans="1:27" ht="12.75" customHeight="1" x14ac:dyDescent="0.2">
      <c r="A123" s="135" t="s">
        <v>135</v>
      </c>
      <c r="B123" s="135"/>
      <c r="C123" s="135"/>
      <c r="D123" s="135"/>
      <c r="E123" s="135"/>
      <c r="F123" s="135"/>
      <c r="G123" s="135"/>
      <c r="H123" s="135"/>
      <c r="I123" s="135"/>
      <c r="J123" s="135"/>
      <c r="K123" s="135"/>
      <c r="L123" s="135"/>
      <c r="M123" s="135"/>
      <c r="N123" s="135"/>
      <c r="O123" s="135"/>
      <c r="P123" s="244"/>
      <c r="Q123" s="244"/>
      <c r="R123" s="244"/>
      <c r="S123" s="244"/>
      <c r="T123" s="244"/>
      <c r="U123" s="244"/>
      <c r="V123" s="244"/>
      <c r="W123" s="244"/>
      <c r="X123" s="244"/>
      <c r="Y123" s="244"/>
      <c r="Z123" s="244"/>
      <c r="AA123" s="244"/>
    </row>
    <row r="124" spans="1:27" ht="12.75" customHeight="1" x14ac:dyDescent="0.2">
      <c r="A124" s="135" t="s">
        <v>136</v>
      </c>
      <c r="B124" s="135"/>
      <c r="C124" s="135"/>
      <c r="D124" s="135"/>
      <c r="E124" s="135"/>
      <c r="F124" s="135"/>
      <c r="G124" s="135"/>
      <c r="H124" s="135"/>
      <c r="I124" s="135"/>
      <c r="J124" s="135"/>
      <c r="K124" s="135"/>
      <c r="L124" s="135"/>
      <c r="M124" s="135"/>
      <c r="N124" s="135"/>
      <c r="O124" s="135"/>
      <c r="P124" s="244"/>
      <c r="Q124" s="244"/>
      <c r="R124" s="244"/>
      <c r="S124" s="244"/>
      <c r="T124" s="244"/>
      <c r="U124" s="244"/>
      <c r="V124" s="244"/>
      <c r="W124" s="244"/>
      <c r="X124" s="244"/>
      <c r="Y124" s="244"/>
      <c r="Z124" s="244"/>
      <c r="AA124" s="244"/>
    </row>
    <row r="125" spans="1:27" ht="12.75" customHeight="1" x14ac:dyDescent="0.2">
      <c r="A125" s="135" t="s">
        <v>137</v>
      </c>
      <c r="B125" s="135"/>
      <c r="C125" s="135"/>
      <c r="D125" s="135"/>
      <c r="E125" s="135"/>
      <c r="F125" s="135"/>
      <c r="G125" s="135"/>
      <c r="H125" s="135"/>
      <c r="I125" s="135"/>
      <c r="J125" s="135"/>
      <c r="K125" s="135"/>
      <c r="L125" s="135"/>
      <c r="M125" s="135"/>
      <c r="N125" s="135"/>
      <c r="O125" s="135"/>
      <c r="P125" s="60"/>
      <c r="Q125" s="60"/>
      <c r="R125" s="60"/>
      <c r="S125" s="60"/>
      <c r="T125" s="60"/>
      <c r="U125" s="60"/>
      <c r="V125" s="60"/>
      <c r="W125" s="60"/>
      <c r="X125" s="60"/>
      <c r="Y125" s="60"/>
      <c r="Z125" s="60"/>
      <c r="AA125" s="60"/>
    </row>
    <row r="126" spans="1:27" ht="13.5" customHeight="1" x14ac:dyDescent="0.2">
      <c r="A126" s="135" t="s">
        <v>43</v>
      </c>
      <c r="B126" s="135"/>
      <c r="C126" s="135"/>
      <c r="D126" s="135"/>
      <c r="E126" s="135"/>
      <c r="F126" s="135"/>
      <c r="G126" s="135"/>
      <c r="H126" s="135"/>
      <c r="I126" s="135"/>
      <c r="J126" s="135"/>
      <c r="K126" s="135"/>
      <c r="L126" s="135"/>
      <c r="M126" s="135"/>
      <c r="N126" s="135"/>
      <c r="O126" s="135"/>
      <c r="P126" s="239"/>
      <c r="Q126" s="239"/>
      <c r="R126" s="239"/>
      <c r="S126" s="135" t="s">
        <v>44</v>
      </c>
      <c r="T126" s="135"/>
      <c r="U126" s="135"/>
      <c r="V126" s="78"/>
      <c r="W126" s="78"/>
      <c r="X126" s="78"/>
      <c r="Y126" s="78"/>
      <c r="Z126" s="78"/>
      <c r="AA126" s="78"/>
    </row>
    <row r="127" spans="1:27" ht="39.75" customHeight="1" x14ac:dyDescent="0.2">
      <c r="A127" s="135" t="s">
        <v>45</v>
      </c>
      <c r="B127" s="135"/>
      <c r="C127" s="135"/>
      <c r="D127" s="135"/>
      <c r="E127" s="135"/>
      <c r="F127" s="135"/>
      <c r="G127" s="135"/>
      <c r="H127" s="135"/>
      <c r="I127" s="135"/>
      <c r="J127" s="135"/>
      <c r="K127" s="135"/>
      <c r="L127" s="135"/>
      <c r="M127" s="135"/>
      <c r="N127" s="135"/>
      <c r="O127" s="135"/>
      <c r="P127" s="249"/>
      <c r="Q127" s="249"/>
      <c r="R127" s="249"/>
      <c r="S127" s="249"/>
      <c r="T127" s="249"/>
      <c r="U127" s="249"/>
      <c r="V127" s="249"/>
      <c r="W127" s="249"/>
      <c r="X127" s="249"/>
      <c r="Y127" s="249"/>
      <c r="Z127" s="249"/>
      <c r="AA127" s="249"/>
    </row>
    <row r="128" spans="1:27" ht="31.5" customHeight="1" x14ac:dyDescent="0.2">
      <c r="A128" s="135" t="s">
        <v>46</v>
      </c>
      <c r="B128" s="135"/>
      <c r="C128" s="135"/>
      <c r="D128" s="135"/>
      <c r="E128" s="135"/>
      <c r="F128" s="135"/>
      <c r="G128" s="135"/>
      <c r="H128" s="135"/>
      <c r="I128" s="135"/>
      <c r="J128" s="135"/>
      <c r="K128" s="135"/>
      <c r="L128" s="135"/>
      <c r="M128" s="135"/>
      <c r="N128" s="135"/>
      <c r="O128" s="135"/>
      <c r="P128" s="78"/>
      <c r="Q128" s="78"/>
      <c r="R128" s="78"/>
      <c r="S128" s="78"/>
      <c r="T128" s="78"/>
      <c r="U128" s="78"/>
      <c r="V128" s="78"/>
      <c r="W128" s="78"/>
      <c r="X128" s="78"/>
      <c r="Y128" s="78"/>
      <c r="Z128" s="78"/>
      <c r="AA128" s="78"/>
    </row>
    <row r="129" spans="1:27" ht="12.75" customHeight="1" x14ac:dyDescent="0.2">
      <c r="A129" s="135" t="s">
        <v>48</v>
      </c>
      <c r="B129" s="135"/>
      <c r="C129" s="135"/>
      <c r="D129" s="135"/>
      <c r="E129" s="135"/>
      <c r="F129" s="135"/>
      <c r="G129" s="135"/>
      <c r="H129" s="135"/>
      <c r="I129" s="135"/>
      <c r="J129" s="135"/>
      <c r="K129" s="135"/>
      <c r="L129" s="135"/>
      <c r="M129" s="135"/>
      <c r="N129" s="135"/>
      <c r="O129" s="135"/>
      <c r="P129" s="238"/>
      <c r="Q129" s="238"/>
      <c r="R129" s="238"/>
      <c r="S129" s="238"/>
      <c r="T129" s="238"/>
      <c r="U129" s="238"/>
      <c r="V129" s="238"/>
      <c r="W129" s="238"/>
      <c r="X129" s="238"/>
      <c r="Y129" s="238"/>
      <c r="Z129" s="238"/>
      <c r="AA129" s="238"/>
    </row>
    <row r="130" spans="1:27" ht="12.75" customHeight="1" x14ac:dyDescent="0.2">
      <c r="A130" s="135" t="s">
        <v>49</v>
      </c>
      <c r="B130" s="135"/>
      <c r="C130" s="135"/>
      <c r="D130" s="135"/>
      <c r="E130" s="135"/>
      <c r="F130" s="135"/>
      <c r="G130" s="135"/>
      <c r="H130" s="135"/>
      <c r="I130" s="135"/>
      <c r="J130" s="135"/>
      <c r="K130" s="135"/>
      <c r="L130" s="135"/>
      <c r="M130" s="135"/>
      <c r="N130" s="135"/>
      <c r="O130" s="135"/>
      <c r="P130" s="78"/>
      <c r="Q130" s="78"/>
      <c r="R130" s="78"/>
      <c r="S130" s="78"/>
      <c r="T130" s="78"/>
      <c r="U130" s="78"/>
      <c r="V130" s="78"/>
      <c r="W130" s="78"/>
      <c r="X130" s="78"/>
      <c r="Y130" s="78"/>
      <c r="Z130" s="78"/>
      <c r="AA130" s="78"/>
    </row>
    <row r="131" spans="1:27" ht="12.75" customHeight="1" x14ac:dyDescent="0.2">
      <c r="A131" s="135" t="s">
        <v>50</v>
      </c>
      <c r="B131" s="135"/>
      <c r="C131" s="135"/>
      <c r="D131" s="135"/>
      <c r="E131" s="135"/>
      <c r="F131" s="135"/>
      <c r="G131" s="135"/>
      <c r="H131" s="135"/>
      <c r="I131" s="135"/>
      <c r="J131" s="135"/>
      <c r="K131" s="135"/>
      <c r="L131" s="135"/>
      <c r="M131" s="135"/>
      <c r="N131" s="135"/>
      <c r="O131" s="135"/>
      <c r="P131" s="78"/>
      <c r="Q131" s="78"/>
      <c r="R131" s="78"/>
      <c r="S131" s="78"/>
      <c r="T131" s="78"/>
      <c r="U131" s="78"/>
      <c r="V131" s="78"/>
      <c r="W131" s="78"/>
      <c r="X131" s="78"/>
      <c r="Y131" s="78"/>
      <c r="Z131" s="78"/>
      <c r="AA131" s="78"/>
    </row>
    <row r="132" spans="1:27" ht="12.75" customHeight="1" x14ac:dyDescent="0.2">
      <c r="A132" s="135" t="s">
        <v>51</v>
      </c>
      <c r="B132" s="135"/>
      <c r="C132" s="135"/>
      <c r="D132" s="135"/>
      <c r="E132" s="135"/>
      <c r="F132" s="135"/>
      <c r="G132" s="135"/>
      <c r="H132" s="135"/>
      <c r="I132" s="135"/>
      <c r="J132" s="135"/>
      <c r="K132" s="135"/>
      <c r="L132" s="135"/>
      <c r="M132" s="135"/>
      <c r="N132" s="135"/>
      <c r="O132" s="135"/>
      <c r="P132" s="78"/>
      <c r="Q132" s="78"/>
      <c r="R132" s="78"/>
      <c r="S132" s="78"/>
      <c r="T132" s="78"/>
      <c r="U132" s="78"/>
      <c r="V132" s="78"/>
      <c r="W132" s="78"/>
      <c r="X132" s="78"/>
      <c r="Y132" s="78"/>
      <c r="Z132" s="78"/>
      <c r="AA132" s="78"/>
    </row>
    <row r="133" spans="1:27" ht="12.75" customHeight="1" x14ac:dyDescent="0.2">
      <c r="A133" s="135" t="s">
        <v>52</v>
      </c>
      <c r="B133" s="135"/>
      <c r="C133" s="135"/>
      <c r="D133" s="135"/>
      <c r="E133" s="135"/>
      <c r="F133" s="135"/>
      <c r="G133" s="135"/>
      <c r="H133" s="135"/>
      <c r="I133" s="135"/>
      <c r="J133" s="135"/>
      <c r="K133" s="135"/>
      <c r="L133" s="135"/>
      <c r="M133" s="135"/>
      <c r="N133" s="135"/>
      <c r="O133" s="135"/>
      <c r="P133" s="78"/>
      <c r="Q133" s="78"/>
      <c r="R133" s="78"/>
      <c r="S133" s="78"/>
      <c r="T133" s="78"/>
      <c r="U133" s="78"/>
      <c r="V133" s="78"/>
      <c r="W133" s="78"/>
      <c r="X133" s="78"/>
      <c r="Y133" s="78"/>
      <c r="Z133" s="78"/>
      <c r="AA133" s="78"/>
    </row>
    <row r="134" spans="1:27" ht="12.75" customHeight="1" x14ac:dyDescent="0.2">
      <c r="A134" s="135" t="s">
        <v>53</v>
      </c>
      <c r="B134" s="135"/>
      <c r="C134" s="135"/>
      <c r="D134" s="135"/>
      <c r="E134" s="135"/>
      <c r="F134" s="135"/>
      <c r="G134" s="135"/>
      <c r="H134" s="135"/>
      <c r="I134" s="135"/>
      <c r="J134" s="135"/>
      <c r="K134" s="135"/>
      <c r="L134" s="135"/>
      <c r="M134" s="135"/>
      <c r="N134" s="135"/>
      <c r="O134" s="135"/>
      <c r="P134" s="239"/>
      <c r="Q134" s="239"/>
      <c r="R134" s="239"/>
      <c r="S134" s="239"/>
      <c r="T134" s="239"/>
      <c r="U134" s="239"/>
      <c r="V134" s="239"/>
      <c r="W134" s="239"/>
      <c r="X134" s="239"/>
      <c r="Y134" s="239"/>
      <c r="Z134" s="239"/>
      <c r="AA134" s="239"/>
    </row>
    <row r="135" spans="1:27" ht="12.75" customHeight="1" x14ac:dyDescent="0.2">
      <c r="A135" s="135" t="s">
        <v>138</v>
      </c>
      <c r="B135" s="135"/>
      <c r="C135" s="135"/>
      <c r="D135" s="135"/>
      <c r="E135" s="135"/>
      <c r="F135" s="135"/>
      <c r="G135" s="135"/>
      <c r="H135" s="135"/>
      <c r="I135" s="135"/>
      <c r="J135" s="135"/>
      <c r="K135" s="135"/>
      <c r="L135" s="135"/>
      <c r="M135" s="135"/>
      <c r="N135" s="135"/>
      <c r="O135" s="135"/>
      <c r="P135" s="78"/>
      <c r="Q135" s="78"/>
      <c r="R135" s="78"/>
      <c r="S135" s="78"/>
      <c r="T135" s="78"/>
      <c r="U135" s="78"/>
      <c r="V135" s="78"/>
      <c r="W135" s="78"/>
      <c r="X135" s="78"/>
      <c r="Y135" s="78"/>
      <c r="Z135" s="78"/>
      <c r="AA135" s="78"/>
    </row>
    <row r="136" spans="1:27" ht="12.75" customHeight="1" x14ac:dyDescent="0.2">
      <c r="A136" s="135" t="s">
        <v>30</v>
      </c>
      <c r="B136" s="135"/>
      <c r="C136" s="135"/>
      <c r="D136" s="135"/>
      <c r="E136" s="135"/>
      <c r="F136" s="135"/>
      <c r="G136" s="135"/>
      <c r="H136" s="135"/>
      <c r="I136" s="135"/>
      <c r="J136" s="135"/>
      <c r="K136" s="135"/>
      <c r="L136" s="135"/>
      <c r="M136" s="135"/>
      <c r="N136" s="135"/>
      <c r="O136" s="135"/>
      <c r="P136" s="144"/>
      <c r="Q136" s="144"/>
      <c r="R136" s="144"/>
      <c r="S136" s="144"/>
      <c r="T136" s="144"/>
      <c r="U136" s="144"/>
      <c r="V136" s="144"/>
      <c r="W136" s="144"/>
      <c r="X136" s="144"/>
      <c r="Y136" s="144"/>
      <c r="Z136" s="144"/>
      <c r="AA136" s="144"/>
    </row>
    <row r="138" spans="1:27" ht="12.75" customHeight="1" x14ac:dyDescent="0.2">
      <c r="A138" s="340" t="s">
        <v>314</v>
      </c>
      <c r="B138" s="340"/>
      <c r="C138" s="340"/>
      <c r="D138" s="340"/>
      <c r="E138" s="340"/>
      <c r="F138" s="340"/>
      <c r="G138" s="340"/>
      <c r="H138" s="340"/>
      <c r="I138" s="340"/>
      <c r="J138" s="340"/>
      <c r="K138" s="340"/>
      <c r="L138" s="340"/>
      <c r="M138" s="340"/>
      <c r="N138" s="340"/>
      <c r="O138" s="340"/>
      <c r="P138" s="340"/>
      <c r="Q138" s="340"/>
      <c r="R138" s="340"/>
      <c r="S138" s="340"/>
      <c r="T138" s="340"/>
      <c r="U138" s="340"/>
      <c r="V138" s="340"/>
      <c r="W138" s="340"/>
      <c r="X138" s="340"/>
      <c r="Y138" s="340"/>
      <c r="Z138" s="340"/>
      <c r="AA138" s="340"/>
    </row>
    <row r="139" spans="1:27" ht="12.75" customHeight="1" x14ac:dyDescent="0.2">
      <c r="A139" s="134" t="s">
        <v>185</v>
      </c>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row>
    <row r="140" spans="1:27" ht="12.75" customHeight="1" x14ac:dyDescent="0.2">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row>
    <row r="141" spans="1:27" ht="12.75" customHeight="1" x14ac:dyDescent="0.2">
      <c r="A141" s="210" t="s">
        <v>139</v>
      </c>
      <c r="B141" s="137"/>
      <c r="C141" s="137"/>
      <c r="D141" s="137"/>
      <c r="E141" s="137"/>
      <c r="F141" s="137"/>
      <c r="G141" s="137"/>
      <c r="H141" s="137"/>
      <c r="I141" s="137"/>
      <c r="J141" s="138"/>
      <c r="K141" s="240"/>
      <c r="L141" s="241"/>
      <c r="M141" s="241"/>
      <c r="N141" s="241"/>
      <c r="O141" s="241"/>
      <c r="P141" s="241"/>
      <c r="Q141" s="241"/>
      <c r="R141" s="241"/>
      <c r="S141" s="241"/>
      <c r="T141" s="241"/>
      <c r="U141" s="241"/>
      <c r="V141" s="241"/>
      <c r="W141" s="241"/>
      <c r="X141" s="241"/>
      <c r="Y141" s="241"/>
      <c r="Z141" s="241"/>
      <c r="AA141" s="242"/>
    </row>
    <row r="142" spans="1:27" ht="12.75" customHeight="1" x14ac:dyDescent="0.2">
      <c r="A142" s="198" t="s">
        <v>38</v>
      </c>
      <c r="B142" s="199"/>
      <c r="C142" s="199"/>
      <c r="D142" s="199"/>
      <c r="E142" s="199"/>
      <c r="F142" s="199"/>
      <c r="G142" s="199"/>
      <c r="H142" s="199"/>
      <c r="I142" s="199"/>
      <c r="J142" s="200"/>
      <c r="K142" s="106"/>
      <c r="L142" s="107"/>
      <c r="M142" s="107"/>
      <c r="N142" s="107"/>
      <c r="O142" s="107"/>
      <c r="P142" s="107"/>
      <c r="Q142" s="107"/>
      <c r="R142" s="107"/>
      <c r="S142" s="107"/>
      <c r="T142" s="107"/>
      <c r="U142" s="107"/>
      <c r="V142" s="107"/>
      <c r="W142" s="107"/>
      <c r="X142" s="107"/>
      <c r="Y142" s="107"/>
      <c r="Z142" s="107"/>
      <c r="AA142" s="108"/>
    </row>
    <row r="143" spans="1:27" ht="27.95" customHeight="1" x14ac:dyDescent="0.2">
      <c r="A143" s="69" t="s">
        <v>39</v>
      </c>
      <c r="B143" s="70"/>
      <c r="C143" s="70"/>
      <c r="D143" s="70"/>
      <c r="E143" s="70"/>
      <c r="F143" s="70"/>
      <c r="G143" s="70"/>
      <c r="H143" s="70"/>
      <c r="I143" s="70"/>
      <c r="J143" s="70"/>
      <c r="K143" s="332" t="s">
        <v>313</v>
      </c>
      <c r="L143" s="342"/>
      <c r="M143" s="333"/>
      <c r="N143" s="333"/>
      <c r="O143" s="333"/>
      <c r="P143" s="333"/>
      <c r="Q143" s="333"/>
      <c r="R143" s="333"/>
      <c r="S143" s="333"/>
      <c r="T143" s="333"/>
      <c r="U143" s="333"/>
      <c r="V143" s="333"/>
      <c r="W143" s="333"/>
      <c r="X143" s="333"/>
      <c r="Y143" s="333"/>
      <c r="Z143" s="333"/>
      <c r="AA143" s="334"/>
    </row>
    <row r="144" spans="1:27" ht="14.25" x14ac:dyDescent="0.2">
      <c r="A144" s="72"/>
      <c r="B144" s="335"/>
      <c r="C144" s="335"/>
      <c r="D144" s="335"/>
      <c r="E144" s="335"/>
      <c r="F144" s="335"/>
      <c r="G144" s="335"/>
      <c r="H144" s="335"/>
      <c r="I144" s="335"/>
      <c r="J144" s="335"/>
      <c r="K144" s="31"/>
      <c r="L144" s="341" t="s">
        <v>313</v>
      </c>
      <c r="M144" s="337"/>
      <c r="N144" s="337"/>
      <c r="O144" s="337"/>
      <c r="P144" s="337"/>
      <c r="Q144" s="337"/>
      <c r="R144" s="337"/>
      <c r="S144" s="337"/>
      <c r="T144" s="337"/>
      <c r="U144" s="337"/>
      <c r="V144" s="337"/>
      <c r="W144" s="337"/>
      <c r="X144" s="337"/>
      <c r="Y144" s="337"/>
      <c r="Z144" s="337"/>
      <c r="AA144" s="338"/>
    </row>
    <row r="145" spans="1:27" ht="15" customHeight="1" x14ac:dyDescent="0.2">
      <c r="A145" s="72"/>
      <c r="B145" s="335"/>
      <c r="C145" s="335"/>
      <c r="D145" s="335"/>
      <c r="E145" s="335"/>
      <c r="F145" s="335"/>
      <c r="G145" s="335"/>
      <c r="H145" s="335"/>
      <c r="I145" s="335"/>
      <c r="J145" s="335"/>
      <c r="K145" s="31"/>
      <c r="L145" s="341" t="s">
        <v>313</v>
      </c>
      <c r="M145" s="337"/>
      <c r="N145" s="337"/>
      <c r="O145" s="337"/>
      <c r="P145" s="337"/>
      <c r="Q145" s="337"/>
      <c r="R145" s="337"/>
      <c r="S145" s="337"/>
      <c r="T145" s="337"/>
      <c r="U145" s="337"/>
      <c r="V145" s="337"/>
      <c r="W145" s="337"/>
      <c r="X145" s="337"/>
      <c r="Y145" s="337"/>
      <c r="Z145" s="337"/>
      <c r="AA145" s="338"/>
    </row>
    <row r="146" spans="1:27" ht="15" customHeight="1" x14ac:dyDescent="0.2">
      <c r="A146" s="72"/>
      <c r="B146" s="335"/>
      <c r="C146" s="335"/>
      <c r="D146" s="335"/>
      <c r="E146" s="335"/>
      <c r="F146" s="335"/>
      <c r="G146" s="335"/>
      <c r="H146" s="335"/>
      <c r="I146" s="335"/>
      <c r="J146" s="335"/>
      <c r="K146" s="31"/>
      <c r="L146" s="341" t="s">
        <v>313</v>
      </c>
      <c r="M146" s="337"/>
      <c r="N146" s="337"/>
      <c r="O146" s="337"/>
      <c r="P146" s="337"/>
      <c r="Q146" s="337"/>
      <c r="R146" s="337"/>
      <c r="S146" s="337"/>
      <c r="T146" s="337"/>
      <c r="U146" s="337"/>
      <c r="V146" s="337"/>
      <c r="W146" s="337"/>
      <c r="X146" s="337"/>
      <c r="Y146" s="337"/>
      <c r="Z146" s="337"/>
      <c r="AA146" s="338"/>
    </row>
    <row r="147" spans="1:27" ht="27.95" customHeight="1" x14ac:dyDescent="0.2">
      <c r="A147" s="72"/>
      <c r="B147" s="73"/>
      <c r="C147" s="73"/>
      <c r="D147" s="73"/>
      <c r="E147" s="73"/>
      <c r="F147" s="73"/>
      <c r="G147" s="73"/>
      <c r="H147" s="73"/>
      <c r="I147" s="73"/>
      <c r="J147" s="73"/>
      <c r="K147" s="336" t="s">
        <v>313</v>
      </c>
      <c r="L147" s="341"/>
      <c r="M147" s="337"/>
      <c r="N147" s="337"/>
      <c r="O147" s="337"/>
      <c r="P147" s="337"/>
      <c r="Q147" s="337"/>
      <c r="R147" s="337"/>
      <c r="S147" s="337"/>
      <c r="T147" s="337"/>
      <c r="U147" s="337"/>
      <c r="V147" s="337"/>
      <c r="W147" s="337"/>
      <c r="X147" s="337"/>
      <c r="Y147" s="337"/>
      <c r="Z147" s="337"/>
      <c r="AA147" s="338"/>
    </row>
    <row r="148" spans="1:27" ht="15" customHeight="1" x14ac:dyDescent="0.2">
      <c r="A148" s="72"/>
      <c r="B148" s="73"/>
      <c r="C148" s="73"/>
      <c r="D148" s="73"/>
      <c r="E148" s="73"/>
      <c r="F148" s="73"/>
      <c r="G148" s="73"/>
      <c r="H148" s="73"/>
      <c r="I148" s="73"/>
      <c r="J148" s="73"/>
      <c r="K148" s="31"/>
      <c r="L148" s="341" t="s">
        <v>313</v>
      </c>
      <c r="M148" s="337"/>
      <c r="N148" s="337"/>
      <c r="O148" s="337"/>
      <c r="P148" s="337"/>
      <c r="Q148" s="337"/>
      <c r="R148" s="337"/>
      <c r="S148" s="337"/>
      <c r="T148" s="337"/>
      <c r="U148" s="337"/>
      <c r="V148" s="337"/>
      <c r="W148" s="337"/>
      <c r="X148" s="337"/>
      <c r="Y148" s="337"/>
      <c r="Z148" s="337"/>
      <c r="AA148" s="338"/>
    </row>
    <row r="149" spans="1:27" ht="15" customHeight="1" x14ac:dyDescent="0.2">
      <c r="A149" s="72"/>
      <c r="B149" s="73"/>
      <c r="C149" s="73"/>
      <c r="D149" s="73"/>
      <c r="E149" s="73"/>
      <c r="F149" s="73"/>
      <c r="G149" s="73"/>
      <c r="H149" s="73"/>
      <c r="I149" s="73"/>
      <c r="J149" s="73"/>
      <c r="K149" s="31"/>
      <c r="L149" s="341" t="s">
        <v>313</v>
      </c>
      <c r="M149" s="337"/>
      <c r="N149" s="337"/>
      <c r="O149" s="337"/>
      <c r="P149" s="337"/>
      <c r="Q149" s="337"/>
      <c r="R149" s="337"/>
      <c r="S149" s="337"/>
      <c r="T149" s="337"/>
      <c r="U149" s="337"/>
      <c r="V149" s="337"/>
      <c r="W149" s="337"/>
      <c r="X149" s="337"/>
      <c r="Y149" s="337"/>
      <c r="Z149" s="337"/>
      <c r="AA149" s="338"/>
    </row>
    <row r="150" spans="1:27" ht="15" customHeight="1" x14ac:dyDescent="0.2">
      <c r="A150" s="72"/>
      <c r="B150" s="73"/>
      <c r="C150" s="73"/>
      <c r="D150" s="73"/>
      <c r="E150" s="73"/>
      <c r="F150" s="73"/>
      <c r="G150" s="73"/>
      <c r="H150" s="73"/>
      <c r="I150" s="73"/>
      <c r="J150" s="73"/>
      <c r="K150" s="31"/>
      <c r="L150" s="341" t="s">
        <v>313</v>
      </c>
      <c r="M150" s="337"/>
      <c r="N150" s="337"/>
      <c r="O150" s="337"/>
      <c r="P150" s="337"/>
      <c r="Q150" s="337"/>
      <c r="R150" s="337"/>
      <c r="S150" s="337"/>
      <c r="T150" s="337"/>
      <c r="U150" s="337"/>
      <c r="V150" s="337"/>
      <c r="W150" s="337"/>
      <c r="X150" s="337"/>
      <c r="Y150" s="337"/>
      <c r="Z150" s="337"/>
      <c r="AA150" s="338"/>
    </row>
    <row r="151" spans="1:27" ht="27.95" customHeight="1" x14ac:dyDescent="0.2">
      <c r="A151" s="72"/>
      <c r="B151" s="73"/>
      <c r="C151" s="73"/>
      <c r="D151" s="73"/>
      <c r="E151" s="73"/>
      <c r="F151" s="73"/>
      <c r="G151" s="73"/>
      <c r="H151" s="73"/>
      <c r="I151" s="73"/>
      <c r="J151" s="73"/>
      <c r="K151" s="336" t="s">
        <v>313</v>
      </c>
      <c r="L151" s="341"/>
      <c r="M151" s="337"/>
      <c r="N151" s="337"/>
      <c r="O151" s="337"/>
      <c r="P151" s="337"/>
      <c r="Q151" s="337"/>
      <c r="R151" s="337"/>
      <c r="S151" s="337"/>
      <c r="T151" s="337"/>
      <c r="U151" s="337"/>
      <c r="V151" s="337"/>
      <c r="W151" s="337"/>
      <c r="X151" s="337"/>
      <c r="Y151" s="337"/>
      <c r="Z151" s="337"/>
      <c r="AA151" s="338"/>
    </row>
    <row r="152" spans="1:27" ht="15" customHeight="1" x14ac:dyDescent="0.2">
      <c r="A152" s="72"/>
      <c r="B152" s="73"/>
      <c r="C152" s="73"/>
      <c r="D152" s="73"/>
      <c r="E152" s="73"/>
      <c r="F152" s="73"/>
      <c r="G152" s="73"/>
      <c r="H152" s="73"/>
      <c r="I152" s="73"/>
      <c r="J152" s="73"/>
      <c r="K152" s="31"/>
      <c r="L152" s="341" t="s">
        <v>313</v>
      </c>
      <c r="M152" s="337"/>
      <c r="N152" s="337"/>
      <c r="O152" s="337"/>
      <c r="P152" s="337"/>
      <c r="Q152" s="337"/>
      <c r="R152" s="337"/>
      <c r="S152" s="337"/>
      <c r="T152" s="337"/>
      <c r="U152" s="337"/>
      <c r="V152" s="337"/>
      <c r="W152" s="337"/>
      <c r="X152" s="337"/>
      <c r="Y152" s="337"/>
      <c r="Z152" s="337"/>
      <c r="AA152" s="338"/>
    </row>
    <row r="153" spans="1:27" ht="15" customHeight="1" x14ac:dyDescent="0.2">
      <c r="A153" s="72"/>
      <c r="B153" s="73"/>
      <c r="C153" s="73"/>
      <c r="D153" s="73"/>
      <c r="E153" s="73"/>
      <c r="F153" s="73"/>
      <c r="G153" s="73"/>
      <c r="H153" s="73"/>
      <c r="I153" s="73"/>
      <c r="J153" s="73"/>
      <c r="K153" s="31"/>
      <c r="L153" s="341" t="s">
        <v>313</v>
      </c>
      <c r="M153" s="337"/>
      <c r="N153" s="337"/>
      <c r="O153" s="337"/>
      <c r="P153" s="337"/>
      <c r="Q153" s="337"/>
      <c r="R153" s="337"/>
      <c r="S153" s="337"/>
      <c r="T153" s="337"/>
      <c r="U153" s="337"/>
      <c r="V153" s="337"/>
      <c r="W153" s="337"/>
      <c r="X153" s="337"/>
      <c r="Y153" s="337"/>
      <c r="Z153" s="337"/>
      <c r="AA153" s="338"/>
    </row>
    <row r="154" spans="1:27" ht="15" customHeight="1" x14ac:dyDescent="0.2">
      <c r="A154" s="72"/>
      <c r="B154" s="73"/>
      <c r="C154" s="73"/>
      <c r="D154" s="73"/>
      <c r="E154" s="73"/>
      <c r="F154" s="73"/>
      <c r="G154" s="73"/>
      <c r="H154" s="73"/>
      <c r="I154" s="73"/>
      <c r="J154" s="73"/>
      <c r="K154" s="31"/>
      <c r="L154" s="341" t="s">
        <v>313</v>
      </c>
      <c r="M154" s="337"/>
      <c r="N154" s="337"/>
      <c r="O154" s="337"/>
      <c r="P154" s="337"/>
      <c r="Q154" s="337"/>
      <c r="R154" s="337"/>
      <c r="S154" s="337"/>
      <c r="T154" s="337"/>
      <c r="U154" s="337"/>
      <c r="V154" s="337"/>
      <c r="W154" s="337"/>
      <c r="X154" s="337"/>
      <c r="Y154" s="337"/>
      <c r="Z154" s="337"/>
      <c r="AA154" s="338"/>
    </row>
    <row r="155" spans="1:27" ht="12.75" customHeight="1" x14ac:dyDescent="0.2">
      <c r="A155" s="232" t="s">
        <v>40</v>
      </c>
      <c r="B155" s="233"/>
      <c r="C155" s="233"/>
      <c r="D155" s="233"/>
      <c r="E155" s="233"/>
      <c r="F155" s="233"/>
      <c r="G155" s="233"/>
      <c r="H155" s="233"/>
      <c r="I155" s="233"/>
      <c r="J155" s="234"/>
      <c r="K155" s="155" t="s">
        <v>309</v>
      </c>
      <c r="L155" s="156"/>
      <c r="M155" s="156"/>
      <c r="N155" s="156"/>
      <c r="O155" s="156"/>
      <c r="P155" s="156"/>
      <c r="Q155" s="156"/>
      <c r="R155" s="156"/>
      <c r="S155" s="156"/>
      <c r="T155" s="156"/>
      <c r="U155" s="156"/>
      <c r="V155" s="156"/>
      <c r="W155" s="156"/>
      <c r="X155" s="156"/>
      <c r="Y155" s="156"/>
      <c r="Z155" s="156"/>
      <c r="AA155" s="157"/>
    </row>
    <row r="156" spans="1:27" ht="12.75" customHeight="1" x14ac:dyDescent="0.2">
      <c r="A156" s="232" t="s">
        <v>2</v>
      </c>
      <c r="B156" s="233"/>
      <c r="C156" s="233"/>
      <c r="D156" s="233"/>
      <c r="E156" s="233"/>
      <c r="F156" s="233"/>
      <c r="G156" s="233"/>
      <c r="H156" s="233"/>
      <c r="I156" s="233"/>
      <c r="J156" s="234"/>
      <c r="K156" s="155" t="s">
        <v>309</v>
      </c>
      <c r="L156" s="156"/>
      <c r="M156" s="156"/>
      <c r="N156" s="156"/>
      <c r="O156" s="156"/>
      <c r="P156" s="156"/>
      <c r="Q156" s="156"/>
      <c r="R156" s="156"/>
      <c r="S156" s="156"/>
      <c r="T156" s="156"/>
      <c r="U156" s="156"/>
      <c r="V156" s="156"/>
      <c r="W156" s="156"/>
      <c r="X156" s="156"/>
      <c r="Y156" s="156"/>
      <c r="Z156" s="156"/>
      <c r="AA156" s="157"/>
    </row>
    <row r="157" spans="1:27" x14ac:dyDescent="0.2">
      <c r="A157" s="54"/>
      <c r="B157" s="54"/>
      <c r="C157" s="54"/>
      <c r="D157" s="54"/>
      <c r="E157" s="54"/>
      <c r="F157" s="54"/>
      <c r="G157" s="54"/>
      <c r="H157" s="54"/>
      <c r="I157" s="54"/>
      <c r="J157" s="54"/>
      <c r="K157" s="57"/>
      <c r="L157" s="57"/>
      <c r="M157" s="57"/>
      <c r="N157" s="57"/>
      <c r="O157" s="57"/>
      <c r="P157" s="57"/>
      <c r="Q157" s="57"/>
      <c r="R157" s="57"/>
      <c r="S157" s="57"/>
      <c r="T157" s="57"/>
      <c r="U157" s="57"/>
      <c r="V157" s="57"/>
      <c r="W157" s="57"/>
      <c r="X157" s="57"/>
      <c r="Y157" s="57"/>
      <c r="Z157" s="57"/>
      <c r="AA157" s="57"/>
    </row>
    <row r="158" spans="1:27" ht="12.75" customHeight="1" x14ac:dyDescent="0.2">
      <c r="A158" s="340" t="s">
        <v>314</v>
      </c>
      <c r="B158" s="340"/>
      <c r="C158" s="340"/>
      <c r="D158" s="340"/>
      <c r="E158" s="340"/>
      <c r="F158" s="340"/>
      <c r="G158" s="340"/>
      <c r="H158" s="340"/>
      <c r="I158" s="340"/>
      <c r="J158" s="340"/>
      <c r="K158" s="340"/>
      <c r="L158" s="340"/>
      <c r="M158" s="340"/>
      <c r="N158" s="340"/>
      <c r="O158" s="340"/>
      <c r="P158" s="340"/>
      <c r="Q158" s="340"/>
      <c r="R158" s="340"/>
      <c r="S158" s="340"/>
      <c r="T158" s="340"/>
      <c r="U158" s="340"/>
      <c r="V158" s="340"/>
      <c r="W158" s="340"/>
      <c r="X158" s="340"/>
      <c r="Y158" s="340"/>
      <c r="Z158" s="340"/>
      <c r="AA158" s="340"/>
    </row>
    <row r="160" spans="1:27" ht="26.25" customHeight="1" x14ac:dyDescent="0.2">
      <c r="A160" s="323" t="s">
        <v>117</v>
      </c>
      <c r="B160" s="323"/>
      <c r="C160" s="323"/>
      <c r="D160" s="323"/>
      <c r="E160" s="323"/>
      <c r="F160" s="323"/>
      <c r="G160" s="323"/>
      <c r="H160" s="323"/>
      <c r="I160" s="323"/>
      <c r="J160" s="323"/>
      <c r="K160" s="323"/>
      <c r="L160" s="323"/>
      <c r="M160" s="323"/>
      <c r="N160" s="323"/>
      <c r="O160" s="323"/>
      <c r="P160" s="323"/>
      <c r="Q160" s="323"/>
      <c r="R160" s="323"/>
      <c r="S160" s="323"/>
      <c r="T160" s="323"/>
      <c r="U160" s="323"/>
      <c r="V160" s="323"/>
      <c r="W160" s="323"/>
      <c r="X160" s="323"/>
      <c r="Y160" s="323"/>
      <c r="Z160" s="323"/>
      <c r="AA160" s="323"/>
    </row>
    <row r="161" spans="1:27" ht="24" customHeight="1" x14ac:dyDescent="0.2">
      <c r="A161" s="228" t="s">
        <v>249</v>
      </c>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row>
    <row r="162" spans="1:27" ht="30" customHeight="1" x14ac:dyDescent="0.2">
      <c r="A162" s="229" t="s">
        <v>140</v>
      </c>
      <c r="B162" s="230"/>
      <c r="C162" s="230"/>
      <c r="D162" s="230"/>
      <c r="E162" s="230"/>
      <c r="F162" s="230"/>
      <c r="G162" s="231"/>
      <c r="H162" s="284"/>
      <c r="I162" s="284"/>
      <c r="J162" s="284"/>
      <c r="K162" s="284"/>
      <c r="L162" s="284"/>
      <c r="M162" s="284"/>
      <c r="N162" s="284"/>
      <c r="O162" s="284"/>
      <c r="P162" s="284"/>
      <c r="Q162" s="284"/>
      <c r="R162" s="284"/>
      <c r="S162" s="282"/>
      <c r="T162" s="282"/>
      <c r="U162" s="282"/>
      <c r="V162" s="282"/>
      <c r="W162" s="282"/>
      <c r="X162" s="282"/>
      <c r="Y162" s="282"/>
      <c r="Z162" s="282"/>
      <c r="AA162" s="283"/>
    </row>
    <row r="163" spans="1:27" s="12" customFormat="1" ht="12.75" customHeight="1" x14ac:dyDescent="0.2">
      <c r="A163" s="232" t="s">
        <v>186</v>
      </c>
      <c r="B163" s="233"/>
      <c r="C163" s="233"/>
      <c r="D163" s="233"/>
      <c r="E163" s="233"/>
      <c r="F163" s="233"/>
      <c r="G163" s="234"/>
      <c r="H163" s="88"/>
      <c r="I163" s="88"/>
      <c r="J163" s="88"/>
      <c r="K163" s="88"/>
      <c r="L163" s="88"/>
      <c r="M163" s="88"/>
      <c r="N163" s="88"/>
      <c r="O163" s="88"/>
      <c r="P163" s="88"/>
      <c r="Q163" s="88"/>
      <c r="R163" s="88"/>
      <c r="S163" s="88"/>
      <c r="T163" s="88"/>
      <c r="U163" s="88"/>
      <c r="V163" s="88"/>
      <c r="W163" s="88"/>
      <c r="X163" s="88"/>
      <c r="Y163" s="88"/>
      <c r="Z163" s="88"/>
      <c r="AA163" s="88"/>
    </row>
    <row r="164" spans="1:27" s="12" customFormat="1" ht="12.75" customHeight="1" x14ac:dyDescent="0.2">
      <c r="A164" s="232" t="s">
        <v>187</v>
      </c>
      <c r="B164" s="233"/>
      <c r="C164" s="233"/>
      <c r="D164" s="233"/>
      <c r="E164" s="233"/>
      <c r="F164" s="233"/>
      <c r="G164" s="234"/>
      <c r="H164" s="88"/>
      <c r="I164" s="88"/>
      <c r="J164" s="88"/>
      <c r="K164" s="88"/>
      <c r="L164" s="88"/>
      <c r="M164" s="88"/>
      <c r="N164" s="88"/>
      <c r="O164" s="88"/>
      <c r="P164" s="88"/>
      <c r="Q164" s="88"/>
      <c r="R164" s="88"/>
      <c r="S164" s="98"/>
      <c r="T164" s="99"/>
      <c r="U164" s="99"/>
      <c r="V164" s="99"/>
      <c r="W164" s="99"/>
      <c r="X164" s="99"/>
      <c r="Y164" s="99"/>
      <c r="Z164" s="99"/>
      <c r="AA164" s="100"/>
    </row>
    <row r="165" spans="1:27" s="12" customFormat="1" ht="12.75" customHeight="1" x14ac:dyDescent="0.2">
      <c r="A165" s="232" t="s">
        <v>0</v>
      </c>
      <c r="B165" s="233"/>
      <c r="C165" s="233"/>
      <c r="D165" s="233"/>
      <c r="E165" s="233"/>
      <c r="F165" s="233"/>
      <c r="G165" s="234"/>
      <c r="H165" s="88"/>
      <c r="I165" s="88"/>
      <c r="J165" s="88"/>
      <c r="K165" s="88"/>
      <c r="L165" s="88"/>
      <c r="M165" s="88"/>
      <c r="N165" s="88"/>
      <c r="O165" s="88"/>
      <c r="P165" s="88"/>
      <c r="Q165" s="88"/>
      <c r="R165" s="88"/>
      <c r="S165" s="98"/>
      <c r="T165" s="99"/>
      <c r="U165" s="99"/>
      <c r="V165" s="99"/>
      <c r="W165" s="99"/>
      <c r="X165" s="99"/>
      <c r="Y165" s="99"/>
      <c r="Z165" s="99"/>
      <c r="AA165" s="100"/>
    </row>
    <row r="166" spans="1:27" s="12" customFormat="1" ht="12.75" customHeight="1" x14ac:dyDescent="0.2">
      <c r="A166" s="343"/>
      <c r="B166" s="343"/>
      <c r="C166" s="343"/>
      <c r="D166" s="343"/>
      <c r="E166" s="343"/>
      <c r="F166" s="343"/>
      <c r="G166" s="343"/>
      <c r="H166" s="344"/>
      <c r="I166" s="344"/>
      <c r="J166" s="344"/>
      <c r="K166" s="344"/>
      <c r="L166" s="344"/>
      <c r="M166" s="344"/>
      <c r="N166" s="344"/>
      <c r="O166" s="344"/>
      <c r="P166" s="344"/>
      <c r="Q166" s="344"/>
      <c r="R166" s="344"/>
      <c r="S166" s="344"/>
      <c r="T166" s="344"/>
      <c r="U166" s="344"/>
      <c r="V166" s="344"/>
      <c r="W166" s="344"/>
      <c r="X166" s="344"/>
      <c r="Y166" s="344"/>
      <c r="Z166" s="344"/>
      <c r="AA166" s="344"/>
    </row>
    <row r="167" spans="1:27" s="12" customFormat="1" ht="12.75" customHeight="1" x14ac:dyDescent="0.2">
      <c r="A167" s="340" t="s">
        <v>314</v>
      </c>
      <c r="B167" s="340"/>
      <c r="C167" s="340"/>
      <c r="D167" s="340"/>
      <c r="E167" s="340"/>
      <c r="F167" s="340"/>
      <c r="G167" s="340"/>
      <c r="H167" s="340"/>
      <c r="I167" s="340"/>
      <c r="J167" s="340"/>
      <c r="K167" s="340"/>
      <c r="L167" s="340"/>
      <c r="M167" s="340"/>
      <c r="N167" s="340"/>
      <c r="O167" s="340"/>
      <c r="P167" s="340"/>
      <c r="Q167" s="340"/>
      <c r="R167" s="340"/>
      <c r="S167" s="340"/>
      <c r="T167" s="340"/>
      <c r="U167" s="340"/>
      <c r="V167" s="340"/>
      <c r="W167" s="340"/>
      <c r="X167" s="340"/>
      <c r="Y167" s="340"/>
      <c r="Z167" s="340"/>
      <c r="AA167" s="340"/>
    </row>
    <row r="168" spans="1:27" x14ac:dyDescent="0.2">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row>
    <row r="169" spans="1:27" ht="21" customHeight="1" x14ac:dyDescent="0.2">
      <c r="A169" s="228" t="s">
        <v>3</v>
      </c>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row>
    <row r="170" spans="1:27" ht="12.75" customHeight="1" x14ac:dyDescent="0.2">
      <c r="A170" s="286" t="s">
        <v>4</v>
      </c>
      <c r="B170" s="287"/>
      <c r="C170" s="287"/>
      <c r="D170" s="287"/>
      <c r="E170" s="287"/>
      <c r="F170" s="287"/>
      <c r="G170" s="288"/>
      <c r="H170" s="204" t="s">
        <v>8</v>
      </c>
      <c r="I170" s="205"/>
      <c r="J170" s="205"/>
      <c r="K170" s="205"/>
      <c r="L170" s="205"/>
      <c r="M170" s="205"/>
      <c r="N170" s="205"/>
      <c r="O170" s="205"/>
      <c r="P170" s="205"/>
      <c r="Q170" s="205"/>
      <c r="R170" s="205"/>
      <c r="S170" s="205"/>
      <c r="T170" s="205"/>
      <c r="U170" s="205"/>
      <c r="V170" s="205"/>
      <c r="W170" s="205"/>
      <c r="X170" s="205"/>
      <c r="Y170" s="205"/>
      <c r="Z170" s="205"/>
      <c r="AA170" s="206"/>
    </row>
    <row r="171" spans="1:27" ht="24.75" customHeight="1" x14ac:dyDescent="0.2">
      <c r="A171" s="6" t="s">
        <v>5</v>
      </c>
      <c r="B171" s="198" t="s">
        <v>6</v>
      </c>
      <c r="C171" s="199"/>
      <c r="D171" s="199"/>
      <c r="E171" s="199"/>
      <c r="F171" s="199"/>
      <c r="G171" s="200"/>
      <c r="H171" s="127"/>
      <c r="I171" s="128"/>
      <c r="J171" s="128"/>
      <c r="K171" s="128"/>
      <c r="L171" s="128"/>
      <c r="M171" s="128"/>
      <c r="N171" s="129"/>
      <c r="O171" s="207"/>
      <c r="P171" s="208"/>
      <c r="Q171" s="208"/>
      <c r="R171" s="208"/>
      <c r="S171" s="208"/>
      <c r="T171" s="209"/>
      <c r="U171" s="127"/>
      <c r="V171" s="128"/>
      <c r="W171" s="128"/>
      <c r="X171" s="128"/>
      <c r="Y171" s="128"/>
      <c r="Z171" s="128"/>
      <c r="AA171" s="129"/>
    </row>
    <row r="172" spans="1:27" x14ac:dyDescent="0.2">
      <c r="A172" s="2">
        <v>1</v>
      </c>
      <c r="B172" s="109"/>
      <c r="C172" s="110"/>
      <c r="D172" s="110"/>
      <c r="E172" s="110"/>
      <c r="F172" s="110"/>
      <c r="G172" s="111"/>
      <c r="H172" s="213"/>
      <c r="I172" s="214"/>
      <c r="J172" s="214"/>
      <c r="K172" s="214"/>
      <c r="L172" s="214"/>
      <c r="M172" s="214"/>
      <c r="N172" s="215"/>
      <c r="O172" s="213"/>
      <c r="P172" s="214"/>
      <c r="Q172" s="214"/>
      <c r="R172" s="214"/>
      <c r="S172" s="214"/>
      <c r="T172" s="215"/>
      <c r="U172" s="213"/>
      <c r="V172" s="214"/>
      <c r="W172" s="214"/>
      <c r="X172" s="214"/>
      <c r="Y172" s="214"/>
      <c r="Z172" s="214"/>
      <c r="AA172" s="215"/>
    </row>
    <row r="173" spans="1:27" x14ac:dyDescent="0.2">
      <c r="A173" s="3">
        <v>2</v>
      </c>
      <c r="B173" s="109"/>
      <c r="C173" s="110"/>
      <c r="D173" s="110"/>
      <c r="E173" s="110"/>
      <c r="F173" s="110"/>
      <c r="G173" s="111"/>
      <c r="H173" s="213"/>
      <c r="I173" s="214"/>
      <c r="J173" s="214"/>
      <c r="K173" s="214"/>
      <c r="L173" s="214"/>
      <c r="M173" s="214"/>
      <c r="N173" s="215"/>
      <c r="O173" s="213"/>
      <c r="P173" s="214"/>
      <c r="Q173" s="214"/>
      <c r="R173" s="214"/>
      <c r="S173" s="214"/>
      <c r="T173" s="215"/>
      <c r="U173" s="213"/>
      <c r="V173" s="214"/>
      <c r="W173" s="214"/>
      <c r="X173" s="214"/>
      <c r="Y173" s="214"/>
      <c r="Z173" s="214"/>
      <c r="AA173" s="215"/>
    </row>
    <row r="174" spans="1:27" x14ac:dyDescent="0.2">
      <c r="A174" s="2">
        <v>3</v>
      </c>
      <c r="B174" s="109"/>
      <c r="C174" s="110"/>
      <c r="D174" s="110"/>
      <c r="E174" s="110"/>
      <c r="F174" s="110"/>
      <c r="G174" s="111"/>
      <c r="H174" s="213"/>
      <c r="I174" s="214"/>
      <c r="J174" s="214"/>
      <c r="K174" s="214"/>
      <c r="L174" s="214"/>
      <c r="M174" s="214"/>
      <c r="N174" s="215"/>
      <c r="O174" s="213"/>
      <c r="P174" s="214"/>
      <c r="Q174" s="214"/>
      <c r="R174" s="214"/>
      <c r="S174" s="214"/>
      <c r="T174" s="215"/>
      <c r="U174" s="213"/>
      <c r="V174" s="214"/>
      <c r="W174" s="214"/>
      <c r="X174" s="214"/>
      <c r="Y174" s="214"/>
      <c r="Z174" s="214"/>
      <c r="AA174" s="215"/>
    </row>
    <row r="175" spans="1:27" x14ac:dyDescent="0.2">
      <c r="A175" s="3">
        <v>4</v>
      </c>
      <c r="B175" s="109"/>
      <c r="C175" s="110"/>
      <c r="D175" s="110"/>
      <c r="E175" s="110"/>
      <c r="F175" s="110"/>
      <c r="G175" s="111"/>
      <c r="H175" s="213"/>
      <c r="I175" s="214"/>
      <c r="J175" s="214"/>
      <c r="K175" s="214"/>
      <c r="L175" s="214"/>
      <c r="M175" s="214"/>
      <c r="N175" s="215"/>
      <c r="O175" s="213"/>
      <c r="P175" s="214"/>
      <c r="Q175" s="214"/>
      <c r="R175" s="214"/>
      <c r="S175" s="214"/>
      <c r="T175" s="215"/>
      <c r="U175" s="213"/>
      <c r="V175" s="214"/>
      <c r="W175" s="214"/>
      <c r="X175" s="214"/>
      <c r="Y175" s="214"/>
      <c r="Z175" s="214"/>
      <c r="AA175" s="215"/>
    </row>
    <row r="176" spans="1:27" ht="12.75" customHeight="1" x14ac:dyDescent="0.2">
      <c r="A176" s="109" t="s">
        <v>7</v>
      </c>
      <c r="B176" s="110"/>
      <c r="C176" s="110"/>
      <c r="D176" s="110"/>
      <c r="E176" s="110"/>
      <c r="F176" s="110"/>
      <c r="G176" s="111"/>
      <c r="H176" s="235">
        <f>SUM(H172:N175)</f>
        <v>0</v>
      </c>
      <c r="I176" s="236"/>
      <c r="J176" s="236"/>
      <c r="K176" s="236"/>
      <c r="L176" s="236"/>
      <c r="M176" s="236"/>
      <c r="N176" s="237"/>
      <c r="O176" s="235">
        <v>0</v>
      </c>
      <c r="P176" s="236"/>
      <c r="Q176" s="236"/>
      <c r="R176" s="236"/>
      <c r="S176" s="236"/>
      <c r="T176" s="237"/>
      <c r="U176" s="235">
        <f>SUM(U172:AA175)</f>
        <v>0</v>
      </c>
      <c r="V176" s="236"/>
      <c r="W176" s="236"/>
      <c r="X176" s="236"/>
      <c r="Y176" s="236"/>
      <c r="Z176" s="236"/>
      <c r="AA176" s="237"/>
    </row>
    <row r="177" spans="1:27" x14ac:dyDescent="0.2">
      <c r="A177" s="281"/>
      <c r="B177" s="281"/>
      <c r="C177" s="281"/>
      <c r="D177" s="281"/>
      <c r="E177" s="281"/>
      <c r="F177" s="281"/>
      <c r="G177" s="281"/>
      <c r="H177" s="281"/>
      <c r="I177" s="281"/>
      <c r="J177" s="281"/>
      <c r="K177" s="281"/>
      <c r="L177" s="281"/>
      <c r="M177" s="281"/>
      <c r="N177" s="281"/>
      <c r="O177" s="281"/>
      <c r="P177" s="281"/>
      <c r="Q177" s="281"/>
      <c r="R177" s="281"/>
      <c r="S177" s="281"/>
      <c r="T177" s="281"/>
      <c r="U177" s="281"/>
      <c r="V177" s="281"/>
      <c r="W177" s="281"/>
      <c r="X177" s="9"/>
    </row>
    <row r="178" spans="1:27" ht="12.75" customHeight="1" x14ac:dyDescent="0.2">
      <c r="A178" s="340" t="s">
        <v>314</v>
      </c>
      <c r="B178" s="340"/>
      <c r="C178" s="340"/>
      <c r="D178" s="340"/>
      <c r="E178" s="340"/>
      <c r="F178" s="340"/>
      <c r="G178" s="340"/>
      <c r="H178" s="340"/>
      <c r="I178" s="340"/>
      <c r="J178" s="340"/>
      <c r="K178" s="340"/>
      <c r="L178" s="340"/>
      <c r="M178" s="340"/>
      <c r="N178" s="340"/>
      <c r="O178" s="340"/>
      <c r="P178" s="340"/>
      <c r="Q178" s="340"/>
      <c r="R178" s="340"/>
      <c r="S178" s="340"/>
      <c r="T178" s="340"/>
      <c r="U178" s="340"/>
      <c r="V178" s="340"/>
      <c r="W178" s="340"/>
      <c r="X178" s="340"/>
      <c r="Y178" s="340"/>
      <c r="Z178" s="340"/>
      <c r="AA178" s="340"/>
    </row>
    <row r="179" spans="1:27"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7" ht="20.25" customHeight="1" x14ac:dyDescent="0.2">
      <c r="A180" s="226" t="s">
        <v>9</v>
      </c>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row>
    <row r="181" spans="1:27" ht="12.75" customHeight="1" x14ac:dyDescent="0.2">
      <c r="A181" s="227" t="s">
        <v>54</v>
      </c>
      <c r="B181" s="227"/>
      <c r="C181" s="227"/>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7"/>
      <c r="AA181" s="227"/>
    </row>
    <row r="182" spans="1:27" ht="12.75" customHeight="1" x14ac:dyDescent="0.2">
      <c r="A182" s="61" t="s">
        <v>188</v>
      </c>
      <c r="B182" s="61"/>
      <c r="C182" s="61"/>
      <c r="D182" s="61"/>
      <c r="E182" s="61"/>
      <c r="F182" s="61"/>
      <c r="G182" s="61"/>
      <c r="H182" s="61"/>
      <c r="I182" s="61"/>
      <c r="J182" s="62"/>
      <c r="K182" s="62"/>
      <c r="L182" s="62"/>
      <c r="M182" s="62"/>
      <c r="N182" s="62"/>
      <c r="O182" s="62"/>
      <c r="P182" s="62"/>
      <c r="Q182" s="62"/>
      <c r="R182" s="62"/>
      <c r="S182" s="62"/>
      <c r="T182" s="62"/>
      <c r="U182" s="62"/>
      <c r="V182" s="62"/>
      <c r="W182" s="62"/>
      <c r="X182" s="62"/>
      <c r="Y182" s="62"/>
      <c r="Z182" s="62"/>
      <c r="AA182" s="62"/>
    </row>
    <row r="183" spans="1:27" ht="12.75" customHeight="1" x14ac:dyDescent="0.2">
      <c r="A183" s="61" t="s">
        <v>189</v>
      </c>
      <c r="B183" s="61"/>
      <c r="C183" s="61"/>
      <c r="D183" s="61"/>
      <c r="E183" s="61"/>
      <c r="F183" s="61"/>
      <c r="G183" s="61"/>
      <c r="H183" s="61"/>
      <c r="I183" s="61"/>
      <c r="J183" s="62"/>
      <c r="K183" s="62"/>
      <c r="L183" s="62"/>
      <c r="M183" s="62"/>
      <c r="N183" s="62"/>
      <c r="O183" s="62"/>
      <c r="P183" s="62"/>
      <c r="Q183" s="62"/>
      <c r="R183" s="62"/>
      <c r="S183" s="62"/>
      <c r="T183" s="62"/>
      <c r="U183" s="62"/>
      <c r="V183" s="62"/>
      <c r="W183" s="62"/>
      <c r="X183" s="62"/>
      <c r="Y183" s="62"/>
      <c r="Z183" s="62"/>
      <c r="AA183" s="62"/>
    </row>
    <row r="184" spans="1:27" ht="12.75" customHeight="1" x14ac:dyDescent="0.2">
      <c r="A184" s="61" t="s">
        <v>190</v>
      </c>
      <c r="B184" s="61"/>
      <c r="C184" s="61"/>
      <c r="D184" s="61"/>
      <c r="E184" s="61"/>
      <c r="F184" s="61"/>
      <c r="G184" s="61"/>
      <c r="H184" s="61"/>
      <c r="I184" s="61"/>
      <c r="J184" s="62"/>
      <c r="K184" s="62"/>
      <c r="L184" s="62"/>
      <c r="M184" s="62"/>
      <c r="N184" s="62"/>
      <c r="O184" s="62"/>
      <c r="P184" s="62"/>
      <c r="Q184" s="62"/>
      <c r="R184" s="62"/>
      <c r="S184" s="62"/>
      <c r="T184" s="62"/>
      <c r="U184" s="62"/>
      <c r="V184" s="62"/>
      <c r="W184" s="62"/>
      <c r="X184" s="62"/>
      <c r="Y184" s="62"/>
      <c r="Z184" s="62"/>
      <c r="AA184" s="62"/>
    </row>
    <row r="185" spans="1:27" ht="12.75" customHeight="1" x14ac:dyDescent="0.2">
      <c r="A185" s="61" t="s">
        <v>191</v>
      </c>
      <c r="B185" s="61"/>
      <c r="C185" s="61"/>
      <c r="D185" s="61"/>
      <c r="E185" s="61"/>
      <c r="F185" s="61"/>
      <c r="G185" s="61"/>
      <c r="H185" s="61"/>
      <c r="I185" s="61"/>
      <c r="J185" s="62"/>
      <c r="K185" s="62"/>
      <c r="L185" s="62"/>
      <c r="M185" s="62"/>
      <c r="N185" s="62"/>
      <c r="O185" s="62"/>
      <c r="P185" s="62"/>
      <c r="Q185" s="62"/>
      <c r="R185" s="62"/>
      <c r="S185" s="62"/>
      <c r="T185" s="62"/>
      <c r="U185" s="62"/>
      <c r="V185" s="62"/>
      <c r="W185" s="62"/>
      <c r="X185" s="62"/>
      <c r="Y185" s="62"/>
      <c r="Z185" s="62"/>
      <c r="AA185" s="62"/>
    </row>
    <row r="186" spans="1:27" ht="12.75" customHeight="1" x14ac:dyDescent="0.2">
      <c r="A186" s="61" t="s">
        <v>192</v>
      </c>
      <c r="B186" s="61"/>
      <c r="C186" s="61"/>
      <c r="D186" s="61"/>
      <c r="E186" s="61"/>
      <c r="F186" s="61"/>
      <c r="G186" s="61"/>
      <c r="H186" s="61"/>
      <c r="I186" s="61"/>
      <c r="J186" s="62"/>
      <c r="K186" s="62"/>
      <c r="L186" s="62"/>
      <c r="M186" s="62"/>
      <c r="N186" s="62"/>
      <c r="O186" s="62"/>
      <c r="P186" s="62"/>
      <c r="Q186" s="62"/>
      <c r="R186" s="62"/>
      <c r="S186" s="62"/>
      <c r="T186" s="62"/>
      <c r="U186" s="62"/>
      <c r="V186" s="62"/>
      <c r="W186" s="62"/>
      <c r="X186" s="62"/>
      <c r="Y186" s="62"/>
      <c r="Z186" s="62"/>
      <c r="AA186" s="62"/>
    </row>
    <row r="187" spans="1:27" ht="12.75" customHeight="1" x14ac:dyDescent="0.2">
      <c r="A187" s="61" t="s">
        <v>193</v>
      </c>
      <c r="B187" s="61"/>
      <c r="C187" s="61"/>
      <c r="D187" s="61"/>
      <c r="E187" s="61"/>
      <c r="F187" s="61"/>
      <c r="G187" s="61"/>
      <c r="H187" s="61"/>
      <c r="I187" s="61"/>
      <c r="J187" s="61" t="s">
        <v>194</v>
      </c>
      <c r="K187" s="61"/>
      <c r="L187" s="61"/>
      <c r="M187" s="61"/>
      <c r="N187" s="61"/>
      <c r="O187" s="61"/>
      <c r="P187" s="61"/>
      <c r="Q187" s="61"/>
      <c r="R187" s="61"/>
      <c r="S187" s="61"/>
      <c r="T187" s="61"/>
      <c r="U187" s="61"/>
      <c r="V187" s="61"/>
      <c r="W187" s="61"/>
      <c r="X187" s="61"/>
      <c r="Y187" s="61"/>
      <c r="Z187" s="61"/>
      <c r="AA187" s="61"/>
    </row>
    <row r="188" spans="1:27" ht="12.75" customHeight="1" x14ac:dyDescent="0.2">
      <c r="A188" s="61"/>
      <c r="B188" s="61"/>
      <c r="C188" s="61"/>
      <c r="D188" s="61"/>
      <c r="E188" s="61"/>
      <c r="F188" s="61"/>
      <c r="G188" s="61"/>
      <c r="H188" s="61"/>
      <c r="I188" s="61"/>
      <c r="J188" s="62"/>
      <c r="K188" s="62"/>
      <c r="L188" s="62"/>
      <c r="M188" s="62"/>
      <c r="N188" s="62"/>
      <c r="O188" s="62"/>
      <c r="P188" s="62"/>
      <c r="Q188" s="62"/>
      <c r="R188" s="62"/>
      <c r="S188" s="62"/>
      <c r="T188" s="62"/>
      <c r="U188" s="62"/>
      <c r="V188" s="62"/>
      <c r="W188" s="62"/>
      <c r="X188" s="62"/>
      <c r="Y188" s="62"/>
      <c r="Z188" s="62"/>
      <c r="AA188" s="62"/>
    </row>
    <row r="189" spans="1:27" ht="12.75" customHeight="1" x14ac:dyDescent="0.2">
      <c r="A189" s="61" t="s">
        <v>30</v>
      </c>
      <c r="B189" s="61"/>
      <c r="C189" s="61"/>
      <c r="D189" s="61"/>
      <c r="E189" s="61"/>
      <c r="F189" s="61"/>
      <c r="G189" s="61"/>
      <c r="H189" s="61"/>
      <c r="I189" s="61"/>
      <c r="J189" s="62"/>
      <c r="K189" s="62"/>
      <c r="L189" s="62"/>
      <c r="M189" s="62"/>
      <c r="N189" s="62"/>
      <c r="O189" s="62"/>
      <c r="P189" s="62"/>
      <c r="Q189" s="62"/>
      <c r="R189" s="62"/>
      <c r="S189" s="62"/>
      <c r="T189" s="62"/>
      <c r="U189" s="62"/>
      <c r="V189" s="62"/>
      <c r="W189" s="62"/>
      <c r="X189" s="62"/>
      <c r="Y189" s="62"/>
      <c r="Z189" s="62"/>
      <c r="AA189" s="62"/>
    </row>
    <row r="190" spans="1:27" x14ac:dyDescent="0.2">
      <c r="A190" s="324"/>
      <c r="B190" s="324"/>
      <c r="C190" s="324"/>
      <c r="D190" s="324"/>
      <c r="E190" s="324"/>
      <c r="F190" s="324"/>
      <c r="G190" s="324"/>
      <c r="H190" s="324"/>
      <c r="I190" s="324"/>
      <c r="J190" s="324"/>
      <c r="K190" s="324"/>
      <c r="L190" s="324"/>
      <c r="M190" s="324"/>
      <c r="N190" s="324"/>
      <c r="O190" s="324"/>
      <c r="P190" s="324"/>
      <c r="Q190" s="324"/>
      <c r="R190" s="324"/>
      <c r="S190" s="324"/>
      <c r="T190" s="324"/>
      <c r="U190" s="324"/>
      <c r="V190" s="324"/>
      <c r="W190" s="324"/>
      <c r="X190" s="324"/>
    </row>
    <row r="191" spans="1:27" ht="12.75" customHeight="1" x14ac:dyDescent="0.2">
      <c r="A191" s="340" t="s">
        <v>314</v>
      </c>
      <c r="B191" s="340"/>
      <c r="C191" s="340"/>
      <c r="D191" s="340"/>
      <c r="E191" s="340"/>
      <c r="F191" s="340"/>
      <c r="G191" s="340"/>
      <c r="H191" s="340"/>
      <c r="I191" s="340"/>
      <c r="J191" s="340"/>
      <c r="K191" s="340"/>
      <c r="L191" s="340"/>
      <c r="M191" s="340"/>
      <c r="N191" s="340"/>
      <c r="O191" s="340"/>
      <c r="P191" s="340"/>
      <c r="Q191" s="340"/>
      <c r="R191" s="340"/>
      <c r="S191" s="340"/>
      <c r="T191" s="340"/>
      <c r="U191" s="340"/>
      <c r="V191" s="340"/>
      <c r="W191" s="340"/>
      <c r="X191" s="340"/>
      <c r="Y191" s="340"/>
      <c r="Z191" s="340"/>
      <c r="AA191" s="340"/>
    </row>
    <row r="192" spans="1:27" x14ac:dyDescent="0.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row>
    <row r="193" spans="1:27" ht="22.5" customHeight="1" x14ac:dyDescent="0.2">
      <c r="A193" s="226" t="s">
        <v>10</v>
      </c>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row>
    <row r="194" spans="1:27" ht="12.75" customHeight="1" x14ac:dyDescent="0.2">
      <c r="A194" s="227" t="s">
        <v>250</v>
      </c>
      <c r="B194" s="227"/>
      <c r="C194" s="227"/>
      <c r="D194" s="227"/>
      <c r="E194" s="227"/>
      <c r="F194" s="227"/>
      <c r="G194" s="227"/>
      <c r="H194" s="227"/>
      <c r="I194" s="227"/>
      <c r="J194" s="227"/>
      <c r="K194" s="227"/>
      <c r="L194" s="227"/>
      <c r="M194" s="227"/>
      <c r="N194" s="227"/>
      <c r="O194" s="227"/>
      <c r="P194" s="227"/>
      <c r="Q194" s="227"/>
      <c r="R194" s="227"/>
      <c r="S194" s="227"/>
      <c r="T194" s="227"/>
      <c r="U194" s="227"/>
      <c r="V194" s="227"/>
      <c r="W194" s="227"/>
      <c r="X194" s="227"/>
      <c r="Y194" s="227"/>
      <c r="Z194" s="227"/>
      <c r="AA194" s="227"/>
    </row>
    <row r="195" spans="1:27" ht="12.75" customHeight="1" x14ac:dyDescent="0.2">
      <c r="A195" s="198" t="s">
        <v>188</v>
      </c>
      <c r="B195" s="199"/>
      <c r="C195" s="199"/>
      <c r="D195" s="199"/>
      <c r="E195" s="199"/>
      <c r="F195" s="199"/>
      <c r="G195" s="199"/>
      <c r="H195" s="199"/>
      <c r="I195" s="200"/>
      <c r="J195" s="155"/>
      <c r="K195" s="156"/>
      <c r="L195" s="156"/>
      <c r="M195" s="156"/>
      <c r="N195" s="156"/>
      <c r="O195" s="156"/>
      <c r="P195" s="156"/>
      <c r="Q195" s="156"/>
      <c r="R195" s="156"/>
      <c r="S195" s="156"/>
      <c r="T195" s="156"/>
      <c r="U195" s="156"/>
      <c r="V195" s="156"/>
      <c r="W195" s="156"/>
      <c r="X195" s="156"/>
      <c r="Y195" s="156"/>
      <c r="Z195" s="156"/>
      <c r="AA195" s="157"/>
    </row>
    <row r="196" spans="1:27" ht="12.75" customHeight="1" x14ac:dyDescent="0.2">
      <c r="A196" s="198" t="s">
        <v>195</v>
      </c>
      <c r="B196" s="199"/>
      <c r="C196" s="199"/>
      <c r="D196" s="199"/>
      <c r="E196" s="199"/>
      <c r="F196" s="199"/>
      <c r="G196" s="199"/>
      <c r="H196" s="199"/>
      <c r="I196" s="200"/>
      <c r="J196" s="155"/>
      <c r="K196" s="156"/>
      <c r="L196" s="156"/>
      <c r="M196" s="156"/>
      <c r="N196" s="156"/>
      <c r="O196" s="156"/>
      <c r="P196" s="156"/>
      <c r="Q196" s="156"/>
      <c r="R196" s="156"/>
      <c r="S196" s="156"/>
      <c r="T196" s="156"/>
      <c r="U196" s="156"/>
      <c r="V196" s="156"/>
      <c r="W196" s="156"/>
      <c r="X196" s="156"/>
      <c r="Y196" s="156"/>
      <c r="Z196" s="156"/>
      <c r="AA196" s="157"/>
    </row>
    <row r="197" spans="1:27" ht="12.75" customHeight="1" x14ac:dyDescent="0.2">
      <c r="A197" s="198" t="s">
        <v>196</v>
      </c>
      <c r="B197" s="199"/>
      <c r="C197" s="199"/>
      <c r="D197" s="199"/>
      <c r="E197" s="199"/>
      <c r="F197" s="199"/>
      <c r="G197" s="199"/>
      <c r="H197" s="199"/>
      <c r="I197" s="200"/>
      <c r="J197" s="155"/>
      <c r="K197" s="156"/>
      <c r="L197" s="156"/>
      <c r="M197" s="156"/>
      <c r="N197" s="156"/>
      <c r="O197" s="156"/>
      <c r="P197" s="156"/>
      <c r="Q197" s="156"/>
      <c r="R197" s="156"/>
      <c r="S197" s="156"/>
      <c r="T197" s="156"/>
      <c r="U197" s="156"/>
      <c r="V197" s="156"/>
      <c r="W197" s="156"/>
      <c r="X197" s="156"/>
      <c r="Y197" s="156"/>
      <c r="Z197" s="156"/>
      <c r="AA197" s="157"/>
    </row>
    <row r="198" spans="1:27" ht="12.75" customHeight="1" x14ac:dyDescent="0.2">
      <c r="A198" s="198" t="s">
        <v>197</v>
      </c>
      <c r="B198" s="199"/>
      <c r="C198" s="199"/>
      <c r="D198" s="199"/>
      <c r="E198" s="199"/>
      <c r="F198" s="199"/>
      <c r="G198" s="199"/>
      <c r="H198" s="199"/>
      <c r="I198" s="200"/>
      <c r="J198" s="155"/>
      <c r="K198" s="156"/>
      <c r="L198" s="156"/>
      <c r="M198" s="156"/>
      <c r="N198" s="156"/>
      <c r="O198" s="156"/>
      <c r="P198" s="156"/>
      <c r="Q198" s="156"/>
      <c r="R198" s="156"/>
      <c r="S198" s="156"/>
      <c r="T198" s="156"/>
      <c r="U198" s="156"/>
      <c r="V198" s="156"/>
      <c r="W198" s="156"/>
      <c r="X198" s="156"/>
      <c r="Y198" s="156"/>
      <c r="Z198" s="156"/>
      <c r="AA198" s="157"/>
    </row>
    <row r="199" spans="1:27" s="12" customFormat="1" ht="28.5" customHeight="1" x14ac:dyDescent="0.2">
      <c r="A199" s="198" t="s">
        <v>198</v>
      </c>
      <c r="B199" s="199"/>
      <c r="C199" s="199"/>
      <c r="D199" s="199"/>
      <c r="E199" s="199"/>
      <c r="F199" s="199"/>
      <c r="G199" s="199"/>
      <c r="H199" s="199"/>
      <c r="I199" s="200"/>
      <c r="J199" s="216"/>
      <c r="K199" s="217"/>
      <c r="L199" s="217"/>
      <c r="M199" s="217"/>
      <c r="N199" s="217"/>
      <c r="O199" s="217"/>
      <c r="P199" s="217"/>
      <c r="Q199" s="217"/>
      <c r="R199" s="217"/>
      <c r="S199" s="217"/>
      <c r="T199" s="217"/>
      <c r="U199" s="217"/>
      <c r="V199" s="217"/>
      <c r="W199" s="217"/>
      <c r="X199" s="217"/>
      <c r="Y199" s="217"/>
      <c r="Z199" s="217"/>
      <c r="AA199" s="218"/>
    </row>
    <row r="200" spans="1:27" ht="12.75" customHeight="1" x14ac:dyDescent="0.2">
      <c r="A200" s="198" t="s">
        <v>19</v>
      </c>
      <c r="B200" s="199"/>
      <c r="C200" s="199"/>
      <c r="D200" s="199"/>
      <c r="E200" s="199"/>
      <c r="F200" s="199"/>
      <c r="G200" s="199"/>
      <c r="H200" s="199"/>
      <c r="I200" s="200"/>
      <c r="J200" s="155"/>
      <c r="K200" s="156"/>
      <c r="L200" s="156"/>
      <c r="M200" s="156"/>
      <c r="N200" s="156"/>
      <c r="O200" s="156"/>
      <c r="P200" s="156"/>
      <c r="Q200" s="156"/>
      <c r="R200" s="156"/>
      <c r="S200" s="156"/>
      <c r="T200" s="156"/>
      <c r="U200" s="156"/>
      <c r="V200" s="156"/>
      <c r="W200" s="156"/>
      <c r="X200" s="156"/>
      <c r="Y200" s="156"/>
      <c r="Z200" s="156"/>
      <c r="AA200" s="157"/>
    </row>
    <row r="201" spans="1:27" ht="12.75" customHeight="1" x14ac:dyDescent="0.2">
      <c r="A201" s="198" t="s">
        <v>30</v>
      </c>
      <c r="B201" s="199"/>
      <c r="C201" s="199"/>
      <c r="D201" s="199"/>
      <c r="E201" s="199"/>
      <c r="F201" s="199"/>
      <c r="G201" s="199"/>
      <c r="H201" s="199"/>
      <c r="I201" s="200"/>
      <c r="J201" s="219"/>
      <c r="K201" s="220"/>
      <c r="L201" s="220"/>
      <c r="M201" s="220"/>
      <c r="N201" s="220"/>
      <c r="O201" s="220"/>
      <c r="P201" s="220"/>
      <c r="Q201" s="220"/>
      <c r="R201" s="220"/>
      <c r="S201" s="220"/>
      <c r="T201" s="220"/>
      <c r="U201" s="220"/>
      <c r="V201" s="220"/>
      <c r="W201" s="220"/>
      <c r="X201" s="220"/>
      <c r="Y201" s="220"/>
      <c r="Z201" s="220"/>
      <c r="AA201" s="221"/>
    </row>
    <row r="202" spans="1:27" x14ac:dyDescent="0.2">
      <c r="A202" s="325"/>
      <c r="B202" s="325"/>
      <c r="C202" s="325"/>
      <c r="D202" s="325"/>
      <c r="E202" s="325"/>
      <c r="F202" s="325"/>
      <c r="G202" s="325"/>
      <c r="H202" s="325"/>
      <c r="I202" s="325"/>
      <c r="J202" s="325"/>
      <c r="K202" s="325"/>
      <c r="L202" s="325"/>
      <c r="M202" s="325"/>
      <c r="N202" s="325"/>
      <c r="O202" s="325"/>
      <c r="P202" s="325"/>
      <c r="Q202" s="325"/>
      <c r="R202" s="325"/>
      <c r="S202" s="325"/>
      <c r="T202" s="325"/>
      <c r="U202" s="325"/>
      <c r="V202" s="325"/>
      <c r="W202" s="325"/>
    </row>
    <row r="203" spans="1:27" ht="12.75" customHeight="1" x14ac:dyDescent="0.2">
      <c r="A203" s="340" t="s">
        <v>314</v>
      </c>
      <c r="B203" s="340"/>
      <c r="C203" s="340"/>
      <c r="D203" s="340"/>
      <c r="E203" s="340"/>
      <c r="F203" s="340"/>
      <c r="G203" s="340"/>
      <c r="H203" s="340"/>
      <c r="I203" s="340"/>
      <c r="J203" s="340"/>
      <c r="K203" s="340"/>
      <c r="L203" s="340"/>
      <c r="M203" s="340"/>
      <c r="N203" s="340"/>
      <c r="O203" s="340"/>
      <c r="P203" s="340"/>
      <c r="Q203" s="340"/>
      <c r="R203" s="340"/>
      <c r="S203" s="340"/>
      <c r="T203" s="340"/>
      <c r="U203" s="340"/>
      <c r="V203" s="340"/>
      <c r="W203" s="340"/>
      <c r="X203" s="340"/>
      <c r="Y203" s="340"/>
      <c r="Z203" s="340"/>
      <c r="AA203" s="340"/>
    </row>
    <row r="204" spans="1:27" x14ac:dyDescent="0.2">
      <c r="A204" s="56"/>
      <c r="B204" s="56"/>
      <c r="C204" s="56"/>
      <c r="D204" s="56"/>
      <c r="E204" s="56"/>
      <c r="F204" s="56"/>
      <c r="G204" s="56"/>
      <c r="H204" s="56"/>
      <c r="I204" s="56"/>
      <c r="J204" s="56"/>
      <c r="K204" s="56"/>
      <c r="L204" s="56"/>
      <c r="M204" s="56"/>
      <c r="N204" s="56"/>
      <c r="O204" s="56"/>
      <c r="P204" s="56"/>
      <c r="Q204" s="56"/>
      <c r="R204" s="56"/>
      <c r="S204" s="56"/>
      <c r="T204" s="56"/>
      <c r="U204" s="56"/>
      <c r="V204" s="56"/>
      <c r="W204" s="56"/>
    </row>
    <row r="205" spans="1:27" ht="21.75" customHeight="1" x14ac:dyDescent="0.2">
      <c r="A205" s="228" t="s">
        <v>199</v>
      </c>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row>
    <row r="206" spans="1:27" ht="12.75" customHeight="1" x14ac:dyDescent="0.2">
      <c r="A206" s="227" t="s">
        <v>226</v>
      </c>
      <c r="B206" s="227"/>
      <c r="C206" s="227"/>
      <c r="D206" s="227"/>
      <c r="E206" s="227"/>
      <c r="F206" s="227"/>
      <c r="G206" s="227"/>
      <c r="H206" s="227"/>
      <c r="I206" s="227"/>
      <c r="J206" s="227"/>
      <c r="K206" s="227"/>
      <c r="L206" s="227"/>
      <c r="M206" s="227"/>
      <c r="N206" s="227"/>
      <c r="O206" s="227"/>
      <c r="P206" s="227"/>
      <c r="Q206" s="227"/>
      <c r="R206" s="227"/>
      <c r="S206" s="227"/>
      <c r="T206" s="227"/>
      <c r="U206" s="227"/>
      <c r="V206" s="227"/>
      <c r="W206" s="227"/>
      <c r="X206" s="227"/>
      <c r="Y206" s="227"/>
      <c r="Z206" s="227"/>
      <c r="AA206" s="227"/>
    </row>
    <row r="207" spans="1:27" ht="12.75" customHeight="1" x14ac:dyDescent="0.2">
      <c r="A207" s="198" t="s">
        <v>200</v>
      </c>
      <c r="B207" s="199"/>
      <c r="C207" s="199"/>
      <c r="D207" s="199"/>
      <c r="E207" s="199"/>
      <c r="F207" s="199"/>
      <c r="G207" s="199"/>
      <c r="H207" s="199"/>
      <c r="I207" s="200"/>
      <c r="J207" s="106"/>
      <c r="K207" s="107"/>
      <c r="L207" s="107"/>
      <c r="M207" s="107"/>
      <c r="N207" s="107"/>
      <c r="O207" s="107"/>
      <c r="P207" s="107"/>
      <c r="Q207" s="107"/>
      <c r="R207" s="107"/>
      <c r="S207" s="107"/>
      <c r="T207" s="107"/>
      <c r="U207" s="107"/>
      <c r="V207" s="107"/>
      <c r="W207" s="107"/>
      <c r="X207" s="107"/>
      <c r="Y207" s="107"/>
      <c r="Z207" s="107"/>
      <c r="AA207" s="108"/>
    </row>
    <row r="208" spans="1:27" ht="12.75" customHeight="1" x14ac:dyDescent="0.2">
      <c r="A208" s="198" t="s">
        <v>19</v>
      </c>
      <c r="B208" s="199"/>
      <c r="C208" s="199"/>
      <c r="D208" s="199"/>
      <c r="E208" s="199"/>
      <c r="F208" s="199"/>
      <c r="G208" s="199"/>
      <c r="H208" s="199"/>
      <c r="I208" s="200"/>
      <c r="J208" s="106"/>
      <c r="K208" s="107"/>
      <c r="L208" s="107"/>
      <c r="M208" s="107"/>
      <c r="N208" s="107"/>
      <c r="O208" s="107"/>
      <c r="P208" s="107"/>
      <c r="Q208" s="107"/>
      <c r="R208" s="107"/>
      <c r="S208" s="107"/>
      <c r="T208" s="107"/>
      <c r="U208" s="107"/>
      <c r="V208" s="107"/>
      <c r="W208" s="107"/>
      <c r="X208" s="107"/>
      <c r="Y208" s="107"/>
      <c r="Z208" s="107"/>
      <c r="AA208" s="108"/>
    </row>
    <row r="210" spans="1:27" ht="12.75" customHeight="1" x14ac:dyDescent="0.2">
      <c r="A210" s="340" t="s">
        <v>314</v>
      </c>
      <c r="B210" s="340"/>
      <c r="C210" s="340"/>
      <c r="D210" s="340"/>
      <c r="E210" s="340"/>
      <c r="F210" s="340"/>
      <c r="G210" s="340"/>
      <c r="H210" s="340"/>
      <c r="I210" s="340"/>
      <c r="J210" s="340"/>
      <c r="K210" s="340"/>
      <c r="L210" s="340"/>
      <c r="M210" s="340"/>
      <c r="N210" s="340"/>
      <c r="O210" s="340"/>
      <c r="P210" s="340"/>
      <c r="Q210" s="340"/>
      <c r="R210" s="340"/>
      <c r="S210" s="340"/>
      <c r="T210" s="340"/>
      <c r="U210" s="340"/>
      <c r="V210" s="340"/>
      <c r="W210" s="340"/>
      <c r="X210" s="340"/>
      <c r="Y210" s="340"/>
      <c r="Z210" s="340"/>
      <c r="AA210" s="340"/>
    </row>
    <row r="212" spans="1:27" s="339" customFormat="1" ht="26.25" x14ac:dyDescent="0.2">
      <c r="A212" s="345" t="s">
        <v>118</v>
      </c>
      <c r="B212" s="345"/>
      <c r="C212" s="345"/>
      <c r="D212" s="345"/>
      <c r="E212" s="345"/>
      <c r="F212" s="345"/>
      <c r="G212" s="345"/>
      <c r="H212" s="345"/>
      <c r="I212" s="345"/>
      <c r="J212" s="345"/>
      <c r="K212" s="345"/>
      <c r="L212" s="345"/>
      <c r="M212" s="345"/>
      <c r="N212" s="345"/>
      <c r="O212" s="345"/>
      <c r="P212" s="345"/>
      <c r="Q212" s="345"/>
      <c r="R212" s="345"/>
      <c r="S212" s="345"/>
      <c r="T212" s="345"/>
      <c r="U212" s="345"/>
      <c r="V212" s="345"/>
      <c r="W212" s="345"/>
      <c r="X212" s="345"/>
      <c r="Y212" s="345"/>
      <c r="Z212" s="345"/>
      <c r="AA212" s="345"/>
    </row>
    <row r="213" spans="1:27" ht="20.25" customHeight="1" x14ac:dyDescent="0.2">
      <c r="A213" s="134" t="s">
        <v>201</v>
      </c>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row>
    <row r="214" spans="1:27" ht="12.75" customHeight="1" x14ac:dyDescent="0.2">
      <c r="A214" s="210" t="s">
        <v>141</v>
      </c>
      <c r="B214" s="137"/>
      <c r="C214" s="137"/>
      <c r="D214" s="137"/>
      <c r="E214" s="137"/>
      <c r="F214" s="137"/>
      <c r="G214" s="137"/>
      <c r="H214" s="137"/>
      <c r="I214" s="137"/>
      <c r="J214" s="137"/>
      <c r="K214" s="137"/>
      <c r="L214" s="137"/>
      <c r="M214" s="138"/>
      <c r="N214" s="189"/>
      <c r="O214" s="190"/>
      <c r="P214" s="190"/>
      <c r="Q214" s="190"/>
      <c r="R214" s="191"/>
      <c r="S214" s="189"/>
      <c r="T214" s="190"/>
      <c r="U214" s="190"/>
      <c r="V214" s="190"/>
      <c r="W214" s="189"/>
      <c r="X214" s="190"/>
      <c r="Y214" s="190"/>
      <c r="Z214" s="190"/>
      <c r="AA214" s="191"/>
    </row>
    <row r="215" spans="1:27" x14ac:dyDescent="0.2">
      <c r="A215" s="201"/>
      <c r="B215" s="202"/>
      <c r="C215" s="202"/>
      <c r="D215" s="202"/>
      <c r="E215" s="202"/>
      <c r="F215" s="202"/>
      <c r="G215" s="202"/>
      <c r="H215" s="202"/>
      <c r="I215" s="202"/>
      <c r="J215" s="202"/>
      <c r="K215" s="202"/>
      <c r="L215" s="202"/>
      <c r="M215" s="203"/>
      <c r="N215" s="116" t="s">
        <v>142</v>
      </c>
      <c r="O215" s="117"/>
      <c r="P215" s="117"/>
      <c r="Q215" s="117"/>
      <c r="R215" s="118"/>
      <c r="S215" s="116" t="s">
        <v>142</v>
      </c>
      <c r="T215" s="117"/>
      <c r="U215" s="117"/>
      <c r="V215" s="117"/>
      <c r="W215" s="117" t="s">
        <v>142</v>
      </c>
      <c r="X215" s="117"/>
      <c r="Y215" s="117"/>
      <c r="Z215" s="117"/>
      <c r="AA215" s="118"/>
    </row>
    <row r="216" spans="1:27" ht="12.75" customHeight="1" x14ac:dyDescent="0.2">
      <c r="A216" s="212" t="s">
        <v>55</v>
      </c>
      <c r="B216" s="212"/>
      <c r="C216" s="212"/>
      <c r="D216" s="212"/>
      <c r="E216" s="212"/>
      <c r="F216" s="212"/>
      <c r="G216" s="212"/>
      <c r="H216" s="212"/>
      <c r="I216" s="212"/>
      <c r="J216" s="212"/>
      <c r="K216" s="212"/>
      <c r="L216" s="212"/>
      <c r="M216" s="212"/>
      <c r="N216" s="212"/>
      <c r="O216" s="212"/>
      <c r="P216" s="212"/>
      <c r="Q216" s="212"/>
      <c r="R216" s="212"/>
      <c r="S216" s="212"/>
      <c r="T216" s="212"/>
      <c r="U216" s="212"/>
      <c r="V216" s="212"/>
      <c r="W216" s="212"/>
      <c r="X216" s="212"/>
      <c r="Y216" s="212"/>
      <c r="Z216" s="212"/>
      <c r="AA216" s="212"/>
    </row>
    <row r="217" spans="1:27" ht="12.75" customHeight="1" x14ac:dyDescent="0.2">
      <c r="A217" s="155" t="s">
        <v>235</v>
      </c>
      <c r="B217" s="156"/>
      <c r="C217" s="156"/>
      <c r="D217" s="156"/>
      <c r="E217" s="156"/>
      <c r="F217" s="156"/>
      <c r="G217" s="156"/>
      <c r="H217" s="156"/>
      <c r="I217" s="156"/>
      <c r="J217" s="156"/>
      <c r="K217" s="156"/>
      <c r="L217" s="156"/>
      <c r="M217" s="157"/>
      <c r="N217" s="101">
        <v>12</v>
      </c>
      <c r="O217" s="102"/>
      <c r="P217" s="102"/>
      <c r="Q217" s="102"/>
      <c r="R217" s="103"/>
      <c r="S217" s="101">
        <v>12</v>
      </c>
      <c r="T217" s="102"/>
      <c r="U217" s="102"/>
      <c r="V217" s="102"/>
      <c r="W217" s="102">
        <v>12</v>
      </c>
      <c r="X217" s="102"/>
      <c r="Y217" s="102"/>
      <c r="Z217" s="102"/>
      <c r="AA217" s="102"/>
    </row>
    <row r="218" spans="1:27" ht="12.75" customHeight="1" x14ac:dyDescent="0.2">
      <c r="A218" s="155" t="s">
        <v>227</v>
      </c>
      <c r="B218" s="156"/>
      <c r="C218" s="156"/>
      <c r="D218" s="156"/>
      <c r="E218" s="156"/>
      <c r="F218" s="156"/>
      <c r="G218" s="156"/>
      <c r="H218" s="156"/>
      <c r="I218" s="156"/>
      <c r="J218" s="156"/>
      <c r="K218" s="156"/>
      <c r="L218" s="156"/>
      <c r="M218" s="157"/>
      <c r="N218" s="158"/>
      <c r="O218" s="159"/>
      <c r="P218" s="159"/>
      <c r="Q218" s="159"/>
      <c r="R218" s="160"/>
      <c r="S218" s="158"/>
      <c r="T218" s="159"/>
      <c r="U218" s="159"/>
      <c r="V218" s="160"/>
      <c r="W218" s="161"/>
      <c r="X218" s="162"/>
      <c r="Y218" s="162"/>
      <c r="Z218" s="162"/>
      <c r="AA218" s="163"/>
    </row>
    <row r="219" spans="1:27" ht="12.75" customHeight="1" x14ac:dyDescent="0.2">
      <c r="A219" s="155" t="s">
        <v>228</v>
      </c>
      <c r="B219" s="156"/>
      <c r="C219" s="156"/>
      <c r="D219" s="156"/>
      <c r="E219" s="156"/>
      <c r="F219" s="156"/>
      <c r="G219" s="156"/>
      <c r="H219" s="156"/>
      <c r="I219" s="156"/>
      <c r="J219" s="156"/>
      <c r="K219" s="156"/>
      <c r="L219" s="156"/>
      <c r="M219" s="157"/>
      <c r="N219" s="158"/>
      <c r="O219" s="159"/>
      <c r="P219" s="159"/>
      <c r="Q219" s="159"/>
      <c r="R219" s="160"/>
      <c r="S219" s="158"/>
      <c r="T219" s="159"/>
      <c r="U219" s="159"/>
      <c r="V219" s="160"/>
      <c r="W219" s="161"/>
      <c r="X219" s="162"/>
      <c r="Y219" s="162"/>
      <c r="Z219" s="162"/>
      <c r="AA219" s="163"/>
    </row>
    <row r="220" spans="1:27" ht="12.75" customHeight="1" x14ac:dyDescent="0.2">
      <c r="A220" s="155" t="s">
        <v>229</v>
      </c>
      <c r="B220" s="156"/>
      <c r="C220" s="156"/>
      <c r="D220" s="156"/>
      <c r="E220" s="156"/>
      <c r="F220" s="156"/>
      <c r="G220" s="156"/>
      <c r="H220" s="156"/>
      <c r="I220" s="156"/>
      <c r="J220" s="156"/>
      <c r="K220" s="156"/>
      <c r="L220" s="156"/>
      <c r="M220" s="157"/>
      <c r="N220" s="158"/>
      <c r="O220" s="159"/>
      <c r="P220" s="159"/>
      <c r="Q220" s="159"/>
      <c r="R220" s="160"/>
      <c r="S220" s="158"/>
      <c r="T220" s="159"/>
      <c r="U220" s="159"/>
      <c r="V220" s="160"/>
      <c r="W220" s="161"/>
      <c r="X220" s="162"/>
      <c r="Y220" s="162"/>
      <c r="Z220" s="162"/>
      <c r="AA220" s="163"/>
    </row>
    <row r="221" spans="1:27" ht="12.75" customHeight="1" x14ac:dyDescent="0.2">
      <c r="A221" s="155" t="s">
        <v>230</v>
      </c>
      <c r="B221" s="156"/>
      <c r="C221" s="156"/>
      <c r="D221" s="156"/>
      <c r="E221" s="156"/>
      <c r="F221" s="156"/>
      <c r="G221" s="156"/>
      <c r="H221" s="156"/>
      <c r="I221" s="156"/>
      <c r="J221" s="156"/>
      <c r="K221" s="156"/>
      <c r="L221" s="156"/>
      <c r="M221" s="157"/>
      <c r="N221" s="158"/>
      <c r="O221" s="159"/>
      <c r="P221" s="159"/>
      <c r="Q221" s="159"/>
      <c r="R221" s="160"/>
      <c r="S221" s="158"/>
      <c r="T221" s="159"/>
      <c r="U221" s="159"/>
      <c r="V221" s="160"/>
      <c r="W221" s="161"/>
      <c r="X221" s="162"/>
      <c r="Y221" s="162"/>
      <c r="Z221" s="162"/>
      <c r="AA221" s="163"/>
    </row>
    <row r="222" spans="1:27" ht="12.75" customHeight="1" x14ac:dyDescent="0.2">
      <c r="A222" s="155" t="s">
        <v>231</v>
      </c>
      <c r="B222" s="156"/>
      <c r="C222" s="156"/>
      <c r="D222" s="156"/>
      <c r="E222" s="156"/>
      <c r="F222" s="156"/>
      <c r="G222" s="156"/>
      <c r="H222" s="156"/>
      <c r="I222" s="156"/>
      <c r="J222" s="156"/>
      <c r="K222" s="156"/>
      <c r="L222" s="156"/>
      <c r="M222" s="157"/>
      <c r="N222" s="158"/>
      <c r="O222" s="159"/>
      <c r="P222" s="159"/>
      <c r="Q222" s="159"/>
      <c r="R222" s="160"/>
      <c r="S222" s="158"/>
      <c r="T222" s="159"/>
      <c r="U222" s="159"/>
      <c r="V222" s="160"/>
      <c r="W222" s="161"/>
      <c r="X222" s="162"/>
      <c r="Y222" s="162"/>
      <c r="Z222" s="162"/>
      <c r="AA222" s="163"/>
    </row>
    <row r="223" spans="1:27" ht="12.75" customHeight="1" x14ac:dyDescent="0.2">
      <c r="A223" s="155" t="s">
        <v>232</v>
      </c>
      <c r="B223" s="156"/>
      <c r="C223" s="156"/>
      <c r="D223" s="156"/>
      <c r="E223" s="156"/>
      <c r="F223" s="156"/>
      <c r="G223" s="156"/>
      <c r="H223" s="156"/>
      <c r="I223" s="156"/>
      <c r="J223" s="156"/>
      <c r="K223" s="156"/>
      <c r="L223" s="156"/>
      <c r="M223" s="157"/>
      <c r="N223" s="158"/>
      <c r="O223" s="159"/>
      <c r="P223" s="159"/>
      <c r="Q223" s="159"/>
      <c r="R223" s="160"/>
      <c r="S223" s="158"/>
      <c r="T223" s="159"/>
      <c r="U223" s="159"/>
      <c r="V223" s="160"/>
      <c r="W223" s="161"/>
      <c r="X223" s="162"/>
      <c r="Y223" s="162"/>
      <c r="Z223" s="162"/>
      <c r="AA223" s="163"/>
    </row>
    <row r="224" spans="1:27" ht="12.75" customHeight="1" x14ac:dyDescent="0.2">
      <c r="A224" s="155" t="s">
        <v>56</v>
      </c>
      <c r="B224" s="156"/>
      <c r="C224" s="156"/>
      <c r="D224" s="156"/>
      <c r="E224" s="156"/>
      <c r="F224" s="156"/>
      <c r="G224" s="156"/>
      <c r="H224" s="156"/>
      <c r="I224" s="156"/>
      <c r="J224" s="156"/>
      <c r="K224" s="156"/>
      <c r="L224" s="156"/>
      <c r="M224" s="157"/>
      <c r="N224" s="158"/>
      <c r="O224" s="159"/>
      <c r="P224" s="159"/>
      <c r="Q224" s="159"/>
      <c r="R224" s="160"/>
      <c r="S224" s="158"/>
      <c r="T224" s="159"/>
      <c r="U224" s="159"/>
      <c r="V224" s="160"/>
      <c r="W224" s="161"/>
      <c r="X224" s="162"/>
      <c r="Y224" s="162"/>
      <c r="Z224" s="162"/>
      <c r="AA224" s="163"/>
    </row>
    <row r="225" spans="1:27" ht="12.75" customHeight="1" x14ac:dyDescent="0.2">
      <c r="A225" s="155" t="s">
        <v>57</v>
      </c>
      <c r="B225" s="156"/>
      <c r="C225" s="156"/>
      <c r="D225" s="156"/>
      <c r="E225" s="156"/>
      <c r="F225" s="156"/>
      <c r="G225" s="156"/>
      <c r="H225" s="156"/>
      <c r="I225" s="156"/>
      <c r="J225" s="156"/>
      <c r="K225" s="156"/>
      <c r="L225" s="156"/>
      <c r="M225" s="157"/>
      <c r="N225" s="158"/>
      <c r="O225" s="159"/>
      <c r="P225" s="159"/>
      <c r="Q225" s="159"/>
      <c r="R225" s="160"/>
      <c r="S225" s="158"/>
      <c r="T225" s="159"/>
      <c r="U225" s="159"/>
      <c r="V225" s="160"/>
      <c r="W225" s="161"/>
      <c r="X225" s="162"/>
      <c r="Y225" s="162"/>
      <c r="Z225" s="162"/>
      <c r="AA225" s="163"/>
    </row>
    <row r="226" spans="1:27" ht="12.75" customHeight="1" x14ac:dyDescent="0.2">
      <c r="A226" s="155" t="s">
        <v>233</v>
      </c>
      <c r="B226" s="156"/>
      <c r="C226" s="156"/>
      <c r="D226" s="156"/>
      <c r="E226" s="156"/>
      <c r="F226" s="156"/>
      <c r="G226" s="156"/>
      <c r="H226" s="156"/>
      <c r="I226" s="156"/>
      <c r="J226" s="156"/>
      <c r="K226" s="156"/>
      <c r="L226" s="156"/>
      <c r="M226" s="157"/>
      <c r="N226" s="158"/>
      <c r="O226" s="159"/>
      <c r="P226" s="159"/>
      <c r="Q226" s="159"/>
      <c r="R226" s="160"/>
      <c r="S226" s="158"/>
      <c r="T226" s="159"/>
      <c r="U226" s="159"/>
      <c r="V226" s="160"/>
      <c r="W226" s="161"/>
      <c r="X226" s="162"/>
      <c r="Y226" s="162"/>
      <c r="Z226" s="162"/>
      <c r="AA226" s="163"/>
    </row>
    <row r="227" spans="1:27" ht="12.75" customHeight="1" x14ac:dyDescent="0.2">
      <c r="A227" s="155" t="s">
        <v>58</v>
      </c>
      <c r="B227" s="156"/>
      <c r="C227" s="156"/>
      <c r="D227" s="156"/>
      <c r="E227" s="156"/>
      <c r="F227" s="156"/>
      <c r="G227" s="156"/>
      <c r="H227" s="156"/>
      <c r="I227" s="156"/>
      <c r="J227" s="156"/>
      <c r="K227" s="156"/>
      <c r="L227" s="156"/>
      <c r="M227" s="157"/>
      <c r="N227" s="158"/>
      <c r="O227" s="159"/>
      <c r="P227" s="159"/>
      <c r="Q227" s="159"/>
      <c r="R227" s="160"/>
      <c r="S227" s="158"/>
      <c r="T227" s="159"/>
      <c r="U227" s="159"/>
      <c r="V227" s="160"/>
      <c r="W227" s="161"/>
      <c r="X227" s="162"/>
      <c r="Y227" s="162"/>
      <c r="Z227" s="162"/>
      <c r="AA227" s="163"/>
    </row>
    <row r="228" spans="1:27" ht="12.75" customHeight="1" x14ac:dyDescent="0.2">
      <c r="A228" s="155" t="s">
        <v>59</v>
      </c>
      <c r="B228" s="156"/>
      <c r="C228" s="156"/>
      <c r="D228" s="156"/>
      <c r="E228" s="156"/>
      <c r="F228" s="156"/>
      <c r="G228" s="156"/>
      <c r="H228" s="156"/>
      <c r="I228" s="156"/>
      <c r="J228" s="156"/>
      <c r="K228" s="156"/>
      <c r="L228" s="156"/>
      <c r="M228" s="157"/>
      <c r="N228" s="158"/>
      <c r="O228" s="159"/>
      <c r="P228" s="159"/>
      <c r="Q228" s="159"/>
      <c r="R228" s="160"/>
      <c r="S228" s="158"/>
      <c r="T228" s="159"/>
      <c r="U228" s="159"/>
      <c r="V228" s="160"/>
      <c r="W228" s="161"/>
      <c r="X228" s="162"/>
      <c r="Y228" s="162"/>
      <c r="Z228" s="162"/>
      <c r="AA228" s="163"/>
    </row>
    <row r="229" spans="1:27" ht="12.75" customHeight="1" x14ac:dyDescent="0.2">
      <c r="A229" s="155" t="s">
        <v>60</v>
      </c>
      <c r="B229" s="156"/>
      <c r="C229" s="156"/>
      <c r="D229" s="156"/>
      <c r="E229" s="156"/>
      <c r="F229" s="156"/>
      <c r="G229" s="156"/>
      <c r="H229" s="156"/>
      <c r="I229" s="156"/>
      <c r="J229" s="156"/>
      <c r="K229" s="156"/>
      <c r="L229" s="156"/>
      <c r="M229" s="157"/>
      <c r="N229" s="158"/>
      <c r="O229" s="159"/>
      <c r="P229" s="159"/>
      <c r="Q229" s="159"/>
      <c r="R229" s="160"/>
      <c r="S229" s="158"/>
      <c r="T229" s="159"/>
      <c r="U229" s="159"/>
      <c r="V229" s="160"/>
      <c r="W229" s="161"/>
      <c r="X229" s="162"/>
      <c r="Y229" s="162"/>
      <c r="Z229" s="162"/>
      <c r="AA229" s="163"/>
    </row>
    <row r="230" spans="1:27" ht="12.75" customHeight="1" x14ac:dyDescent="0.2">
      <c r="A230" s="155" t="s">
        <v>61</v>
      </c>
      <c r="B230" s="156"/>
      <c r="C230" s="156"/>
      <c r="D230" s="156"/>
      <c r="E230" s="156"/>
      <c r="F230" s="156"/>
      <c r="G230" s="156"/>
      <c r="H230" s="156"/>
      <c r="I230" s="156"/>
      <c r="J230" s="156"/>
      <c r="K230" s="156"/>
      <c r="L230" s="156"/>
      <c r="M230" s="157"/>
      <c r="N230" s="158"/>
      <c r="O230" s="159"/>
      <c r="P230" s="159"/>
      <c r="Q230" s="159"/>
      <c r="R230" s="160"/>
      <c r="S230" s="158"/>
      <c r="T230" s="159"/>
      <c r="U230" s="159"/>
      <c r="V230" s="160"/>
      <c r="W230" s="161"/>
      <c r="X230" s="162"/>
      <c r="Y230" s="162"/>
      <c r="Z230" s="162"/>
      <c r="AA230" s="163"/>
    </row>
    <row r="231" spans="1:27" ht="12.75" customHeight="1" x14ac:dyDescent="0.2">
      <c r="A231" s="155" t="s">
        <v>62</v>
      </c>
      <c r="B231" s="156"/>
      <c r="C231" s="156"/>
      <c r="D231" s="156"/>
      <c r="E231" s="156"/>
      <c r="F231" s="156"/>
      <c r="G231" s="156"/>
      <c r="H231" s="156"/>
      <c r="I231" s="156"/>
      <c r="J231" s="156"/>
      <c r="K231" s="156"/>
      <c r="L231" s="156"/>
      <c r="M231" s="157"/>
      <c r="N231" s="158"/>
      <c r="O231" s="159"/>
      <c r="P231" s="159"/>
      <c r="Q231" s="159"/>
      <c r="R231" s="160"/>
      <c r="S231" s="158"/>
      <c r="T231" s="159"/>
      <c r="U231" s="159"/>
      <c r="V231" s="160"/>
      <c r="W231" s="161"/>
      <c r="X231" s="162"/>
      <c r="Y231" s="162"/>
      <c r="Z231" s="162"/>
      <c r="AA231" s="163"/>
    </row>
    <row r="232" spans="1:27" ht="12.75" customHeight="1" x14ac:dyDescent="0.2">
      <c r="A232" s="155" t="s">
        <v>63</v>
      </c>
      <c r="B232" s="156"/>
      <c r="C232" s="156"/>
      <c r="D232" s="156"/>
      <c r="E232" s="156"/>
      <c r="F232" s="156"/>
      <c r="G232" s="156"/>
      <c r="H232" s="156"/>
      <c r="I232" s="156"/>
      <c r="J232" s="156"/>
      <c r="K232" s="156"/>
      <c r="L232" s="156"/>
      <c r="M232" s="157"/>
      <c r="N232" s="158"/>
      <c r="O232" s="159"/>
      <c r="P232" s="159"/>
      <c r="Q232" s="159"/>
      <c r="R232" s="160"/>
      <c r="S232" s="158"/>
      <c r="T232" s="159"/>
      <c r="U232" s="159"/>
      <c r="V232" s="160"/>
      <c r="W232" s="161"/>
      <c r="X232" s="162"/>
      <c r="Y232" s="162"/>
      <c r="Z232" s="162"/>
      <c r="AA232" s="163"/>
    </row>
    <row r="233" spans="1:27" ht="12.75" customHeight="1" x14ac:dyDescent="0.2">
      <c r="A233" s="155" t="s">
        <v>234</v>
      </c>
      <c r="B233" s="156"/>
      <c r="C233" s="156"/>
      <c r="D233" s="156"/>
      <c r="E233" s="156"/>
      <c r="F233" s="156"/>
      <c r="G233" s="156"/>
      <c r="H233" s="156"/>
      <c r="I233" s="156"/>
      <c r="J233" s="156"/>
      <c r="K233" s="156"/>
      <c r="L233" s="156"/>
      <c r="M233" s="157"/>
      <c r="N233" s="158"/>
      <c r="O233" s="159"/>
      <c r="P233" s="159"/>
      <c r="Q233" s="159"/>
      <c r="R233" s="160"/>
      <c r="S233" s="158"/>
      <c r="T233" s="159"/>
      <c r="U233" s="159"/>
      <c r="V233" s="160"/>
      <c r="W233" s="161"/>
      <c r="X233" s="162"/>
      <c r="Y233" s="162"/>
      <c r="Z233" s="162"/>
      <c r="AA233" s="163"/>
    </row>
    <row r="234" spans="1:27" ht="12.75" customHeight="1" x14ac:dyDescent="0.2">
      <c r="A234" s="155" t="s">
        <v>64</v>
      </c>
      <c r="B234" s="156"/>
      <c r="C234" s="156"/>
      <c r="D234" s="156"/>
      <c r="E234" s="156"/>
      <c r="F234" s="156"/>
      <c r="G234" s="156"/>
      <c r="H234" s="156"/>
      <c r="I234" s="156"/>
      <c r="J234" s="156"/>
      <c r="K234" s="156"/>
      <c r="L234" s="156"/>
      <c r="M234" s="157"/>
      <c r="N234" s="158"/>
      <c r="O234" s="159"/>
      <c r="P234" s="159"/>
      <c r="Q234" s="159"/>
      <c r="R234" s="160"/>
      <c r="S234" s="158"/>
      <c r="T234" s="159"/>
      <c r="U234" s="159"/>
      <c r="V234" s="160"/>
      <c r="W234" s="161"/>
      <c r="X234" s="162"/>
      <c r="Y234" s="162"/>
      <c r="Z234" s="162"/>
      <c r="AA234" s="163"/>
    </row>
    <row r="236" spans="1:27" x14ac:dyDescent="0.2">
      <c r="A236" s="340" t="s">
        <v>314</v>
      </c>
      <c r="B236" s="340"/>
      <c r="C236" s="340"/>
      <c r="D236" s="340"/>
      <c r="E236" s="340"/>
      <c r="F236" s="340"/>
      <c r="G236" s="340"/>
      <c r="H236" s="340"/>
      <c r="I236" s="340"/>
      <c r="J236" s="340"/>
      <c r="K236" s="340"/>
      <c r="L236" s="340"/>
      <c r="M236" s="340"/>
      <c r="N236" s="340"/>
      <c r="O236" s="340"/>
      <c r="P236" s="340"/>
      <c r="Q236" s="340"/>
      <c r="R236" s="340"/>
      <c r="S236" s="340"/>
      <c r="T236" s="340"/>
      <c r="U236" s="340"/>
      <c r="V236" s="340"/>
      <c r="W236" s="340"/>
      <c r="X236" s="340"/>
      <c r="Y236" s="340"/>
      <c r="Z236" s="340"/>
      <c r="AA236" s="340"/>
    </row>
    <row r="238" spans="1:27" ht="18" customHeight="1" x14ac:dyDescent="0.2">
      <c r="A238" s="152" t="s">
        <v>251</v>
      </c>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row>
    <row r="239" spans="1:27" ht="12.75" customHeight="1" x14ac:dyDescent="0.2">
      <c r="A239" s="186" t="s">
        <v>169</v>
      </c>
      <c r="B239" s="187"/>
      <c r="C239" s="187"/>
      <c r="D239" s="187"/>
      <c r="E239" s="187"/>
      <c r="F239" s="187"/>
      <c r="G239" s="187"/>
      <c r="H239" s="187"/>
      <c r="I239" s="187"/>
      <c r="J239" s="187"/>
      <c r="K239" s="187"/>
      <c r="L239" s="187"/>
      <c r="M239" s="188"/>
      <c r="N239" s="189"/>
      <c r="O239" s="190"/>
      <c r="P239" s="190"/>
      <c r="Q239" s="190"/>
      <c r="R239" s="191"/>
      <c r="S239" s="189"/>
      <c r="T239" s="190"/>
      <c r="U239" s="190"/>
      <c r="V239" s="190"/>
      <c r="W239" s="189"/>
      <c r="X239" s="190"/>
      <c r="Y239" s="190"/>
      <c r="Z239" s="190"/>
      <c r="AA239" s="191"/>
    </row>
    <row r="240" spans="1:27" x14ac:dyDescent="0.2">
      <c r="A240" s="185" t="s">
        <v>252</v>
      </c>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row>
    <row r="241" spans="1:27" ht="12.75" customHeight="1" x14ac:dyDescent="0.2">
      <c r="A241" s="155"/>
      <c r="B241" s="156"/>
      <c r="C241" s="156"/>
      <c r="D241" s="156"/>
      <c r="E241" s="156"/>
      <c r="F241" s="156"/>
      <c r="G241" s="156"/>
      <c r="H241" s="156"/>
      <c r="I241" s="156"/>
      <c r="J241" s="156"/>
      <c r="K241" s="156"/>
      <c r="L241" s="156"/>
      <c r="M241" s="157"/>
      <c r="N241" s="165"/>
      <c r="O241" s="166"/>
      <c r="P241" s="166"/>
      <c r="Q241" s="166"/>
      <c r="R241" s="167"/>
      <c r="S241" s="165"/>
      <c r="T241" s="166"/>
      <c r="U241" s="166"/>
      <c r="V241" s="167"/>
      <c r="W241" s="168"/>
      <c r="X241" s="169"/>
      <c r="Y241" s="169"/>
      <c r="Z241" s="169"/>
      <c r="AA241" s="170"/>
    </row>
    <row r="242" spans="1:27" x14ac:dyDescent="0.2">
      <c r="A242" s="155"/>
      <c r="B242" s="156"/>
      <c r="C242" s="156"/>
      <c r="D242" s="156"/>
      <c r="E242" s="156"/>
      <c r="F242" s="156"/>
      <c r="G242" s="156"/>
      <c r="H242" s="156"/>
      <c r="I242" s="156"/>
      <c r="J242" s="156"/>
      <c r="K242" s="156"/>
      <c r="L242" s="156"/>
      <c r="M242" s="157"/>
      <c r="N242" s="192"/>
      <c r="O242" s="193"/>
      <c r="P242" s="193"/>
      <c r="Q242" s="193"/>
      <c r="R242" s="194"/>
      <c r="S242" s="192"/>
      <c r="T242" s="193"/>
      <c r="U242" s="193"/>
      <c r="V242" s="194"/>
      <c r="W242" s="195"/>
      <c r="X242" s="196"/>
      <c r="Y242" s="196"/>
      <c r="Z242" s="196"/>
      <c r="AA242" s="197"/>
    </row>
    <row r="244" spans="1:27" ht="18" customHeight="1" x14ac:dyDescent="0.2">
      <c r="A244" s="152" t="s">
        <v>253</v>
      </c>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row>
    <row r="245" spans="1:27" ht="12.75" customHeight="1" x14ac:dyDescent="0.2">
      <c r="A245" s="186" t="s">
        <v>169</v>
      </c>
      <c r="B245" s="187"/>
      <c r="C245" s="187"/>
      <c r="D245" s="187"/>
      <c r="E245" s="187"/>
      <c r="F245" s="187"/>
      <c r="G245" s="187"/>
      <c r="H245" s="187"/>
      <c r="I245" s="187"/>
      <c r="J245" s="187"/>
      <c r="K245" s="187"/>
      <c r="L245" s="187"/>
      <c r="M245" s="188"/>
      <c r="N245" s="189"/>
      <c r="O245" s="190"/>
      <c r="P245" s="190"/>
      <c r="Q245" s="190"/>
      <c r="R245" s="191"/>
      <c r="S245" s="189"/>
      <c r="T245" s="190"/>
      <c r="U245" s="190"/>
      <c r="V245" s="190"/>
      <c r="W245" s="189"/>
      <c r="X245" s="190"/>
      <c r="Y245" s="190"/>
      <c r="Z245" s="190"/>
      <c r="AA245" s="191"/>
    </row>
    <row r="246" spans="1:27" ht="12.75" customHeight="1" x14ac:dyDescent="0.2">
      <c r="A246" s="185" t="s">
        <v>252</v>
      </c>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row>
    <row r="247" spans="1:27" ht="12.75" customHeight="1" x14ac:dyDescent="0.2">
      <c r="A247" s="155"/>
      <c r="B247" s="156"/>
      <c r="C247" s="156"/>
      <c r="D247" s="156"/>
      <c r="E247" s="156"/>
      <c r="F247" s="156"/>
      <c r="G247" s="156"/>
      <c r="H247" s="156"/>
      <c r="I247" s="156"/>
      <c r="J247" s="156"/>
      <c r="K247" s="156"/>
      <c r="L247" s="156"/>
      <c r="M247" s="157"/>
      <c r="N247" s="165"/>
      <c r="O247" s="166"/>
      <c r="P247" s="166"/>
      <c r="Q247" s="166"/>
      <c r="R247" s="167"/>
      <c r="S247" s="165"/>
      <c r="T247" s="166"/>
      <c r="U247" s="166"/>
      <c r="V247" s="167"/>
      <c r="W247" s="168"/>
      <c r="X247" s="169"/>
      <c r="Y247" s="169"/>
      <c r="Z247" s="169"/>
      <c r="AA247" s="170"/>
    </row>
    <row r="248" spans="1:27" ht="12.75" customHeight="1" x14ac:dyDescent="0.2">
      <c r="A248" s="155"/>
      <c r="B248" s="156"/>
      <c r="C248" s="156"/>
      <c r="D248" s="156"/>
      <c r="E248" s="156"/>
      <c r="F248" s="156"/>
      <c r="G248" s="156"/>
      <c r="H248" s="156"/>
      <c r="I248" s="156"/>
      <c r="J248" s="156"/>
      <c r="K248" s="156"/>
      <c r="L248" s="156"/>
      <c r="M248" s="157"/>
      <c r="N248" s="192"/>
      <c r="O248" s="193"/>
      <c r="P248" s="193"/>
      <c r="Q248" s="193"/>
      <c r="R248" s="194"/>
      <c r="S248" s="192"/>
      <c r="T248" s="193"/>
      <c r="U248" s="193"/>
      <c r="V248" s="194"/>
      <c r="W248" s="195"/>
      <c r="X248" s="196"/>
      <c r="Y248" s="196"/>
      <c r="Z248" s="196"/>
      <c r="AA248" s="197"/>
    </row>
    <row r="250" spans="1:27" ht="18" customHeight="1" x14ac:dyDescent="0.2">
      <c r="A250" s="152" t="s">
        <v>254</v>
      </c>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row>
    <row r="251" spans="1:27" ht="12.75" customHeight="1" x14ac:dyDescent="0.2">
      <c r="A251" s="186" t="s">
        <v>169</v>
      </c>
      <c r="B251" s="187"/>
      <c r="C251" s="187"/>
      <c r="D251" s="187"/>
      <c r="E251" s="187"/>
      <c r="F251" s="187"/>
      <c r="G251" s="187"/>
      <c r="H251" s="187"/>
      <c r="I251" s="187"/>
      <c r="J251" s="187"/>
      <c r="K251" s="187"/>
      <c r="L251" s="187"/>
      <c r="M251" s="188"/>
      <c r="N251" s="189"/>
      <c r="O251" s="190"/>
      <c r="P251" s="190"/>
      <c r="Q251" s="190"/>
      <c r="R251" s="191"/>
      <c r="S251" s="189"/>
      <c r="T251" s="190"/>
      <c r="U251" s="190"/>
      <c r="V251" s="190"/>
      <c r="W251" s="189"/>
      <c r="X251" s="190"/>
      <c r="Y251" s="190"/>
      <c r="Z251" s="190"/>
      <c r="AA251" s="191"/>
    </row>
    <row r="252" spans="1:27" ht="12.75" customHeight="1" x14ac:dyDescent="0.2">
      <c r="A252" s="185" t="s">
        <v>252</v>
      </c>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row>
    <row r="253" spans="1:27" x14ac:dyDescent="0.2">
      <c r="A253" s="155"/>
      <c r="B253" s="156"/>
      <c r="C253" s="156"/>
      <c r="D253" s="156"/>
      <c r="E253" s="156"/>
      <c r="F253" s="156"/>
      <c r="G253" s="156"/>
      <c r="H253" s="156"/>
      <c r="I253" s="156"/>
      <c r="J253" s="156"/>
      <c r="K253" s="156"/>
      <c r="L253" s="156"/>
      <c r="M253" s="157"/>
      <c r="N253" s="165"/>
      <c r="O253" s="166"/>
      <c r="P253" s="166"/>
      <c r="Q253" s="166"/>
      <c r="R253" s="167"/>
      <c r="S253" s="165"/>
      <c r="T253" s="166"/>
      <c r="U253" s="166"/>
      <c r="V253" s="167"/>
      <c r="W253" s="168"/>
      <c r="X253" s="169"/>
      <c r="Y253" s="169"/>
      <c r="Z253" s="169"/>
      <c r="AA253" s="170"/>
    </row>
    <row r="254" spans="1:27" x14ac:dyDescent="0.2">
      <c r="A254" s="155"/>
      <c r="B254" s="156"/>
      <c r="C254" s="156"/>
      <c r="D254" s="156"/>
      <c r="E254" s="156"/>
      <c r="F254" s="156"/>
      <c r="G254" s="156"/>
      <c r="H254" s="156"/>
      <c r="I254" s="156"/>
      <c r="J254" s="156"/>
      <c r="K254" s="156"/>
      <c r="L254" s="156"/>
      <c r="M254" s="157"/>
      <c r="N254" s="192"/>
      <c r="O254" s="193"/>
      <c r="P254" s="193"/>
      <c r="Q254" s="193"/>
      <c r="R254" s="194"/>
      <c r="S254" s="192"/>
      <c r="T254" s="193"/>
      <c r="U254" s="193"/>
      <c r="V254" s="194"/>
      <c r="W254" s="195"/>
      <c r="X254" s="196"/>
      <c r="Y254" s="196"/>
      <c r="Z254" s="196"/>
      <c r="AA254" s="197"/>
    </row>
    <row r="256" spans="1:27" x14ac:dyDescent="0.2">
      <c r="A256" s="340" t="s">
        <v>314</v>
      </c>
      <c r="B256" s="340"/>
      <c r="C256" s="340"/>
      <c r="D256" s="340"/>
      <c r="E256" s="340"/>
      <c r="F256" s="340"/>
      <c r="G256" s="340"/>
      <c r="H256" s="340"/>
      <c r="I256" s="340"/>
      <c r="J256" s="340"/>
      <c r="K256" s="340"/>
      <c r="L256" s="340"/>
      <c r="M256" s="340"/>
      <c r="N256" s="340"/>
      <c r="O256" s="340"/>
      <c r="P256" s="340"/>
      <c r="Q256" s="340"/>
      <c r="R256" s="340"/>
      <c r="S256" s="340"/>
      <c r="T256" s="340"/>
      <c r="U256" s="340"/>
      <c r="V256" s="340"/>
      <c r="W256" s="340"/>
      <c r="X256" s="340"/>
      <c r="Y256" s="340"/>
      <c r="Z256" s="340"/>
      <c r="AA256" s="340"/>
    </row>
    <row r="258" spans="1:27" ht="24.75" customHeight="1" x14ac:dyDescent="0.2">
      <c r="A258" s="280" t="s">
        <v>11</v>
      </c>
      <c r="B258" s="280"/>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Y258" s="280"/>
      <c r="Z258" s="280"/>
      <c r="AA258" s="280"/>
    </row>
    <row r="259" spans="1:27" ht="12.75" customHeight="1" x14ac:dyDescent="0.2">
      <c r="A259" s="240" t="s">
        <v>255</v>
      </c>
      <c r="B259" s="137"/>
      <c r="C259" s="137"/>
      <c r="D259" s="137"/>
      <c r="E259" s="137"/>
      <c r="F259" s="137"/>
      <c r="G259" s="137"/>
      <c r="H259" s="137"/>
      <c r="I259" s="137"/>
      <c r="J259" s="137"/>
      <c r="K259" s="137"/>
      <c r="L259" s="137"/>
      <c r="M259" s="138"/>
      <c r="N259" s="189"/>
      <c r="O259" s="190"/>
      <c r="P259" s="190"/>
      <c r="Q259" s="190"/>
      <c r="R259" s="191"/>
      <c r="S259" s="189"/>
      <c r="T259" s="190"/>
      <c r="U259" s="190"/>
      <c r="V259" s="190"/>
      <c r="W259" s="189"/>
      <c r="X259" s="190"/>
      <c r="Y259" s="190"/>
      <c r="Z259" s="190"/>
      <c r="AA259" s="191"/>
    </row>
    <row r="260" spans="1:27" x14ac:dyDescent="0.2">
      <c r="A260" s="201"/>
      <c r="B260" s="202"/>
      <c r="C260" s="202"/>
      <c r="D260" s="202"/>
      <c r="E260" s="202"/>
      <c r="F260" s="202"/>
      <c r="G260" s="202"/>
      <c r="H260" s="202"/>
      <c r="I260" s="202"/>
      <c r="J260" s="202"/>
      <c r="K260" s="202"/>
      <c r="L260" s="202"/>
      <c r="M260" s="203"/>
      <c r="N260" s="116" t="s">
        <v>142</v>
      </c>
      <c r="O260" s="117"/>
      <c r="P260" s="117"/>
      <c r="Q260" s="117"/>
      <c r="R260" s="118"/>
      <c r="S260" s="116" t="s">
        <v>142</v>
      </c>
      <c r="T260" s="117"/>
      <c r="U260" s="117"/>
      <c r="V260" s="117"/>
      <c r="W260" s="117" t="s">
        <v>142</v>
      </c>
      <c r="X260" s="117"/>
      <c r="Y260" s="117"/>
      <c r="Z260" s="117"/>
      <c r="AA260" s="118"/>
    </row>
    <row r="261" spans="1:27" ht="12.75" customHeight="1" x14ac:dyDescent="0.2">
      <c r="A261" s="78" t="s">
        <v>55</v>
      </c>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spans="1:27" ht="12.75" customHeight="1" x14ac:dyDescent="0.2">
      <c r="A262" s="155" t="s">
        <v>65</v>
      </c>
      <c r="B262" s="156"/>
      <c r="C262" s="156"/>
      <c r="D262" s="156"/>
      <c r="E262" s="156"/>
      <c r="F262" s="156"/>
      <c r="G262" s="156"/>
      <c r="H262" s="156"/>
      <c r="I262" s="156"/>
      <c r="J262" s="156"/>
      <c r="K262" s="156"/>
      <c r="L262" s="156"/>
      <c r="M262" s="157"/>
      <c r="N262" s="165"/>
      <c r="O262" s="166"/>
      <c r="P262" s="166"/>
      <c r="Q262" s="166"/>
      <c r="R262" s="167"/>
      <c r="S262" s="165"/>
      <c r="T262" s="166"/>
      <c r="U262" s="166"/>
      <c r="V262" s="167"/>
      <c r="W262" s="168"/>
      <c r="X262" s="169"/>
      <c r="Y262" s="169"/>
      <c r="Z262" s="169"/>
      <c r="AA262" s="170"/>
    </row>
    <row r="263" spans="1:27" ht="12.75" customHeight="1" x14ac:dyDescent="0.2">
      <c r="A263" s="155" t="s">
        <v>66</v>
      </c>
      <c r="B263" s="156"/>
      <c r="C263" s="156"/>
      <c r="D263" s="156"/>
      <c r="E263" s="156"/>
      <c r="F263" s="156"/>
      <c r="G263" s="156"/>
      <c r="H263" s="156"/>
      <c r="I263" s="156"/>
      <c r="J263" s="156"/>
      <c r="K263" s="156"/>
      <c r="L263" s="156"/>
      <c r="M263" s="157"/>
      <c r="N263" s="165"/>
      <c r="O263" s="166"/>
      <c r="P263" s="166"/>
      <c r="Q263" s="166"/>
      <c r="R263" s="167"/>
      <c r="S263" s="165"/>
      <c r="T263" s="166"/>
      <c r="U263" s="166"/>
      <c r="V263" s="167"/>
      <c r="W263" s="168"/>
      <c r="X263" s="169"/>
      <c r="Y263" s="169"/>
      <c r="Z263" s="169"/>
      <c r="AA263" s="170"/>
    </row>
    <row r="264" spans="1:27" ht="12.75" customHeight="1" x14ac:dyDescent="0.2">
      <c r="A264" s="155" t="s">
        <v>67</v>
      </c>
      <c r="B264" s="156"/>
      <c r="C264" s="156"/>
      <c r="D264" s="156"/>
      <c r="E264" s="156"/>
      <c r="F264" s="156"/>
      <c r="G264" s="156"/>
      <c r="H264" s="156"/>
      <c r="I264" s="156"/>
      <c r="J264" s="156"/>
      <c r="K264" s="156"/>
      <c r="L264" s="156"/>
      <c r="M264" s="157"/>
      <c r="N264" s="165"/>
      <c r="O264" s="166"/>
      <c r="P264" s="166"/>
      <c r="Q264" s="166"/>
      <c r="R264" s="167"/>
      <c r="S264" s="165"/>
      <c r="T264" s="166"/>
      <c r="U264" s="166"/>
      <c r="V264" s="167"/>
      <c r="W264" s="168"/>
      <c r="X264" s="169"/>
      <c r="Y264" s="169"/>
      <c r="Z264" s="169"/>
      <c r="AA264" s="170"/>
    </row>
    <row r="265" spans="1:27" ht="12.75" customHeight="1" x14ac:dyDescent="0.2">
      <c r="A265" s="155" t="s">
        <v>68</v>
      </c>
      <c r="B265" s="156"/>
      <c r="C265" s="156"/>
      <c r="D265" s="156"/>
      <c r="E265" s="156"/>
      <c r="F265" s="156"/>
      <c r="G265" s="156"/>
      <c r="H265" s="156"/>
      <c r="I265" s="156"/>
      <c r="J265" s="156"/>
      <c r="K265" s="156"/>
      <c r="L265" s="156"/>
      <c r="M265" s="157"/>
      <c r="N265" s="165"/>
      <c r="O265" s="166"/>
      <c r="P265" s="166"/>
      <c r="Q265" s="166"/>
      <c r="R265" s="167"/>
      <c r="S265" s="165"/>
      <c r="T265" s="166"/>
      <c r="U265" s="166"/>
      <c r="V265" s="167"/>
      <c r="W265" s="168"/>
      <c r="X265" s="169"/>
      <c r="Y265" s="169"/>
      <c r="Z265" s="169"/>
      <c r="AA265" s="170"/>
    </row>
    <row r="266" spans="1:27" ht="12.75" customHeight="1" x14ac:dyDescent="0.2">
      <c r="A266" s="155" t="s">
        <v>12</v>
      </c>
      <c r="B266" s="156"/>
      <c r="C266" s="156"/>
      <c r="D266" s="156"/>
      <c r="E266" s="156"/>
      <c r="F266" s="156"/>
      <c r="G266" s="156"/>
      <c r="H266" s="156"/>
      <c r="I266" s="156"/>
      <c r="J266" s="156"/>
      <c r="K266" s="156"/>
      <c r="L266" s="156"/>
      <c r="M266" s="157"/>
      <c r="N266" s="165"/>
      <c r="O266" s="166"/>
      <c r="P266" s="166"/>
      <c r="Q266" s="166"/>
      <c r="R266" s="167"/>
      <c r="S266" s="165"/>
      <c r="T266" s="166"/>
      <c r="U266" s="166"/>
      <c r="V266" s="167"/>
      <c r="W266" s="168"/>
      <c r="X266" s="169"/>
      <c r="Y266" s="169"/>
      <c r="Z266" s="169"/>
      <c r="AA266" s="170"/>
    </row>
    <row r="267" spans="1:27" ht="12.75" customHeight="1" x14ac:dyDescent="0.2">
      <c r="A267" s="155" t="s">
        <v>69</v>
      </c>
      <c r="B267" s="156"/>
      <c r="C267" s="156"/>
      <c r="D267" s="156"/>
      <c r="E267" s="156"/>
      <c r="F267" s="156"/>
      <c r="G267" s="156"/>
      <c r="H267" s="156"/>
      <c r="I267" s="156"/>
      <c r="J267" s="156"/>
      <c r="K267" s="156"/>
      <c r="L267" s="156"/>
      <c r="M267" s="157"/>
      <c r="N267" s="165"/>
      <c r="O267" s="166"/>
      <c r="P267" s="166"/>
      <c r="Q267" s="166"/>
      <c r="R267" s="167"/>
      <c r="S267" s="165"/>
      <c r="T267" s="166"/>
      <c r="U267" s="166"/>
      <c r="V267" s="167"/>
      <c r="W267" s="168"/>
      <c r="X267" s="169"/>
      <c r="Y267" s="169"/>
      <c r="Z267" s="169"/>
      <c r="AA267" s="170"/>
    </row>
    <row r="268" spans="1:27" ht="12.75" customHeight="1" x14ac:dyDescent="0.2">
      <c r="A268" s="155" t="s">
        <v>70</v>
      </c>
      <c r="B268" s="156"/>
      <c r="C268" s="156"/>
      <c r="D268" s="156"/>
      <c r="E268" s="156"/>
      <c r="F268" s="156"/>
      <c r="G268" s="156"/>
      <c r="H268" s="156"/>
      <c r="I268" s="156"/>
      <c r="J268" s="156"/>
      <c r="K268" s="156"/>
      <c r="L268" s="156"/>
      <c r="M268" s="157"/>
      <c r="N268" s="165"/>
      <c r="O268" s="166"/>
      <c r="P268" s="166"/>
      <c r="Q268" s="166"/>
      <c r="R268" s="167"/>
      <c r="S268" s="165"/>
      <c r="T268" s="166"/>
      <c r="U268" s="166"/>
      <c r="V268" s="167"/>
      <c r="W268" s="168"/>
      <c r="X268" s="169"/>
      <c r="Y268" s="169"/>
      <c r="Z268" s="169"/>
      <c r="AA268" s="170"/>
    </row>
    <row r="269" spans="1:27" ht="12.75" customHeight="1" x14ac:dyDescent="0.2">
      <c r="A269" s="155" t="s">
        <v>71</v>
      </c>
      <c r="B269" s="156"/>
      <c r="C269" s="156"/>
      <c r="D269" s="156"/>
      <c r="E269" s="156"/>
      <c r="F269" s="156"/>
      <c r="G269" s="156"/>
      <c r="H269" s="156"/>
      <c r="I269" s="156"/>
      <c r="J269" s="156"/>
      <c r="K269" s="156"/>
      <c r="L269" s="156"/>
      <c r="M269" s="157"/>
      <c r="N269" s="165"/>
      <c r="O269" s="166"/>
      <c r="P269" s="166"/>
      <c r="Q269" s="166"/>
      <c r="R269" s="167"/>
      <c r="S269" s="165"/>
      <c r="T269" s="166"/>
      <c r="U269" s="166"/>
      <c r="V269" s="167"/>
      <c r="W269" s="168"/>
      <c r="X269" s="169"/>
      <c r="Y269" s="169"/>
      <c r="Z269" s="169"/>
      <c r="AA269" s="170"/>
    </row>
    <row r="270" spans="1:27" s="29" customFormat="1" ht="12.75" customHeight="1" x14ac:dyDescent="0.2">
      <c r="A270" s="232" t="s">
        <v>72</v>
      </c>
      <c r="B270" s="233"/>
      <c r="C270" s="233"/>
      <c r="D270" s="233"/>
      <c r="E270" s="233"/>
      <c r="F270" s="233"/>
      <c r="G270" s="233"/>
      <c r="H270" s="233"/>
      <c r="I270" s="233"/>
      <c r="J270" s="233"/>
      <c r="K270" s="233"/>
      <c r="L270" s="233"/>
      <c r="M270" s="234"/>
      <c r="N270" s="192"/>
      <c r="O270" s="193"/>
      <c r="P270" s="193"/>
      <c r="Q270" s="193"/>
      <c r="R270" s="194"/>
      <c r="S270" s="192"/>
      <c r="T270" s="193"/>
      <c r="U270" s="193"/>
      <c r="V270" s="194"/>
      <c r="W270" s="195"/>
      <c r="X270" s="196"/>
      <c r="Y270" s="196"/>
      <c r="Z270" s="196"/>
      <c r="AA270" s="197"/>
    </row>
    <row r="271" spans="1:27" ht="12.75" customHeight="1" x14ac:dyDescent="0.2">
      <c r="A271" s="155" t="s">
        <v>73</v>
      </c>
      <c r="B271" s="156"/>
      <c r="C271" s="156"/>
      <c r="D271" s="156"/>
      <c r="E271" s="156"/>
      <c r="F271" s="156"/>
      <c r="G271" s="156"/>
      <c r="H271" s="156"/>
      <c r="I271" s="156"/>
      <c r="J271" s="156"/>
      <c r="K271" s="156"/>
      <c r="L271" s="156"/>
      <c r="M271" s="157"/>
      <c r="N271" s="165"/>
      <c r="O271" s="166"/>
      <c r="P271" s="166"/>
      <c r="Q271" s="166"/>
      <c r="R271" s="167"/>
      <c r="S271" s="165"/>
      <c r="T271" s="166"/>
      <c r="U271" s="166"/>
      <c r="V271" s="167"/>
      <c r="W271" s="168"/>
      <c r="X271" s="169"/>
      <c r="Y271" s="169"/>
      <c r="Z271" s="169"/>
      <c r="AA271" s="170"/>
    </row>
    <row r="272" spans="1:27" ht="12.75" customHeight="1" x14ac:dyDescent="0.2">
      <c r="A272" s="155" t="s">
        <v>13</v>
      </c>
      <c r="B272" s="156"/>
      <c r="C272" s="156"/>
      <c r="D272" s="156"/>
      <c r="E272" s="156"/>
      <c r="F272" s="156"/>
      <c r="G272" s="156"/>
      <c r="H272" s="156"/>
      <c r="I272" s="156"/>
      <c r="J272" s="156"/>
      <c r="K272" s="156"/>
      <c r="L272" s="156"/>
      <c r="M272" s="157"/>
      <c r="N272" s="165"/>
      <c r="O272" s="166"/>
      <c r="P272" s="166"/>
      <c r="Q272" s="166"/>
      <c r="R272" s="167"/>
      <c r="S272" s="165"/>
      <c r="T272" s="166"/>
      <c r="U272" s="166"/>
      <c r="V272" s="167"/>
      <c r="W272" s="168"/>
      <c r="X272" s="169"/>
      <c r="Y272" s="169"/>
      <c r="Z272" s="169"/>
      <c r="AA272" s="170"/>
    </row>
    <row r="273" spans="1:27" ht="12.75" customHeight="1" x14ac:dyDescent="0.2">
      <c r="A273" s="155" t="s">
        <v>14</v>
      </c>
      <c r="B273" s="156"/>
      <c r="C273" s="156"/>
      <c r="D273" s="156"/>
      <c r="E273" s="156"/>
      <c r="F273" s="156"/>
      <c r="G273" s="156"/>
      <c r="H273" s="156"/>
      <c r="I273" s="156"/>
      <c r="J273" s="156"/>
      <c r="K273" s="156"/>
      <c r="L273" s="156"/>
      <c r="M273" s="157"/>
      <c r="N273" s="165"/>
      <c r="O273" s="166"/>
      <c r="P273" s="166"/>
      <c r="Q273" s="166"/>
      <c r="R273" s="167"/>
      <c r="S273" s="165"/>
      <c r="T273" s="166"/>
      <c r="U273" s="166"/>
      <c r="V273" s="167"/>
      <c r="W273" s="168"/>
      <c r="X273" s="169"/>
      <c r="Y273" s="169"/>
      <c r="Z273" s="169"/>
      <c r="AA273" s="170"/>
    </row>
    <row r="274" spans="1:27" ht="12.75" customHeight="1" x14ac:dyDescent="0.2">
      <c r="A274" s="155" t="s">
        <v>74</v>
      </c>
      <c r="B274" s="156"/>
      <c r="C274" s="156"/>
      <c r="D274" s="156"/>
      <c r="E274" s="156"/>
      <c r="F274" s="156"/>
      <c r="G274" s="156"/>
      <c r="H274" s="156"/>
      <c r="I274" s="156"/>
      <c r="J274" s="156"/>
      <c r="K274" s="156"/>
      <c r="L274" s="156"/>
      <c r="M274" s="157"/>
      <c r="N274" s="165"/>
      <c r="O274" s="166"/>
      <c r="P274" s="166"/>
      <c r="Q274" s="166"/>
      <c r="R274" s="167"/>
      <c r="S274" s="165"/>
      <c r="T274" s="166"/>
      <c r="U274" s="166"/>
      <c r="V274" s="167"/>
      <c r="W274" s="168"/>
      <c r="X274" s="169"/>
      <c r="Y274" s="169"/>
      <c r="Z274" s="169"/>
      <c r="AA274" s="170"/>
    </row>
    <row r="275" spans="1:27" ht="12.75" customHeight="1" x14ac:dyDescent="0.2">
      <c r="A275" s="155" t="s">
        <v>75</v>
      </c>
      <c r="B275" s="156"/>
      <c r="C275" s="156"/>
      <c r="D275" s="156"/>
      <c r="E275" s="156"/>
      <c r="F275" s="156"/>
      <c r="G275" s="156"/>
      <c r="H275" s="156"/>
      <c r="I275" s="156"/>
      <c r="J275" s="156"/>
      <c r="K275" s="156"/>
      <c r="L275" s="156"/>
      <c r="M275" s="157"/>
      <c r="N275" s="165"/>
      <c r="O275" s="166"/>
      <c r="P275" s="166"/>
      <c r="Q275" s="166"/>
      <c r="R275" s="167"/>
      <c r="S275" s="165"/>
      <c r="T275" s="166"/>
      <c r="U275" s="166"/>
      <c r="V275" s="167"/>
      <c r="W275" s="168"/>
      <c r="X275" s="169"/>
      <c r="Y275" s="169"/>
      <c r="Z275" s="169"/>
      <c r="AA275" s="170"/>
    </row>
    <row r="276" spans="1:27" ht="12.75" customHeight="1" x14ac:dyDescent="0.2">
      <c r="A276" s="155" t="s">
        <v>76</v>
      </c>
      <c r="B276" s="156"/>
      <c r="C276" s="156"/>
      <c r="D276" s="156"/>
      <c r="E276" s="156"/>
      <c r="F276" s="156"/>
      <c r="G276" s="156"/>
      <c r="H276" s="156"/>
      <c r="I276" s="156"/>
      <c r="J276" s="156"/>
      <c r="K276" s="156"/>
      <c r="L276" s="156"/>
      <c r="M276" s="157"/>
      <c r="N276" s="165"/>
      <c r="O276" s="166"/>
      <c r="P276" s="166"/>
      <c r="Q276" s="166"/>
      <c r="R276" s="167"/>
      <c r="S276" s="165"/>
      <c r="T276" s="166"/>
      <c r="U276" s="166"/>
      <c r="V276" s="167"/>
      <c r="W276" s="168"/>
      <c r="X276" s="169"/>
      <c r="Y276" s="169"/>
      <c r="Z276" s="169"/>
      <c r="AA276" s="170"/>
    </row>
    <row r="277" spans="1:27" ht="12.75" customHeight="1" x14ac:dyDescent="0.2">
      <c r="A277" s="155" t="s">
        <v>77</v>
      </c>
      <c r="B277" s="156"/>
      <c r="C277" s="156"/>
      <c r="D277" s="156"/>
      <c r="E277" s="156"/>
      <c r="F277" s="156"/>
      <c r="G277" s="156"/>
      <c r="H277" s="156"/>
      <c r="I277" s="156"/>
      <c r="J277" s="156"/>
      <c r="K277" s="156"/>
      <c r="L277" s="156"/>
      <c r="M277" s="157"/>
      <c r="N277" s="165"/>
      <c r="O277" s="166"/>
      <c r="P277" s="166"/>
      <c r="Q277" s="166"/>
      <c r="R277" s="167"/>
      <c r="S277" s="165"/>
      <c r="T277" s="166"/>
      <c r="U277" s="166"/>
      <c r="V277" s="167"/>
      <c r="W277" s="168"/>
      <c r="X277" s="169"/>
      <c r="Y277" s="169"/>
      <c r="Z277" s="169"/>
      <c r="AA277" s="170"/>
    </row>
    <row r="278" spans="1:27" ht="12.75" customHeight="1" x14ac:dyDescent="0.2">
      <c r="A278" s="155" t="s">
        <v>78</v>
      </c>
      <c r="B278" s="156"/>
      <c r="C278" s="156"/>
      <c r="D278" s="156"/>
      <c r="E278" s="156"/>
      <c r="F278" s="156"/>
      <c r="G278" s="156"/>
      <c r="H278" s="156"/>
      <c r="I278" s="156"/>
      <c r="J278" s="156"/>
      <c r="K278" s="156"/>
      <c r="L278" s="156"/>
      <c r="M278" s="157"/>
      <c r="N278" s="165"/>
      <c r="O278" s="166"/>
      <c r="P278" s="166"/>
      <c r="Q278" s="166"/>
      <c r="R278" s="167"/>
      <c r="S278" s="165"/>
      <c r="T278" s="166"/>
      <c r="U278" s="166"/>
      <c r="V278" s="167"/>
      <c r="W278" s="168"/>
      <c r="X278" s="169"/>
      <c r="Y278" s="169"/>
      <c r="Z278" s="169"/>
      <c r="AA278" s="170"/>
    </row>
    <row r="279" spans="1:27" s="29" customFormat="1" ht="12.75" customHeight="1" x14ac:dyDescent="0.2">
      <c r="A279" s="232" t="s">
        <v>79</v>
      </c>
      <c r="B279" s="233"/>
      <c r="C279" s="233"/>
      <c r="D279" s="233"/>
      <c r="E279" s="233"/>
      <c r="F279" s="233"/>
      <c r="G279" s="233"/>
      <c r="H279" s="233"/>
      <c r="I279" s="233"/>
      <c r="J279" s="233"/>
      <c r="K279" s="233"/>
      <c r="L279" s="233"/>
      <c r="M279" s="234"/>
      <c r="N279" s="192"/>
      <c r="O279" s="193"/>
      <c r="P279" s="193"/>
      <c r="Q279" s="193"/>
      <c r="R279" s="194"/>
      <c r="S279" s="192"/>
      <c r="T279" s="193"/>
      <c r="U279" s="193"/>
      <c r="V279" s="194"/>
      <c r="W279" s="195"/>
      <c r="X279" s="196"/>
      <c r="Y279" s="196"/>
      <c r="Z279" s="196"/>
      <c r="AA279" s="197"/>
    </row>
    <row r="281" spans="1:27" ht="27.75" customHeight="1" x14ac:dyDescent="0.2">
      <c r="A281" s="150" t="s">
        <v>256</v>
      </c>
      <c r="B281" s="150"/>
      <c r="C281" s="150"/>
      <c r="D281" s="150"/>
      <c r="E281" s="150"/>
      <c r="F281" s="150"/>
      <c r="G281" s="150"/>
      <c r="H281" s="150"/>
      <c r="I281" s="150"/>
      <c r="J281" s="150"/>
      <c r="K281" s="150"/>
      <c r="L281" s="151">
        <f>N259</f>
        <v>0</v>
      </c>
      <c r="M281" s="152"/>
      <c r="N281" s="152"/>
      <c r="O281" s="152"/>
      <c r="P281" s="152"/>
      <c r="Q281" s="152"/>
      <c r="R281" s="152"/>
      <c r="S281" s="152"/>
      <c r="T281" s="152"/>
      <c r="U281" s="152"/>
      <c r="V281" s="152"/>
      <c r="W281" s="152"/>
      <c r="X281" s="152"/>
      <c r="Y281" s="152"/>
      <c r="Z281" s="152"/>
      <c r="AA281" s="152"/>
    </row>
    <row r="282" spans="1:27" ht="37.5" customHeight="1" x14ac:dyDescent="0.2">
      <c r="A282" s="186" t="s">
        <v>169</v>
      </c>
      <c r="B282" s="187"/>
      <c r="C282" s="187"/>
      <c r="D282" s="187"/>
      <c r="E282" s="187"/>
      <c r="F282" s="187"/>
      <c r="G282" s="187"/>
      <c r="H282" s="187"/>
      <c r="I282" s="187"/>
      <c r="J282" s="187"/>
      <c r="K282" s="187"/>
      <c r="L282" s="187"/>
      <c r="M282" s="188"/>
      <c r="N282" s="189" t="s">
        <v>257</v>
      </c>
      <c r="O282" s="190"/>
      <c r="P282" s="190"/>
      <c r="Q282" s="190"/>
      <c r="R282" s="191"/>
      <c r="S282" s="189" t="s">
        <v>259</v>
      </c>
      <c r="T282" s="190"/>
      <c r="U282" s="190"/>
      <c r="V282" s="191"/>
      <c r="W282" s="182" t="s">
        <v>258</v>
      </c>
      <c r="X282" s="183"/>
      <c r="Y282" s="183"/>
      <c r="Z282" s="183"/>
      <c r="AA282" s="184"/>
    </row>
    <row r="283" spans="1:27" x14ac:dyDescent="0.2">
      <c r="A283" s="185" t="s">
        <v>252</v>
      </c>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row>
    <row r="284" spans="1:27" x14ac:dyDescent="0.2">
      <c r="A284" s="155"/>
      <c r="B284" s="156"/>
      <c r="C284" s="156"/>
      <c r="D284" s="156"/>
      <c r="E284" s="156"/>
      <c r="F284" s="156"/>
      <c r="G284" s="156"/>
      <c r="H284" s="156"/>
      <c r="I284" s="156"/>
      <c r="J284" s="156"/>
      <c r="K284" s="156"/>
      <c r="L284" s="156"/>
      <c r="M284" s="157"/>
      <c r="N284" s="158"/>
      <c r="O284" s="159"/>
      <c r="P284" s="159"/>
      <c r="Q284" s="159"/>
      <c r="R284" s="160"/>
      <c r="S284" s="158"/>
      <c r="T284" s="159"/>
      <c r="U284" s="159"/>
      <c r="V284" s="160"/>
      <c r="W284" s="161"/>
      <c r="X284" s="162"/>
      <c r="Y284" s="162"/>
      <c r="Z284" s="162"/>
      <c r="AA284" s="163"/>
    </row>
    <row r="285" spans="1:27" x14ac:dyDescent="0.2">
      <c r="A285" s="155"/>
      <c r="B285" s="156"/>
      <c r="C285" s="156"/>
      <c r="D285" s="156"/>
      <c r="E285" s="156"/>
      <c r="F285" s="156"/>
      <c r="G285" s="156"/>
      <c r="H285" s="156"/>
      <c r="I285" s="156"/>
      <c r="J285" s="156"/>
      <c r="K285" s="156"/>
      <c r="L285" s="156"/>
      <c r="M285" s="157"/>
      <c r="N285" s="273"/>
      <c r="O285" s="274"/>
      <c r="P285" s="274"/>
      <c r="Q285" s="274"/>
      <c r="R285" s="275"/>
      <c r="S285" s="273"/>
      <c r="T285" s="274"/>
      <c r="U285" s="274"/>
      <c r="V285" s="275"/>
      <c r="W285" s="276"/>
      <c r="X285" s="277"/>
      <c r="Y285" s="277"/>
      <c r="Z285" s="277"/>
      <c r="AA285" s="278"/>
    </row>
    <row r="287" spans="1:27" ht="18" customHeight="1" x14ac:dyDescent="0.2">
      <c r="A287" s="150" t="s">
        <v>260</v>
      </c>
      <c r="B287" s="150"/>
      <c r="C287" s="150"/>
      <c r="D287" s="150"/>
      <c r="E287" s="150"/>
      <c r="F287" s="150"/>
      <c r="G287" s="150"/>
      <c r="H287" s="150"/>
      <c r="I287" s="150"/>
      <c r="J287" s="150"/>
      <c r="K287" s="150"/>
      <c r="L287" s="150"/>
      <c r="M287" s="151">
        <f>N259</f>
        <v>0</v>
      </c>
      <c r="N287" s="152"/>
      <c r="O287" s="152"/>
      <c r="P287" s="152"/>
      <c r="Q287" s="152"/>
      <c r="R287" s="152"/>
      <c r="S287" s="152"/>
      <c r="T287" s="152"/>
      <c r="U287" s="152"/>
      <c r="V287" s="152"/>
      <c r="W287" s="152"/>
      <c r="X287" s="152"/>
      <c r="Y287" s="152"/>
      <c r="Z287" s="152"/>
      <c r="AA287" s="152"/>
    </row>
    <row r="288" spans="1:27" ht="39.75" customHeight="1" x14ac:dyDescent="0.2">
      <c r="A288" s="186" t="s">
        <v>169</v>
      </c>
      <c r="B288" s="187"/>
      <c r="C288" s="187"/>
      <c r="D288" s="187"/>
      <c r="E288" s="187"/>
      <c r="F288" s="187"/>
      <c r="G288" s="187"/>
      <c r="H288" s="187"/>
      <c r="I288" s="187"/>
      <c r="J288" s="187"/>
      <c r="K288" s="187"/>
      <c r="L288" s="187"/>
      <c r="M288" s="188"/>
      <c r="N288" s="189" t="s">
        <v>257</v>
      </c>
      <c r="O288" s="190"/>
      <c r="P288" s="190"/>
      <c r="Q288" s="190"/>
      <c r="R288" s="191"/>
      <c r="S288" s="189" t="s">
        <v>259</v>
      </c>
      <c r="T288" s="190"/>
      <c r="U288" s="190"/>
      <c r="V288" s="191"/>
      <c r="W288" s="182" t="s">
        <v>258</v>
      </c>
      <c r="X288" s="183"/>
      <c r="Y288" s="183"/>
      <c r="Z288" s="183"/>
      <c r="AA288" s="184"/>
    </row>
    <row r="289" spans="1:27" x14ac:dyDescent="0.2">
      <c r="A289" s="185" t="s">
        <v>252</v>
      </c>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row>
    <row r="290" spans="1:27" ht="12.75" customHeight="1" x14ac:dyDescent="0.2">
      <c r="A290" s="155"/>
      <c r="B290" s="156"/>
      <c r="C290" s="156"/>
      <c r="D290" s="156"/>
      <c r="E290" s="156"/>
      <c r="F290" s="156"/>
      <c r="G290" s="156"/>
      <c r="H290" s="156"/>
      <c r="I290" s="156"/>
      <c r="J290" s="156"/>
      <c r="K290" s="156"/>
      <c r="L290" s="156"/>
      <c r="M290" s="157"/>
      <c r="N290" s="158"/>
      <c r="O290" s="159"/>
      <c r="P290" s="159"/>
      <c r="Q290" s="159"/>
      <c r="R290" s="160"/>
      <c r="S290" s="158"/>
      <c r="T290" s="159"/>
      <c r="U290" s="159"/>
      <c r="V290" s="160"/>
      <c r="W290" s="161"/>
      <c r="X290" s="162"/>
      <c r="Y290" s="162"/>
      <c r="Z290" s="162"/>
      <c r="AA290" s="163"/>
    </row>
    <row r="291" spans="1:27" ht="12.75" customHeight="1" x14ac:dyDescent="0.2">
      <c r="A291" s="155"/>
      <c r="B291" s="156"/>
      <c r="C291" s="156"/>
      <c r="D291" s="156"/>
      <c r="E291" s="156"/>
      <c r="F291" s="156"/>
      <c r="G291" s="156"/>
      <c r="H291" s="156"/>
      <c r="I291" s="156"/>
      <c r="J291" s="156"/>
      <c r="K291" s="156"/>
      <c r="L291" s="156"/>
      <c r="M291" s="157"/>
      <c r="N291" s="273"/>
      <c r="O291" s="274"/>
      <c r="P291" s="274"/>
      <c r="Q291" s="274"/>
      <c r="R291" s="275"/>
      <c r="S291" s="273"/>
      <c r="T291" s="274"/>
      <c r="U291" s="274"/>
      <c r="V291" s="275"/>
      <c r="W291" s="276"/>
      <c r="X291" s="277"/>
      <c r="Y291" s="277"/>
      <c r="Z291" s="277"/>
      <c r="AA291" s="278"/>
    </row>
    <row r="292" spans="1:27" ht="12.75" customHeight="1" x14ac:dyDescent="0.2"/>
    <row r="293" spans="1:27" ht="17.25" customHeight="1" x14ac:dyDescent="0.2">
      <c r="A293" s="152" t="s">
        <v>261</v>
      </c>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row>
    <row r="294" spans="1:27" ht="12.75" customHeight="1" x14ac:dyDescent="0.2">
      <c r="A294" s="186" t="s">
        <v>169</v>
      </c>
      <c r="B294" s="187"/>
      <c r="C294" s="187"/>
      <c r="D294" s="187"/>
      <c r="E294" s="187"/>
      <c r="F294" s="187"/>
      <c r="G294" s="187"/>
      <c r="H294" s="187"/>
      <c r="I294" s="187"/>
      <c r="J294" s="187"/>
      <c r="K294" s="187"/>
      <c r="L294" s="187"/>
      <c r="M294" s="188"/>
      <c r="N294" s="189"/>
      <c r="O294" s="190"/>
      <c r="P294" s="190"/>
      <c r="Q294" s="190"/>
      <c r="R294" s="191"/>
      <c r="S294" s="189"/>
      <c r="T294" s="190"/>
      <c r="U294" s="190"/>
      <c r="V294" s="190"/>
      <c r="W294" s="189"/>
      <c r="X294" s="190"/>
      <c r="Y294" s="190"/>
      <c r="Z294" s="190"/>
      <c r="AA294" s="191"/>
    </row>
    <row r="295" spans="1:27" ht="12.75" customHeight="1" x14ac:dyDescent="0.2">
      <c r="A295" s="185" t="s">
        <v>252</v>
      </c>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row>
    <row r="296" spans="1:27" x14ac:dyDescent="0.2">
      <c r="A296" s="155"/>
      <c r="B296" s="156"/>
      <c r="C296" s="156"/>
      <c r="D296" s="156"/>
      <c r="E296" s="156"/>
      <c r="F296" s="156"/>
      <c r="G296" s="156"/>
      <c r="H296" s="156"/>
      <c r="I296" s="156"/>
      <c r="J296" s="156"/>
      <c r="K296" s="156"/>
      <c r="L296" s="156"/>
      <c r="M296" s="157"/>
      <c r="N296" s="158"/>
      <c r="O296" s="159"/>
      <c r="P296" s="159"/>
      <c r="Q296" s="159"/>
      <c r="R296" s="160"/>
      <c r="S296" s="158"/>
      <c r="T296" s="159"/>
      <c r="U296" s="159"/>
      <c r="V296" s="160"/>
      <c r="W296" s="161"/>
      <c r="X296" s="162"/>
      <c r="Y296" s="162"/>
      <c r="Z296" s="162"/>
      <c r="AA296" s="163"/>
    </row>
    <row r="297" spans="1:27" x14ac:dyDescent="0.2">
      <c r="A297" s="155"/>
      <c r="B297" s="156"/>
      <c r="C297" s="156"/>
      <c r="D297" s="156"/>
      <c r="E297" s="156"/>
      <c r="F297" s="156"/>
      <c r="G297" s="156"/>
      <c r="H297" s="156"/>
      <c r="I297" s="156"/>
      <c r="J297" s="156"/>
      <c r="K297" s="156"/>
      <c r="L297" s="156"/>
      <c r="M297" s="157"/>
      <c r="N297" s="273"/>
      <c r="O297" s="274"/>
      <c r="P297" s="274"/>
      <c r="Q297" s="274"/>
      <c r="R297" s="275"/>
      <c r="S297" s="273"/>
      <c r="T297" s="274"/>
      <c r="U297" s="274"/>
      <c r="V297" s="275"/>
      <c r="W297" s="276"/>
      <c r="X297" s="277"/>
      <c r="Y297" s="277"/>
      <c r="Z297" s="277"/>
      <c r="AA297" s="278"/>
    </row>
    <row r="298" spans="1:27" ht="12.75" customHeight="1" x14ac:dyDescent="0.2"/>
    <row r="299" spans="1:27" ht="12.75" customHeight="1" x14ac:dyDescent="0.2">
      <c r="A299" s="152" t="s">
        <v>262</v>
      </c>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row>
    <row r="300" spans="1:27" ht="12.75" customHeight="1" x14ac:dyDescent="0.2">
      <c r="A300" s="186" t="s">
        <v>169</v>
      </c>
      <c r="B300" s="187"/>
      <c r="C300" s="187"/>
      <c r="D300" s="187"/>
      <c r="E300" s="187"/>
      <c r="F300" s="187"/>
      <c r="G300" s="187"/>
      <c r="H300" s="187"/>
      <c r="I300" s="187"/>
      <c r="J300" s="187"/>
      <c r="K300" s="187"/>
      <c r="L300" s="187"/>
      <c r="M300" s="188"/>
      <c r="N300" s="189"/>
      <c r="O300" s="190"/>
      <c r="P300" s="190"/>
      <c r="Q300" s="190"/>
      <c r="R300" s="191"/>
      <c r="S300" s="189"/>
      <c r="T300" s="190"/>
      <c r="U300" s="190"/>
      <c r="V300" s="190"/>
      <c r="W300" s="189"/>
      <c r="X300" s="190"/>
      <c r="Y300" s="190"/>
      <c r="Z300" s="190"/>
      <c r="AA300" s="191"/>
    </row>
    <row r="301" spans="1:27" ht="12.75" customHeight="1" x14ac:dyDescent="0.2">
      <c r="A301" s="185" t="s">
        <v>252</v>
      </c>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row>
    <row r="302" spans="1:27" x14ac:dyDescent="0.2">
      <c r="A302" s="155"/>
      <c r="B302" s="156"/>
      <c r="C302" s="156"/>
      <c r="D302" s="156"/>
      <c r="E302" s="156"/>
      <c r="F302" s="156"/>
      <c r="G302" s="156"/>
      <c r="H302" s="156"/>
      <c r="I302" s="156"/>
      <c r="J302" s="156"/>
      <c r="K302" s="156"/>
      <c r="L302" s="156"/>
      <c r="M302" s="157"/>
      <c r="N302" s="158"/>
      <c r="O302" s="159"/>
      <c r="P302" s="159"/>
      <c r="Q302" s="159"/>
      <c r="R302" s="160"/>
      <c r="S302" s="158"/>
      <c r="T302" s="159"/>
      <c r="U302" s="159"/>
      <c r="V302" s="160"/>
      <c r="W302" s="161"/>
      <c r="X302" s="162"/>
      <c r="Y302" s="162"/>
      <c r="Z302" s="162"/>
      <c r="AA302" s="163"/>
    </row>
    <row r="303" spans="1:27" x14ac:dyDescent="0.2">
      <c r="A303" s="155"/>
      <c r="B303" s="156"/>
      <c r="C303" s="156"/>
      <c r="D303" s="156"/>
      <c r="E303" s="156"/>
      <c r="F303" s="156"/>
      <c r="G303" s="156"/>
      <c r="H303" s="156"/>
      <c r="I303" s="156"/>
      <c r="J303" s="156"/>
      <c r="K303" s="156"/>
      <c r="L303" s="156"/>
      <c r="M303" s="157"/>
      <c r="N303" s="273"/>
      <c r="O303" s="274"/>
      <c r="P303" s="274"/>
      <c r="Q303" s="274"/>
      <c r="R303" s="275"/>
      <c r="S303" s="273"/>
      <c r="T303" s="274"/>
      <c r="U303" s="274"/>
      <c r="V303" s="275"/>
      <c r="W303" s="276"/>
      <c r="X303" s="277"/>
      <c r="Y303" s="277"/>
      <c r="Z303" s="277"/>
      <c r="AA303" s="278"/>
    </row>
    <row r="304" spans="1:27" ht="12.75" customHeight="1" x14ac:dyDescent="0.2"/>
    <row r="305" spans="1:27" ht="12.75" customHeight="1" x14ac:dyDescent="0.2">
      <c r="A305" s="340" t="s">
        <v>314</v>
      </c>
      <c r="B305" s="340"/>
      <c r="C305" s="340"/>
      <c r="D305" s="340"/>
      <c r="E305" s="340"/>
      <c r="F305" s="340"/>
      <c r="G305" s="340"/>
      <c r="H305" s="340"/>
      <c r="I305" s="340"/>
      <c r="J305" s="340"/>
      <c r="K305" s="340"/>
      <c r="L305" s="340"/>
      <c r="M305" s="340"/>
      <c r="N305" s="340"/>
      <c r="O305" s="340"/>
      <c r="P305" s="340"/>
      <c r="Q305" s="340"/>
      <c r="R305" s="340"/>
      <c r="S305" s="340"/>
      <c r="T305" s="340"/>
      <c r="U305" s="340"/>
      <c r="V305" s="340"/>
      <c r="W305" s="340"/>
      <c r="X305" s="340"/>
      <c r="Y305" s="340"/>
      <c r="Z305" s="340"/>
      <c r="AA305" s="340"/>
    </row>
    <row r="306" spans="1:27" ht="12.75" customHeight="1" x14ac:dyDescent="0.2"/>
    <row r="307" spans="1:27" ht="25.5" customHeight="1" x14ac:dyDescent="0.2">
      <c r="A307" s="271" t="s">
        <v>202</v>
      </c>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row>
    <row r="308" spans="1:27" ht="12.75" customHeight="1" x14ac:dyDescent="0.2">
      <c r="A308" s="181" t="s">
        <v>143</v>
      </c>
      <c r="B308" s="181"/>
      <c r="C308" s="181"/>
      <c r="D308" s="181"/>
      <c r="E308" s="181"/>
      <c r="F308" s="181"/>
      <c r="G308" s="181"/>
      <c r="H308" s="181"/>
      <c r="I308" s="181"/>
      <c r="J308" s="181"/>
      <c r="K308" s="181"/>
      <c r="L308" s="181"/>
      <c r="M308" s="181"/>
      <c r="N308" s="181"/>
      <c r="O308" s="181"/>
      <c r="P308" s="180"/>
      <c r="Q308" s="180"/>
      <c r="R308" s="180"/>
      <c r="S308" s="180"/>
      <c r="T308" s="180"/>
      <c r="U308" s="180"/>
      <c r="V308" s="180"/>
      <c r="W308" s="180"/>
      <c r="X308" s="180"/>
      <c r="Y308" s="180"/>
      <c r="Z308" s="180"/>
      <c r="AA308" s="180"/>
    </row>
    <row r="309" spans="1:27" ht="12.75" customHeight="1" x14ac:dyDescent="0.2">
      <c r="A309" s="78" t="s">
        <v>80</v>
      </c>
      <c r="B309" s="78"/>
      <c r="C309" s="78"/>
      <c r="D309" s="78"/>
      <c r="E309" s="78"/>
      <c r="F309" s="78"/>
      <c r="G309" s="78"/>
      <c r="H309" s="78"/>
      <c r="I309" s="78"/>
      <c r="J309" s="78"/>
      <c r="K309" s="78"/>
      <c r="L309" s="78"/>
      <c r="M309" s="78"/>
      <c r="N309" s="88" t="s">
        <v>81</v>
      </c>
      <c r="O309" s="88"/>
      <c r="P309" s="164"/>
      <c r="Q309" s="164"/>
      <c r="R309" s="164"/>
      <c r="S309" s="164"/>
      <c r="T309" s="164"/>
      <c r="U309" s="164"/>
      <c r="V309" s="164"/>
      <c r="W309" s="164"/>
      <c r="X309" s="154"/>
      <c r="Y309" s="154"/>
      <c r="Z309" s="154"/>
      <c r="AA309" s="154"/>
    </row>
    <row r="310" spans="1:27" ht="12.75" customHeight="1" x14ac:dyDescent="0.2">
      <c r="A310" s="78" t="s">
        <v>82</v>
      </c>
      <c r="B310" s="78"/>
      <c r="C310" s="78"/>
      <c r="D310" s="78"/>
      <c r="E310" s="78"/>
      <c r="F310" s="78"/>
      <c r="G310" s="78"/>
      <c r="H310" s="78"/>
      <c r="I310" s="78"/>
      <c r="J310" s="78"/>
      <c r="K310" s="78"/>
      <c r="L310" s="78"/>
      <c r="M310" s="78"/>
      <c r="N310" s="88" t="s">
        <v>81</v>
      </c>
      <c r="O310" s="88"/>
      <c r="P310" s="164"/>
      <c r="Q310" s="164"/>
      <c r="R310" s="164"/>
      <c r="S310" s="164"/>
      <c r="T310" s="164"/>
      <c r="U310" s="164"/>
      <c r="V310" s="164"/>
      <c r="W310" s="164"/>
      <c r="X310" s="154"/>
      <c r="Y310" s="154"/>
      <c r="Z310" s="154"/>
      <c r="AA310" s="154"/>
    </row>
    <row r="311" spans="1:27" ht="12.75" customHeight="1" x14ac:dyDescent="0.2">
      <c r="A311" s="78" t="s">
        <v>83</v>
      </c>
      <c r="B311" s="78"/>
      <c r="C311" s="78"/>
      <c r="D311" s="78"/>
      <c r="E311" s="78"/>
      <c r="F311" s="78"/>
      <c r="G311" s="78"/>
      <c r="H311" s="78"/>
      <c r="I311" s="78"/>
      <c r="J311" s="78"/>
      <c r="K311" s="78"/>
      <c r="L311" s="78"/>
      <c r="M311" s="78"/>
      <c r="N311" s="88" t="s">
        <v>81</v>
      </c>
      <c r="O311" s="88"/>
      <c r="P311" s="164"/>
      <c r="Q311" s="164"/>
      <c r="R311" s="164"/>
      <c r="S311" s="164"/>
      <c r="T311" s="164"/>
      <c r="U311" s="164"/>
      <c r="V311" s="164"/>
      <c r="W311" s="164"/>
      <c r="X311" s="154" t="s">
        <v>307</v>
      </c>
      <c r="Y311" s="154"/>
      <c r="Z311" s="154"/>
      <c r="AA311" s="154"/>
    </row>
    <row r="312" spans="1:27" ht="12.75" customHeight="1" x14ac:dyDescent="0.2">
      <c r="A312" s="78" t="s">
        <v>236</v>
      </c>
      <c r="B312" s="78"/>
      <c r="C312" s="78"/>
      <c r="D312" s="78"/>
      <c r="E312" s="78"/>
      <c r="F312" s="78"/>
      <c r="G312" s="78"/>
      <c r="H312" s="78"/>
      <c r="I312" s="78"/>
      <c r="J312" s="78"/>
      <c r="K312" s="78"/>
      <c r="L312" s="78"/>
      <c r="M312" s="78"/>
      <c r="N312" s="88" t="s">
        <v>84</v>
      </c>
      <c r="O312" s="88"/>
      <c r="P312" s="164"/>
      <c r="Q312" s="164"/>
      <c r="R312" s="164"/>
      <c r="S312" s="164"/>
      <c r="T312" s="164"/>
      <c r="U312" s="164"/>
      <c r="V312" s="164"/>
      <c r="W312" s="164"/>
      <c r="X312" s="154"/>
      <c r="Y312" s="154"/>
      <c r="Z312" s="154"/>
      <c r="AA312" s="154"/>
    </row>
    <row r="313" spans="1:27" ht="12.75" customHeight="1" x14ac:dyDescent="0.2">
      <c r="A313" s="78" t="s">
        <v>237</v>
      </c>
      <c r="B313" s="78"/>
      <c r="C313" s="78"/>
      <c r="D313" s="78"/>
      <c r="E313" s="78"/>
      <c r="F313" s="78"/>
      <c r="G313" s="78"/>
      <c r="H313" s="78"/>
      <c r="I313" s="78"/>
      <c r="J313" s="78"/>
      <c r="K313" s="78"/>
      <c r="L313" s="78"/>
      <c r="M313" s="78"/>
      <c r="N313" s="88" t="s">
        <v>84</v>
      </c>
      <c r="O313" s="88"/>
      <c r="P313" s="164"/>
      <c r="Q313" s="164"/>
      <c r="R313" s="164"/>
      <c r="S313" s="164"/>
      <c r="T313" s="164"/>
      <c r="U313" s="164"/>
      <c r="V313" s="164"/>
      <c r="W313" s="164"/>
      <c r="X313" s="154"/>
      <c r="Y313" s="154"/>
      <c r="Z313" s="154"/>
      <c r="AA313" s="154"/>
    </row>
    <row r="314" spans="1:27" x14ac:dyDescent="0.2">
      <c r="A314" s="78" t="s">
        <v>238</v>
      </c>
      <c r="B314" s="78"/>
      <c r="C314" s="78"/>
      <c r="D314" s="78"/>
      <c r="E314" s="78"/>
      <c r="F314" s="78"/>
      <c r="G314" s="78"/>
      <c r="H314" s="78"/>
      <c r="I314" s="78"/>
      <c r="J314" s="78"/>
      <c r="K314" s="78"/>
      <c r="L314" s="78"/>
      <c r="M314" s="78"/>
      <c r="N314" s="88" t="s">
        <v>84</v>
      </c>
      <c r="O314" s="88"/>
      <c r="P314" s="164"/>
      <c r="Q314" s="164"/>
      <c r="R314" s="164"/>
      <c r="S314" s="164"/>
      <c r="T314" s="164"/>
      <c r="U314" s="164"/>
      <c r="V314" s="164"/>
      <c r="W314" s="164"/>
      <c r="X314" s="154"/>
      <c r="Y314" s="154"/>
      <c r="Z314" s="154"/>
      <c r="AA314" s="154"/>
    </row>
    <row r="315" spans="1:27" ht="12.75" customHeight="1" x14ac:dyDescent="0.2">
      <c r="A315" s="78" t="s">
        <v>239</v>
      </c>
      <c r="B315" s="78"/>
      <c r="C315" s="78"/>
      <c r="D315" s="78"/>
      <c r="E315" s="78"/>
      <c r="F315" s="78"/>
      <c r="G315" s="78"/>
      <c r="H315" s="78"/>
      <c r="I315" s="78"/>
      <c r="J315" s="78"/>
      <c r="K315" s="78"/>
      <c r="L315" s="78"/>
      <c r="M315" s="78"/>
      <c r="N315" s="88" t="s">
        <v>84</v>
      </c>
      <c r="O315" s="88"/>
      <c r="P315" s="164"/>
      <c r="Q315" s="164"/>
      <c r="R315" s="164"/>
      <c r="S315" s="164"/>
      <c r="T315" s="164"/>
      <c r="U315" s="164"/>
      <c r="V315" s="164"/>
      <c r="W315" s="164"/>
      <c r="X315" s="154"/>
      <c r="Y315" s="154"/>
      <c r="Z315" s="154"/>
      <c r="AA315" s="154"/>
    </row>
    <row r="316" spans="1:27" ht="12.75" customHeight="1" x14ac:dyDescent="0.2">
      <c r="A316" s="78" t="s">
        <v>181</v>
      </c>
      <c r="B316" s="78"/>
      <c r="C316" s="78"/>
      <c r="D316" s="78"/>
      <c r="E316" s="78"/>
      <c r="F316" s="78"/>
      <c r="G316" s="78"/>
      <c r="H316" s="78"/>
      <c r="I316" s="78"/>
      <c r="J316" s="78"/>
      <c r="K316" s="78"/>
      <c r="L316" s="78"/>
      <c r="M316" s="78"/>
      <c r="N316" s="88" t="s">
        <v>85</v>
      </c>
      <c r="O316" s="88"/>
      <c r="P316" s="164"/>
      <c r="Q316" s="164"/>
      <c r="R316" s="164"/>
      <c r="S316" s="164"/>
      <c r="T316" s="164"/>
      <c r="U316" s="164"/>
      <c r="V316" s="164"/>
      <c r="W316" s="164"/>
      <c r="X316" s="154"/>
      <c r="Y316" s="154"/>
      <c r="Z316" s="154"/>
      <c r="AA316" s="154"/>
    </row>
    <row r="317" spans="1:27" ht="12.75" customHeight="1" x14ac:dyDescent="0.2">
      <c r="A317" s="78" t="s">
        <v>240</v>
      </c>
      <c r="B317" s="78"/>
      <c r="C317" s="78"/>
      <c r="D317" s="78"/>
      <c r="E317" s="78"/>
      <c r="F317" s="78"/>
      <c r="G317" s="78"/>
      <c r="H317" s="78"/>
      <c r="I317" s="78"/>
      <c r="J317" s="78"/>
      <c r="K317" s="78"/>
      <c r="L317" s="78"/>
      <c r="M317" s="78"/>
      <c r="N317" s="88" t="s">
        <v>85</v>
      </c>
      <c r="O317" s="88"/>
      <c r="P317" s="164"/>
      <c r="Q317" s="164"/>
      <c r="R317" s="164"/>
      <c r="S317" s="164"/>
      <c r="T317" s="164"/>
      <c r="U317" s="164"/>
      <c r="V317" s="164"/>
      <c r="W317" s="164"/>
      <c r="X317" s="154"/>
      <c r="Y317" s="154"/>
      <c r="Z317" s="154"/>
      <c r="AA317" s="154"/>
    </row>
    <row r="318" spans="1:27" ht="12.75" customHeight="1" x14ac:dyDescent="0.2">
      <c r="A318" s="78" t="s">
        <v>241</v>
      </c>
      <c r="B318" s="78"/>
      <c r="C318" s="78"/>
      <c r="D318" s="78"/>
      <c r="E318" s="78"/>
      <c r="F318" s="78"/>
      <c r="G318" s="78"/>
      <c r="H318" s="78"/>
      <c r="I318" s="78"/>
      <c r="J318" s="78"/>
      <c r="K318" s="78"/>
      <c r="L318" s="78"/>
      <c r="M318" s="78"/>
      <c r="N318" s="88" t="s">
        <v>81</v>
      </c>
      <c r="O318" s="88"/>
      <c r="P318" s="164"/>
      <c r="Q318" s="164"/>
      <c r="R318" s="164"/>
      <c r="S318" s="164"/>
      <c r="T318" s="164"/>
      <c r="U318" s="164"/>
      <c r="V318" s="164"/>
      <c r="W318" s="164"/>
      <c r="X318" s="171" t="s">
        <v>307</v>
      </c>
      <c r="Y318" s="172"/>
      <c r="Z318" s="172"/>
      <c r="AA318" s="173"/>
    </row>
    <row r="319" spans="1:27" ht="12.75" customHeight="1" x14ac:dyDescent="0.2">
      <c r="A319" s="78" t="s">
        <v>242</v>
      </c>
      <c r="B319" s="78"/>
      <c r="C319" s="78"/>
      <c r="D319" s="78"/>
      <c r="E319" s="78"/>
      <c r="F319" s="78"/>
      <c r="G319" s="78"/>
      <c r="H319" s="78"/>
      <c r="I319" s="78"/>
      <c r="J319" s="78"/>
      <c r="K319" s="78"/>
      <c r="L319" s="78"/>
      <c r="M319" s="78"/>
      <c r="N319" s="88" t="s">
        <v>85</v>
      </c>
      <c r="O319" s="88"/>
      <c r="P319" s="164"/>
      <c r="Q319" s="164"/>
      <c r="R319" s="164"/>
      <c r="S319" s="164"/>
      <c r="T319" s="164"/>
      <c r="U319" s="164"/>
      <c r="V319" s="164"/>
      <c r="W319" s="164"/>
      <c r="X319" s="174"/>
      <c r="Y319" s="175"/>
      <c r="Z319" s="175"/>
      <c r="AA319" s="176"/>
    </row>
    <row r="320" spans="1:27" ht="12.75" customHeight="1" x14ac:dyDescent="0.2">
      <c r="A320" s="78" t="s">
        <v>86</v>
      </c>
      <c r="B320" s="78"/>
      <c r="C320" s="78"/>
      <c r="D320" s="78"/>
      <c r="E320" s="78"/>
      <c r="F320" s="78"/>
      <c r="G320" s="78"/>
      <c r="H320" s="78"/>
      <c r="I320" s="78"/>
      <c r="J320" s="78"/>
      <c r="K320" s="78"/>
      <c r="L320" s="78"/>
      <c r="M320" s="78"/>
      <c r="N320" s="88" t="s">
        <v>81</v>
      </c>
      <c r="O320" s="88"/>
      <c r="P320" s="164"/>
      <c r="Q320" s="164"/>
      <c r="R320" s="164"/>
      <c r="S320" s="164"/>
      <c r="T320" s="164"/>
      <c r="U320" s="164"/>
      <c r="V320" s="164"/>
      <c r="W320" s="164"/>
      <c r="X320" s="174"/>
      <c r="Y320" s="175"/>
      <c r="Z320" s="175"/>
      <c r="AA320" s="176"/>
    </row>
    <row r="321" spans="1:27" ht="12.75" customHeight="1" x14ac:dyDescent="0.2">
      <c r="A321" s="78" t="s">
        <v>87</v>
      </c>
      <c r="B321" s="78"/>
      <c r="C321" s="78"/>
      <c r="D321" s="78"/>
      <c r="E321" s="78"/>
      <c r="F321" s="78"/>
      <c r="G321" s="78"/>
      <c r="H321" s="78"/>
      <c r="I321" s="78"/>
      <c r="J321" s="78"/>
      <c r="K321" s="78"/>
      <c r="L321" s="78"/>
      <c r="M321" s="78"/>
      <c r="N321" s="88" t="s">
        <v>85</v>
      </c>
      <c r="O321" s="88"/>
      <c r="P321" s="164"/>
      <c r="Q321" s="164"/>
      <c r="R321" s="164"/>
      <c r="S321" s="164"/>
      <c r="T321" s="164"/>
      <c r="U321" s="164"/>
      <c r="V321" s="164"/>
      <c r="W321" s="164"/>
      <c r="X321" s="177"/>
      <c r="Y321" s="178"/>
      <c r="Z321" s="178"/>
      <c r="AA321" s="179"/>
    </row>
    <row r="322" spans="1:27" x14ac:dyDescent="0.2">
      <c r="A322" s="78" t="s">
        <v>88</v>
      </c>
      <c r="B322" s="78"/>
      <c r="C322" s="78"/>
      <c r="D322" s="78"/>
      <c r="E322" s="78"/>
      <c r="F322" s="78"/>
      <c r="G322" s="78"/>
      <c r="H322" s="78"/>
      <c r="I322" s="78"/>
      <c r="J322" s="78"/>
      <c r="K322" s="78"/>
      <c r="L322" s="78"/>
      <c r="M322" s="78"/>
      <c r="N322" s="88" t="s">
        <v>85</v>
      </c>
      <c r="O322" s="88"/>
      <c r="P322" s="164"/>
      <c r="Q322" s="164"/>
      <c r="R322" s="164"/>
      <c r="S322" s="164"/>
      <c r="T322" s="164"/>
      <c r="U322" s="164"/>
      <c r="V322" s="164"/>
      <c r="W322" s="164"/>
      <c r="X322" s="154"/>
      <c r="Y322" s="154"/>
      <c r="Z322" s="154"/>
      <c r="AA322" s="154"/>
    </row>
    <row r="323" spans="1:27" x14ac:dyDescent="0.2">
      <c r="A323" s="78" t="s">
        <v>89</v>
      </c>
      <c r="B323" s="78"/>
      <c r="C323" s="78"/>
      <c r="D323" s="78"/>
      <c r="E323" s="78"/>
      <c r="F323" s="78"/>
      <c r="G323" s="78"/>
      <c r="H323" s="78"/>
      <c r="I323" s="78"/>
      <c r="J323" s="78"/>
      <c r="K323" s="78"/>
      <c r="L323" s="78"/>
      <c r="M323" s="78"/>
      <c r="N323" s="88" t="s">
        <v>85</v>
      </c>
      <c r="O323" s="88"/>
      <c r="P323" s="164"/>
      <c r="Q323" s="164"/>
      <c r="R323" s="164"/>
      <c r="S323" s="164"/>
      <c r="T323" s="164"/>
      <c r="U323" s="164"/>
      <c r="V323" s="164"/>
      <c r="W323" s="164"/>
      <c r="X323" s="154"/>
      <c r="Y323" s="154"/>
      <c r="Z323" s="154"/>
      <c r="AA323" s="154"/>
    </row>
    <row r="324" spans="1:27" x14ac:dyDescent="0.2">
      <c r="A324" s="78" t="s">
        <v>263</v>
      </c>
      <c r="B324" s="78"/>
      <c r="C324" s="78"/>
      <c r="D324" s="78"/>
      <c r="E324" s="78"/>
      <c r="F324" s="78"/>
      <c r="G324" s="78"/>
      <c r="H324" s="78"/>
      <c r="I324" s="78"/>
      <c r="J324" s="78"/>
      <c r="K324" s="78"/>
      <c r="L324" s="78"/>
      <c r="M324" s="78"/>
      <c r="N324" s="88" t="s">
        <v>85</v>
      </c>
      <c r="O324" s="88"/>
      <c r="P324" s="164"/>
      <c r="Q324" s="164"/>
      <c r="R324" s="164"/>
      <c r="S324" s="164"/>
      <c r="T324" s="164"/>
      <c r="U324" s="164"/>
      <c r="V324" s="164"/>
      <c r="W324" s="164"/>
      <c r="X324" s="154"/>
      <c r="Y324" s="154"/>
      <c r="Z324" s="154"/>
      <c r="AA324" s="154"/>
    </row>
    <row r="325" spans="1:27" ht="51" customHeight="1" x14ac:dyDescent="0.2">
      <c r="A325" s="253" t="s">
        <v>303</v>
      </c>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row>
    <row r="326" spans="1:27" x14ac:dyDescent="0.2">
      <c r="A326" s="340" t="s">
        <v>314</v>
      </c>
      <c r="B326" s="340"/>
      <c r="C326" s="340"/>
      <c r="D326" s="340"/>
      <c r="E326" s="340"/>
      <c r="F326" s="340"/>
      <c r="G326" s="340"/>
      <c r="H326" s="340"/>
      <c r="I326" s="340"/>
      <c r="J326" s="340"/>
      <c r="K326" s="340"/>
      <c r="L326" s="340"/>
      <c r="M326" s="340"/>
      <c r="N326" s="340"/>
      <c r="O326" s="340"/>
      <c r="P326" s="340"/>
      <c r="Q326" s="340"/>
      <c r="R326" s="340"/>
      <c r="S326" s="340"/>
      <c r="T326" s="340"/>
      <c r="U326" s="340"/>
      <c r="V326" s="340"/>
      <c r="W326" s="340"/>
      <c r="X326" s="340"/>
      <c r="Y326" s="340"/>
      <c r="Z326" s="340"/>
      <c r="AA326" s="340"/>
    </row>
    <row r="327" spans="1:27"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20.25" customHeight="1" x14ac:dyDescent="0.2">
      <c r="A328" s="134" t="s">
        <v>308</v>
      </c>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row>
    <row r="329" spans="1:27"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9"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9"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9"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9"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9"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9"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9"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9" x14ac:dyDescent="0.2">
      <c r="A376" s="340" t="s">
        <v>314</v>
      </c>
      <c r="B376" s="340"/>
      <c r="C376" s="340"/>
      <c r="D376" s="340"/>
      <c r="E376" s="340"/>
      <c r="F376" s="340"/>
      <c r="G376" s="340"/>
      <c r="H376" s="340"/>
      <c r="I376" s="340"/>
      <c r="J376" s="340"/>
      <c r="K376" s="340"/>
      <c r="L376" s="340"/>
      <c r="M376" s="340"/>
      <c r="N376" s="340"/>
      <c r="O376" s="340"/>
      <c r="P376" s="340"/>
      <c r="Q376" s="340"/>
      <c r="R376" s="340"/>
      <c r="S376" s="340"/>
      <c r="T376" s="340"/>
      <c r="U376" s="340"/>
      <c r="V376" s="340"/>
      <c r="W376" s="340"/>
      <c r="X376" s="340"/>
      <c r="Y376" s="340"/>
      <c r="Z376" s="340"/>
      <c r="AA376" s="340"/>
    </row>
    <row r="377" spans="1:29"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9" ht="24.75" customHeight="1" x14ac:dyDescent="0.2">
      <c r="A378" s="321" t="s">
        <v>203</v>
      </c>
      <c r="B378" s="321"/>
      <c r="C378" s="321"/>
      <c r="D378" s="321"/>
      <c r="E378" s="321"/>
      <c r="F378" s="321"/>
      <c r="G378" s="321"/>
      <c r="H378" s="321"/>
      <c r="I378" s="321"/>
      <c r="J378" s="321"/>
      <c r="K378" s="321"/>
      <c r="L378" s="321"/>
      <c r="M378" s="321"/>
      <c r="N378" s="321"/>
      <c r="O378" s="321"/>
      <c r="P378" s="321"/>
      <c r="Q378" s="321"/>
      <c r="R378" s="321"/>
      <c r="S378" s="321"/>
      <c r="T378" s="321"/>
      <c r="U378" s="321"/>
      <c r="V378" s="321"/>
      <c r="W378" s="321"/>
      <c r="X378" s="321"/>
      <c r="Y378" s="321"/>
      <c r="Z378" s="321"/>
      <c r="AA378" s="321"/>
    </row>
    <row r="379" spans="1:29" x14ac:dyDescent="0.2">
      <c r="A379" s="227" t="s">
        <v>144</v>
      </c>
      <c r="B379" s="227"/>
      <c r="C379" s="227"/>
      <c r="D379" s="227"/>
      <c r="E379" s="227"/>
      <c r="F379" s="227"/>
      <c r="G379" s="227"/>
      <c r="H379" s="227"/>
      <c r="I379" s="227"/>
      <c r="J379" s="227"/>
      <c r="K379" s="227"/>
      <c r="L379" s="227"/>
      <c r="M379" s="227"/>
      <c r="N379" s="227"/>
      <c r="O379" s="227"/>
      <c r="P379" s="227"/>
      <c r="Q379" s="227"/>
      <c r="R379" s="227"/>
      <c r="S379" s="227"/>
      <c r="T379" s="227"/>
      <c r="U379" s="227"/>
      <c r="V379" s="227"/>
      <c r="W379" s="227"/>
      <c r="X379" s="227"/>
      <c r="Y379" s="227"/>
      <c r="Z379" s="227"/>
      <c r="AA379" s="227"/>
    </row>
    <row r="380" spans="1:29" ht="45.75" customHeight="1" x14ac:dyDescent="0.2">
      <c r="A380" s="21" t="s">
        <v>217</v>
      </c>
      <c r="B380" s="153" t="s">
        <v>218</v>
      </c>
      <c r="C380" s="153"/>
      <c r="D380" s="153"/>
      <c r="E380" s="149" t="s">
        <v>219</v>
      </c>
      <c r="F380" s="149"/>
      <c r="G380" s="149"/>
      <c r="H380" s="148" t="s">
        <v>220</v>
      </c>
      <c r="I380" s="148"/>
      <c r="J380" s="148"/>
      <c r="K380" s="148"/>
      <c r="L380" s="148" t="s">
        <v>221</v>
      </c>
      <c r="M380" s="148"/>
      <c r="N380" s="148"/>
      <c r="O380" s="148" t="s">
        <v>222</v>
      </c>
      <c r="P380" s="148"/>
      <c r="Q380" s="148"/>
      <c r="R380" s="148" t="s">
        <v>15</v>
      </c>
      <c r="S380" s="148"/>
      <c r="T380" s="149" t="s">
        <v>223</v>
      </c>
      <c r="U380" s="149"/>
      <c r="V380" s="149" t="s">
        <v>0</v>
      </c>
      <c r="W380" s="149"/>
      <c r="X380" s="149"/>
      <c r="Y380" s="149"/>
      <c r="Z380" s="149"/>
      <c r="AA380" s="149"/>
    </row>
    <row r="381" spans="1:29" s="30" customFormat="1" x14ac:dyDescent="0.2">
      <c r="A381" s="38"/>
      <c r="B381" s="145"/>
      <c r="C381" s="145"/>
      <c r="D381" s="145"/>
      <c r="E381" s="145"/>
      <c r="F381" s="145"/>
      <c r="G381" s="145"/>
      <c r="H381" s="145"/>
      <c r="I381" s="145"/>
      <c r="J381" s="145"/>
      <c r="K381" s="145"/>
      <c r="L381" s="146"/>
      <c r="M381" s="146"/>
      <c r="N381" s="146"/>
      <c r="O381" s="145"/>
      <c r="P381" s="145"/>
      <c r="Q381" s="145"/>
      <c r="R381" s="145"/>
      <c r="S381" s="145"/>
      <c r="T381" s="147"/>
      <c r="U381" s="147"/>
      <c r="V381" s="145"/>
      <c r="W381" s="145"/>
      <c r="X381" s="145"/>
      <c r="Y381" s="145"/>
      <c r="Z381" s="145"/>
      <c r="AA381" s="145"/>
      <c r="AC381" s="39"/>
    </row>
    <row r="382" spans="1:29" s="30" customFormat="1" x14ac:dyDescent="0.2">
      <c r="A382" s="38"/>
      <c r="B382" s="145"/>
      <c r="C382" s="145"/>
      <c r="D382" s="145"/>
      <c r="E382" s="145"/>
      <c r="F382" s="145"/>
      <c r="G382" s="145"/>
      <c r="H382" s="145"/>
      <c r="I382" s="145"/>
      <c r="J382" s="145"/>
      <c r="K382" s="145"/>
      <c r="L382" s="146"/>
      <c r="M382" s="146"/>
      <c r="N382" s="146"/>
      <c r="O382" s="145"/>
      <c r="P382" s="145"/>
      <c r="Q382" s="145"/>
      <c r="R382" s="145"/>
      <c r="S382" s="145"/>
      <c r="T382" s="147"/>
      <c r="U382" s="147"/>
      <c r="V382" s="145"/>
      <c r="W382" s="145"/>
      <c r="X382" s="145"/>
      <c r="Y382" s="145"/>
      <c r="Z382" s="145"/>
      <c r="AA382" s="145"/>
      <c r="AC382" s="39"/>
    </row>
    <row r="383" spans="1:29" s="30" customFormat="1" x14ac:dyDescent="0.2">
      <c r="A383" s="38"/>
      <c r="B383" s="145"/>
      <c r="C383" s="145"/>
      <c r="D383" s="145"/>
      <c r="E383" s="145"/>
      <c r="F383" s="145"/>
      <c r="G383" s="145"/>
      <c r="H383" s="145"/>
      <c r="I383" s="145"/>
      <c r="J383" s="145"/>
      <c r="K383" s="145"/>
      <c r="L383" s="146"/>
      <c r="M383" s="146"/>
      <c r="N383" s="146"/>
      <c r="O383" s="145"/>
      <c r="P383" s="145"/>
      <c r="Q383" s="145"/>
      <c r="R383" s="145"/>
      <c r="S383" s="145"/>
      <c r="T383" s="147"/>
      <c r="U383" s="147"/>
      <c r="V383" s="145"/>
      <c r="W383" s="145"/>
      <c r="X383" s="145"/>
      <c r="Y383" s="145"/>
      <c r="Z383" s="145"/>
      <c r="AA383" s="145"/>
      <c r="AC383" s="39"/>
    </row>
    <row r="384" spans="1:29" s="30" customFormat="1" x14ac:dyDescent="0.2">
      <c r="A384" s="38"/>
      <c r="B384" s="145"/>
      <c r="C384" s="145"/>
      <c r="D384" s="145"/>
      <c r="E384" s="145"/>
      <c r="F384" s="145"/>
      <c r="G384" s="145"/>
      <c r="H384" s="145"/>
      <c r="I384" s="145"/>
      <c r="J384" s="145"/>
      <c r="K384" s="145"/>
      <c r="L384" s="146"/>
      <c r="M384" s="146"/>
      <c r="N384" s="146"/>
      <c r="O384" s="145"/>
      <c r="P384" s="145"/>
      <c r="Q384" s="145"/>
      <c r="R384" s="145"/>
      <c r="S384" s="145"/>
      <c r="T384" s="147"/>
      <c r="U384" s="147"/>
      <c r="V384" s="145"/>
      <c r="W384" s="145"/>
      <c r="X384" s="145"/>
      <c r="Y384" s="145"/>
      <c r="Z384" s="145"/>
      <c r="AA384" s="145"/>
      <c r="AC384" s="39"/>
    </row>
    <row r="385" spans="1:29" s="30" customFormat="1" x14ac:dyDescent="0.2">
      <c r="A385" s="38"/>
      <c r="B385" s="145"/>
      <c r="C385" s="145"/>
      <c r="D385" s="145"/>
      <c r="E385" s="145"/>
      <c r="F385" s="145"/>
      <c r="G385" s="145"/>
      <c r="H385" s="145"/>
      <c r="I385" s="145"/>
      <c r="J385" s="145"/>
      <c r="K385" s="145"/>
      <c r="L385" s="146"/>
      <c r="M385" s="146"/>
      <c r="N385" s="146"/>
      <c r="O385" s="145"/>
      <c r="P385" s="145"/>
      <c r="Q385" s="145"/>
      <c r="R385" s="145"/>
      <c r="S385" s="145"/>
      <c r="T385" s="147"/>
      <c r="U385" s="147"/>
      <c r="V385" s="145"/>
      <c r="W385" s="145"/>
      <c r="X385" s="145"/>
      <c r="Y385" s="145"/>
      <c r="Z385" s="145"/>
      <c r="AA385" s="145"/>
      <c r="AC385" s="39"/>
    </row>
    <row r="386" spans="1:29" x14ac:dyDescent="0.2">
      <c r="A386" s="340"/>
      <c r="B386" s="340"/>
      <c r="C386" s="340"/>
      <c r="D386" s="340"/>
      <c r="E386" s="340"/>
      <c r="F386" s="340"/>
      <c r="G386" s="340"/>
      <c r="H386" s="340"/>
      <c r="I386" s="340"/>
      <c r="J386" s="340"/>
      <c r="K386" s="340"/>
      <c r="L386" s="340"/>
      <c r="M386" s="340"/>
      <c r="N386" s="340"/>
      <c r="O386" s="340"/>
      <c r="P386" s="340"/>
      <c r="Q386" s="340"/>
      <c r="R386" s="340"/>
      <c r="S386" s="340"/>
      <c r="T386" s="340"/>
      <c r="U386" s="340"/>
      <c r="V386" s="340"/>
      <c r="W386" s="340"/>
      <c r="X386" s="340"/>
      <c r="Y386" s="340"/>
      <c r="Z386" s="340"/>
      <c r="AA386" s="340"/>
    </row>
    <row r="387" spans="1:29" x14ac:dyDescent="0.2">
      <c r="A387" s="340" t="s">
        <v>314</v>
      </c>
      <c r="B387" s="340"/>
      <c r="C387" s="340"/>
      <c r="D387" s="340"/>
      <c r="E387" s="340"/>
      <c r="F387" s="340"/>
      <c r="G387" s="340"/>
      <c r="H387" s="340"/>
      <c r="I387" s="340"/>
      <c r="J387" s="340"/>
      <c r="K387" s="340"/>
      <c r="L387" s="340"/>
      <c r="M387" s="340"/>
      <c r="N387" s="340"/>
      <c r="O387" s="340"/>
      <c r="P387" s="340"/>
      <c r="Q387" s="340"/>
      <c r="R387" s="340"/>
      <c r="S387" s="340"/>
      <c r="T387" s="340"/>
      <c r="U387" s="340"/>
      <c r="V387" s="340"/>
      <c r="W387" s="340"/>
      <c r="X387" s="340"/>
      <c r="Y387" s="340"/>
      <c r="Z387" s="340"/>
      <c r="AA387" s="340"/>
    </row>
    <row r="388" spans="1:29" x14ac:dyDescent="0.2">
      <c r="A388" s="340"/>
      <c r="B388" s="340"/>
      <c r="C388" s="340"/>
      <c r="D388" s="340"/>
      <c r="E388" s="340"/>
      <c r="F388" s="340"/>
      <c r="G388" s="340"/>
      <c r="H388" s="340"/>
      <c r="I388" s="340"/>
      <c r="J388" s="340"/>
      <c r="K388" s="340"/>
      <c r="L388" s="340"/>
      <c r="M388" s="340"/>
      <c r="N388" s="340"/>
      <c r="O388" s="340"/>
      <c r="P388" s="340"/>
      <c r="Q388" s="340"/>
      <c r="R388" s="340"/>
      <c r="S388" s="340"/>
      <c r="T388" s="340"/>
      <c r="U388" s="340"/>
      <c r="V388" s="340"/>
      <c r="W388" s="340"/>
      <c r="X388" s="340"/>
      <c r="Y388" s="340"/>
      <c r="Z388" s="340"/>
      <c r="AA388" s="340"/>
    </row>
    <row r="389" spans="1:29" ht="26.25" x14ac:dyDescent="0.2">
      <c r="A389" s="272" t="s">
        <v>119</v>
      </c>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row>
    <row r="390" spans="1:29" ht="20.25" customHeight="1" x14ac:dyDescent="0.2">
      <c r="A390" s="271" t="s">
        <v>204</v>
      </c>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row>
    <row r="391" spans="1:29" ht="20.25" customHeight="1" x14ac:dyDescent="0.2">
      <c r="A391" s="89" t="s">
        <v>145</v>
      </c>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c r="AA391" s="89"/>
    </row>
    <row r="392" spans="1:29" x14ac:dyDescent="0.2">
      <c r="A392" s="135" t="s">
        <v>90</v>
      </c>
      <c r="B392" s="135"/>
      <c r="C392" s="135"/>
      <c r="D392" s="135"/>
      <c r="E392" s="135"/>
      <c r="F392" s="135"/>
      <c r="G392" s="135"/>
      <c r="H392" s="135"/>
      <c r="I392" s="135"/>
      <c r="J392" s="135"/>
      <c r="K392" s="135"/>
      <c r="L392" s="135"/>
      <c r="M392" s="135"/>
      <c r="N392" s="78"/>
      <c r="O392" s="78"/>
      <c r="P392" s="78"/>
      <c r="Q392" s="78"/>
      <c r="R392" s="78"/>
      <c r="S392" s="78"/>
      <c r="T392" s="78"/>
      <c r="U392" s="78"/>
      <c r="V392" s="78"/>
      <c r="W392" s="78"/>
      <c r="X392" s="78"/>
      <c r="Y392" s="78"/>
      <c r="Z392" s="78"/>
      <c r="AA392" s="78"/>
    </row>
    <row r="393" spans="1:29" ht="12.75" customHeight="1" x14ac:dyDescent="0.2">
      <c r="A393" s="135" t="s">
        <v>91</v>
      </c>
      <c r="B393" s="135"/>
      <c r="C393" s="135"/>
      <c r="D393" s="135"/>
      <c r="E393" s="135"/>
      <c r="F393" s="135"/>
      <c r="G393" s="135"/>
      <c r="H393" s="135"/>
      <c r="I393" s="135"/>
      <c r="J393" s="135"/>
      <c r="K393" s="135"/>
      <c r="L393" s="135"/>
      <c r="M393" s="135"/>
      <c r="N393" s="78"/>
      <c r="O393" s="78"/>
      <c r="P393" s="78"/>
      <c r="Q393" s="78"/>
      <c r="R393" s="78"/>
      <c r="S393" s="78"/>
      <c r="T393" s="78"/>
      <c r="U393" s="78"/>
      <c r="V393" s="78"/>
      <c r="W393" s="78"/>
      <c r="X393" s="78"/>
      <c r="Y393" s="78"/>
      <c r="Z393" s="78"/>
      <c r="AA393" s="78"/>
    </row>
    <row r="394" spans="1:29" ht="12.75" customHeight="1" x14ac:dyDescent="0.2">
      <c r="A394" s="135" t="s">
        <v>104</v>
      </c>
      <c r="B394" s="135"/>
      <c r="C394" s="135"/>
      <c r="D394" s="135"/>
      <c r="E394" s="135"/>
      <c r="F394" s="135"/>
      <c r="G394" s="135"/>
      <c r="H394" s="135"/>
      <c r="I394" s="135"/>
      <c r="J394" s="135"/>
      <c r="K394" s="135"/>
      <c r="L394" s="135"/>
      <c r="M394" s="135"/>
      <c r="N394" s="78"/>
      <c r="O394" s="78"/>
      <c r="P394" s="78"/>
      <c r="Q394" s="78"/>
      <c r="R394" s="78"/>
      <c r="S394" s="78"/>
      <c r="T394" s="78"/>
      <c r="U394" s="78"/>
      <c r="V394" s="78"/>
      <c r="W394" s="78"/>
      <c r="X394" s="78"/>
      <c r="Y394" s="78"/>
      <c r="Z394" s="78"/>
      <c r="AA394" s="78"/>
    </row>
    <row r="395" spans="1:29" ht="12.75" customHeight="1" x14ac:dyDescent="0.2">
      <c r="A395" s="135" t="s">
        <v>105</v>
      </c>
      <c r="B395" s="135"/>
      <c r="C395" s="135"/>
      <c r="D395" s="135"/>
      <c r="E395" s="135"/>
      <c r="F395" s="135"/>
      <c r="G395" s="135"/>
      <c r="H395" s="135"/>
      <c r="I395" s="135"/>
      <c r="J395" s="135"/>
      <c r="K395" s="135"/>
      <c r="L395" s="135"/>
      <c r="M395" s="135"/>
      <c r="N395" s="144"/>
      <c r="O395" s="144"/>
      <c r="P395" s="144"/>
      <c r="Q395" s="144"/>
      <c r="R395" s="144"/>
      <c r="S395" s="144"/>
      <c r="T395" s="144"/>
      <c r="U395" s="144"/>
      <c r="V395" s="144"/>
      <c r="W395" s="144"/>
      <c r="X395" s="144"/>
      <c r="Y395" s="144"/>
      <c r="Z395" s="144"/>
      <c r="AA395" s="144"/>
    </row>
    <row r="396" spans="1:29" ht="12.75" customHeight="1" x14ac:dyDescent="0.2">
      <c r="A396" s="135" t="s">
        <v>106</v>
      </c>
      <c r="B396" s="135"/>
      <c r="C396" s="135"/>
      <c r="D396" s="135"/>
      <c r="E396" s="135"/>
      <c r="F396" s="135"/>
      <c r="G396" s="135"/>
      <c r="H396" s="135"/>
      <c r="I396" s="135"/>
      <c r="J396" s="135"/>
      <c r="K396" s="135"/>
      <c r="L396" s="135"/>
      <c r="M396" s="135"/>
      <c r="N396" s="78"/>
      <c r="O396" s="78"/>
      <c r="P396" s="78"/>
      <c r="Q396" s="78"/>
      <c r="R396" s="78"/>
      <c r="S396" s="78"/>
      <c r="T396" s="78"/>
      <c r="U396" s="78"/>
      <c r="V396" s="78"/>
      <c r="W396" s="78"/>
      <c r="X396" s="78"/>
      <c r="Y396" s="78"/>
      <c r="Z396" s="78"/>
      <c r="AA396" s="78"/>
    </row>
    <row r="397" spans="1:29" ht="12.75" customHeight="1" x14ac:dyDescent="0.2">
      <c r="A397" s="135" t="s">
        <v>107</v>
      </c>
      <c r="B397" s="135"/>
      <c r="C397" s="135"/>
      <c r="D397" s="135"/>
      <c r="E397" s="135"/>
      <c r="F397" s="135"/>
      <c r="G397" s="135"/>
      <c r="H397" s="135"/>
      <c r="I397" s="135"/>
      <c r="J397" s="135"/>
      <c r="K397" s="135"/>
      <c r="L397" s="135"/>
      <c r="M397" s="135"/>
      <c r="N397" s="78"/>
      <c r="O397" s="78"/>
      <c r="P397" s="78"/>
      <c r="Q397" s="78"/>
      <c r="R397" s="78"/>
      <c r="S397" s="78"/>
      <c r="T397" s="78"/>
      <c r="U397" s="78"/>
      <c r="V397" s="78"/>
      <c r="W397" s="78"/>
      <c r="X397" s="78"/>
      <c r="Y397" s="78"/>
      <c r="Z397" s="78"/>
      <c r="AA397" s="78"/>
    </row>
    <row r="398" spans="1:29" ht="12.75" customHeight="1" x14ac:dyDescent="0.2">
      <c r="A398" s="135" t="s">
        <v>108</v>
      </c>
      <c r="B398" s="135"/>
      <c r="C398" s="135"/>
      <c r="D398" s="135"/>
      <c r="E398" s="135"/>
      <c r="F398" s="135"/>
      <c r="G398" s="135"/>
      <c r="H398" s="135"/>
      <c r="I398" s="135"/>
      <c r="J398" s="135"/>
      <c r="K398" s="135"/>
      <c r="L398" s="135"/>
      <c r="M398" s="135"/>
      <c r="N398" s="78"/>
      <c r="O398" s="78"/>
      <c r="P398" s="78"/>
      <c r="Q398" s="78"/>
      <c r="R398" s="78"/>
      <c r="S398" s="78"/>
      <c r="T398" s="78"/>
      <c r="U398" s="78"/>
      <c r="V398" s="78"/>
      <c r="W398" s="78"/>
      <c r="X398" s="78"/>
      <c r="Y398" s="78"/>
      <c r="Z398" s="78"/>
      <c r="AA398" s="78"/>
    </row>
    <row r="399" spans="1:29" ht="51.75" customHeight="1" x14ac:dyDescent="0.2">
      <c r="A399" s="135" t="s">
        <v>109</v>
      </c>
      <c r="B399" s="135"/>
      <c r="C399" s="135"/>
      <c r="D399" s="135"/>
      <c r="E399" s="135"/>
      <c r="F399" s="135"/>
      <c r="G399" s="135"/>
      <c r="H399" s="135"/>
      <c r="I399" s="135"/>
      <c r="J399" s="135"/>
      <c r="K399" s="135"/>
      <c r="L399" s="135"/>
      <c r="M399" s="135"/>
      <c r="N399" s="62"/>
      <c r="O399" s="62"/>
      <c r="P399" s="62"/>
      <c r="Q399" s="62"/>
      <c r="R399" s="62"/>
      <c r="S399" s="62"/>
      <c r="T399" s="62"/>
      <c r="U399" s="62"/>
      <c r="V399" s="62"/>
      <c r="W399" s="62"/>
      <c r="X399" s="62"/>
      <c r="Y399" s="62"/>
      <c r="Z399" s="62"/>
      <c r="AA399" s="62"/>
    </row>
    <row r="400" spans="1:29" ht="12.75" customHeight="1" x14ac:dyDescent="0.2">
      <c r="A400" s="135" t="s">
        <v>110</v>
      </c>
      <c r="B400" s="135"/>
      <c r="C400" s="135"/>
      <c r="D400" s="135"/>
      <c r="E400" s="135"/>
      <c r="F400" s="135"/>
      <c r="G400" s="135"/>
      <c r="H400" s="135"/>
      <c r="I400" s="135"/>
      <c r="J400" s="135"/>
      <c r="K400" s="135"/>
      <c r="L400" s="135"/>
      <c r="M400" s="135"/>
      <c r="N400" s="78"/>
      <c r="O400" s="78"/>
      <c r="P400" s="78"/>
      <c r="Q400" s="78"/>
      <c r="R400" s="78"/>
      <c r="S400" s="78"/>
      <c r="T400" s="78"/>
      <c r="U400" s="78"/>
      <c r="V400" s="78"/>
      <c r="W400" s="78"/>
      <c r="X400" s="78"/>
      <c r="Y400" s="78"/>
      <c r="Z400" s="78"/>
      <c r="AA400" s="78"/>
    </row>
    <row r="401" spans="1:27" ht="12.75" customHeight="1" x14ac:dyDescent="0.2">
      <c r="A401" s="135" t="s">
        <v>92</v>
      </c>
      <c r="B401" s="135"/>
      <c r="C401" s="135"/>
      <c r="D401" s="135"/>
      <c r="E401" s="135"/>
      <c r="F401" s="135"/>
      <c r="G401" s="135"/>
      <c r="H401" s="135"/>
      <c r="I401" s="135"/>
      <c r="J401" s="135"/>
      <c r="K401" s="135"/>
      <c r="L401" s="135"/>
      <c r="M401" s="135"/>
      <c r="N401" s="78"/>
      <c r="O401" s="78"/>
      <c r="P401" s="78"/>
      <c r="Q401" s="78"/>
      <c r="R401" s="78"/>
      <c r="S401" s="78"/>
      <c r="T401" s="78"/>
      <c r="U401" s="78"/>
      <c r="V401" s="78"/>
      <c r="W401" s="78"/>
      <c r="X401" s="78"/>
      <c r="Y401" s="78"/>
      <c r="Z401" s="78"/>
      <c r="AA401" s="78"/>
    </row>
    <row r="402" spans="1:27" ht="12.75" customHeight="1" x14ac:dyDescent="0.2">
      <c r="A402" s="135" t="s">
        <v>93</v>
      </c>
      <c r="B402" s="135"/>
      <c r="C402" s="135"/>
      <c r="D402" s="135"/>
      <c r="E402" s="135"/>
      <c r="F402" s="135"/>
      <c r="G402" s="135"/>
      <c r="H402" s="135"/>
      <c r="I402" s="135"/>
      <c r="J402" s="135"/>
      <c r="K402" s="135"/>
      <c r="L402" s="135"/>
      <c r="M402" s="135"/>
      <c r="N402" s="78"/>
      <c r="O402" s="78"/>
      <c r="P402" s="78"/>
      <c r="Q402" s="78"/>
      <c r="R402" s="78"/>
      <c r="S402" s="78"/>
      <c r="T402" s="78"/>
      <c r="U402" s="78"/>
      <c r="V402" s="78"/>
      <c r="W402" s="78"/>
      <c r="X402" s="78"/>
      <c r="Y402" s="78"/>
      <c r="Z402" s="78"/>
      <c r="AA402" s="78"/>
    </row>
    <row r="403" spans="1:27" ht="12.75" customHeight="1" x14ac:dyDescent="0.2">
      <c r="A403" s="135" t="s">
        <v>30</v>
      </c>
      <c r="B403" s="135"/>
      <c r="C403" s="135"/>
      <c r="D403" s="135"/>
      <c r="E403" s="135"/>
      <c r="F403" s="135"/>
      <c r="G403" s="135"/>
      <c r="H403" s="135"/>
      <c r="I403" s="135"/>
      <c r="J403" s="135"/>
      <c r="K403" s="135"/>
      <c r="L403" s="135"/>
      <c r="M403" s="135"/>
      <c r="N403" s="144"/>
      <c r="O403" s="144"/>
      <c r="P403" s="144"/>
      <c r="Q403" s="144"/>
      <c r="R403" s="144"/>
      <c r="S403" s="144"/>
      <c r="T403" s="144"/>
      <c r="U403" s="144"/>
      <c r="V403" s="144"/>
      <c r="W403" s="144"/>
      <c r="X403" s="144"/>
      <c r="Y403" s="144"/>
      <c r="Z403" s="144"/>
      <c r="AA403" s="144"/>
    </row>
    <row r="404" spans="1:27" x14ac:dyDescent="0.2">
      <c r="A404" s="340"/>
      <c r="B404" s="340"/>
      <c r="C404" s="340"/>
      <c r="D404" s="340"/>
      <c r="E404" s="340"/>
      <c r="F404" s="340"/>
      <c r="G404" s="340"/>
      <c r="H404" s="340"/>
      <c r="I404" s="340"/>
      <c r="J404" s="340"/>
      <c r="K404" s="340"/>
      <c r="L404" s="340"/>
      <c r="M404" s="340"/>
      <c r="N404" s="340"/>
      <c r="O404" s="340"/>
      <c r="P404" s="340"/>
      <c r="Q404" s="340"/>
      <c r="R404" s="340"/>
      <c r="S404" s="340"/>
      <c r="T404" s="340"/>
      <c r="U404" s="340"/>
      <c r="V404" s="340"/>
      <c r="W404" s="340"/>
      <c r="X404" s="340"/>
      <c r="Y404" s="340"/>
      <c r="Z404" s="340"/>
      <c r="AA404" s="340"/>
    </row>
    <row r="405" spans="1:27" x14ac:dyDescent="0.2">
      <c r="A405" s="340" t="s">
        <v>314</v>
      </c>
      <c r="B405" s="340"/>
      <c r="C405" s="340"/>
      <c r="D405" s="340"/>
      <c r="E405" s="340"/>
      <c r="F405" s="340"/>
      <c r="G405" s="340"/>
      <c r="H405" s="340"/>
      <c r="I405" s="340"/>
      <c r="J405" s="340"/>
      <c r="K405" s="340"/>
      <c r="L405" s="340"/>
      <c r="M405" s="340"/>
      <c r="N405" s="340"/>
      <c r="O405" s="340"/>
      <c r="P405" s="340"/>
      <c r="Q405" s="340"/>
      <c r="R405" s="340"/>
      <c r="S405" s="340"/>
      <c r="T405" s="340"/>
      <c r="U405" s="340"/>
      <c r="V405" s="340"/>
      <c r="W405" s="340"/>
      <c r="X405" s="340"/>
      <c r="Y405" s="340"/>
      <c r="Z405" s="340"/>
      <c r="AA405" s="340"/>
    </row>
    <row r="406" spans="1:27" x14ac:dyDescent="0.2">
      <c r="A406" s="340"/>
      <c r="B406" s="340"/>
      <c r="C406" s="340"/>
      <c r="D406" s="340"/>
      <c r="E406" s="340"/>
      <c r="F406" s="340"/>
      <c r="G406" s="340"/>
      <c r="H406" s="340"/>
      <c r="I406" s="340"/>
      <c r="J406" s="340"/>
      <c r="K406" s="340"/>
      <c r="L406" s="340"/>
      <c r="M406" s="340"/>
      <c r="N406" s="340"/>
      <c r="O406" s="340"/>
      <c r="P406" s="340"/>
      <c r="Q406" s="340"/>
      <c r="R406" s="340"/>
      <c r="S406" s="340"/>
      <c r="T406" s="340"/>
      <c r="U406" s="340"/>
      <c r="V406" s="340"/>
      <c r="W406" s="340"/>
      <c r="X406" s="340"/>
      <c r="Y406" s="340"/>
      <c r="Z406" s="340"/>
      <c r="AA406" s="340"/>
    </row>
    <row r="407" spans="1:27" ht="20.25" customHeight="1" x14ac:dyDescent="0.2">
      <c r="A407" s="271" t="s">
        <v>205</v>
      </c>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row>
    <row r="408" spans="1:27" ht="12.75" customHeight="1" x14ac:dyDescent="0.2">
      <c r="A408" s="116" t="s">
        <v>146</v>
      </c>
      <c r="B408" s="117"/>
      <c r="C408" s="117"/>
      <c r="D408" s="117"/>
      <c r="E408" s="117"/>
      <c r="F408" s="117"/>
      <c r="G408" s="117"/>
      <c r="H408" s="117"/>
      <c r="I408" s="117"/>
      <c r="J408" s="117"/>
      <c r="K408" s="117"/>
      <c r="L408" s="117"/>
      <c r="M408" s="117"/>
      <c r="N408" s="137"/>
      <c r="O408" s="137"/>
      <c r="P408" s="137"/>
      <c r="Q408" s="137"/>
      <c r="R408" s="137"/>
      <c r="S408" s="137"/>
      <c r="T408" s="137"/>
      <c r="U408" s="137"/>
      <c r="V408" s="137"/>
      <c r="W408" s="137"/>
      <c r="X408" s="137"/>
      <c r="Y408" s="137"/>
      <c r="Z408" s="137"/>
      <c r="AA408" s="138"/>
    </row>
    <row r="409" spans="1:27" x14ac:dyDescent="0.2">
      <c r="A409" s="140">
        <v>1</v>
      </c>
      <c r="B409" s="59" t="s">
        <v>16</v>
      </c>
      <c r="C409" s="59"/>
      <c r="D409" s="59"/>
      <c r="E409" s="59"/>
      <c r="F409" s="59"/>
      <c r="G409" s="59"/>
      <c r="H409" s="59"/>
      <c r="I409" s="59"/>
      <c r="J409" s="59"/>
      <c r="K409" s="59"/>
      <c r="L409" s="59"/>
      <c r="M409" s="59"/>
      <c r="N409" s="139"/>
      <c r="O409" s="139"/>
      <c r="P409" s="139"/>
      <c r="Q409" s="139"/>
      <c r="R409" s="139"/>
      <c r="S409" s="139"/>
      <c r="T409" s="139"/>
      <c r="U409" s="139"/>
      <c r="V409" s="139"/>
      <c r="W409" s="139"/>
      <c r="X409" s="139"/>
      <c r="Y409" s="139"/>
      <c r="Z409" s="139"/>
      <c r="AA409" s="139"/>
    </row>
    <row r="410" spans="1:27" x14ac:dyDescent="0.2">
      <c r="A410" s="140"/>
      <c r="B410" s="141" t="s">
        <v>304</v>
      </c>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3"/>
    </row>
    <row r="411" spans="1:27" x14ac:dyDescent="0.2">
      <c r="A411" s="140"/>
      <c r="B411" s="59" t="s">
        <v>206</v>
      </c>
      <c r="C411" s="59"/>
      <c r="D411" s="59"/>
      <c r="E411" s="59"/>
      <c r="F411" s="59"/>
      <c r="G411" s="59"/>
      <c r="H411" s="59"/>
      <c r="I411" s="59"/>
      <c r="J411" s="59"/>
      <c r="K411" s="59"/>
      <c r="L411" s="59"/>
      <c r="M411" s="59"/>
      <c r="N411" s="60"/>
      <c r="O411" s="60"/>
      <c r="P411" s="60"/>
      <c r="Q411" s="60"/>
      <c r="R411" s="60"/>
      <c r="S411" s="60"/>
      <c r="T411" s="60"/>
      <c r="U411" s="60"/>
      <c r="V411" s="60"/>
      <c r="W411" s="60"/>
      <c r="X411" s="60"/>
      <c r="Y411" s="60"/>
      <c r="Z411" s="60"/>
      <c r="AA411" s="60"/>
    </row>
    <row r="412" spans="1:27" x14ac:dyDescent="0.2">
      <c r="A412" s="140"/>
      <c r="B412" s="59" t="s">
        <v>99</v>
      </c>
      <c r="C412" s="59"/>
      <c r="D412" s="59"/>
      <c r="E412" s="59"/>
      <c r="F412" s="59"/>
      <c r="G412" s="59"/>
      <c r="H412" s="59"/>
      <c r="I412" s="59"/>
      <c r="J412" s="59"/>
      <c r="K412" s="59"/>
      <c r="L412" s="59"/>
      <c r="M412" s="59"/>
      <c r="N412" s="60"/>
      <c r="O412" s="60"/>
      <c r="P412" s="60"/>
      <c r="Q412" s="60"/>
      <c r="R412" s="60"/>
      <c r="S412" s="60"/>
      <c r="T412" s="60"/>
      <c r="U412" s="60"/>
      <c r="V412" s="60"/>
      <c r="W412" s="60"/>
      <c r="X412" s="60"/>
      <c r="Y412" s="60"/>
      <c r="Z412" s="60"/>
      <c r="AA412" s="60"/>
    </row>
    <row r="413" spans="1:27" x14ac:dyDescent="0.2">
      <c r="A413" s="140"/>
      <c r="B413" s="59" t="s">
        <v>207</v>
      </c>
      <c r="C413" s="59"/>
      <c r="D413" s="59"/>
      <c r="E413" s="59"/>
      <c r="F413" s="59"/>
      <c r="G413" s="59"/>
      <c r="H413" s="59"/>
      <c r="I413" s="59"/>
      <c r="J413" s="59"/>
      <c r="K413" s="59"/>
      <c r="L413" s="59"/>
      <c r="M413" s="59"/>
      <c r="N413" s="60"/>
      <c r="O413" s="60"/>
      <c r="P413" s="60"/>
      <c r="Q413" s="60"/>
      <c r="R413" s="60"/>
      <c r="S413" s="60"/>
      <c r="T413" s="60"/>
      <c r="U413" s="60"/>
      <c r="V413" s="60"/>
      <c r="W413" s="60"/>
      <c r="X413" s="60"/>
      <c r="Y413" s="60"/>
      <c r="Z413" s="60"/>
      <c r="AA413" s="60"/>
    </row>
    <row r="414" spans="1:27" x14ac:dyDescent="0.2">
      <c r="A414" s="140"/>
      <c r="B414" s="59" t="s">
        <v>28</v>
      </c>
      <c r="C414" s="59"/>
      <c r="D414" s="59"/>
      <c r="E414" s="59"/>
      <c r="F414" s="59"/>
      <c r="G414" s="59"/>
      <c r="H414" s="59"/>
      <c r="I414" s="59"/>
      <c r="J414" s="59"/>
      <c r="K414" s="59"/>
      <c r="L414" s="59"/>
      <c r="M414" s="59"/>
      <c r="N414" s="60"/>
      <c r="O414" s="60"/>
      <c r="P414" s="60"/>
      <c r="Q414" s="60"/>
      <c r="R414" s="60"/>
      <c r="S414" s="60"/>
      <c r="T414" s="60"/>
      <c r="U414" s="60"/>
      <c r="V414" s="60"/>
      <c r="W414" s="60"/>
      <c r="X414" s="60"/>
      <c r="Y414" s="60"/>
      <c r="Z414" s="60"/>
      <c r="AA414" s="60"/>
    </row>
    <row r="415" spans="1:27" x14ac:dyDescent="0.2">
      <c r="A415" s="140"/>
      <c r="B415" s="59" t="s">
        <v>29</v>
      </c>
      <c r="C415" s="59"/>
      <c r="D415" s="59"/>
      <c r="E415" s="59"/>
      <c r="F415" s="59"/>
      <c r="G415" s="59"/>
      <c r="H415" s="59"/>
      <c r="I415" s="59"/>
      <c r="J415" s="59"/>
      <c r="K415" s="59"/>
      <c r="L415" s="59"/>
      <c r="M415" s="59"/>
      <c r="N415" s="60"/>
      <c r="O415" s="60"/>
      <c r="P415" s="60"/>
      <c r="Q415" s="60"/>
      <c r="R415" s="60"/>
      <c r="S415" s="60"/>
      <c r="T415" s="60"/>
      <c r="U415" s="60"/>
      <c r="V415" s="60"/>
      <c r="W415" s="60"/>
      <c r="X415" s="60"/>
      <c r="Y415" s="60"/>
      <c r="Z415" s="60"/>
      <c r="AA415" s="60"/>
    </row>
    <row r="416" spans="1:27" ht="31.5" customHeight="1" x14ac:dyDescent="0.2">
      <c r="A416" s="140"/>
      <c r="B416" s="59" t="s">
        <v>0</v>
      </c>
      <c r="C416" s="59"/>
      <c r="D416" s="59"/>
      <c r="E416" s="59"/>
      <c r="F416" s="59"/>
      <c r="G416" s="59"/>
      <c r="H416" s="59"/>
      <c r="I416" s="59"/>
      <c r="J416" s="59"/>
      <c r="K416" s="59"/>
      <c r="L416" s="59"/>
      <c r="M416" s="59"/>
      <c r="N416" s="60"/>
      <c r="O416" s="60"/>
      <c r="P416" s="60"/>
      <c r="Q416" s="60"/>
      <c r="R416" s="60"/>
      <c r="S416" s="60"/>
      <c r="T416" s="60"/>
      <c r="U416" s="60"/>
      <c r="V416" s="60"/>
      <c r="W416" s="60"/>
      <c r="X416" s="60"/>
      <c r="Y416" s="60"/>
      <c r="Z416" s="60"/>
      <c r="AA416" s="60"/>
    </row>
    <row r="417" spans="1:27" x14ac:dyDescent="0.2">
      <c r="A417" s="140"/>
      <c r="B417" s="59" t="s">
        <v>208</v>
      </c>
      <c r="C417" s="59"/>
      <c r="D417" s="59"/>
      <c r="E417" s="59"/>
      <c r="F417" s="59"/>
      <c r="G417" s="59"/>
      <c r="H417" s="59"/>
      <c r="I417" s="59"/>
      <c r="J417" s="59"/>
      <c r="K417" s="59"/>
      <c r="L417" s="59"/>
      <c r="M417" s="59"/>
      <c r="N417" s="60"/>
      <c r="O417" s="60"/>
      <c r="P417" s="60"/>
      <c r="Q417" s="60"/>
      <c r="R417" s="60"/>
      <c r="S417" s="60"/>
      <c r="T417" s="60"/>
      <c r="U417" s="60"/>
      <c r="V417" s="60"/>
      <c r="W417" s="60"/>
      <c r="X417" s="60"/>
      <c r="Y417" s="60"/>
      <c r="Z417" s="60"/>
      <c r="AA417" s="60"/>
    </row>
    <row r="418" spans="1:27" x14ac:dyDescent="0.2">
      <c r="A418" s="140"/>
      <c r="B418" s="59" t="s">
        <v>19</v>
      </c>
      <c r="C418" s="59"/>
      <c r="D418" s="59"/>
      <c r="E418" s="59"/>
      <c r="F418" s="59"/>
      <c r="G418" s="59"/>
      <c r="H418" s="59"/>
      <c r="I418" s="59"/>
      <c r="J418" s="59"/>
      <c r="K418" s="59"/>
      <c r="L418" s="59"/>
      <c r="M418" s="59"/>
      <c r="N418" s="60"/>
      <c r="O418" s="60"/>
      <c r="P418" s="60"/>
      <c r="Q418" s="60"/>
      <c r="R418" s="60"/>
      <c r="S418" s="60"/>
      <c r="T418" s="60"/>
      <c r="U418" s="60"/>
      <c r="V418" s="60"/>
      <c r="W418" s="60"/>
      <c r="X418" s="60"/>
      <c r="Y418" s="60"/>
      <c r="Z418" s="60"/>
      <c r="AA418" s="60"/>
    </row>
    <row r="419" spans="1:27" x14ac:dyDescent="0.2">
      <c r="A419" s="140"/>
      <c r="B419" s="59" t="s">
        <v>186</v>
      </c>
      <c r="C419" s="59"/>
      <c r="D419" s="59"/>
      <c r="E419" s="59"/>
      <c r="F419" s="59"/>
      <c r="G419" s="59"/>
      <c r="H419" s="59"/>
      <c r="I419" s="59"/>
      <c r="J419" s="59"/>
      <c r="K419" s="59"/>
      <c r="L419" s="59"/>
      <c r="M419" s="59"/>
      <c r="N419" s="60"/>
      <c r="O419" s="60"/>
      <c r="P419" s="60"/>
      <c r="Q419" s="60"/>
      <c r="R419" s="60"/>
      <c r="S419" s="60"/>
      <c r="T419" s="60"/>
      <c r="U419" s="60"/>
      <c r="V419" s="60"/>
      <c r="W419" s="60"/>
      <c r="X419" s="60"/>
      <c r="Y419" s="60"/>
      <c r="Z419" s="60"/>
      <c r="AA419" s="60"/>
    </row>
    <row r="420" spans="1:27" x14ac:dyDescent="0.2">
      <c r="A420" s="140"/>
      <c r="B420" s="59" t="s">
        <v>30</v>
      </c>
      <c r="C420" s="59"/>
      <c r="D420" s="59"/>
      <c r="E420" s="59"/>
      <c r="F420" s="59"/>
      <c r="G420" s="59"/>
      <c r="H420" s="59"/>
      <c r="I420" s="59"/>
      <c r="J420" s="59"/>
      <c r="K420" s="59"/>
      <c r="L420" s="59"/>
      <c r="M420" s="59"/>
      <c r="N420" s="60"/>
      <c r="O420" s="60"/>
      <c r="P420" s="60"/>
      <c r="Q420" s="60"/>
      <c r="R420" s="60"/>
      <c r="S420" s="60"/>
      <c r="T420" s="60"/>
      <c r="U420" s="60"/>
      <c r="V420" s="60"/>
      <c r="W420" s="60"/>
      <c r="X420" s="60"/>
      <c r="Y420" s="60"/>
      <c r="Z420" s="60"/>
      <c r="AA420" s="60"/>
    </row>
    <row r="421" spans="1:27" x14ac:dyDescent="0.2">
      <c r="A421" s="326"/>
      <c r="B421" s="326"/>
      <c r="C421" s="326"/>
      <c r="D421" s="326"/>
      <c r="E421" s="326"/>
      <c r="F421" s="326"/>
      <c r="G421" s="326"/>
      <c r="H421" s="326"/>
      <c r="I421" s="326"/>
      <c r="J421" s="326"/>
      <c r="K421" s="326"/>
      <c r="L421" s="326"/>
      <c r="M421" s="326"/>
      <c r="N421" s="326"/>
      <c r="O421" s="326"/>
      <c r="P421" s="326"/>
      <c r="Q421" s="326"/>
      <c r="R421" s="326"/>
      <c r="S421" s="326"/>
      <c r="T421" s="326"/>
      <c r="U421" s="326"/>
      <c r="V421" s="326"/>
      <c r="W421" s="327"/>
      <c r="X421" s="327"/>
      <c r="Y421" s="327"/>
      <c r="Z421" s="327"/>
      <c r="AA421" s="327"/>
    </row>
    <row r="422" spans="1:27" x14ac:dyDescent="0.2">
      <c r="A422" s="140">
        <v>2</v>
      </c>
      <c r="B422" s="59" t="s">
        <v>16</v>
      </c>
      <c r="C422" s="59"/>
      <c r="D422" s="59"/>
      <c r="E422" s="59"/>
      <c r="F422" s="59"/>
      <c r="G422" s="59"/>
      <c r="H422" s="59"/>
      <c r="I422" s="59"/>
      <c r="J422" s="59"/>
      <c r="K422" s="59"/>
      <c r="L422" s="59"/>
      <c r="M422" s="59"/>
      <c r="N422" s="139"/>
      <c r="O422" s="139"/>
      <c r="P422" s="139"/>
      <c r="Q422" s="139"/>
      <c r="R422" s="139"/>
      <c r="S422" s="139"/>
      <c r="T422" s="139"/>
      <c r="U422" s="139"/>
      <c r="V422" s="139"/>
      <c r="W422" s="139"/>
      <c r="X422" s="139"/>
      <c r="Y422" s="139"/>
      <c r="Z422" s="139"/>
      <c r="AA422" s="139"/>
    </row>
    <row r="423" spans="1:27" x14ac:dyDescent="0.2">
      <c r="A423" s="140"/>
      <c r="B423" s="141" t="s">
        <v>304</v>
      </c>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3"/>
    </row>
    <row r="424" spans="1:27" x14ac:dyDescent="0.2">
      <c r="A424" s="140"/>
      <c r="B424" s="59" t="s">
        <v>206</v>
      </c>
      <c r="C424" s="59"/>
      <c r="D424" s="59"/>
      <c r="E424" s="59"/>
      <c r="F424" s="59"/>
      <c r="G424" s="59"/>
      <c r="H424" s="59"/>
      <c r="I424" s="59"/>
      <c r="J424" s="59"/>
      <c r="K424" s="59"/>
      <c r="L424" s="59"/>
      <c r="M424" s="59"/>
      <c r="N424" s="60"/>
      <c r="O424" s="60"/>
      <c r="P424" s="60"/>
      <c r="Q424" s="60"/>
      <c r="R424" s="60"/>
      <c r="S424" s="60"/>
      <c r="T424" s="60"/>
      <c r="U424" s="60"/>
      <c r="V424" s="60"/>
      <c r="W424" s="60"/>
      <c r="X424" s="60"/>
      <c r="Y424" s="60"/>
      <c r="Z424" s="60"/>
      <c r="AA424" s="60"/>
    </row>
    <row r="425" spans="1:27" x14ac:dyDescent="0.2">
      <c r="A425" s="140"/>
      <c r="B425" s="59" t="s">
        <v>99</v>
      </c>
      <c r="C425" s="59"/>
      <c r="D425" s="59"/>
      <c r="E425" s="59"/>
      <c r="F425" s="59"/>
      <c r="G425" s="59"/>
      <c r="H425" s="59"/>
      <c r="I425" s="59"/>
      <c r="J425" s="59"/>
      <c r="K425" s="59"/>
      <c r="L425" s="59"/>
      <c r="M425" s="59"/>
      <c r="N425" s="60"/>
      <c r="O425" s="60"/>
      <c r="P425" s="60"/>
      <c r="Q425" s="60"/>
      <c r="R425" s="60"/>
      <c r="S425" s="60"/>
      <c r="T425" s="60"/>
      <c r="U425" s="60"/>
      <c r="V425" s="60"/>
      <c r="W425" s="60"/>
      <c r="X425" s="60"/>
      <c r="Y425" s="60"/>
      <c r="Z425" s="60"/>
      <c r="AA425" s="60"/>
    </row>
    <row r="426" spans="1:27" x14ac:dyDescent="0.2">
      <c r="A426" s="140"/>
      <c r="B426" s="59" t="s">
        <v>207</v>
      </c>
      <c r="C426" s="59"/>
      <c r="D426" s="59"/>
      <c r="E426" s="59"/>
      <c r="F426" s="59"/>
      <c r="G426" s="59"/>
      <c r="H426" s="59"/>
      <c r="I426" s="59"/>
      <c r="J426" s="59"/>
      <c r="K426" s="59"/>
      <c r="L426" s="59"/>
      <c r="M426" s="59"/>
      <c r="N426" s="60"/>
      <c r="O426" s="60"/>
      <c r="P426" s="60"/>
      <c r="Q426" s="60"/>
      <c r="R426" s="60"/>
      <c r="S426" s="60"/>
      <c r="T426" s="60"/>
      <c r="U426" s="60"/>
      <c r="V426" s="60"/>
      <c r="W426" s="60"/>
      <c r="X426" s="60"/>
      <c r="Y426" s="60"/>
      <c r="Z426" s="60"/>
      <c r="AA426" s="60"/>
    </row>
    <row r="427" spans="1:27" x14ac:dyDescent="0.2">
      <c r="A427" s="140"/>
      <c r="B427" s="59" t="s">
        <v>28</v>
      </c>
      <c r="C427" s="59"/>
      <c r="D427" s="59"/>
      <c r="E427" s="59"/>
      <c r="F427" s="59"/>
      <c r="G427" s="59"/>
      <c r="H427" s="59"/>
      <c r="I427" s="59"/>
      <c r="J427" s="59"/>
      <c r="K427" s="59"/>
      <c r="L427" s="59"/>
      <c r="M427" s="59"/>
      <c r="N427" s="60"/>
      <c r="O427" s="60"/>
      <c r="P427" s="60"/>
      <c r="Q427" s="60"/>
      <c r="R427" s="60"/>
      <c r="S427" s="60"/>
      <c r="T427" s="60"/>
      <c r="U427" s="60"/>
      <c r="V427" s="60"/>
      <c r="W427" s="60"/>
      <c r="X427" s="60"/>
      <c r="Y427" s="60"/>
      <c r="Z427" s="60"/>
      <c r="AA427" s="60"/>
    </row>
    <row r="428" spans="1:27" x14ac:dyDescent="0.2">
      <c r="A428" s="140"/>
      <c r="B428" s="59" t="s">
        <v>29</v>
      </c>
      <c r="C428" s="59"/>
      <c r="D428" s="59"/>
      <c r="E428" s="59"/>
      <c r="F428" s="59"/>
      <c r="G428" s="59"/>
      <c r="H428" s="59"/>
      <c r="I428" s="59"/>
      <c r="J428" s="59"/>
      <c r="K428" s="59"/>
      <c r="L428" s="59"/>
      <c r="M428" s="59"/>
      <c r="N428" s="60"/>
      <c r="O428" s="60"/>
      <c r="P428" s="60"/>
      <c r="Q428" s="60"/>
      <c r="R428" s="60"/>
      <c r="S428" s="60"/>
      <c r="T428" s="60"/>
      <c r="U428" s="60"/>
      <c r="V428" s="60"/>
      <c r="W428" s="60"/>
      <c r="X428" s="60"/>
      <c r="Y428" s="60"/>
      <c r="Z428" s="60"/>
      <c r="AA428" s="60"/>
    </row>
    <row r="429" spans="1:27" ht="24" customHeight="1" x14ac:dyDescent="0.2">
      <c r="A429" s="140"/>
      <c r="B429" s="59" t="s">
        <v>0</v>
      </c>
      <c r="C429" s="59"/>
      <c r="D429" s="59"/>
      <c r="E429" s="59"/>
      <c r="F429" s="59"/>
      <c r="G429" s="59"/>
      <c r="H429" s="59"/>
      <c r="I429" s="59"/>
      <c r="J429" s="59"/>
      <c r="K429" s="59"/>
      <c r="L429" s="59"/>
      <c r="M429" s="59"/>
      <c r="N429" s="60"/>
      <c r="O429" s="60"/>
      <c r="P429" s="60"/>
      <c r="Q429" s="60"/>
      <c r="R429" s="60"/>
      <c r="S429" s="60"/>
      <c r="T429" s="60"/>
      <c r="U429" s="60"/>
      <c r="V429" s="60"/>
      <c r="W429" s="60"/>
      <c r="X429" s="60"/>
      <c r="Y429" s="60"/>
      <c r="Z429" s="60"/>
      <c r="AA429" s="60"/>
    </row>
    <row r="430" spans="1:27" x14ac:dyDescent="0.2">
      <c r="A430" s="140"/>
      <c r="B430" s="59" t="s">
        <v>208</v>
      </c>
      <c r="C430" s="59"/>
      <c r="D430" s="59"/>
      <c r="E430" s="59"/>
      <c r="F430" s="59"/>
      <c r="G430" s="59"/>
      <c r="H430" s="59"/>
      <c r="I430" s="59"/>
      <c r="J430" s="59"/>
      <c r="K430" s="59"/>
      <c r="L430" s="59"/>
      <c r="M430" s="59"/>
      <c r="N430" s="60"/>
      <c r="O430" s="60"/>
      <c r="P430" s="60"/>
      <c r="Q430" s="60"/>
      <c r="R430" s="60"/>
      <c r="S430" s="60"/>
      <c r="T430" s="60"/>
      <c r="U430" s="60"/>
      <c r="V430" s="60"/>
      <c r="W430" s="60"/>
      <c r="X430" s="60"/>
      <c r="Y430" s="60"/>
      <c r="Z430" s="60"/>
      <c r="AA430" s="60"/>
    </row>
    <row r="431" spans="1:27" x14ac:dyDescent="0.2">
      <c r="A431" s="140"/>
      <c r="B431" s="59" t="s">
        <v>19</v>
      </c>
      <c r="C431" s="59"/>
      <c r="D431" s="59"/>
      <c r="E431" s="59"/>
      <c r="F431" s="59"/>
      <c r="G431" s="59"/>
      <c r="H431" s="59"/>
      <c r="I431" s="59"/>
      <c r="J431" s="59"/>
      <c r="K431" s="59"/>
      <c r="L431" s="59"/>
      <c r="M431" s="59"/>
      <c r="N431" s="60"/>
      <c r="O431" s="60"/>
      <c r="P431" s="60"/>
      <c r="Q431" s="60"/>
      <c r="R431" s="60"/>
      <c r="S431" s="60"/>
      <c r="T431" s="60"/>
      <c r="U431" s="60"/>
      <c r="V431" s="60"/>
      <c r="W431" s="60"/>
      <c r="X431" s="60"/>
      <c r="Y431" s="60"/>
      <c r="Z431" s="60"/>
      <c r="AA431" s="60"/>
    </row>
    <row r="432" spans="1:27" x14ac:dyDescent="0.2">
      <c r="A432" s="140"/>
      <c r="B432" s="59" t="s">
        <v>186</v>
      </c>
      <c r="C432" s="59"/>
      <c r="D432" s="59"/>
      <c r="E432" s="59"/>
      <c r="F432" s="59"/>
      <c r="G432" s="59"/>
      <c r="H432" s="59"/>
      <c r="I432" s="59"/>
      <c r="J432" s="59"/>
      <c r="K432" s="59"/>
      <c r="L432" s="59"/>
      <c r="M432" s="59"/>
      <c r="N432" s="60"/>
      <c r="O432" s="60"/>
      <c r="P432" s="60"/>
      <c r="Q432" s="60"/>
      <c r="R432" s="60"/>
      <c r="S432" s="60"/>
      <c r="T432" s="60"/>
      <c r="U432" s="60"/>
      <c r="V432" s="60"/>
      <c r="W432" s="60"/>
      <c r="X432" s="60"/>
      <c r="Y432" s="60"/>
      <c r="Z432" s="60"/>
      <c r="AA432" s="60"/>
    </row>
    <row r="433" spans="1:27" x14ac:dyDescent="0.2">
      <c r="A433" s="140"/>
      <c r="B433" s="59" t="s">
        <v>30</v>
      </c>
      <c r="C433" s="59"/>
      <c r="D433" s="59"/>
      <c r="E433" s="59"/>
      <c r="F433" s="59"/>
      <c r="G433" s="59"/>
      <c r="H433" s="59"/>
      <c r="I433" s="59"/>
      <c r="J433" s="59"/>
      <c r="K433" s="59"/>
      <c r="L433" s="59"/>
      <c r="M433" s="59"/>
      <c r="N433" s="60"/>
      <c r="O433" s="60"/>
      <c r="P433" s="60"/>
      <c r="Q433" s="60"/>
      <c r="R433" s="60"/>
      <c r="S433" s="60"/>
      <c r="T433" s="60"/>
      <c r="U433" s="60"/>
      <c r="V433" s="60"/>
      <c r="W433" s="60"/>
      <c r="X433" s="60"/>
      <c r="Y433" s="60"/>
      <c r="Z433" s="60"/>
      <c r="AA433" s="60"/>
    </row>
    <row r="434" spans="1:27" x14ac:dyDescent="0.2">
      <c r="A434" s="340"/>
      <c r="B434" s="340"/>
      <c r="C434" s="340"/>
      <c r="D434" s="340"/>
      <c r="E434" s="340"/>
      <c r="F434" s="340"/>
      <c r="G434" s="340"/>
      <c r="H434" s="340"/>
      <c r="I434" s="340"/>
      <c r="J434" s="340"/>
      <c r="K434" s="340"/>
      <c r="L434" s="340"/>
      <c r="M434" s="340"/>
      <c r="N434" s="340"/>
      <c r="O434" s="340"/>
      <c r="P434" s="340"/>
      <c r="Q434" s="340"/>
      <c r="R434" s="340"/>
      <c r="S434" s="340"/>
      <c r="T434" s="340"/>
      <c r="U434" s="340"/>
      <c r="V434" s="340"/>
      <c r="W434" s="340"/>
      <c r="X434" s="340"/>
      <c r="Y434" s="340"/>
      <c r="Z434" s="340"/>
      <c r="AA434" s="340"/>
    </row>
    <row r="435" spans="1:27" x14ac:dyDescent="0.2">
      <c r="A435" s="340" t="s">
        <v>314</v>
      </c>
      <c r="B435" s="340"/>
      <c r="C435" s="340"/>
      <c r="D435" s="340"/>
      <c r="E435" s="340"/>
      <c r="F435" s="340"/>
      <c r="G435" s="340"/>
      <c r="H435" s="340"/>
      <c r="I435" s="340"/>
      <c r="J435" s="340"/>
      <c r="K435" s="340"/>
      <c r="L435" s="340"/>
      <c r="M435" s="340"/>
      <c r="N435" s="340"/>
      <c r="O435" s="340"/>
      <c r="P435" s="340"/>
      <c r="Q435" s="340"/>
      <c r="R435" s="340"/>
      <c r="S435" s="340"/>
      <c r="T435" s="340"/>
      <c r="U435" s="340"/>
      <c r="V435" s="340"/>
      <c r="W435" s="340"/>
      <c r="X435" s="340"/>
      <c r="Y435" s="340"/>
      <c r="Z435" s="340"/>
      <c r="AA435" s="340"/>
    </row>
    <row r="436" spans="1:27" x14ac:dyDescent="0.2">
      <c r="A436" s="340"/>
      <c r="B436" s="340"/>
      <c r="C436" s="340"/>
      <c r="D436" s="340"/>
      <c r="E436" s="340"/>
      <c r="F436" s="340"/>
      <c r="G436" s="340"/>
      <c r="H436" s="340"/>
      <c r="I436" s="340"/>
      <c r="J436" s="340"/>
      <c r="K436" s="340"/>
      <c r="L436" s="340"/>
      <c r="M436" s="340"/>
      <c r="N436" s="340"/>
      <c r="O436" s="340"/>
      <c r="P436" s="340"/>
      <c r="Q436" s="340"/>
      <c r="R436" s="340"/>
      <c r="S436" s="340"/>
      <c r="T436" s="340"/>
      <c r="U436" s="340"/>
      <c r="V436" s="340"/>
      <c r="W436" s="340"/>
      <c r="X436" s="340"/>
      <c r="Y436" s="340"/>
      <c r="Z436" s="340"/>
      <c r="AA436" s="340"/>
    </row>
    <row r="437" spans="1:27" ht="26.25" x14ac:dyDescent="0.2">
      <c r="A437" s="211" t="s">
        <v>120</v>
      </c>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row>
    <row r="438" spans="1:27" ht="22.5" customHeight="1" x14ac:dyDescent="0.2">
      <c r="A438" s="134" t="s">
        <v>125</v>
      </c>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row>
    <row r="439" spans="1:27" ht="20.25" customHeight="1" x14ac:dyDescent="0.2">
      <c r="A439" s="89" t="s">
        <v>147</v>
      </c>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c r="AA439" s="89"/>
    </row>
    <row r="440" spans="1:27" ht="25.5" customHeight="1" x14ac:dyDescent="0.2">
      <c r="A440" s="135" t="s">
        <v>6</v>
      </c>
      <c r="B440" s="135"/>
      <c r="C440" s="135"/>
      <c r="D440" s="135"/>
      <c r="E440" s="135"/>
      <c r="F440" s="135"/>
      <c r="G440" s="135"/>
      <c r="H440" s="135"/>
      <c r="I440" s="135"/>
      <c r="J440" s="78"/>
      <c r="K440" s="78"/>
      <c r="L440" s="78"/>
      <c r="M440" s="78"/>
      <c r="N440" s="78"/>
      <c r="O440" s="78"/>
      <c r="P440" s="78"/>
      <c r="Q440" s="136" t="s">
        <v>32</v>
      </c>
      <c r="R440" s="136"/>
      <c r="S440" s="136"/>
      <c r="T440" s="136"/>
      <c r="U440" s="136"/>
      <c r="V440" s="88"/>
      <c r="W440" s="88"/>
      <c r="X440" s="88"/>
      <c r="Y440" s="88"/>
      <c r="Z440" s="88"/>
      <c r="AA440" s="88"/>
    </row>
    <row r="441" spans="1:27" ht="12.75" customHeight="1" x14ac:dyDescent="0.2">
      <c r="A441" s="135" t="s">
        <v>17</v>
      </c>
      <c r="B441" s="135"/>
      <c r="C441" s="135"/>
      <c r="D441" s="135"/>
      <c r="E441" s="135"/>
      <c r="F441" s="135"/>
      <c r="G441" s="135"/>
      <c r="H441" s="135"/>
      <c r="I441" s="135"/>
      <c r="J441" s="88" t="s">
        <v>95</v>
      </c>
      <c r="K441" s="88"/>
      <c r="L441" s="88"/>
      <c r="M441" s="88"/>
      <c r="N441" s="88"/>
      <c r="O441" s="88"/>
      <c r="P441" s="88"/>
      <c r="Q441" s="88" t="s">
        <v>96</v>
      </c>
      <c r="R441" s="88"/>
      <c r="S441" s="88"/>
      <c r="T441" s="88"/>
      <c r="U441" s="88"/>
      <c r="V441" s="88" t="s">
        <v>97</v>
      </c>
      <c r="W441" s="88"/>
      <c r="X441" s="88"/>
      <c r="Y441" s="88"/>
      <c r="Z441" s="88"/>
      <c r="AA441" s="88"/>
    </row>
    <row r="442" spans="1:27" ht="27" customHeight="1" x14ac:dyDescent="0.2">
      <c r="A442" s="135" t="s">
        <v>18</v>
      </c>
      <c r="B442" s="135"/>
      <c r="C442" s="135"/>
      <c r="D442" s="135"/>
      <c r="E442" s="135"/>
      <c r="F442" s="135"/>
      <c r="G442" s="135"/>
      <c r="H442" s="135"/>
      <c r="I442" s="135"/>
      <c r="J442" s="88"/>
      <c r="K442" s="88"/>
      <c r="L442" s="88"/>
      <c r="M442" s="88"/>
      <c r="N442" s="88"/>
      <c r="O442" s="88"/>
      <c r="P442" s="88"/>
      <c r="Q442" s="88"/>
      <c r="R442" s="88"/>
      <c r="S442" s="88"/>
      <c r="T442" s="88"/>
      <c r="U442" s="88"/>
      <c r="V442" s="88"/>
      <c r="W442" s="88"/>
      <c r="X442" s="88"/>
      <c r="Y442" s="88"/>
      <c r="Z442" s="88"/>
      <c r="AA442" s="88"/>
    </row>
    <row r="443" spans="1:27" ht="33.75" customHeight="1" x14ac:dyDescent="0.2">
      <c r="A443" s="135" t="s">
        <v>19</v>
      </c>
      <c r="B443" s="135"/>
      <c r="C443" s="135"/>
      <c r="D443" s="135"/>
      <c r="E443" s="135"/>
      <c r="F443" s="135"/>
      <c r="G443" s="135"/>
      <c r="H443" s="135"/>
      <c r="I443" s="135"/>
      <c r="J443" s="88"/>
      <c r="K443" s="88"/>
      <c r="L443" s="88"/>
      <c r="M443" s="88"/>
      <c r="N443" s="88"/>
      <c r="O443" s="88"/>
      <c r="P443" s="88"/>
      <c r="Q443" s="88"/>
      <c r="R443" s="88"/>
      <c r="S443" s="88"/>
      <c r="T443" s="88"/>
      <c r="U443" s="88"/>
      <c r="V443" s="88"/>
      <c r="W443" s="88"/>
      <c r="X443" s="88"/>
      <c r="Y443" s="88"/>
      <c r="Z443" s="88"/>
      <c r="AA443" s="88"/>
    </row>
    <row r="444" spans="1:27" x14ac:dyDescent="0.2">
      <c r="A444" s="135" t="s">
        <v>20</v>
      </c>
      <c r="B444" s="135"/>
      <c r="C444" s="135"/>
      <c r="D444" s="135"/>
      <c r="E444" s="135"/>
      <c r="F444" s="135"/>
      <c r="G444" s="135"/>
      <c r="H444" s="135"/>
      <c r="I444" s="135"/>
      <c r="J444" s="88"/>
      <c r="K444" s="88"/>
      <c r="L444" s="88"/>
      <c r="M444" s="88"/>
      <c r="N444" s="88"/>
      <c r="O444" s="88"/>
      <c r="P444" s="88"/>
      <c r="Q444" s="88"/>
      <c r="R444" s="88"/>
      <c r="S444" s="88"/>
      <c r="T444" s="88"/>
      <c r="U444" s="88"/>
      <c r="V444" s="88"/>
      <c r="W444" s="88"/>
      <c r="X444" s="88"/>
      <c r="Y444" s="88"/>
      <c r="Z444" s="88"/>
      <c r="AA444" s="88"/>
    </row>
    <row r="445" spans="1:27" ht="12.75" customHeight="1" x14ac:dyDescent="0.2">
      <c r="A445" s="135" t="s">
        <v>21</v>
      </c>
      <c r="B445" s="135"/>
      <c r="C445" s="135"/>
      <c r="D445" s="135"/>
      <c r="E445" s="135"/>
      <c r="F445" s="135"/>
      <c r="G445" s="135"/>
      <c r="H445" s="135"/>
      <c r="I445" s="135"/>
      <c r="J445" s="88"/>
      <c r="K445" s="88"/>
      <c r="L445" s="88"/>
      <c r="M445" s="88"/>
      <c r="N445" s="88"/>
      <c r="O445" s="88"/>
      <c r="P445" s="88"/>
      <c r="Q445" s="88"/>
      <c r="R445" s="88"/>
      <c r="S445" s="88"/>
      <c r="T445" s="88"/>
      <c r="U445" s="88"/>
      <c r="V445" s="88"/>
      <c r="W445" s="88"/>
      <c r="X445" s="88"/>
      <c r="Y445" s="88"/>
      <c r="Z445" s="88"/>
      <c r="AA445" s="88"/>
    </row>
    <row r="446" spans="1:27" ht="12.75" customHeight="1" x14ac:dyDescent="0.2">
      <c r="A446" s="135" t="s">
        <v>22</v>
      </c>
      <c r="B446" s="135"/>
      <c r="C446" s="135"/>
      <c r="D446" s="135"/>
      <c r="E446" s="135"/>
      <c r="F446" s="135"/>
      <c r="G446" s="135"/>
      <c r="H446" s="135"/>
      <c r="I446" s="135"/>
      <c r="J446" s="88"/>
      <c r="K446" s="88"/>
      <c r="L446" s="88"/>
      <c r="M446" s="88"/>
      <c r="N446" s="88"/>
      <c r="O446" s="88"/>
      <c r="P446" s="88"/>
      <c r="Q446" s="88"/>
      <c r="R446" s="88"/>
      <c r="S446" s="88"/>
      <c r="T446" s="88"/>
      <c r="U446" s="88"/>
      <c r="V446" s="88"/>
      <c r="W446" s="88"/>
      <c r="X446" s="88"/>
      <c r="Y446" s="88"/>
      <c r="Z446" s="88"/>
      <c r="AA446" s="88"/>
    </row>
    <row r="447" spans="1:27" ht="12.75" customHeight="1" x14ac:dyDescent="0.2">
      <c r="A447" s="135" t="s">
        <v>23</v>
      </c>
      <c r="B447" s="135"/>
      <c r="C447" s="135"/>
      <c r="D447" s="135"/>
      <c r="E447" s="135"/>
      <c r="F447" s="135"/>
      <c r="G447" s="135"/>
      <c r="H447" s="135"/>
      <c r="I447" s="135"/>
      <c r="J447" s="88"/>
      <c r="K447" s="88"/>
      <c r="L447" s="88"/>
      <c r="M447" s="88"/>
      <c r="N447" s="88"/>
      <c r="O447" s="88"/>
      <c r="P447" s="88"/>
      <c r="Q447" s="88"/>
      <c r="R447" s="88"/>
      <c r="S447" s="88"/>
      <c r="T447" s="88"/>
      <c r="U447" s="88"/>
      <c r="V447" s="88"/>
      <c r="W447" s="88"/>
      <c r="X447" s="88"/>
      <c r="Y447" s="88"/>
      <c r="Z447" s="88"/>
      <c r="AA447" s="88"/>
    </row>
    <row r="448" spans="1:27" ht="12.75" customHeight="1" x14ac:dyDescent="0.2">
      <c r="A448" s="135" t="s">
        <v>24</v>
      </c>
      <c r="B448" s="135"/>
      <c r="C448" s="135"/>
      <c r="D448" s="135"/>
      <c r="E448" s="135"/>
      <c r="F448" s="135"/>
      <c r="G448" s="135"/>
      <c r="H448" s="135"/>
      <c r="I448" s="135"/>
      <c r="J448" s="88"/>
      <c r="K448" s="88"/>
      <c r="L448" s="88"/>
      <c r="M448" s="88"/>
      <c r="N448" s="88"/>
      <c r="O448" s="88"/>
      <c r="P448" s="88"/>
      <c r="Q448" s="88"/>
      <c r="R448" s="88"/>
      <c r="S448" s="88"/>
      <c r="T448" s="88"/>
      <c r="U448" s="88"/>
      <c r="V448" s="88"/>
      <c r="W448" s="88"/>
      <c r="X448" s="88"/>
      <c r="Y448" s="88"/>
      <c r="Z448" s="88"/>
      <c r="AA448" s="88"/>
    </row>
    <row r="449" spans="1:27" x14ac:dyDescent="0.2">
      <c r="A449" s="340"/>
      <c r="B449" s="340"/>
      <c r="C449" s="340"/>
      <c r="D449" s="340"/>
      <c r="E449" s="340"/>
      <c r="F449" s="340"/>
      <c r="G449" s="340"/>
      <c r="H449" s="340"/>
      <c r="I449" s="340"/>
      <c r="J449" s="340"/>
      <c r="K449" s="340"/>
      <c r="L449" s="340"/>
      <c r="M449" s="340"/>
      <c r="N449" s="340"/>
      <c r="O449" s="340"/>
      <c r="P449" s="340"/>
      <c r="Q449" s="340"/>
      <c r="R449" s="340"/>
      <c r="S449" s="340"/>
      <c r="T449" s="340"/>
      <c r="U449" s="340"/>
      <c r="V449" s="340"/>
      <c r="W449" s="340"/>
      <c r="X449" s="340"/>
      <c r="Y449" s="340"/>
      <c r="Z449" s="340"/>
      <c r="AA449" s="340"/>
    </row>
    <row r="450" spans="1:27" x14ac:dyDescent="0.2">
      <c r="A450" s="340" t="s">
        <v>314</v>
      </c>
      <c r="B450" s="340"/>
      <c r="C450" s="340"/>
      <c r="D450" s="340"/>
      <c r="E450" s="340"/>
      <c r="F450" s="340"/>
      <c r="G450" s="340"/>
      <c r="H450" s="340"/>
      <c r="I450" s="340"/>
      <c r="J450" s="340"/>
      <c r="K450" s="340"/>
      <c r="L450" s="340"/>
      <c r="M450" s="340"/>
      <c r="N450" s="340"/>
      <c r="O450" s="340"/>
      <c r="P450" s="340"/>
      <c r="Q450" s="340"/>
      <c r="R450" s="340"/>
      <c r="S450" s="340"/>
      <c r="T450" s="340"/>
      <c r="U450" s="340"/>
      <c r="V450" s="340"/>
      <c r="W450" s="340"/>
      <c r="X450" s="340"/>
      <c r="Y450" s="340"/>
      <c r="Z450" s="340"/>
      <c r="AA450" s="340"/>
    </row>
    <row r="451" spans="1:27" x14ac:dyDescent="0.2">
      <c r="A451" s="340"/>
      <c r="B451" s="340"/>
      <c r="C451" s="340"/>
      <c r="D451" s="340"/>
      <c r="E451" s="340"/>
      <c r="F451" s="340"/>
      <c r="G451" s="340"/>
      <c r="H451" s="340"/>
      <c r="I451" s="340"/>
      <c r="J451" s="340"/>
      <c r="K451" s="340"/>
      <c r="L451" s="340"/>
      <c r="M451" s="340"/>
      <c r="N451" s="340"/>
      <c r="O451" s="340"/>
      <c r="P451" s="340"/>
      <c r="Q451" s="340"/>
      <c r="R451" s="340"/>
      <c r="S451" s="340"/>
      <c r="T451" s="340"/>
      <c r="U451" s="340"/>
      <c r="V451" s="340"/>
      <c r="W451" s="340"/>
      <c r="X451" s="340"/>
      <c r="Y451" s="340"/>
      <c r="Z451" s="340"/>
      <c r="AA451" s="340"/>
    </row>
    <row r="452" spans="1:27" ht="25.5" customHeight="1" x14ac:dyDescent="0.2">
      <c r="A452" s="134" t="s">
        <v>124</v>
      </c>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24"/>
      <c r="Z452" s="1"/>
      <c r="AA452" s="1"/>
    </row>
    <row r="453" spans="1:27" ht="25.5" customHeight="1" x14ac:dyDescent="0.2">
      <c r="A453" s="16" t="s">
        <v>305</v>
      </c>
      <c r="B453" s="89" t="s">
        <v>148</v>
      </c>
      <c r="C453" s="89"/>
      <c r="D453" s="89"/>
      <c r="E453" s="89"/>
      <c r="F453" s="89" t="s">
        <v>149</v>
      </c>
      <c r="G453" s="89"/>
      <c r="H453" s="89"/>
      <c r="I453" s="89"/>
      <c r="J453" s="89"/>
      <c r="K453" s="89" t="s">
        <v>150</v>
      </c>
      <c r="L453" s="89"/>
      <c r="M453" s="89"/>
      <c r="N453" s="89"/>
      <c r="O453" s="89"/>
      <c r="P453" s="89"/>
      <c r="Q453" s="89" t="s">
        <v>151</v>
      </c>
      <c r="R453" s="89"/>
      <c r="S453" s="89"/>
      <c r="T453" s="89" t="s">
        <v>152</v>
      </c>
      <c r="U453" s="89"/>
      <c r="V453" s="89"/>
      <c r="W453" s="89" t="s">
        <v>153</v>
      </c>
      <c r="X453" s="89"/>
      <c r="Y453" s="89"/>
      <c r="Z453" s="89"/>
      <c r="AA453" s="89"/>
    </row>
    <row r="454" spans="1:27" ht="12.75" customHeight="1" x14ac:dyDescent="0.2">
      <c r="A454" s="17"/>
      <c r="B454" s="130"/>
      <c r="C454" s="130"/>
      <c r="D454" s="130"/>
      <c r="E454" s="130"/>
      <c r="F454" s="130"/>
      <c r="G454" s="130"/>
      <c r="H454" s="130"/>
      <c r="I454" s="130"/>
      <c r="J454" s="130"/>
      <c r="K454" s="130"/>
      <c r="L454" s="130"/>
      <c r="M454" s="130"/>
      <c r="N454" s="130"/>
      <c r="O454" s="130"/>
      <c r="P454" s="130"/>
      <c r="Q454" s="132"/>
      <c r="R454" s="132"/>
      <c r="S454" s="132"/>
      <c r="T454" s="130"/>
      <c r="U454" s="130"/>
      <c r="V454" s="130"/>
      <c r="W454" s="131"/>
      <c r="X454" s="131"/>
      <c r="Y454" s="131"/>
      <c r="Z454" s="131"/>
      <c r="AA454" s="131"/>
    </row>
    <row r="455" spans="1:27" ht="12.75" customHeight="1" x14ac:dyDescent="0.2">
      <c r="A455" s="17"/>
      <c r="B455" s="130"/>
      <c r="C455" s="130"/>
      <c r="D455" s="130"/>
      <c r="E455" s="130"/>
      <c r="F455" s="130"/>
      <c r="G455" s="130"/>
      <c r="H455" s="130"/>
      <c r="I455" s="130"/>
      <c r="J455" s="130"/>
      <c r="K455" s="130"/>
      <c r="L455" s="130"/>
      <c r="M455" s="130"/>
      <c r="N455" s="130"/>
      <c r="O455" s="130"/>
      <c r="P455" s="130"/>
      <c r="Q455" s="132"/>
      <c r="R455" s="132"/>
      <c r="S455" s="132"/>
      <c r="T455" s="130"/>
      <c r="U455" s="130"/>
      <c r="V455" s="130"/>
      <c r="W455" s="131"/>
      <c r="X455" s="131"/>
      <c r="Y455" s="131"/>
      <c r="Z455" s="131"/>
      <c r="AA455" s="131"/>
    </row>
    <row r="456" spans="1:27" ht="12.75" customHeight="1" x14ac:dyDescent="0.2">
      <c r="A456" s="17"/>
      <c r="B456" s="130"/>
      <c r="C456" s="130"/>
      <c r="D456" s="130"/>
      <c r="E456" s="130"/>
      <c r="F456" s="130"/>
      <c r="G456" s="130"/>
      <c r="H456" s="130"/>
      <c r="I456" s="130"/>
      <c r="J456" s="130"/>
      <c r="K456" s="130"/>
      <c r="L456" s="130"/>
      <c r="M456" s="130"/>
      <c r="N456" s="130"/>
      <c r="O456" s="130"/>
      <c r="P456" s="130"/>
      <c r="Q456" s="132"/>
      <c r="R456" s="132"/>
      <c r="S456" s="132"/>
      <c r="T456" s="130"/>
      <c r="U456" s="130"/>
      <c r="V456" s="130"/>
      <c r="W456" s="131"/>
      <c r="X456" s="131"/>
      <c r="Y456" s="131"/>
      <c r="Z456" s="131"/>
      <c r="AA456" s="131"/>
    </row>
    <row r="457" spans="1:27" ht="12.75" customHeight="1" x14ac:dyDescent="0.2">
      <c r="A457" s="17"/>
      <c r="B457" s="130"/>
      <c r="C457" s="130"/>
      <c r="D457" s="130"/>
      <c r="E457" s="130"/>
      <c r="F457" s="130"/>
      <c r="G457" s="130"/>
      <c r="H457" s="130"/>
      <c r="I457" s="130"/>
      <c r="J457" s="130"/>
      <c r="K457" s="130"/>
      <c r="L457" s="130"/>
      <c r="M457" s="130"/>
      <c r="N457" s="130"/>
      <c r="O457" s="130"/>
      <c r="P457" s="130"/>
      <c r="Q457" s="132"/>
      <c r="R457" s="132"/>
      <c r="S457" s="132"/>
      <c r="T457" s="130"/>
      <c r="U457" s="130"/>
      <c r="V457" s="130"/>
      <c r="W457" s="131"/>
      <c r="X457" s="131"/>
      <c r="Y457" s="131"/>
      <c r="Z457" s="131"/>
      <c r="AA457" s="131"/>
    </row>
    <row r="458" spans="1:27" ht="12.75" customHeight="1" x14ac:dyDescent="0.2">
      <c r="A458" s="17"/>
      <c r="B458" s="130"/>
      <c r="C458" s="130"/>
      <c r="D458" s="130"/>
      <c r="E458" s="130"/>
      <c r="F458" s="130"/>
      <c r="G458" s="130"/>
      <c r="H458" s="130"/>
      <c r="I458" s="130"/>
      <c r="J458" s="130"/>
      <c r="K458" s="130"/>
      <c r="L458" s="130"/>
      <c r="M458" s="130"/>
      <c r="N458" s="130"/>
      <c r="O458" s="130"/>
      <c r="P458" s="130"/>
      <c r="Q458" s="132"/>
      <c r="R458" s="132"/>
      <c r="S458" s="132"/>
      <c r="T458" s="130"/>
      <c r="U458" s="130"/>
      <c r="V458" s="130"/>
      <c r="W458" s="131"/>
      <c r="X458" s="131"/>
      <c r="Y458" s="131"/>
      <c r="Z458" s="131"/>
      <c r="AA458" s="131"/>
    </row>
    <row r="459" spans="1:27" ht="12.75" customHeight="1" x14ac:dyDescent="0.2">
      <c r="A459" s="17"/>
      <c r="B459" s="130"/>
      <c r="C459" s="130"/>
      <c r="D459" s="130"/>
      <c r="E459" s="130"/>
      <c r="F459" s="130"/>
      <c r="G459" s="130"/>
      <c r="H459" s="130"/>
      <c r="I459" s="130"/>
      <c r="J459" s="130"/>
      <c r="K459" s="130"/>
      <c r="L459" s="130"/>
      <c r="M459" s="130"/>
      <c r="N459" s="130"/>
      <c r="O459" s="130"/>
      <c r="P459" s="130"/>
      <c r="Q459" s="132"/>
      <c r="R459" s="132"/>
      <c r="S459" s="132"/>
      <c r="T459" s="130"/>
      <c r="U459" s="130"/>
      <c r="V459" s="130"/>
      <c r="W459" s="131"/>
      <c r="X459" s="131"/>
      <c r="Y459" s="131"/>
      <c r="Z459" s="131"/>
      <c r="AA459" s="131"/>
    </row>
    <row r="460" spans="1:27" ht="12.75" customHeight="1" x14ac:dyDescent="0.2">
      <c r="A460" s="17"/>
      <c r="B460" s="130"/>
      <c r="C460" s="130"/>
      <c r="D460" s="130"/>
      <c r="E460" s="130"/>
      <c r="F460" s="130"/>
      <c r="G460" s="130"/>
      <c r="H460" s="130"/>
      <c r="I460" s="130"/>
      <c r="J460" s="130"/>
      <c r="K460" s="130"/>
      <c r="L460" s="130"/>
      <c r="M460" s="130"/>
      <c r="N460" s="130"/>
      <c r="O460" s="130"/>
      <c r="P460" s="130"/>
      <c r="Q460" s="132"/>
      <c r="R460" s="132"/>
      <c r="S460" s="132"/>
      <c r="T460" s="130"/>
      <c r="U460" s="130"/>
      <c r="V460" s="130"/>
      <c r="W460" s="131"/>
      <c r="X460" s="131"/>
      <c r="Y460" s="131"/>
      <c r="Z460" s="131"/>
      <c r="AA460" s="131"/>
    </row>
    <row r="461" spans="1:27" ht="12.75" customHeight="1" x14ac:dyDescent="0.2">
      <c r="A461" s="17"/>
      <c r="B461" s="130"/>
      <c r="C461" s="130"/>
      <c r="D461" s="130"/>
      <c r="E461" s="130"/>
      <c r="F461" s="130"/>
      <c r="G461" s="130"/>
      <c r="H461" s="130"/>
      <c r="I461" s="130"/>
      <c r="J461" s="130"/>
      <c r="K461" s="130"/>
      <c r="L461" s="130"/>
      <c r="M461" s="130"/>
      <c r="N461" s="130"/>
      <c r="O461" s="130"/>
      <c r="P461" s="130"/>
      <c r="Q461" s="132"/>
      <c r="R461" s="132"/>
      <c r="S461" s="132"/>
      <c r="T461" s="130"/>
      <c r="U461" s="130"/>
      <c r="V461" s="130"/>
      <c r="W461" s="131"/>
      <c r="X461" s="131"/>
      <c r="Y461" s="131"/>
      <c r="Z461" s="131"/>
      <c r="AA461" s="131"/>
    </row>
    <row r="462" spans="1:27" ht="12.75" customHeight="1" x14ac:dyDescent="0.2">
      <c r="A462" s="17"/>
      <c r="B462" s="130"/>
      <c r="C462" s="130"/>
      <c r="D462" s="130"/>
      <c r="E462" s="130"/>
      <c r="F462" s="130"/>
      <c r="G462" s="130"/>
      <c r="H462" s="130"/>
      <c r="I462" s="130"/>
      <c r="J462" s="130"/>
      <c r="K462" s="130"/>
      <c r="L462" s="130"/>
      <c r="M462" s="130"/>
      <c r="N462" s="130"/>
      <c r="O462" s="130"/>
      <c r="P462" s="130"/>
      <c r="Q462" s="132"/>
      <c r="R462" s="132"/>
      <c r="S462" s="132"/>
      <c r="T462" s="130"/>
      <c r="U462" s="130"/>
      <c r="V462" s="130"/>
      <c r="W462" s="131"/>
      <c r="X462" s="131"/>
      <c r="Y462" s="131"/>
      <c r="Z462" s="131"/>
      <c r="AA462" s="131"/>
    </row>
    <row r="463" spans="1:27" ht="12.75" customHeight="1" x14ac:dyDescent="0.2">
      <c r="A463" s="17"/>
      <c r="B463" s="130"/>
      <c r="C463" s="130"/>
      <c r="D463" s="130"/>
      <c r="E463" s="130"/>
      <c r="F463" s="130"/>
      <c r="G463" s="130"/>
      <c r="H463" s="130"/>
      <c r="I463" s="130"/>
      <c r="J463" s="130"/>
      <c r="K463" s="130"/>
      <c r="L463" s="130"/>
      <c r="M463" s="130"/>
      <c r="N463" s="130"/>
      <c r="O463" s="130"/>
      <c r="P463" s="130"/>
      <c r="Q463" s="132"/>
      <c r="R463" s="132"/>
      <c r="S463" s="132"/>
      <c r="T463" s="130"/>
      <c r="U463" s="130"/>
      <c r="V463" s="130"/>
      <c r="W463" s="131"/>
      <c r="X463" s="131"/>
      <c r="Y463" s="131"/>
      <c r="Z463" s="131"/>
      <c r="AA463" s="131"/>
    </row>
    <row r="464" spans="1:27" x14ac:dyDescent="0.2">
      <c r="A464" s="340"/>
      <c r="B464" s="340"/>
      <c r="C464" s="340"/>
      <c r="D464" s="340"/>
      <c r="E464" s="340"/>
      <c r="F464" s="340"/>
      <c r="G464" s="340"/>
      <c r="H464" s="340"/>
      <c r="I464" s="340"/>
      <c r="J464" s="340"/>
      <c r="K464" s="340"/>
      <c r="L464" s="340"/>
      <c r="M464" s="340"/>
      <c r="N464" s="340"/>
      <c r="O464" s="340"/>
      <c r="P464" s="340"/>
      <c r="Q464" s="340"/>
      <c r="R464" s="340"/>
      <c r="S464" s="340"/>
      <c r="T464" s="340"/>
      <c r="U464" s="340"/>
      <c r="V464" s="340"/>
      <c r="W464" s="340"/>
      <c r="X464" s="340"/>
      <c r="Y464" s="340"/>
      <c r="Z464" s="340"/>
      <c r="AA464" s="340"/>
    </row>
    <row r="465" spans="1:27" x14ac:dyDescent="0.2">
      <c r="A465" s="340" t="s">
        <v>314</v>
      </c>
      <c r="B465" s="340"/>
      <c r="C465" s="340"/>
      <c r="D465" s="340"/>
      <c r="E465" s="340"/>
      <c r="F465" s="340"/>
      <c r="G465" s="340"/>
      <c r="H465" s="340"/>
      <c r="I465" s="340"/>
      <c r="J465" s="340"/>
      <c r="K465" s="340"/>
      <c r="L465" s="340"/>
      <c r="M465" s="340"/>
      <c r="N465" s="340"/>
      <c r="O465" s="340"/>
      <c r="P465" s="340"/>
      <c r="Q465" s="340"/>
      <c r="R465" s="340"/>
      <c r="S465" s="340"/>
      <c r="T465" s="340"/>
      <c r="U465" s="340"/>
      <c r="V465" s="340"/>
      <c r="W465" s="340"/>
      <c r="X465" s="340"/>
      <c r="Y465" s="340"/>
      <c r="Z465" s="340"/>
      <c r="AA465" s="340"/>
    </row>
    <row r="466" spans="1:27" x14ac:dyDescent="0.2">
      <c r="A466" s="340"/>
      <c r="B466" s="340"/>
      <c r="C466" s="340"/>
      <c r="D466" s="340"/>
      <c r="E466" s="340"/>
      <c r="F466" s="340"/>
      <c r="G466" s="340"/>
      <c r="H466" s="340"/>
      <c r="I466" s="340"/>
      <c r="J466" s="340"/>
      <c r="K466" s="340"/>
      <c r="L466" s="340"/>
      <c r="M466" s="340"/>
      <c r="N466" s="340"/>
      <c r="O466" s="340"/>
      <c r="P466" s="340"/>
      <c r="Q466" s="340"/>
      <c r="R466" s="340"/>
      <c r="S466" s="340"/>
      <c r="T466" s="340"/>
      <c r="U466" s="340"/>
      <c r="V466" s="340"/>
      <c r="W466" s="340"/>
      <c r="X466" s="340"/>
      <c r="Y466" s="340"/>
      <c r="Z466" s="340"/>
      <c r="AA466" s="340"/>
    </row>
    <row r="467" spans="1:27" ht="20.25" customHeight="1" x14ac:dyDescent="0.2">
      <c r="A467" s="329" t="s">
        <v>209</v>
      </c>
      <c r="B467" s="329"/>
      <c r="C467" s="329"/>
      <c r="D467" s="329"/>
      <c r="E467" s="329"/>
      <c r="F467" s="329"/>
      <c r="G467" s="329"/>
      <c r="H467" s="329"/>
      <c r="I467" s="329"/>
      <c r="J467" s="329"/>
      <c r="K467" s="329"/>
      <c r="L467" s="329"/>
      <c r="M467" s="329"/>
      <c r="N467" s="329"/>
      <c r="O467" s="329"/>
      <c r="P467" s="329"/>
      <c r="Q467" s="329"/>
      <c r="R467" s="329"/>
      <c r="S467" s="329"/>
      <c r="T467" s="329"/>
      <c r="U467" s="329"/>
      <c r="V467" s="329"/>
      <c r="W467" s="329"/>
      <c r="X467" s="329"/>
      <c r="Y467" s="329"/>
      <c r="Z467" s="329"/>
      <c r="AA467" s="329"/>
    </row>
    <row r="468" spans="1:27" ht="18" customHeight="1" x14ac:dyDescent="0.2">
      <c r="A468" s="330" t="s">
        <v>154</v>
      </c>
      <c r="B468" s="330"/>
      <c r="C468" s="330"/>
      <c r="D468" s="330"/>
      <c r="E468" s="330"/>
      <c r="F468" s="330"/>
      <c r="G468" s="330"/>
      <c r="H468" s="330"/>
      <c r="I468" s="330"/>
      <c r="J468" s="330"/>
      <c r="K468" s="330"/>
      <c r="L468" s="330"/>
      <c r="M468" s="330"/>
      <c r="N468" s="330"/>
      <c r="O468" s="330"/>
      <c r="P468" s="330"/>
      <c r="Q468" s="330"/>
      <c r="R468" s="330"/>
      <c r="S468" s="330"/>
      <c r="T468" s="330"/>
      <c r="U468" s="330"/>
      <c r="V468" s="330"/>
      <c r="W468" s="330"/>
      <c r="X468" s="330"/>
      <c r="Y468" s="330"/>
      <c r="Z468" s="330"/>
      <c r="AA468" s="330"/>
    </row>
    <row r="469" spans="1:27" ht="31.5" customHeight="1" x14ac:dyDescent="0.2">
      <c r="A469" s="116" t="s">
        <v>155</v>
      </c>
      <c r="B469" s="117"/>
      <c r="C469" s="117"/>
      <c r="D469" s="117"/>
      <c r="E469" s="118"/>
      <c r="F469" s="116" t="s">
        <v>156</v>
      </c>
      <c r="G469" s="117"/>
      <c r="H469" s="117"/>
      <c r="I469" s="117"/>
      <c r="J469" s="118"/>
      <c r="K469" s="116" t="s">
        <v>157</v>
      </c>
      <c r="L469" s="117"/>
      <c r="M469" s="117"/>
      <c r="N469" s="117"/>
      <c r="O469" s="117"/>
      <c r="P469" s="118"/>
      <c r="Q469" s="116" t="s">
        <v>158</v>
      </c>
      <c r="R469" s="117"/>
      <c r="S469" s="118"/>
      <c r="T469" s="116" t="s">
        <v>152</v>
      </c>
      <c r="U469" s="118"/>
      <c r="V469" s="116" t="s">
        <v>153</v>
      </c>
      <c r="W469" s="117"/>
      <c r="X469" s="117"/>
      <c r="Y469" s="117"/>
      <c r="Z469" s="117" t="s">
        <v>159</v>
      </c>
      <c r="AA469" s="118"/>
    </row>
    <row r="470" spans="1:27" x14ac:dyDescent="0.2">
      <c r="A470" s="127"/>
      <c r="B470" s="128"/>
      <c r="C470" s="128"/>
      <c r="D470" s="128"/>
      <c r="E470" s="129"/>
      <c r="F470" s="109"/>
      <c r="G470" s="110"/>
      <c r="H470" s="110"/>
      <c r="I470" s="110"/>
      <c r="J470" s="111"/>
      <c r="K470" s="109"/>
      <c r="L470" s="110"/>
      <c r="M470" s="110"/>
      <c r="N470" s="110"/>
      <c r="O470" s="110"/>
      <c r="P470" s="111"/>
      <c r="Q470" s="121"/>
      <c r="R470" s="122"/>
      <c r="S470" s="123"/>
      <c r="T470" s="109"/>
      <c r="U470" s="111"/>
      <c r="V470" s="109"/>
      <c r="W470" s="110"/>
      <c r="X470" s="110"/>
      <c r="Y470" s="111"/>
      <c r="Z470" s="119"/>
      <c r="AA470" s="120"/>
    </row>
    <row r="471" spans="1:27" x14ac:dyDescent="0.2">
      <c r="A471" s="127"/>
      <c r="B471" s="128"/>
      <c r="C471" s="128"/>
      <c r="D471" s="128"/>
      <c r="E471" s="129"/>
      <c r="F471" s="109"/>
      <c r="G471" s="110"/>
      <c r="H471" s="110"/>
      <c r="I471" s="110"/>
      <c r="J471" s="111"/>
      <c r="K471" s="109"/>
      <c r="L471" s="110"/>
      <c r="M471" s="110"/>
      <c r="N471" s="110"/>
      <c r="O471" s="110"/>
      <c r="P471" s="111"/>
      <c r="Q471" s="121"/>
      <c r="R471" s="122"/>
      <c r="S471" s="123"/>
      <c r="T471" s="109"/>
      <c r="U471" s="111"/>
      <c r="V471" s="109"/>
      <c r="W471" s="110"/>
      <c r="X471" s="110"/>
      <c r="Y471" s="111"/>
      <c r="Z471" s="119"/>
      <c r="AA471" s="120"/>
    </row>
    <row r="472" spans="1:27" x14ac:dyDescent="0.2">
      <c r="A472" s="127"/>
      <c r="B472" s="128"/>
      <c r="C472" s="128"/>
      <c r="D472" s="128"/>
      <c r="E472" s="129"/>
      <c r="F472" s="109"/>
      <c r="G472" s="110"/>
      <c r="H472" s="110"/>
      <c r="I472" s="110"/>
      <c r="J472" s="111"/>
      <c r="K472" s="109"/>
      <c r="L472" s="110"/>
      <c r="M472" s="110"/>
      <c r="N472" s="110"/>
      <c r="O472" s="110"/>
      <c r="P472" s="111"/>
      <c r="Q472" s="121"/>
      <c r="R472" s="122"/>
      <c r="S472" s="123"/>
      <c r="T472" s="109"/>
      <c r="U472" s="111"/>
      <c r="V472" s="109"/>
      <c r="W472" s="110"/>
      <c r="X472" s="110"/>
      <c r="Y472" s="111"/>
      <c r="Z472" s="119"/>
      <c r="AA472" s="120"/>
    </row>
    <row r="473" spans="1:27" x14ac:dyDescent="0.2">
      <c r="A473" s="127"/>
      <c r="B473" s="128"/>
      <c r="C473" s="128"/>
      <c r="D473" s="128"/>
      <c r="E473" s="129"/>
      <c r="F473" s="109"/>
      <c r="G473" s="110"/>
      <c r="H473" s="110"/>
      <c r="I473" s="110"/>
      <c r="J473" s="111"/>
      <c r="K473" s="109"/>
      <c r="L473" s="110"/>
      <c r="M473" s="110"/>
      <c r="N473" s="110"/>
      <c r="O473" s="110"/>
      <c r="P473" s="111"/>
      <c r="Q473" s="121"/>
      <c r="R473" s="122"/>
      <c r="S473" s="123"/>
      <c r="T473" s="109"/>
      <c r="U473" s="111"/>
      <c r="V473" s="109"/>
      <c r="W473" s="110"/>
      <c r="X473" s="110"/>
      <c r="Y473" s="111"/>
      <c r="Z473" s="119"/>
      <c r="AA473" s="120"/>
    </row>
    <row r="474" spans="1:27" x14ac:dyDescent="0.2">
      <c r="A474" s="127"/>
      <c r="B474" s="128"/>
      <c r="C474" s="128"/>
      <c r="D474" s="128"/>
      <c r="E474" s="129"/>
      <c r="F474" s="109"/>
      <c r="G474" s="110"/>
      <c r="H474" s="110"/>
      <c r="I474" s="110"/>
      <c r="J474" s="111"/>
      <c r="K474" s="109"/>
      <c r="L474" s="110"/>
      <c r="M474" s="110"/>
      <c r="N474" s="110"/>
      <c r="O474" s="110"/>
      <c r="P474" s="111"/>
      <c r="Q474" s="121"/>
      <c r="R474" s="122"/>
      <c r="S474" s="123"/>
      <c r="T474" s="109"/>
      <c r="U474" s="111"/>
      <c r="V474" s="109"/>
      <c r="W474" s="110"/>
      <c r="X474" s="110"/>
      <c r="Y474" s="111"/>
      <c r="Z474" s="119"/>
      <c r="AA474" s="120"/>
    </row>
    <row r="475" spans="1:27" x14ac:dyDescent="0.2">
      <c r="A475" s="127"/>
      <c r="B475" s="128"/>
      <c r="C475" s="128"/>
      <c r="D475" s="128"/>
      <c r="E475" s="129"/>
      <c r="F475" s="109"/>
      <c r="G475" s="110"/>
      <c r="H475" s="110"/>
      <c r="I475" s="110"/>
      <c r="J475" s="111"/>
      <c r="K475" s="109"/>
      <c r="L475" s="110"/>
      <c r="M475" s="110"/>
      <c r="N475" s="110"/>
      <c r="O475" s="110"/>
      <c r="P475" s="111"/>
      <c r="Q475" s="121"/>
      <c r="R475" s="122"/>
      <c r="S475" s="123"/>
      <c r="T475" s="109"/>
      <c r="U475" s="111"/>
      <c r="V475" s="109"/>
      <c r="W475" s="110"/>
      <c r="X475" s="110"/>
      <c r="Y475" s="111"/>
      <c r="Z475" s="119"/>
      <c r="AA475" s="120"/>
    </row>
    <row r="476" spans="1:27" x14ac:dyDescent="0.2">
      <c r="A476" s="127"/>
      <c r="B476" s="128"/>
      <c r="C476" s="128"/>
      <c r="D476" s="128"/>
      <c r="E476" s="129"/>
      <c r="F476" s="109"/>
      <c r="G476" s="110"/>
      <c r="H476" s="110"/>
      <c r="I476" s="110"/>
      <c r="J476" s="111"/>
      <c r="K476" s="109"/>
      <c r="L476" s="110"/>
      <c r="M476" s="110"/>
      <c r="N476" s="110"/>
      <c r="O476" s="110"/>
      <c r="P476" s="111"/>
      <c r="Q476" s="121"/>
      <c r="R476" s="122"/>
      <c r="S476" s="123"/>
      <c r="T476" s="109"/>
      <c r="U476" s="111"/>
      <c r="V476" s="109"/>
      <c r="W476" s="110"/>
      <c r="X476" s="110"/>
      <c r="Y476" s="111"/>
      <c r="Z476" s="119"/>
      <c r="AA476" s="120"/>
    </row>
    <row r="477" spans="1:27" x14ac:dyDescent="0.2">
      <c r="A477" s="127"/>
      <c r="B477" s="128"/>
      <c r="C477" s="128"/>
      <c r="D477" s="128"/>
      <c r="E477" s="129"/>
      <c r="F477" s="109"/>
      <c r="G477" s="110"/>
      <c r="H477" s="110"/>
      <c r="I477" s="110"/>
      <c r="J477" s="111"/>
      <c r="K477" s="109"/>
      <c r="L477" s="110"/>
      <c r="M477" s="110"/>
      <c r="N477" s="110"/>
      <c r="O477" s="110"/>
      <c r="P477" s="111"/>
      <c r="Q477" s="121"/>
      <c r="R477" s="122"/>
      <c r="S477" s="123"/>
      <c r="T477" s="109"/>
      <c r="U477" s="111"/>
      <c r="V477" s="109"/>
      <c r="W477" s="110"/>
      <c r="X477" s="110"/>
      <c r="Y477" s="111"/>
      <c r="Z477" s="119"/>
      <c r="AA477" s="120"/>
    </row>
    <row r="478" spans="1:27" x14ac:dyDescent="0.2">
      <c r="A478" s="127"/>
      <c r="B478" s="128"/>
      <c r="C478" s="128"/>
      <c r="D478" s="128"/>
      <c r="E478" s="129"/>
      <c r="F478" s="109"/>
      <c r="G478" s="110"/>
      <c r="H478" s="110"/>
      <c r="I478" s="110"/>
      <c r="J478" s="111"/>
      <c r="K478" s="109"/>
      <c r="L478" s="110"/>
      <c r="M478" s="110"/>
      <c r="N478" s="110"/>
      <c r="O478" s="110"/>
      <c r="P478" s="111"/>
      <c r="Q478" s="121"/>
      <c r="R478" s="122"/>
      <c r="S478" s="123"/>
      <c r="T478" s="109"/>
      <c r="U478" s="111"/>
      <c r="V478" s="109"/>
      <c r="W478" s="110"/>
      <c r="X478" s="110"/>
      <c r="Y478" s="111"/>
      <c r="Z478" s="119"/>
      <c r="AA478" s="120"/>
    </row>
    <row r="479" spans="1:27" x14ac:dyDescent="0.2">
      <c r="A479" s="127"/>
      <c r="B479" s="128"/>
      <c r="C479" s="128"/>
      <c r="D479" s="128"/>
      <c r="E479" s="129"/>
      <c r="F479" s="109"/>
      <c r="G479" s="110"/>
      <c r="H479" s="110"/>
      <c r="I479" s="110"/>
      <c r="J479" s="111"/>
      <c r="K479" s="109"/>
      <c r="L479" s="110"/>
      <c r="M479" s="110"/>
      <c r="N479" s="110"/>
      <c r="O479" s="110"/>
      <c r="P479" s="111"/>
      <c r="Q479" s="121"/>
      <c r="R479" s="122"/>
      <c r="S479" s="123"/>
      <c r="T479" s="109"/>
      <c r="U479" s="111"/>
      <c r="V479" s="109"/>
      <c r="W479" s="110"/>
      <c r="X479" s="110"/>
      <c r="Y479" s="111"/>
      <c r="Z479" s="119"/>
      <c r="AA479" s="120"/>
    </row>
    <row r="480" spans="1:27" x14ac:dyDescent="0.2">
      <c r="A480" s="127"/>
      <c r="B480" s="128"/>
      <c r="C480" s="128"/>
      <c r="D480" s="128"/>
      <c r="E480" s="129"/>
      <c r="F480" s="109"/>
      <c r="G480" s="110"/>
      <c r="H480" s="110"/>
      <c r="I480" s="110"/>
      <c r="J480" s="111"/>
      <c r="K480" s="109"/>
      <c r="L480" s="110"/>
      <c r="M480" s="110"/>
      <c r="N480" s="110"/>
      <c r="O480" s="110"/>
      <c r="P480" s="111"/>
      <c r="Q480" s="121"/>
      <c r="R480" s="122"/>
      <c r="S480" s="123"/>
      <c r="T480" s="109"/>
      <c r="U480" s="111"/>
      <c r="V480" s="109"/>
      <c r="W480" s="110"/>
      <c r="X480" s="110"/>
      <c r="Y480" s="111"/>
      <c r="Z480" s="119"/>
      <c r="AA480" s="120"/>
    </row>
    <row r="481" spans="1:27" x14ac:dyDescent="0.2">
      <c r="A481" s="127"/>
      <c r="B481" s="128"/>
      <c r="C481" s="128"/>
      <c r="D481" s="128"/>
      <c r="E481" s="129"/>
      <c r="F481" s="109"/>
      <c r="G481" s="110"/>
      <c r="H481" s="110"/>
      <c r="I481" s="110"/>
      <c r="J481" s="111"/>
      <c r="K481" s="109"/>
      <c r="L481" s="110"/>
      <c r="M481" s="110"/>
      <c r="N481" s="110"/>
      <c r="O481" s="110"/>
      <c r="P481" s="111"/>
      <c r="Q481" s="121"/>
      <c r="R481" s="122"/>
      <c r="S481" s="123"/>
      <c r="T481" s="109"/>
      <c r="U481" s="111"/>
      <c r="V481" s="109"/>
      <c r="W481" s="110"/>
      <c r="X481" s="110"/>
      <c r="Y481" s="111"/>
      <c r="Z481" s="119"/>
      <c r="AA481" s="120"/>
    </row>
    <row r="482" spans="1:27" x14ac:dyDescent="0.2">
      <c r="A482" s="340"/>
      <c r="B482" s="340"/>
      <c r="C482" s="340"/>
      <c r="D482" s="340"/>
      <c r="E482" s="340"/>
      <c r="F482" s="340"/>
      <c r="G482" s="340"/>
      <c r="H482" s="340"/>
      <c r="I482" s="340"/>
      <c r="J482" s="340"/>
      <c r="K482" s="340"/>
      <c r="L482" s="340"/>
      <c r="M482" s="340"/>
      <c r="N482" s="340"/>
      <c r="O482" s="340"/>
      <c r="P482" s="340"/>
      <c r="Q482" s="340"/>
      <c r="R482" s="340"/>
      <c r="S482" s="340"/>
      <c r="T482" s="340"/>
      <c r="U482" s="340"/>
      <c r="V482" s="340"/>
      <c r="W482" s="340"/>
      <c r="X482" s="340"/>
      <c r="Y482" s="340"/>
      <c r="Z482" s="340"/>
      <c r="AA482" s="340"/>
    </row>
    <row r="483" spans="1:27" x14ac:dyDescent="0.2">
      <c r="A483" s="340" t="s">
        <v>314</v>
      </c>
      <c r="B483" s="340"/>
      <c r="C483" s="340"/>
      <c r="D483" s="340"/>
      <c r="E483" s="340"/>
      <c r="F483" s="340"/>
      <c r="G483" s="340"/>
      <c r="H483" s="340"/>
      <c r="I483" s="340"/>
      <c r="J483" s="340"/>
      <c r="K483" s="340"/>
      <c r="L483" s="340"/>
      <c r="M483" s="340"/>
      <c r="N483" s="340"/>
      <c r="O483" s="340"/>
      <c r="P483" s="340"/>
      <c r="Q483" s="340"/>
      <c r="R483" s="340"/>
      <c r="S483" s="340"/>
      <c r="T483" s="340"/>
      <c r="U483" s="340"/>
      <c r="V483" s="340"/>
      <c r="W483" s="340"/>
      <c r="X483" s="340"/>
      <c r="Y483" s="340"/>
      <c r="Z483" s="340"/>
      <c r="AA483" s="340"/>
    </row>
    <row r="484" spans="1:27" x14ac:dyDescent="0.2">
      <c r="A484" s="340"/>
      <c r="B484" s="340"/>
      <c r="C484" s="340"/>
      <c r="D484" s="340"/>
      <c r="E484" s="340"/>
      <c r="F484" s="340"/>
      <c r="G484" s="340"/>
      <c r="H484" s="340"/>
      <c r="I484" s="340"/>
      <c r="J484" s="340"/>
      <c r="K484" s="340"/>
      <c r="L484" s="340"/>
      <c r="M484" s="340"/>
      <c r="N484" s="340"/>
      <c r="O484" s="340"/>
      <c r="P484" s="340"/>
      <c r="Q484" s="340"/>
      <c r="R484" s="340"/>
      <c r="S484" s="340"/>
      <c r="T484" s="340"/>
      <c r="U484" s="340"/>
      <c r="V484" s="340"/>
      <c r="W484" s="340"/>
      <c r="X484" s="340"/>
      <c r="Y484" s="340"/>
      <c r="Z484" s="340"/>
      <c r="AA484" s="340"/>
    </row>
    <row r="485" spans="1:27" ht="20.25" customHeight="1" x14ac:dyDescent="0.2">
      <c r="A485" s="328" t="s">
        <v>123</v>
      </c>
      <c r="B485" s="328"/>
      <c r="C485" s="328"/>
      <c r="D485" s="328"/>
      <c r="E485" s="328"/>
      <c r="F485" s="328"/>
      <c r="G485" s="328"/>
      <c r="H485" s="328"/>
      <c r="I485" s="328"/>
      <c r="J485" s="328"/>
      <c r="K485" s="328"/>
      <c r="L485" s="328"/>
      <c r="M485" s="328"/>
      <c r="N485" s="328"/>
      <c r="O485" s="328"/>
      <c r="P485" s="328"/>
      <c r="Q485" s="328"/>
      <c r="R485" s="328"/>
      <c r="S485" s="328"/>
      <c r="T485" s="328"/>
      <c r="U485" s="328"/>
      <c r="V485" s="328"/>
      <c r="W485" s="328"/>
      <c r="X485" s="328"/>
      <c r="Y485" s="328"/>
      <c r="Z485" s="328"/>
      <c r="AA485" s="328"/>
    </row>
    <row r="486" spans="1:27" ht="18" customHeight="1" x14ac:dyDescent="0.2">
      <c r="A486" s="89" t="s">
        <v>160</v>
      </c>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c r="AA486" s="89"/>
    </row>
    <row r="487" spans="1:27" x14ac:dyDescent="0.2">
      <c r="A487" s="135" t="s">
        <v>6</v>
      </c>
      <c r="B487" s="135"/>
      <c r="C487" s="135"/>
      <c r="D487" s="135"/>
      <c r="E487" s="135"/>
      <c r="F487" s="135"/>
      <c r="G487" s="135"/>
      <c r="H487" s="135"/>
      <c r="I487" s="135"/>
      <c r="J487" s="135"/>
      <c r="K487" s="78"/>
      <c r="L487" s="78"/>
      <c r="M487" s="78"/>
      <c r="N487" s="78"/>
      <c r="O487" s="78"/>
      <c r="P487" s="78"/>
      <c r="Q487" s="78"/>
      <c r="R487" s="78"/>
      <c r="S487" s="78"/>
      <c r="T487" s="78"/>
      <c r="U487" s="78"/>
      <c r="V487" s="78"/>
      <c r="W487" s="78"/>
      <c r="X487" s="78"/>
      <c r="Y487" s="78"/>
      <c r="Z487" s="78"/>
      <c r="AA487" s="78"/>
    </row>
    <row r="488" spans="1:27" x14ac:dyDescent="0.2">
      <c r="A488" s="135" t="s">
        <v>94</v>
      </c>
      <c r="B488" s="135"/>
      <c r="C488" s="135"/>
      <c r="D488" s="135"/>
      <c r="E488" s="135"/>
      <c r="F488" s="135"/>
      <c r="G488" s="135"/>
      <c r="H488" s="135"/>
      <c r="I488" s="135"/>
      <c r="J488" s="135"/>
      <c r="K488" s="78"/>
      <c r="L488" s="78"/>
      <c r="M488" s="78"/>
      <c r="N488" s="78"/>
      <c r="O488" s="78"/>
      <c r="P488" s="78"/>
      <c r="Q488" s="78"/>
      <c r="R488" s="78"/>
      <c r="S488" s="78"/>
      <c r="T488" s="78"/>
      <c r="U488" s="78"/>
      <c r="V488" s="78"/>
      <c r="W488" s="78"/>
      <c r="X488" s="78"/>
      <c r="Y488" s="78"/>
      <c r="Z488" s="78"/>
      <c r="AA488" s="78"/>
    </row>
    <row r="489" spans="1:27" ht="20.25" customHeight="1" x14ac:dyDescent="0.2">
      <c r="A489" s="135" t="s">
        <v>0</v>
      </c>
      <c r="B489" s="135"/>
      <c r="C489" s="135"/>
      <c r="D489" s="135"/>
      <c r="E489" s="135"/>
      <c r="F489" s="135"/>
      <c r="G489" s="135"/>
      <c r="H489" s="135"/>
      <c r="I489" s="135"/>
      <c r="J489" s="135"/>
      <c r="K489" s="78"/>
      <c r="L489" s="78"/>
      <c r="M489" s="78"/>
      <c r="N489" s="78"/>
      <c r="O489" s="78"/>
      <c r="P489" s="78"/>
      <c r="Q489" s="78"/>
      <c r="R489" s="78"/>
      <c r="S489" s="78"/>
      <c r="T489" s="78"/>
      <c r="U489" s="78"/>
      <c r="V489" s="78"/>
      <c r="W489" s="78"/>
      <c r="X489" s="78"/>
      <c r="Y489" s="78"/>
      <c r="Z489" s="78"/>
      <c r="AA489" s="78"/>
    </row>
    <row r="490" spans="1:27" ht="12.75" customHeight="1" x14ac:dyDescent="0.2">
      <c r="A490" s="135" t="s">
        <v>287</v>
      </c>
      <c r="B490" s="135"/>
      <c r="C490" s="135"/>
      <c r="D490" s="135"/>
      <c r="E490" s="135"/>
      <c r="F490" s="135"/>
      <c r="G490" s="135"/>
      <c r="H490" s="135"/>
      <c r="I490" s="135"/>
      <c r="J490" s="135"/>
      <c r="K490" s="78"/>
      <c r="L490" s="78"/>
      <c r="M490" s="78"/>
      <c r="N490" s="78"/>
      <c r="O490" s="78"/>
      <c r="P490" s="78"/>
      <c r="Q490" s="78"/>
      <c r="R490" s="78"/>
      <c r="S490" s="78"/>
      <c r="T490" s="78"/>
      <c r="U490" s="78"/>
      <c r="V490" s="78"/>
      <c r="W490" s="78"/>
      <c r="X490" s="78"/>
      <c r="Y490" s="78"/>
      <c r="Z490" s="78"/>
      <c r="AA490" s="78"/>
    </row>
    <row r="491" spans="1:27" x14ac:dyDescent="0.2">
      <c r="A491" s="135" t="s">
        <v>288</v>
      </c>
      <c r="B491" s="135"/>
      <c r="C491" s="135"/>
      <c r="D491" s="135"/>
      <c r="E491" s="135"/>
      <c r="F491" s="135"/>
      <c r="G491" s="135"/>
      <c r="H491" s="135"/>
      <c r="I491" s="135"/>
      <c r="J491" s="135"/>
      <c r="K491" s="78"/>
      <c r="L491" s="78"/>
      <c r="M491" s="78"/>
      <c r="N491" s="78"/>
      <c r="O491" s="78"/>
      <c r="P491" s="78"/>
      <c r="Q491" s="78"/>
      <c r="R491" s="78"/>
      <c r="S491" s="78"/>
      <c r="T491" s="78"/>
      <c r="U491" s="78"/>
      <c r="V491" s="78">
        <v>45264</v>
      </c>
      <c r="W491" s="78"/>
      <c r="X491" s="78"/>
      <c r="Y491" s="78"/>
      <c r="Z491" s="78"/>
      <c r="AA491" s="78"/>
    </row>
    <row r="492" spans="1:27" x14ac:dyDescent="0.2">
      <c r="A492" s="340"/>
      <c r="B492" s="340"/>
      <c r="C492" s="340"/>
      <c r="D492" s="340"/>
      <c r="E492" s="340"/>
      <c r="F492" s="340"/>
      <c r="G492" s="340"/>
      <c r="H492" s="340"/>
      <c r="I492" s="340"/>
      <c r="J492" s="340"/>
      <c r="K492" s="340"/>
      <c r="L492" s="340"/>
      <c r="M492" s="340"/>
      <c r="N492" s="340"/>
      <c r="O492" s="340"/>
      <c r="P492" s="340"/>
      <c r="Q492" s="340"/>
      <c r="R492" s="340"/>
      <c r="S492" s="340"/>
      <c r="T492" s="340"/>
      <c r="U492" s="340"/>
      <c r="V492" s="340"/>
      <c r="W492" s="340"/>
      <c r="X492" s="340"/>
      <c r="Y492" s="340"/>
      <c r="Z492" s="340"/>
      <c r="AA492" s="340"/>
    </row>
    <row r="493" spans="1:27" x14ac:dyDescent="0.2">
      <c r="A493" s="340" t="s">
        <v>314</v>
      </c>
      <c r="B493" s="340"/>
      <c r="C493" s="340"/>
      <c r="D493" s="340"/>
      <c r="E493" s="340"/>
      <c r="F493" s="340"/>
      <c r="G493" s="340"/>
      <c r="H493" s="340"/>
      <c r="I493" s="340"/>
      <c r="J493" s="340"/>
      <c r="K493" s="340"/>
      <c r="L493" s="340"/>
      <c r="M493" s="340"/>
      <c r="N493" s="340"/>
      <c r="O493" s="340"/>
      <c r="P493" s="340"/>
      <c r="Q493" s="340"/>
      <c r="R493" s="340"/>
      <c r="S493" s="340"/>
      <c r="T493" s="340"/>
      <c r="U493" s="340"/>
      <c r="V493" s="340"/>
      <c r="W493" s="340"/>
      <c r="X493" s="340"/>
      <c r="Y493" s="340"/>
      <c r="Z493" s="340"/>
      <c r="AA493" s="340"/>
    </row>
    <row r="494" spans="1:27" x14ac:dyDescent="0.2">
      <c r="A494" s="340"/>
      <c r="B494" s="340"/>
      <c r="C494" s="340"/>
      <c r="D494" s="340"/>
      <c r="E494" s="340"/>
      <c r="F494" s="340"/>
      <c r="G494" s="340"/>
      <c r="H494" s="340"/>
      <c r="I494" s="340"/>
      <c r="J494" s="340"/>
      <c r="K494" s="340"/>
      <c r="L494" s="340"/>
      <c r="M494" s="340"/>
      <c r="N494" s="340"/>
      <c r="O494" s="340"/>
      <c r="P494" s="340"/>
      <c r="Q494" s="340"/>
      <c r="R494" s="340"/>
      <c r="S494" s="340"/>
      <c r="T494" s="340"/>
      <c r="U494" s="340"/>
      <c r="V494" s="340"/>
      <c r="W494" s="340"/>
      <c r="X494" s="340"/>
      <c r="Y494" s="340"/>
      <c r="Z494" s="340"/>
      <c r="AA494" s="340"/>
    </row>
    <row r="495" spans="1:27" ht="27.75" customHeight="1" x14ac:dyDescent="0.2">
      <c r="A495" s="211" t="s">
        <v>98</v>
      </c>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c r="AA495" s="211"/>
    </row>
    <row r="496" spans="1:27" ht="26.25" customHeight="1" x14ac:dyDescent="0.2">
      <c r="A496" s="268" t="s">
        <v>111</v>
      </c>
      <c r="B496" s="268"/>
      <c r="C496" s="268"/>
      <c r="D496" s="268"/>
      <c r="E496" s="268"/>
      <c r="F496" s="268"/>
      <c r="G496" s="268"/>
      <c r="H496" s="268"/>
      <c r="I496" s="268"/>
      <c r="J496" s="268"/>
      <c r="K496" s="268"/>
      <c r="L496" s="268"/>
      <c r="M496" s="268"/>
      <c r="N496" s="268"/>
      <c r="O496" s="268"/>
      <c r="P496" s="268"/>
      <c r="Q496" s="268"/>
      <c r="R496" s="268"/>
      <c r="S496" s="268"/>
      <c r="T496" s="268"/>
      <c r="U496" s="268"/>
      <c r="V496" s="268"/>
      <c r="W496" s="268"/>
      <c r="X496" s="268"/>
      <c r="Y496" s="268"/>
      <c r="Z496" s="268"/>
      <c r="AA496" s="268"/>
    </row>
    <row r="497" spans="1:27" ht="12.75" customHeight="1" x14ac:dyDescent="0.2">
      <c r="A497" s="116" t="s">
        <v>140</v>
      </c>
      <c r="B497" s="117"/>
      <c r="C497" s="117"/>
      <c r="D497" s="117"/>
      <c r="E497" s="117"/>
      <c r="F497" s="117"/>
      <c r="G497" s="117"/>
      <c r="H497" s="117"/>
      <c r="I497" s="117"/>
      <c r="J497" s="117"/>
      <c r="K497" s="117"/>
      <c r="L497" s="117"/>
      <c r="M497" s="117"/>
      <c r="N497" s="117"/>
      <c r="O497" s="117"/>
      <c r="P497" s="117"/>
      <c r="Q497" s="117"/>
      <c r="R497" s="117"/>
      <c r="S497" s="117"/>
      <c r="T497" s="118"/>
      <c r="U497" s="116" t="s">
        <v>152</v>
      </c>
      <c r="V497" s="117"/>
      <c r="W497" s="117"/>
      <c r="X497" s="117"/>
      <c r="Y497" s="117"/>
      <c r="Z497" s="117"/>
      <c r="AA497" s="118"/>
    </row>
    <row r="498" spans="1:27" ht="12.75" customHeight="1" x14ac:dyDescent="0.2">
      <c r="A498" s="106"/>
      <c r="B498" s="107"/>
      <c r="C498" s="107"/>
      <c r="D498" s="107"/>
      <c r="E498" s="107"/>
      <c r="F498" s="107"/>
      <c r="G498" s="107"/>
      <c r="H498" s="107"/>
      <c r="I498" s="107"/>
      <c r="J498" s="107"/>
      <c r="K498" s="107"/>
      <c r="L498" s="107"/>
      <c r="M498" s="107"/>
      <c r="N498" s="107"/>
      <c r="O498" s="107"/>
      <c r="P498" s="107"/>
      <c r="Q498" s="107"/>
      <c r="R498" s="107"/>
      <c r="S498" s="107"/>
      <c r="T498" s="108"/>
      <c r="U498" s="124"/>
      <c r="V498" s="125"/>
      <c r="W498" s="125"/>
      <c r="X498" s="125"/>
      <c r="Y498" s="125"/>
      <c r="Z498" s="125"/>
      <c r="AA498" s="126"/>
    </row>
    <row r="499" spans="1:27" ht="12.75" customHeight="1" x14ac:dyDescent="0.2">
      <c r="A499" s="106"/>
      <c r="B499" s="107"/>
      <c r="C499" s="107"/>
      <c r="D499" s="107"/>
      <c r="E499" s="107"/>
      <c r="F499" s="107"/>
      <c r="G499" s="107"/>
      <c r="H499" s="107"/>
      <c r="I499" s="107"/>
      <c r="J499" s="107"/>
      <c r="K499" s="107"/>
      <c r="L499" s="107"/>
      <c r="M499" s="107"/>
      <c r="N499" s="107"/>
      <c r="O499" s="107"/>
      <c r="P499" s="107"/>
      <c r="Q499" s="107"/>
      <c r="R499" s="107"/>
      <c r="S499" s="107"/>
      <c r="T499" s="108"/>
      <c r="U499" s="124"/>
      <c r="V499" s="125"/>
      <c r="W499" s="125"/>
      <c r="X499" s="125"/>
      <c r="Y499" s="125"/>
      <c r="Z499" s="125"/>
      <c r="AA499" s="126"/>
    </row>
    <row r="500" spans="1:27" ht="12.75" customHeight="1" x14ac:dyDescent="0.2">
      <c r="A500" s="106"/>
      <c r="B500" s="107"/>
      <c r="C500" s="107"/>
      <c r="D500" s="107"/>
      <c r="E500" s="107"/>
      <c r="F500" s="107"/>
      <c r="G500" s="107"/>
      <c r="H500" s="107"/>
      <c r="I500" s="107"/>
      <c r="J500" s="107"/>
      <c r="K500" s="107"/>
      <c r="L500" s="107"/>
      <c r="M500" s="107"/>
      <c r="N500" s="107"/>
      <c r="O500" s="107"/>
      <c r="P500" s="107"/>
      <c r="Q500" s="107"/>
      <c r="R500" s="107"/>
      <c r="S500" s="107"/>
      <c r="T500" s="108"/>
      <c r="U500" s="124"/>
      <c r="V500" s="125"/>
      <c r="W500" s="125"/>
      <c r="X500" s="125"/>
      <c r="Y500" s="125"/>
      <c r="Z500" s="125"/>
      <c r="AA500" s="126"/>
    </row>
    <row r="501" spans="1:27" x14ac:dyDescent="0.2">
      <c r="A501" s="269"/>
      <c r="B501" s="269"/>
      <c r="C501" s="269"/>
      <c r="D501" s="269"/>
      <c r="E501" s="269"/>
      <c r="F501" s="269"/>
      <c r="G501" s="269"/>
      <c r="H501" s="269"/>
      <c r="I501" s="269"/>
      <c r="J501" s="269"/>
      <c r="K501" s="269"/>
      <c r="L501" s="269"/>
      <c r="M501" s="269"/>
      <c r="N501" s="269"/>
      <c r="O501" s="269"/>
      <c r="P501" s="269"/>
      <c r="Q501" s="269"/>
      <c r="R501" s="269"/>
      <c r="S501" s="269"/>
      <c r="T501" s="269"/>
      <c r="U501" s="269"/>
      <c r="V501" s="269"/>
      <c r="W501" s="269"/>
      <c r="X501" s="269"/>
      <c r="Y501" s="269"/>
      <c r="Z501" s="269"/>
      <c r="AA501" s="269"/>
    </row>
    <row r="502" spans="1:27" ht="47.25" customHeight="1" x14ac:dyDescent="0.2">
      <c r="A502" s="105" t="s">
        <v>6</v>
      </c>
      <c r="B502" s="105"/>
      <c r="C502" s="105"/>
      <c r="D502" s="105"/>
      <c r="E502" s="105"/>
      <c r="F502" s="105"/>
      <c r="G502" s="105"/>
      <c r="H502" s="105"/>
      <c r="I502" s="89" t="s">
        <v>161</v>
      </c>
      <c r="J502" s="89"/>
      <c r="K502" s="89"/>
      <c r="L502" s="89" t="s">
        <v>162</v>
      </c>
      <c r="M502" s="89"/>
      <c r="N502" s="89"/>
      <c r="O502" s="89" t="s">
        <v>163</v>
      </c>
      <c r="P502" s="89"/>
      <c r="Q502" s="89"/>
      <c r="R502" s="89" t="s">
        <v>164</v>
      </c>
      <c r="S502" s="89"/>
      <c r="T502" s="89"/>
      <c r="U502" s="115" t="s">
        <v>165</v>
      </c>
      <c r="V502" s="115"/>
      <c r="W502" s="115"/>
      <c r="X502" s="89" t="s">
        <v>166</v>
      </c>
      <c r="Y502" s="89"/>
      <c r="Z502" s="89"/>
      <c r="AA502" s="89"/>
    </row>
    <row r="503" spans="1:27" ht="27" customHeight="1" x14ac:dyDescent="0.2">
      <c r="A503" s="106"/>
      <c r="B503" s="107"/>
      <c r="C503" s="107"/>
      <c r="D503" s="107"/>
      <c r="E503" s="107"/>
      <c r="F503" s="107"/>
      <c r="G503" s="107"/>
      <c r="H503" s="108"/>
      <c r="I503" s="109"/>
      <c r="J503" s="110"/>
      <c r="K503" s="111"/>
      <c r="L503" s="109"/>
      <c r="M503" s="110"/>
      <c r="N503" s="111"/>
      <c r="O503" s="109"/>
      <c r="P503" s="110"/>
      <c r="Q503" s="111"/>
      <c r="R503" s="109"/>
      <c r="S503" s="110"/>
      <c r="T503" s="111"/>
      <c r="U503" s="109"/>
      <c r="V503" s="110"/>
      <c r="W503" s="111"/>
      <c r="X503" s="112"/>
      <c r="Y503" s="113"/>
      <c r="Z503" s="113"/>
      <c r="AA503" s="114"/>
    </row>
    <row r="504" spans="1:27" ht="18.75" customHeight="1" x14ac:dyDescent="0.2">
      <c r="A504" s="106"/>
      <c r="B504" s="107"/>
      <c r="C504" s="107"/>
      <c r="D504" s="107"/>
      <c r="E504" s="107"/>
      <c r="F504" s="107"/>
      <c r="G504" s="107"/>
      <c r="H504" s="108"/>
      <c r="I504" s="109"/>
      <c r="J504" s="110"/>
      <c r="K504" s="111"/>
      <c r="L504" s="109"/>
      <c r="M504" s="110"/>
      <c r="N504" s="111"/>
      <c r="O504" s="109"/>
      <c r="P504" s="110"/>
      <c r="Q504" s="111"/>
      <c r="R504" s="109"/>
      <c r="S504" s="110"/>
      <c r="T504" s="111"/>
      <c r="U504" s="109"/>
      <c r="V504" s="110"/>
      <c r="W504" s="111"/>
      <c r="X504" s="112"/>
      <c r="Y504" s="113"/>
      <c r="Z504" s="113"/>
      <c r="AA504" s="114"/>
    </row>
    <row r="505" spans="1:27" ht="18.75" customHeight="1" x14ac:dyDescent="0.2">
      <c r="A505" s="106"/>
      <c r="B505" s="107"/>
      <c r="C505" s="107"/>
      <c r="D505" s="107"/>
      <c r="E505" s="107"/>
      <c r="F505" s="107"/>
      <c r="G505" s="107"/>
      <c r="H505" s="108"/>
      <c r="I505" s="109"/>
      <c r="J505" s="110"/>
      <c r="K505" s="111"/>
      <c r="L505" s="109"/>
      <c r="M505" s="110"/>
      <c r="N505" s="111"/>
      <c r="O505" s="109"/>
      <c r="P505" s="110"/>
      <c r="Q505" s="111"/>
      <c r="R505" s="109"/>
      <c r="S505" s="110"/>
      <c r="T505" s="111"/>
      <c r="U505" s="109"/>
      <c r="V505" s="110"/>
      <c r="W505" s="111"/>
      <c r="X505" s="112"/>
      <c r="Y505" s="113"/>
      <c r="Z505" s="113"/>
      <c r="AA505" s="114"/>
    </row>
    <row r="506" spans="1:27" ht="18.75" customHeight="1" x14ac:dyDescent="0.2">
      <c r="A506" s="106"/>
      <c r="B506" s="107"/>
      <c r="C506" s="107"/>
      <c r="D506" s="107"/>
      <c r="E506" s="107"/>
      <c r="F506" s="107"/>
      <c r="G506" s="107"/>
      <c r="H506" s="108"/>
      <c r="I506" s="109"/>
      <c r="J506" s="110"/>
      <c r="K506" s="111"/>
      <c r="L506" s="109"/>
      <c r="M506" s="110"/>
      <c r="N506" s="111"/>
      <c r="O506" s="109"/>
      <c r="P506" s="110"/>
      <c r="Q506" s="111"/>
      <c r="R506" s="109"/>
      <c r="S506" s="110"/>
      <c r="T506" s="111"/>
      <c r="U506" s="109"/>
      <c r="V506" s="110"/>
      <c r="W506" s="111"/>
      <c r="X506" s="112"/>
      <c r="Y506" s="113"/>
      <c r="Z506" s="113"/>
      <c r="AA506" s="114"/>
    </row>
    <row r="507" spans="1:27" x14ac:dyDescent="0.2">
      <c r="A507" s="340"/>
      <c r="B507" s="340"/>
      <c r="C507" s="340"/>
      <c r="D507" s="340"/>
      <c r="E507" s="340"/>
      <c r="F507" s="340"/>
      <c r="G507" s="340"/>
      <c r="H507" s="340"/>
      <c r="I507" s="340"/>
      <c r="J507" s="340"/>
      <c r="K507" s="340"/>
      <c r="L507" s="340"/>
      <c r="M507" s="340"/>
      <c r="N507" s="340"/>
      <c r="O507" s="340"/>
      <c r="P507" s="340"/>
      <c r="Q507" s="340"/>
      <c r="R507" s="340"/>
      <c r="S507" s="340"/>
      <c r="T507" s="340"/>
      <c r="U507" s="340"/>
      <c r="V507" s="340"/>
      <c r="W507" s="340"/>
      <c r="X507" s="340"/>
      <c r="Y507" s="340"/>
      <c r="Z507" s="340"/>
      <c r="AA507" s="340"/>
    </row>
    <row r="508" spans="1:27" x14ac:dyDescent="0.2">
      <c r="A508" s="340" t="s">
        <v>314</v>
      </c>
      <c r="B508" s="340"/>
      <c r="C508" s="340"/>
      <c r="D508" s="340"/>
      <c r="E508" s="340"/>
      <c r="F508" s="340"/>
      <c r="G508" s="340"/>
      <c r="H508" s="340"/>
      <c r="I508" s="340"/>
      <c r="J508" s="340"/>
      <c r="K508" s="340"/>
      <c r="L508" s="340"/>
      <c r="M508" s="340"/>
      <c r="N508" s="340"/>
      <c r="O508" s="340"/>
      <c r="P508" s="340"/>
      <c r="Q508" s="340"/>
      <c r="R508" s="340"/>
      <c r="S508" s="340"/>
      <c r="T508" s="340"/>
      <c r="U508" s="340"/>
      <c r="V508" s="340"/>
      <c r="W508" s="340"/>
      <c r="X508" s="340"/>
      <c r="Y508" s="340"/>
      <c r="Z508" s="340"/>
      <c r="AA508" s="340"/>
    </row>
    <row r="509" spans="1:27" x14ac:dyDescent="0.2">
      <c r="A509" s="340"/>
      <c r="B509" s="340"/>
      <c r="C509" s="340"/>
      <c r="D509" s="340"/>
      <c r="E509" s="340"/>
      <c r="F509" s="340"/>
      <c r="G509" s="340"/>
      <c r="H509" s="340"/>
      <c r="I509" s="340"/>
      <c r="J509" s="340"/>
      <c r="K509" s="340"/>
      <c r="L509" s="340"/>
      <c r="M509" s="340"/>
      <c r="N509" s="340"/>
      <c r="O509" s="340"/>
      <c r="P509" s="340"/>
      <c r="Q509" s="340"/>
      <c r="R509" s="340"/>
      <c r="S509" s="340"/>
      <c r="T509" s="340"/>
      <c r="U509" s="340"/>
      <c r="V509" s="340"/>
      <c r="W509" s="340"/>
      <c r="X509" s="340"/>
      <c r="Y509" s="340"/>
      <c r="Z509" s="340"/>
      <c r="AA509" s="340"/>
    </row>
    <row r="510" spans="1:27" ht="21.75" customHeight="1" x14ac:dyDescent="0.2">
      <c r="A510" s="228" t="s">
        <v>25</v>
      </c>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row>
    <row r="511" spans="1:27" ht="39" customHeight="1" x14ac:dyDescent="0.2">
      <c r="A511" s="96" t="s">
        <v>26</v>
      </c>
      <c r="B511" s="97"/>
      <c r="C511" s="93" t="s">
        <v>289</v>
      </c>
      <c r="D511" s="94"/>
      <c r="E511" s="94"/>
      <c r="F511" s="95"/>
      <c r="G511" s="91" t="s">
        <v>27</v>
      </c>
      <c r="H511" s="92"/>
      <c r="I511" s="104" t="s">
        <v>290</v>
      </c>
      <c r="J511" s="104"/>
      <c r="K511" s="104"/>
      <c r="L511" s="105" t="s">
        <v>19</v>
      </c>
      <c r="M511" s="105"/>
      <c r="N511" s="105"/>
      <c r="O511" s="104" t="s">
        <v>291</v>
      </c>
      <c r="P511" s="104"/>
      <c r="Q511" s="104"/>
      <c r="R511" s="104" t="s">
        <v>292</v>
      </c>
      <c r="S511" s="104"/>
      <c r="T511" s="104"/>
      <c r="U511" s="104"/>
      <c r="V511" s="101" t="s">
        <v>224</v>
      </c>
      <c r="W511" s="102"/>
      <c r="X511" s="102"/>
      <c r="Y511" s="102"/>
      <c r="Z511" s="102"/>
      <c r="AA511" s="103"/>
    </row>
    <row r="512" spans="1:27" ht="18.75" customHeight="1" x14ac:dyDescent="0.2">
      <c r="A512" s="63"/>
      <c r="B512" s="64"/>
      <c r="C512" s="98"/>
      <c r="D512" s="99"/>
      <c r="E512" s="99"/>
      <c r="F512" s="100"/>
      <c r="G512" s="65"/>
      <c r="H512" s="67"/>
      <c r="I512" s="68"/>
      <c r="J512" s="68"/>
      <c r="K512" s="68"/>
      <c r="L512" s="68"/>
      <c r="M512" s="68"/>
      <c r="N512" s="68"/>
      <c r="O512" s="68"/>
      <c r="P512" s="68"/>
      <c r="Q512" s="68"/>
      <c r="R512" s="68"/>
      <c r="S512" s="68"/>
      <c r="T512" s="68"/>
      <c r="U512" s="68"/>
      <c r="V512" s="65"/>
      <c r="W512" s="66"/>
      <c r="X512" s="66"/>
      <c r="Y512" s="66"/>
      <c r="Z512" s="66"/>
      <c r="AA512" s="67"/>
    </row>
    <row r="513" spans="1:27" ht="18.75" customHeight="1" x14ac:dyDescent="0.2">
      <c r="A513" s="63"/>
      <c r="B513" s="64"/>
      <c r="C513" s="65"/>
      <c r="D513" s="66"/>
      <c r="E513" s="66"/>
      <c r="F513" s="67"/>
      <c r="G513" s="65"/>
      <c r="H513" s="67"/>
      <c r="I513" s="68"/>
      <c r="J513" s="68"/>
      <c r="K513" s="68"/>
      <c r="L513" s="68"/>
      <c r="M513" s="68"/>
      <c r="N513" s="68"/>
      <c r="O513" s="68"/>
      <c r="P513" s="68"/>
      <c r="Q513" s="68"/>
      <c r="R513" s="68"/>
      <c r="S513" s="68"/>
      <c r="T513" s="68"/>
      <c r="U513" s="68"/>
      <c r="V513" s="65"/>
      <c r="W513" s="66"/>
      <c r="X513" s="66"/>
      <c r="Y513" s="66"/>
      <c r="Z513" s="66"/>
      <c r="AA513" s="67"/>
    </row>
    <row r="514" spans="1:27" ht="18.75" customHeight="1" x14ac:dyDescent="0.2">
      <c r="A514" s="63"/>
      <c r="B514" s="64"/>
      <c r="C514" s="65"/>
      <c r="D514" s="66"/>
      <c r="E514" s="66"/>
      <c r="F514" s="67"/>
      <c r="G514" s="65"/>
      <c r="H514" s="67"/>
      <c r="I514" s="68"/>
      <c r="J514" s="68"/>
      <c r="K514" s="68"/>
      <c r="L514" s="68"/>
      <c r="M514" s="68"/>
      <c r="N514" s="68"/>
      <c r="O514" s="68"/>
      <c r="P514" s="68"/>
      <c r="Q514" s="68"/>
      <c r="R514" s="68"/>
      <c r="S514" s="68"/>
      <c r="T514" s="68"/>
      <c r="U514" s="68"/>
      <c r="V514" s="65"/>
      <c r="W514" s="66"/>
      <c r="X514" s="66"/>
      <c r="Y514" s="66"/>
      <c r="Z514" s="66"/>
      <c r="AA514" s="67"/>
    </row>
    <row r="515" spans="1:27" ht="18.75" customHeight="1" x14ac:dyDescent="0.2">
      <c r="A515" s="63"/>
      <c r="B515" s="64"/>
      <c r="C515" s="65"/>
      <c r="D515" s="66"/>
      <c r="E515" s="66"/>
      <c r="F515" s="67"/>
      <c r="G515" s="65"/>
      <c r="H515" s="67"/>
      <c r="I515" s="68"/>
      <c r="J515" s="68"/>
      <c r="K515" s="68"/>
      <c r="L515" s="68"/>
      <c r="M515" s="68"/>
      <c r="N515" s="68"/>
      <c r="O515" s="68"/>
      <c r="P515" s="68"/>
      <c r="Q515" s="68"/>
      <c r="R515" s="68"/>
      <c r="S515" s="68"/>
      <c r="T515" s="68"/>
      <c r="U515" s="68"/>
      <c r="V515" s="65"/>
      <c r="W515" s="66"/>
      <c r="X515" s="66"/>
      <c r="Y515" s="66"/>
      <c r="Z515" s="66"/>
      <c r="AA515" s="67"/>
    </row>
    <row r="516" spans="1:27" ht="18.75" customHeight="1" x14ac:dyDescent="0.2">
      <c r="A516" s="63"/>
      <c r="B516" s="64"/>
      <c r="C516" s="65"/>
      <c r="D516" s="66"/>
      <c r="E516" s="66"/>
      <c r="F516" s="67"/>
      <c r="G516" s="65"/>
      <c r="H516" s="67"/>
      <c r="I516" s="68"/>
      <c r="J516" s="68"/>
      <c r="K516" s="68"/>
      <c r="L516" s="68"/>
      <c r="M516" s="68"/>
      <c r="N516" s="68"/>
      <c r="O516" s="68"/>
      <c r="P516" s="68"/>
      <c r="Q516" s="68"/>
      <c r="R516" s="68"/>
      <c r="S516" s="68"/>
      <c r="T516" s="68"/>
      <c r="U516" s="68"/>
      <c r="V516" s="65"/>
      <c r="W516" s="66"/>
      <c r="X516" s="66"/>
      <c r="Y516" s="66"/>
      <c r="Z516" s="66"/>
      <c r="AA516" s="67"/>
    </row>
    <row r="517" spans="1:27" ht="18.75" customHeight="1" x14ac:dyDescent="0.2">
      <c r="A517" s="63"/>
      <c r="B517" s="64"/>
      <c r="C517" s="65"/>
      <c r="D517" s="66"/>
      <c r="E517" s="66"/>
      <c r="F517" s="67"/>
      <c r="G517" s="65"/>
      <c r="H517" s="67"/>
      <c r="I517" s="68"/>
      <c r="J517" s="68"/>
      <c r="K517" s="68"/>
      <c r="L517" s="68"/>
      <c r="M517" s="68"/>
      <c r="N517" s="68"/>
      <c r="O517" s="68"/>
      <c r="P517" s="68"/>
      <c r="Q517" s="68"/>
      <c r="R517" s="68"/>
      <c r="S517" s="68"/>
      <c r="T517" s="68"/>
      <c r="U517" s="68"/>
      <c r="V517" s="65"/>
      <c r="W517" s="66"/>
      <c r="X517" s="66"/>
      <c r="Y517" s="66"/>
      <c r="Z517" s="66"/>
      <c r="AA517" s="67"/>
    </row>
    <row r="518" spans="1:27" ht="18.75" customHeight="1" x14ac:dyDescent="0.2">
      <c r="A518" s="63"/>
      <c r="B518" s="64"/>
      <c r="C518" s="65"/>
      <c r="D518" s="66"/>
      <c r="E518" s="66"/>
      <c r="F518" s="67"/>
      <c r="G518" s="65"/>
      <c r="H518" s="67"/>
      <c r="I518" s="68"/>
      <c r="J518" s="68"/>
      <c r="K518" s="68"/>
      <c r="L518" s="68"/>
      <c r="M518" s="68"/>
      <c r="N518" s="68"/>
      <c r="O518" s="68"/>
      <c r="P518" s="68"/>
      <c r="Q518" s="68"/>
      <c r="R518" s="68"/>
      <c r="S518" s="68"/>
      <c r="T518" s="68"/>
      <c r="U518" s="68"/>
      <c r="V518" s="65"/>
      <c r="W518" s="66"/>
      <c r="X518" s="66"/>
      <c r="Y518" s="66"/>
      <c r="Z518" s="66"/>
      <c r="AA518" s="67"/>
    </row>
    <row r="520" spans="1:27" ht="36.75" customHeight="1" x14ac:dyDescent="0.2">
      <c r="A520" s="90" t="s">
        <v>297</v>
      </c>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row>
    <row r="521" spans="1:27" x14ac:dyDescent="0.2">
      <c r="A521" s="340"/>
      <c r="B521" s="340"/>
      <c r="C521" s="340"/>
      <c r="D521" s="340"/>
      <c r="E521" s="340"/>
      <c r="F521" s="340"/>
      <c r="G521" s="340"/>
      <c r="H521" s="340"/>
      <c r="I521" s="340"/>
      <c r="J521" s="340"/>
      <c r="K521" s="340"/>
      <c r="L521" s="340"/>
      <c r="M521" s="340"/>
      <c r="N521" s="340"/>
      <c r="O521" s="340"/>
      <c r="P521" s="340"/>
      <c r="Q521" s="340"/>
      <c r="R521" s="340"/>
      <c r="S521" s="340"/>
      <c r="T521" s="340"/>
      <c r="U521" s="340"/>
      <c r="V521" s="340"/>
      <c r="W521" s="340"/>
      <c r="X521" s="340"/>
      <c r="Y521" s="340"/>
      <c r="Z521" s="340"/>
      <c r="AA521" s="340"/>
    </row>
    <row r="522" spans="1:27" x14ac:dyDescent="0.2">
      <c r="A522" s="340" t="s">
        <v>314</v>
      </c>
      <c r="B522" s="340"/>
      <c r="C522" s="340"/>
      <c r="D522" s="340"/>
      <c r="E522" s="340"/>
      <c r="F522" s="340"/>
      <c r="G522" s="340"/>
      <c r="H522" s="340"/>
      <c r="I522" s="340"/>
      <c r="J522" s="340"/>
      <c r="K522" s="340"/>
      <c r="L522" s="340"/>
      <c r="M522" s="340"/>
      <c r="N522" s="340"/>
      <c r="O522" s="340"/>
      <c r="P522" s="340"/>
      <c r="Q522" s="340"/>
      <c r="R522" s="340"/>
      <c r="S522" s="340"/>
      <c r="T522" s="340"/>
      <c r="U522" s="340"/>
      <c r="V522" s="340"/>
      <c r="W522" s="340"/>
      <c r="X522" s="340"/>
      <c r="Y522" s="340"/>
      <c r="Z522" s="340"/>
      <c r="AA522" s="340"/>
    </row>
    <row r="523" spans="1:27" x14ac:dyDescent="0.2">
      <c r="A523" s="340"/>
      <c r="B523" s="340"/>
      <c r="C523" s="340"/>
      <c r="D523" s="340"/>
      <c r="E523" s="340"/>
      <c r="F523" s="340"/>
      <c r="G523" s="340"/>
      <c r="H523" s="340"/>
      <c r="I523" s="340"/>
      <c r="J523" s="340"/>
      <c r="K523" s="340"/>
      <c r="L523" s="340"/>
      <c r="M523" s="340"/>
      <c r="N523" s="340"/>
      <c r="O523" s="340"/>
      <c r="P523" s="340"/>
      <c r="Q523" s="340"/>
      <c r="R523" s="340"/>
      <c r="S523" s="340"/>
      <c r="T523" s="340"/>
      <c r="U523" s="340"/>
      <c r="V523" s="340"/>
      <c r="W523" s="340"/>
      <c r="X523" s="340"/>
      <c r="Y523" s="340"/>
      <c r="Z523" s="340"/>
      <c r="AA523" s="340"/>
    </row>
    <row r="524" spans="1:27" ht="26.25" x14ac:dyDescent="0.2">
      <c r="A524" s="211" t="s">
        <v>121</v>
      </c>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c r="AA524" s="211"/>
    </row>
    <row r="525" spans="1:27" ht="51" customHeight="1" x14ac:dyDescent="0.2">
      <c r="A525" s="79" t="s">
        <v>167</v>
      </c>
      <c r="B525" s="79"/>
      <c r="C525" s="79"/>
      <c r="D525" s="79"/>
      <c r="E525" s="79"/>
      <c r="F525" s="79"/>
      <c r="G525" s="79"/>
      <c r="H525" s="79"/>
      <c r="I525" s="89" t="s">
        <v>168</v>
      </c>
      <c r="J525" s="89"/>
      <c r="K525" s="89"/>
      <c r="L525" s="89"/>
      <c r="M525" s="89"/>
      <c r="N525" s="89" t="s">
        <v>169</v>
      </c>
      <c r="O525" s="89"/>
      <c r="P525" s="89"/>
      <c r="Q525" s="89"/>
      <c r="R525" s="89"/>
      <c r="S525" s="89"/>
      <c r="T525" s="89"/>
      <c r="U525" s="89"/>
      <c r="V525" s="89" t="s">
        <v>170</v>
      </c>
      <c r="W525" s="89"/>
      <c r="X525" s="89"/>
      <c r="Y525" s="89"/>
      <c r="Z525" s="89"/>
      <c r="AA525" s="89"/>
    </row>
    <row r="526" spans="1:27" x14ac:dyDescent="0.2">
      <c r="A526" s="78"/>
      <c r="B526" s="78"/>
      <c r="C526" s="78"/>
      <c r="D526" s="78"/>
      <c r="E526" s="78"/>
      <c r="F526" s="78"/>
      <c r="G526" s="78"/>
      <c r="H526" s="78"/>
      <c r="I526" s="88" t="s">
        <v>210</v>
      </c>
      <c r="J526" s="88"/>
      <c r="K526" s="88"/>
      <c r="L526" s="88"/>
      <c r="M526" s="88"/>
      <c r="N526" s="62"/>
      <c r="O526" s="62"/>
      <c r="P526" s="62"/>
      <c r="Q526" s="62"/>
      <c r="R526" s="62"/>
      <c r="S526" s="62"/>
      <c r="T526" s="62"/>
      <c r="U526" s="62"/>
      <c r="V526" s="62"/>
      <c r="W526" s="62"/>
      <c r="X526" s="62"/>
      <c r="Y526" s="62"/>
      <c r="Z526" s="62"/>
      <c r="AA526" s="62"/>
    </row>
    <row r="527" spans="1:27" x14ac:dyDescent="0.2">
      <c r="A527" s="78"/>
      <c r="B527" s="78"/>
      <c r="C527" s="78"/>
      <c r="D527" s="78"/>
      <c r="E527" s="78"/>
      <c r="F527" s="78"/>
      <c r="G527" s="78"/>
      <c r="H527" s="78"/>
      <c r="I527" s="88"/>
      <c r="J527" s="88"/>
      <c r="K527" s="88"/>
      <c r="L527" s="88"/>
      <c r="M527" s="88"/>
      <c r="N527" s="62"/>
      <c r="O527" s="62"/>
      <c r="P527" s="62"/>
      <c r="Q527" s="62"/>
      <c r="R527" s="62"/>
      <c r="S527" s="62"/>
      <c r="T527" s="62"/>
      <c r="U527" s="62"/>
      <c r="V527" s="62"/>
      <c r="W527" s="62"/>
      <c r="X527" s="62"/>
      <c r="Y527" s="62"/>
      <c r="Z527" s="62"/>
      <c r="AA527" s="62"/>
    </row>
    <row r="528" spans="1:27" x14ac:dyDescent="0.2">
      <c r="A528" s="78"/>
      <c r="B528" s="78"/>
      <c r="C528" s="78"/>
      <c r="D528" s="78"/>
      <c r="E528" s="78"/>
      <c r="F528" s="78"/>
      <c r="G528" s="78"/>
      <c r="H528" s="78"/>
      <c r="I528" s="88"/>
      <c r="J528" s="88"/>
      <c r="K528" s="88"/>
      <c r="L528" s="88"/>
      <c r="M528" s="88"/>
      <c r="N528" s="62"/>
      <c r="O528" s="62"/>
      <c r="P528" s="62"/>
      <c r="Q528" s="62"/>
      <c r="R528" s="62"/>
      <c r="S528" s="62"/>
      <c r="T528" s="62"/>
      <c r="U528" s="62"/>
      <c r="V528" s="62"/>
      <c r="W528" s="62"/>
      <c r="X528" s="62"/>
      <c r="Y528" s="62"/>
      <c r="Z528" s="62"/>
      <c r="AA528" s="62"/>
    </row>
    <row r="529" spans="1:27" x14ac:dyDescent="0.2">
      <c r="A529" s="78"/>
      <c r="B529" s="78"/>
      <c r="C529" s="78"/>
      <c r="D529" s="78"/>
      <c r="E529" s="78"/>
      <c r="F529" s="78"/>
      <c r="G529" s="78"/>
      <c r="H529" s="78"/>
      <c r="I529" s="88"/>
      <c r="J529" s="88"/>
      <c r="K529" s="88"/>
      <c r="L529" s="88"/>
      <c r="M529" s="88"/>
      <c r="N529" s="62"/>
      <c r="O529" s="62"/>
      <c r="P529" s="62"/>
      <c r="Q529" s="62"/>
      <c r="R529" s="62"/>
      <c r="S529" s="62"/>
      <c r="T529" s="62"/>
      <c r="U529" s="62"/>
      <c r="V529" s="62"/>
      <c r="W529" s="62"/>
      <c r="X529" s="62"/>
      <c r="Y529" s="62"/>
      <c r="Z529" s="62"/>
      <c r="AA529" s="62"/>
    </row>
    <row r="530" spans="1:27" x14ac:dyDescent="0.2">
      <c r="A530" s="78"/>
      <c r="B530" s="78"/>
      <c r="C530" s="78"/>
      <c r="D530" s="78"/>
      <c r="E530" s="78"/>
      <c r="F530" s="78"/>
      <c r="G530" s="78"/>
      <c r="H530" s="78"/>
      <c r="I530" s="88"/>
      <c r="J530" s="88"/>
      <c r="K530" s="88"/>
      <c r="L530" s="88"/>
      <c r="M530" s="88"/>
      <c r="N530" s="62"/>
      <c r="O530" s="62"/>
      <c r="P530" s="62"/>
      <c r="Q530" s="62"/>
      <c r="R530" s="62"/>
      <c r="S530" s="62"/>
      <c r="T530" s="62"/>
      <c r="U530" s="62"/>
      <c r="V530" s="62"/>
      <c r="W530" s="62"/>
      <c r="X530" s="62"/>
      <c r="Y530" s="62"/>
      <c r="Z530" s="62"/>
      <c r="AA530" s="62"/>
    </row>
    <row r="531" spans="1:27" x14ac:dyDescent="0.2">
      <c r="A531" s="78"/>
      <c r="B531" s="78"/>
      <c r="C531" s="78"/>
      <c r="D531" s="78"/>
      <c r="E531" s="78"/>
      <c r="F531" s="78"/>
      <c r="G531" s="78"/>
      <c r="H531" s="78"/>
      <c r="I531" s="88"/>
      <c r="J531" s="88"/>
      <c r="K531" s="88"/>
      <c r="L531" s="88"/>
      <c r="M531" s="88"/>
      <c r="N531" s="62"/>
      <c r="O531" s="62"/>
      <c r="P531" s="62"/>
      <c r="Q531" s="62"/>
      <c r="R531" s="62"/>
      <c r="S531" s="62"/>
      <c r="T531" s="62"/>
      <c r="U531" s="62"/>
      <c r="V531" s="62"/>
      <c r="W531" s="62"/>
      <c r="X531" s="62"/>
      <c r="Y531" s="62"/>
      <c r="Z531" s="62"/>
      <c r="AA531" s="62"/>
    </row>
    <row r="532" spans="1:27" ht="12.75" customHeight="1" x14ac:dyDescent="0.2">
      <c r="A532" s="69" t="s">
        <v>211</v>
      </c>
      <c r="B532" s="70"/>
      <c r="C532" s="70"/>
      <c r="D532" s="70"/>
      <c r="E532" s="70"/>
      <c r="F532" s="70"/>
      <c r="G532" s="70"/>
      <c r="H532" s="71"/>
      <c r="I532" s="80" t="s">
        <v>293</v>
      </c>
      <c r="J532" s="81"/>
      <c r="K532" s="81"/>
      <c r="L532" s="81"/>
      <c r="M532" s="81"/>
      <c r="N532" s="81"/>
      <c r="O532" s="81"/>
      <c r="P532" s="81"/>
      <c r="Q532" s="81"/>
      <c r="R532" s="81"/>
      <c r="S532" s="81"/>
      <c r="T532" s="81"/>
      <c r="U532" s="81"/>
      <c r="V532" s="81"/>
      <c r="W532" s="81"/>
      <c r="X532" s="81"/>
      <c r="Y532" s="81"/>
      <c r="Z532" s="81"/>
      <c r="AA532" s="82"/>
    </row>
    <row r="533" spans="1:27" ht="41.25" customHeight="1" x14ac:dyDescent="0.2">
      <c r="A533" s="72"/>
      <c r="B533" s="73"/>
      <c r="C533" s="73"/>
      <c r="D533" s="73"/>
      <c r="E533" s="73"/>
      <c r="F533" s="73"/>
      <c r="G533" s="73"/>
      <c r="H533" s="74"/>
      <c r="I533" s="33" t="s">
        <v>47</v>
      </c>
      <c r="J533" s="86" t="s">
        <v>294</v>
      </c>
      <c r="K533" s="86"/>
      <c r="L533" s="86"/>
      <c r="M533" s="86"/>
      <c r="N533" s="86"/>
      <c r="O533" s="86"/>
      <c r="P533" s="86"/>
      <c r="Q533" s="86"/>
      <c r="R533" s="86"/>
      <c r="S533" s="86"/>
      <c r="T533" s="86"/>
      <c r="U533" s="86"/>
      <c r="V533" s="86"/>
      <c r="W533" s="86"/>
      <c r="X533" s="86"/>
      <c r="Y533" s="86"/>
      <c r="Z533" s="86"/>
      <c r="AA533" s="87"/>
    </row>
    <row r="534" spans="1:27" ht="32.25" customHeight="1" x14ac:dyDescent="0.2">
      <c r="A534" s="72"/>
      <c r="B534" s="73"/>
      <c r="C534" s="73"/>
      <c r="D534" s="73"/>
      <c r="E534" s="73"/>
      <c r="F534" s="73"/>
      <c r="G534" s="73"/>
      <c r="H534" s="74"/>
      <c r="I534" s="33" t="s">
        <v>47</v>
      </c>
      <c r="J534" s="86" t="s">
        <v>295</v>
      </c>
      <c r="K534" s="86"/>
      <c r="L534" s="86"/>
      <c r="M534" s="86"/>
      <c r="N534" s="86"/>
      <c r="O534" s="86"/>
      <c r="P534" s="86"/>
      <c r="Q534" s="86"/>
      <c r="R534" s="86"/>
      <c r="S534" s="86"/>
      <c r="T534" s="86"/>
      <c r="U534" s="86"/>
      <c r="V534" s="86"/>
      <c r="W534" s="86"/>
      <c r="X534" s="86"/>
      <c r="Y534" s="86"/>
      <c r="Z534" s="86"/>
      <c r="AA534" s="87"/>
    </row>
    <row r="535" spans="1:27" ht="42" customHeight="1" x14ac:dyDescent="0.2">
      <c r="A535" s="72"/>
      <c r="B535" s="73"/>
      <c r="C535" s="73"/>
      <c r="D535" s="73"/>
      <c r="E535" s="73"/>
      <c r="F535" s="73"/>
      <c r="G535" s="73"/>
      <c r="H535" s="74"/>
      <c r="I535" s="33" t="s">
        <v>47</v>
      </c>
      <c r="J535" s="86" t="s">
        <v>296</v>
      </c>
      <c r="K535" s="86"/>
      <c r="L535" s="86"/>
      <c r="M535" s="86"/>
      <c r="N535" s="86"/>
      <c r="O535" s="86"/>
      <c r="P535" s="86"/>
      <c r="Q535" s="86"/>
      <c r="R535" s="86"/>
      <c r="S535" s="86"/>
      <c r="T535" s="86"/>
      <c r="U535" s="86"/>
      <c r="V535" s="86"/>
      <c r="W535" s="86"/>
      <c r="X535" s="86"/>
      <c r="Y535" s="86"/>
      <c r="Z535" s="86"/>
      <c r="AA535" s="87"/>
    </row>
    <row r="536" spans="1:27" ht="12.75" customHeight="1" x14ac:dyDescent="0.2">
      <c r="A536" s="75"/>
      <c r="B536" s="76"/>
      <c r="C536" s="76"/>
      <c r="D536" s="76"/>
      <c r="E536" s="76"/>
      <c r="F536" s="76"/>
      <c r="G536" s="76"/>
      <c r="H536" s="77"/>
      <c r="I536" s="83" t="s">
        <v>225</v>
      </c>
      <c r="J536" s="84"/>
      <c r="K536" s="84"/>
      <c r="L536" s="84"/>
      <c r="M536" s="84"/>
      <c r="N536" s="84"/>
      <c r="O536" s="84"/>
      <c r="P536" s="84"/>
      <c r="Q536" s="84"/>
      <c r="R536" s="84"/>
      <c r="S536" s="84"/>
      <c r="T536" s="84"/>
      <c r="U536" s="84"/>
      <c r="V536" s="84"/>
      <c r="W536" s="84"/>
      <c r="X536" s="84"/>
      <c r="Y536" s="84"/>
      <c r="Z536" s="84"/>
      <c r="AA536" s="85"/>
    </row>
    <row r="537" spans="1:27" x14ac:dyDescent="0.2">
      <c r="A537" s="340"/>
      <c r="B537" s="340"/>
      <c r="C537" s="340"/>
      <c r="D537" s="340"/>
      <c r="E537" s="340"/>
      <c r="F537" s="340"/>
      <c r="G537" s="340"/>
      <c r="H537" s="340"/>
      <c r="I537" s="340"/>
      <c r="J537" s="340"/>
      <c r="K537" s="340"/>
      <c r="L537" s="340"/>
      <c r="M537" s="340"/>
      <c r="N537" s="340"/>
      <c r="O537" s="340"/>
      <c r="P537" s="340"/>
      <c r="Q537" s="340"/>
      <c r="R537" s="340"/>
      <c r="S537" s="340"/>
      <c r="T537" s="340"/>
      <c r="U537" s="340"/>
      <c r="V537" s="340"/>
      <c r="W537" s="340"/>
      <c r="X537" s="340"/>
      <c r="Y537" s="340"/>
      <c r="Z537" s="340"/>
      <c r="AA537" s="340"/>
    </row>
    <row r="538" spans="1:27" x14ac:dyDescent="0.2">
      <c r="A538" s="340" t="s">
        <v>314</v>
      </c>
      <c r="B538" s="340"/>
      <c r="C538" s="340"/>
      <c r="D538" s="340"/>
      <c r="E538" s="340"/>
      <c r="F538" s="340"/>
      <c r="G538" s="340"/>
      <c r="H538" s="340"/>
      <c r="I538" s="340"/>
      <c r="J538" s="340"/>
      <c r="K538" s="340"/>
      <c r="L538" s="340"/>
      <c r="M538" s="340"/>
      <c r="N538" s="340"/>
      <c r="O538" s="340"/>
      <c r="P538" s="340"/>
      <c r="Q538" s="340"/>
      <c r="R538" s="340"/>
      <c r="S538" s="340"/>
      <c r="T538" s="340"/>
      <c r="U538" s="340"/>
      <c r="V538" s="340"/>
      <c r="W538" s="340"/>
      <c r="X538" s="340"/>
      <c r="Y538" s="340"/>
      <c r="Z538" s="340"/>
      <c r="AA538" s="340"/>
    </row>
    <row r="539" spans="1:27" x14ac:dyDescent="0.2">
      <c r="A539" s="340"/>
      <c r="B539" s="340"/>
      <c r="C539" s="340"/>
      <c r="D539" s="340"/>
      <c r="E539" s="340"/>
      <c r="F539" s="340"/>
      <c r="G539" s="340"/>
      <c r="H539" s="340"/>
      <c r="I539" s="340"/>
      <c r="J539" s="340"/>
      <c r="K539" s="340"/>
      <c r="L539" s="340"/>
      <c r="M539" s="340"/>
      <c r="N539" s="340"/>
      <c r="O539" s="340"/>
      <c r="P539" s="340"/>
      <c r="Q539" s="340"/>
      <c r="R539" s="340"/>
      <c r="S539" s="340"/>
      <c r="T539" s="340"/>
      <c r="U539" s="340"/>
      <c r="V539" s="340"/>
      <c r="W539" s="340"/>
      <c r="X539" s="340"/>
      <c r="Y539" s="340"/>
      <c r="Z539" s="340"/>
      <c r="AA539" s="340"/>
    </row>
    <row r="540" spans="1:27" ht="26.25" x14ac:dyDescent="0.2">
      <c r="A540" s="211" t="s">
        <v>122</v>
      </c>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c r="AA540" s="211"/>
    </row>
    <row r="541" spans="1:27" ht="12.75" customHeight="1" x14ac:dyDescent="0.2">
      <c r="A541" s="79" t="s">
        <v>171</v>
      </c>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row>
    <row r="542" spans="1:27" ht="12.75" customHeight="1" x14ac:dyDescent="0.2">
      <c r="A542" s="61" t="s">
        <v>6</v>
      </c>
      <c r="B542" s="61"/>
      <c r="C542" s="61"/>
      <c r="D542" s="61"/>
      <c r="E542" s="61"/>
      <c r="F542" s="61"/>
      <c r="G542" s="61"/>
      <c r="H542" s="61"/>
      <c r="I542" s="62"/>
      <c r="J542" s="62"/>
      <c r="K542" s="62"/>
      <c r="L542" s="62"/>
      <c r="M542" s="62"/>
      <c r="N542" s="62"/>
      <c r="O542" s="62"/>
      <c r="P542" s="62"/>
      <c r="Q542" s="62"/>
      <c r="R542" s="62"/>
      <c r="S542" s="62"/>
      <c r="T542" s="62"/>
      <c r="U542" s="62"/>
      <c r="V542" s="62"/>
      <c r="W542" s="62"/>
      <c r="X542" s="62"/>
      <c r="Y542" s="62"/>
      <c r="Z542" s="62"/>
      <c r="AA542" s="62"/>
    </row>
    <row r="543" spans="1:27" ht="12.75" customHeight="1" x14ac:dyDescent="0.2">
      <c r="A543" s="61" t="s">
        <v>99</v>
      </c>
      <c r="B543" s="61"/>
      <c r="C543" s="61"/>
      <c r="D543" s="61"/>
      <c r="E543" s="61"/>
      <c r="F543" s="61"/>
      <c r="G543" s="61"/>
      <c r="H543" s="61"/>
      <c r="I543" s="62"/>
      <c r="J543" s="62"/>
      <c r="K543" s="62"/>
      <c r="L543" s="62"/>
      <c r="M543" s="62"/>
      <c r="N543" s="62"/>
      <c r="O543" s="62"/>
      <c r="P543" s="62"/>
      <c r="Q543" s="62"/>
      <c r="R543" s="62"/>
      <c r="S543" s="62"/>
      <c r="T543" s="62"/>
      <c r="U543" s="62"/>
      <c r="V543" s="62"/>
      <c r="W543" s="62"/>
      <c r="X543" s="62"/>
      <c r="Y543" s="62"/>
      <c r="Z543" s="62"/>
      <c r="AA543" s="62"/>
    </row>
    <row r="544" spans="1:27" ht="12.75" customHeight="1" x14ac:dyDescent="0.2">
      <c r="A544" s="61" t="s">
        <v>100</v>
      </c>
      <c r="B544" s="61"/>
      <c r="C544" s="61"/>
      <c r="D544" s="61"/>
      <c r="E544" s="61"/>
      <c r="F544" s="61"/>
      <c r="G544" s="61"/>
      <c r="H544" s="61"/>
      <c r="I544" s="62"/>
      <c r="J544" s="62"/>
      <c r="K544" s="62"/>
      <c r="L544" s="62"/>
      <c r="M544" s="62"/>
      <c r="N544" s="62"/>
      <c r="O544" s="62"/>
      <c r="P544" s="62"/>
      <c r="Q544" s="62"/>
      <c r="R544" s="62"/>
      <c r="S544" s="62"/>
      <c r="T544" s="62"/>
      <c r="U544" s="62"/>
      <c r="V544" s="62"/>
      <c r="W544" s="62"/>
      <c r="X544" s="62"/>
      <c r="Y544" s="62"/>
      <c r="Z544" s="62"/>
      <c r="AA544" s="62"/>
    </row>
    <row r="545" spans="1:27" ht="12.75" customHeight="1" x14ac:dyDescent="0.2">
      <c r="A545" s="61" t="s">
        <v>28</v>
      </c>
      <c r="B545" s="61"/>
      <c r="C545" s="61"/>
      <c r="D545" s="61"/>
      <c r="E545" s="61"/>
      <c r="F545" s="61"/>
      <c r="G545" s="61"/>
      <c r="H545" s="61"/>
      <c r="I545" s="62"/>
      <c r="J545" s="62"/>
      <c r="K545" s="62"/>
      <c r="L545" s="62"/>
      <c r="M545" s="62"/>
      <c r="N545" s="62"/>
      <c r="O545" s="62"/>
      <c r="P545" s="62"/>
      <c r="Q545" s="62"/>
      <c r="R545" s="62"/>
      <c r="S545" s="62"/>
      <c r="T545" s="62"/>
      <c r="U545" s="62"/>
      <c r="V545" s="62"/>
      <c r="W545" s="62"/>
      <c r="X545" s="62"/>
      <c r="Y545" s="62"/>
      <c r="Z545" s="62"/>
      <c r="AA545" s="62"/>
    </row>
    <row r="546" spans="1:27" ht="12.75" customHeight="1" x14ac:dyDescent="0.2">
      <c r="A546" s="61" t="s">
        <v>29</v>
      </c>
      <c r="B546" s="61"/>
      <c r="C546" s="61"/>
      <c r="D546" s="61"/>
      <c r="E546" s="61"/>
      <c r="F546" s="61"/>
      <c r="G546" s="61"/>
      <c r="H546" s="61"/>
      <c r="I546" s="62"/>
      <c r="J546" s="62"/>
      <c r="K546" s="62"/>
      <c r="L546" s="62"/>
      <c r="M546" s="62"/>
      <c r="N546" s="62"/>
      <c r="O546" s="62"/>
      <c r="P546" s="62"/>
      <c r="Q546" s="62"/>
      <c r="R546" s="62"/>
      <c r="S546" s="62"/>
      <c r="T546" s="62"/>
      <c r="U546" s="62"/>
      <c r="V546" s="62"/>
      <c r="W546" s="62"/>
      <c r="X546" s="62"/>
      <c r="Y546" s="62"/>
      <c r="Z546" s="62"/>
      <c r="AA546" s="62"/>
    </row>
    <row r="547" spans="1:27" ht="12.75" customHeight="1" x14ac:dyDescent="0.2">
      <c r="A547" s="61" t="s">
        <v>0</v>
      </c>
      <c r="B547" s="61"/>
      <c r="C547" s="61"/>
      <c r="D547" s="61"/>
      <c r="E547" s="61"/>
      <c r="F547" s="61"/>
      <c r="G547" s="61"/>
      <c r="H547" s="61"/>
      <c r="I547" s="62"/>
      <c r="J547" s="62"/>
      <c r="K547" s="62"/>
      <c r="L547" s="62"/>
      <c r="M547" s="62"/>
      <c r="N547" s="62"/>
      <c r="O547" s="62"/>
      <c r="P547" s="62"/>
      <c r="Q547" s="62"/>
      <c r="R547" s="62"/>
      <c r="S547" s="62"/>
      <c r="T547" s="62"/>
      <c r="U547" s="62"/>
      <c r="V547" s="62"/>
      <c r="W547" s="62"/>
      <c r="X547" s="62"/>
      <c r="Y547" s="62"/>
      <c r="Z547" s="62"/>
      <c r="AA547" s="62"/>
    </row>
    <row r="548" spans="1:27" ht="12.75" customHeight="1" x14ac:dyDescent="0.2">
      <c r="A548" s="61" t="s">
        <v>19</v>
      </c>
      <c r="B548" s="61"/>
      <c r="C548" s="61"/>
      <c r="D548" s="61"/>
      <c r="E548" s="61"/>
      <c r="F548" s="61"/>
      <c r="G548" s="61"/>
      <c r="H548" s="61"/>
      <c r="I548" s="62"/>
      <c r="J548" s="62"/>
      <c r="K548" s="62"/>
      <c r="L548" s="62"/>
      <c r="M548" s="62"/>
      <c r="N548" s="62"/>
      <c r="O548" s="62"/>
      <c r="P548" s="62"/>
      <c r="Q548" s="62"/>
      <c r="R548" s="62"/>
      <c r="S548" s="62"/>
      <c r="T548" s="62"/>
      <c r="U548" s="62"/>
      <c r="V548" s="62"/>
      <c r="W548" s="62"/>
      <c r="X548" s="62"/>
      <c r="Y548" s="62"/>
      <c r="Z548" s="62"/>
      <c r="AA548" s="62"/>
    </row>
    <row r="549" spans="1:27" ht="12.75" customHeight="1" x14ac:dyDescent="0.2">
      <c r="A549" s="61" t="s">
        <v>30</v>
      </c>
      <c r="B549" s="61"/>
      <c r="C549" s="61"/>
      <c r="D549" s="61"/>
      <c r="E549" s="61"/>
      <c r="F549" s="61"/>
      <c r="G549" s="61"/>
      <c r="H549" s="61"/>
      <c r="I549" s="62"/>
      <c r="J549" s="62"/>
      <c r="K549" s="62"/>
      <c r="L549" s="62"/>
      <c r="M549" s="62"/>
      <c r="N549" s="62"/>
      <c r="O549" s="62"/>
      <c r="P549" s="62"/>
      <c r="Q549" s="62"/>
      <c r="R549" s="62"/>
      <c r="S549" s="62"/>
      <c r="T549" s="62"/>
      <c r="U549" s="62"/>
      <c r="V549" s="62"/>
      <c r="W549" s="62"/>
      <c r="X549" s="62"/>
      <c r="Y549" s="62"/>
      <c r="Z549" s="62"/>
      <c r="AA549" s="62"/>
    </row>
    <row r="550" spans="1:27" ht="12.75" customHeight="1"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5"/>
      <c r="W550" s="8"/>
      <c r="X550" s="8"/>
      <c r="Y550" s="8"/>
      <c r="Z550" s="8"/>
      <c r="AA550" s="8"/>
    </row>
    <row r="551" spans="1:27" ht="12.75" customHeight="1" x14ac:dyDescent="0.2">
      <c r="A551" s="79" t="s">
        <v>171</v>
      </c>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row>
    <row r="552" spans="1:27" ht="12.75" customHeight="1" x14ac:dyDescent="0.2">
      <c r="A552" s="61" t="s">
        <v>6</v>
      </c>
      <c r="B552" s="61"/>
      <c r="C552" s="61"/>
      <c r="D552" s="61"/>
      <c r="E552" s="61"/>
      <c r="F552" s="61"/>
      <c r="G552" s="61"/>
      <c r="H552" s="61"/>
      <c r="I552" s="62"/>
      <c r="J552" s="62"/>
      <c r="K552" s="62"/>
      <c r="L552" s="62"/>
      <c r="M552" s="62"/>
      <c r="N552" s="62"/>
      <c r="O552" s="62"/>
      <c r="P552" s="62"/>
      <c r="Q552" s="62"/>
      <c r="R552" s="62"/>
      <c r="S552" s="62"/>
      <c r="T552" s="62"/>
      <c r="U552" s="62"/>
      <c r="V552" s="62"/>
      <c r="W552" s="62"/>
      <c r="X552" s="62"/>
      <c r="Y552" s="62"/>
      <c r="Z552" s="62"/>
      <c r="AA552" s="62"/>
    </row>
    <row r="553" spans="1:27" ht="12.75" customHeight="1" x14ac:dyDescent="0.2">
      <c r="A553" s="61" t="s">
        <v>99</v>
      </c>
      <c r="B553" s="61"/>
      <c r="C553" s="61"/>
      <c r="D553" s="61"/>
      <c r="E553" s="61"/>
      <c r="F553" s="61"/>
      <c r="G553" s="61"/>
      <c r="H553" s="61"/>
      <c r="I553" s="62"/>
      <c r="J553" s="62"/>
      <c r="K553" s="62"/>
      <c r="L553" s="62"/>
      <c r="M553" s="62"/>
      <c r="N553" s="62"/>
      <c r="O553" s="62"/>
      <c r="P553" s="62"/>
      <c r="Q553" s="62"/>
      <c r="R553" s="62"/>
      <c r="S553" s="62"/>
      <c r="T553" s="62"/>
      <c r="U553" s="62"/>
      <c r="V553" s="62"/>
      <c r="W553" s="62"/>
      <c r="X553" s="62"/>
      <c r="Y553" s="62"/>
      <c r="Z553" s="62"/>
      <c r="AA553" s="62"/>
    </row>
    <row r="554" spans="1:27" ht="12.75" customHeight="1" x14ac:dyDescent="0.2">
      <c r="A554" s="61" t="s">
        <v>100</v>
      </c>
      <c r="B554" s="61"/>
      <c r="C554" s="61"/>
      <c r="D554" s="61"/>
      <c r="E554" s="61"/>
      <c r="F554" s="61"/>
      <c r="G554" s="61"/>
      <c r="H554" s="61"/>
      <c r="I554" s="62"/>
      <c r="J554" s="62"/>
      <c r="K554" s="62"/>
      <c r="L554" s="62"/>
      <c r="M554" s="62"/>
      <c r="N554" s="62"/>
      <c r="O554" s="62"/>
      <c r="P554" s="62"/>
      <c r="Q554" s="62"/>
      <c r="R554" s="62"/>
      <c r="S554" s="62"/>
      <c r="T554" s="62"/>
      <c r="U554" s="62"/>
      <c r="V554" s="62"/>
      <c r="W554" s="62"/>
      <c r="X554" s="62"/>
      <c r="Y554" s="62"/>
      <c r="Z554" s="62"/>
      <c r="AA554" s="62"/>
    </row>
    <row r="555" spans="1:27" ht="12.75" customHeight="1" x14ac:dyDescent="0.2">
      <c r="A555" s="61" t="s">
        <v>28</v>
      </c>
      <c r="B555" s="61"/>
      <c r="C555" s="61"/>
      <c r="D555" s="61"/>
      <c r="E555" s="61"/>
      <c r="F555" s="61"/>
      <c r="G555" s="61"/>
      <c r="H555" s="61"/>
      <c r="I555" s="62"/>
      <c r="J555" s="62"/>
      <c r="K555" s="62"/>
      <c r="L555" s="62"/>
      <c r="M555" s="62"/>
      <c r="N555" s="62"/>
      <c r="O555" s="62"/>
      <c r="P555" s="62"/>
      <c r="Q555" s="62"/>
      <c r="R555" s="62"/>
      <c r="S555" s="62"/>
      <c r="T555" s="62"/>
      <c r="U555" s="62"/>
      <c r="V555" s="62"/>
      <c r="W555" s="62"/>
      <c r="X555" s="62"/>
      <c r="Y555" s="62"/>
      <c r="Z555" s="62"/>
      <c r="AA555" s="62"/>
    </row>
    <row r="556" spans="1:27" ht="12.75" customHeight="1" x14ac:dyDescent="0.2">
      <c r="A556" s="61" t="s">
        <v>29</v>
      </c>
      <c r="B556" s="61"/>
      <c r="C556" s="61"/>
      <c r="D556" s="61"/>
      <c r="E556" s="61"/>
      <c r="F556" s="61"/>
      <c r="G556" s="61"/>
      <c r="H556" s="61"/>
      <c r="I556" s="62"/>
      <c r="J556" s="62"/>
      <c r="K556" s="62"/>
      <c r="L556" s="62"/>
      <c r="M556" s="62"/>
      <c r="N556" s="62"/>
      <c r="O556" s="62"/>
      <c r="P556" s="62"/>
      <c r="Q556" s="62"/>
      <c r="R556" s="62"/>
      <c r="S556" s="62"/>
      <c r="T556" s="62"/>
      <c r="U556" s="62"/>
      <c r="V556" s="62"/>
      <c r="W556" s="62"/>
      <c r="X556" s="62"/>
      <c r="Y556" s="62"/>
      <c r="Z556" s="62"/>
      <c r="AA556" s="62"/>
    </row>
    <row r="557" spans="1:27" ht="12.75" customHeight="1" x14ac:dyDescent="0.2">
      <c r="A557" s="61" t="s">
        <v>0</v>
      </c>
      <c r="B557" s="61"/>
      <c r="C557" s="61"/>
      <c r="D557" s="61"/>
      <c r="E557" s="61"/>
      <c r="F557" s="61"/>
      <c r="G557" s="61"/>
      <c r="H557" s="61"/>
      <c r="I557" s="62"/>
      <c r="J557" s="62"/>
      <c r="K557" s="62"/>
      <c r="L557" s="62"/>
      <c r="M557" s="62"/>
      <c r="N557" s="62"/>
      <c r="O557" s="62"/>
      <c r="P557" s="62"/>
      <c r="Q557" s="62"/>
      <c r="R557" s="62"/>
      <c r="S557" s="62"/>
      <c r="T557" s="62"/>
      <c r="U557" s="62"/>
      <c r="V557" s="62"/>
      <c r="W557" s="62"/>
      <c r="X557" s="62"/>
      <c r="Y557" s="62"/>
      <c r="Z557" s="62"/>
      <c r="AA557" s="62"/>
    </row>
    <row r="558" spans="1:27" ht="12.75" customHeight="1" x14ac:dyDescent="0.2">
      <c r="A558" s="61" t="s">
        <v>19</v>
      </c>
      <c r="B558" s="61"/>
      <c r="C558" s="61"/>
      <c r="D558" s="61"/>
      <c r="E558" s="61"/>
      <c r="F558" s="61"/>
      <c r="G558" s="61"/>
      <c r="H558" s="61"/>
      <c r="I558" s="62"/>
      <c r="J558" s="62"/>
      <c r="K558" s="62"/>
      <c r="L558" s="62"/>
      <c r="M558" s="62"/>
      <c r="N558" s="62"/>
      <c r="O558" s="62"/>
      <c r="P558" s="62"/>
      <c r="Q558" s="62"/>
      <c r="R558" s="62"/>
      <c r="S558" s="62"/>
      <c r="T558" s="62"/>
      <c r="U558" s="62"/>
      <c r="V558" s="62"/>
      <c r="W558" s="62"/>
      <c r="X558" s="62"/>
      <c r="Y558" s="62"/>
      <c r="Z558" s="62"/>
      <c r="AA558" s="62"/>
    </row>
    <row r="559" spans="1:27" ht="12.75" customHeight="1" x14ac:dyDescent="0.2">
      <c r="A559" s="61" t="s">
        <v>30</v>
      </c>
      <c r="B559" s="61"/>
      <c r="C559" s="61"/>
      <c r="D559" s="61"/>
      <c r="E559" s="61"/>
      <c r="F559" s="61"/>
      <c r="G559" s="61"/>
      <c r="H559" s="61"/>
      <c r="I559" s="62"/>
      <c r="J559" s="62"/>
      <c r="K559" s="62"/>
      <c r="L559" s="62"/>
      <c r="M559" s="62"/>
      <c r="N559" s="62"/>
      <c r="O559" s="62"/>
      <c r="P559" s="62"/>
      <c r="Q559" s="62"/>
      <c r="R559" s="62"/>
      <c r="S559" s="62"/>
      <c r="T559" s="62"/>
      <c r="U559" s="62"/>
      <c r="V559" s="62"/>
      <c r="W559" s="62"/>
      <c r="X559" s="62"/>
      <c r="Y559" s="62"/>
      <c r="Z559" s="62"/>
      <c r="AA559" s="62"/>
    </row>
    <row r="560" spans="1:27" ht="12.75" customHeight="1"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5"/>
      <c r="W560" s="8"/>
      <c r="X560" s="8"/>
      <c r="Y560" s="8"/>
      <c r="Z560" s="8"/>
      <c r="AA560" s="8"/>
    </row>
    <row r="561" spans="1:27" ht="12.75" customHeight="1" x14ac:dyDescent="0.2">
      <c r="A561" s="340" t="s">
        <v>314</v>
      </c>
      <c r="B561" s="340"/>
      <c r="C561" s="340"/>
      <c r="D561" s="340"/>
      <c r="E561" s="340"/>
      <c r="F561" s="340"/>
      <c r="G561" s="340"/>
      <c r="H561" s="340"/>
      <c r="I561" s="340"/>
      <c r="J561" s="340"/>
      <c r="K561" s="340"/>
      <c r="L561" s="340"/>
      <c r="M561" s="340"/>
      <c r="N561" s="340"/>
      <c r="O561" s="340"/>
      <c r="P561" s="340"/>
      <c r="Q561" s="340"/>
      <c r="R561" s="340"/>
      <c r="S561" s="340"/>
      <c r="T561" s="340"/>
      <c r="U561" s="340"/>
      <c r="V561" s="340"/>
      <c r="W561" s="340"/>
      <c r="X561" s="340"/>
      <c r="Y561" s="340"/>
      <c r="Z561" s="340"/>
      <c r="AA561" s="340"/>
    </row>
    <row r="562" spans="1:27" ht="12.75" customHeight="1"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5"/>
      <c r="W562" s="8"/>
      <c r="X562" s="8"/>
      <c r="Y562" s="8"/>
      <c r="Z562" s="8"/>
      <c r="AA562" s="8"/>
    </row>
    <row r="563" spans="1:27" ht="12.75" customHeight="1"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5"/>
      <c r="W563" s="8"/>
      <c r="X563" s="8"/>
      <c r="Y563" s="8"/>
      <c r="Z563" s="8"/>
      <c r="AA563" s="8"/>
    </row>
    <row r="564" spans="1:27" ht="12.75" customHeight="1"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5"/>
      <c r="W564" s="8"/>
      <c r="X564" s="8"/>
      <c r="Y564" s="8"/>
      <c r="Z564" s="8"/>
      <c r="AA564" s="8"/>
    </row>
    <row r="565" spans="1:27" x14ac:dyDescent="0.2">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c r="AA565" s="267"/>
    </row>
    <row r="566" spans="1:27" x14ac:dyDescent="0.2">
      <c r="A566" s="7"/>
      <c r="B566" s="7"/>
      <c r="C566" s="7"/>
      <c r="D566" s="7"/>
      <c r="E566" s="7"/>
      <c r="F566" s="7"/>
      <c r="G566" s="7"/>
      <c r="H566" s="7"/>
      <c r="I566" s="7"/>
      <c r="J566" s="7"/>
      <c r="K566" s="7"/>
      <c r="L566" s="7"/>
      <c r="M566" s="7"/>
      <c r="N566" s="7"/>
      <c r="O566" s="7"/>
      <c r="P566" s="7"/>
      <c r="Q566" s="7"/>
      <c r="R566" s="7"/>
      <c r="S566" s="8"/>
      <c r="T566" s="8"/>
      <c r="U566" s="4"/>
      <c r="V566" s="4"/>
      <c r="W566" s="4"/>
      <c r="X566" s="4"/>
      <c r="Y566" s="28"/>
      <c r="Z566" s="4"/>
      <c r="AA566" s="4"/>
    </row>
    <row r="567" spans="1:27"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2.75" customHeight="1" x14ac:dyDescent="0.2">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10"/>
      <c r="W569" s="10"/>
      <c r="X569" s="10"/>
      <c r="Y569" s="10"/>
      <c r="Z569" s="10"/>
      <c r="AA569" s="10"/>
    </row>
    <row r="570" spans="1:27" ht="12.75" customHeight="1" x14ac:dyDescent="0.2">
      <c r="A570" s="8"/>
      <c r="B570" s="8"/>
      <c r="C570" s="8"/>
      <c r="D570" s="8"/>
      <c r="E570" s="8"/>
      <c r="F570" s="8"/>
      <c r="G570" s="8"/>
      <c r="H570" s="8"/>
      <c r="I570" s="8"/>
      <c r="J570" s="8"/>
      <c r="K570" s="8"/>
      <c r="L570" s="8"/>
      <c r="M570" s="8"/>
      <c r="N570" s="8"/>
      <c r="O570" s="8"/>
      <c r="P570" s="8"/>
      <c r="Q570" s="8"/>
      <c r="R570" s="8"/>
      <c r="S570" s="8"/>
      <c r="T570" s="8"/>
      <c r="U570" s="8"/>
      <c r="V570" s="10"/>
      <c r="W570" s="10"/>
      <c r="X570" s="10"/>
      <c r="Y570" s="10"/>
      <c r="Z570" s="10"/>
      <c r="AA570" s="10"/>
    </row>
    <row r="571" spans="1:27" ht="156" customHeight="1" x14ac:dyDescent="0.2">
      <c r="A571" s="222" t="s">
        <v>112</v>
      </c>
      <c r="B571" s="222"/>
      <c r="C571" s="222"/>
      <c r="D571" s="222"/>
      <c r="E571" s="222"/>
      <c r="F571" s="222"/>
      <c r="G571" s="222"/>
      <c r="H571" s="222"/>
      <c r="I571" s="222"/>
      <c r="J571" s="222"/>
      <c r="K571" s="222"/>
      <c r="L571" s="222"/>
      <c r="M571" s="222"/>
      <c r="N571" s="222"/>
      <c r="O571" s="222"/>
      <c r="P571" s="222"/>
      <c r="Q571" s="222"/>
      <c r="R571" s="222"/>
      <c r="S571" s="222"/>
      <c r="T571" s="222"/>
      <c r="U571" s="222"/>
      <c r="V571" s="222"/>
      <c r="W571" s="222"/>
      <c r="X571" s="222"/>
      <c r="Y571" s="222"/>
      <c r="Z571" s="222"/>
      <c r="AA571" s="222"/>
    </row>
    <row r="572" spans="1:27" ht="116.25" customHeight="1" x14ac:dyDescent="0.2">
      <c r="A572" s="222" t="s">
        <v>113</v>
      </c>
      <c r="B572" s="222"/>
      <c r="C572" s="222"/>
      <c r="D572" s="222"/>
      <c r="E572" s="222"/>
      <c r="F572" s="222"/>
      <c r="G572" s="222"/>
      <c r="H572" s="222"/>
      <c r="I572" s="222"/>
      <c r="J572" s="222"/>
      <c r="K572" s="222"/>
      <c r="L572" s="222"/>
      <c r="M572" s="222"/>
      <c r="N572" s="222"/>
      <c r="O572" s="222"/>
      <c r="P572" s="222"/>
      <c r="Q572" s="222"/>
      <c r="R572" s="222"/>
      <c r="S572" s="222"/>
      <c r="T572" s="222"/>
      <c r="U572" s="222"/>
      <c r="V572" s="222"/>
      <c r="W572" s="222"/>
      <c r="X572" s="222"/>
      <c r="Y572" s="222"/>
      <c r="Z572" s="222"/>
      <c r="AA572" s="222"/>
    </row>
    <row r="573" spans="1:27" ht="64.5" customHeight="1" x14ac:dyDescent="0.2">
      <c r="A573" s="279" t="s">
        <v>114</v>
      </c>
      <c r="B573" s="279"/>
      <c r="C573" s="279"/>
      <c r="D573" s="279"/>
      <c r="E573" s="279"/>
      <c r="F573" s="279"/>
      <c r="G573" s="279"/>
      <c r="H573" s="279"/>
      <c r="I573" s="279"/>
      <c r="J573" s="279"/>
      <c r="K573" s="279"/>
      <c r="L573" s="279"/>
      <c r="M573" s="279"/>
      <c r="N573" s="279"/>
      <c r="O573" s="279"/>
      <c r="P573" s="279"/>
      <c r="Q573" s="279"/>
      <c r="R573" s="279"/>
      <c r="S573" s="279"/>
      <c r="T573" s="279"/>
      <c r="U573" s="279"/>
      <c r="V573" s="279"/>
      <c r="W573" s="279"/>
      <c r="X573" s="279"/>
      <c r="Y573" s="279"/>
      <c r="Z573" s="279"/>
      <c r="AA573" s="279"/>
    </row>
    <row r="574" spans="1:27" ht="57" customHeight="1" x14ac:dyDescent="0.2">
      <c r="A574" s="266" t="s">
        <v>244</v>
      </c>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c r="AA574" s="266"/>
    </row>
    <row r="575" spans="1:27" ht="12.75" hidden="1" customHeight="1" x14ac:dyDescent="0.2">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c r="AA575" s="266"/>
    </row>
    <row r="576" spans="1:27" x14ac:dyDescent="0.2">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c r="AA576" s="266"/>
    </row>
  </sheetData>
  <mergeCells count="1198">
    <mergeCell ref="A509:AA509"/>
    <mergeCell ref="A522:AA522"/>
    <mergeCell ref="A521:AA521"/>
    <mergeCell ref="A523:AA523"/>
    <mergeCell ref="A537:AA537"/>
    <mergeCell ref="A538:AA538"/>
    <mergeCell ref="A539:AA539"/>
    <mergeCell ref="A561:AA561"/>
    <mergeCell ref="A406:AA406"/>
    <mergeCell ref="A435:AA435"/>
    <mergeCell ref="A434:AA434"/>
    <mergeCell ref="A436:AA436"/>
    <mergeCell ref="A450:AA450"/>
    <mergeCell ref="A449:AA449"/>
    <mergeCell ref="A451:AA451"/>
    <mergeCell ref="A465:AA465"/>
    <mergeCell ref="A464:AA464"/>
    <mergeCell ref="A466:AA466"/>
    <mergeCell ref="A482:AA482"/>
    <mergeCell ref="A483:AA483"/>
    <mergeCell ref="A484:AA484"/>
    <mergeCell ref="A492:AA492"/>
    <mergeCell ref="A493:AA493"/>
    <mergeCell ref="A494:AA494"/>
    <mergeCell ref="A508:AA508"/>
    <mergeCell ref="A178:AA178"/>
    <mergeCell ref="A93:AA93"/>
    <mergeCell ref="A80:AA80"/>
    <mergeCell ref="A112:AA112"/>
    <mergeCell ref="A138:AA138"/>
    <mergeCell ref="A191:AA191"/>
    <mergeCell ref="A203:AA203"/>
    <mergeCell ref="A210:AA210"/>
    <mergeCell ref="A236:AA236"/>
    <mergeCell ref="A256:AA256"/>
    <mergeCell ref="A305:AA305"/>
    <mergeCell ref="A326:AA326"/>
    <mergeCell ref="A376:AA376"/>
    <mergeCell ref="A387:AA387"/>
    <mergeCell ref="A386:AA386"/>
    <mergeCell ref="A388:AA388"/>
    <mergeCell ref="A405:AA405"/>
    <mergeCell ref="A404:AA404"/>
    <mergeCell ref="A58:W58"/>
    <mergeCell ref="A59:W59"/>
    <mergeCell ref="A60:W60"/>
    <mergeCell ref="A61:W61"/>
    <mergeCell ref="M143:AA143"/>
    <mergeCell ref="M144:AA144"/>
    <mergeCell ref="M146:AA146"/>
    <mergeCell ref="M145:AA145"/>
    <mergeCell ref="M148:AA148"/>
    <mergeCell ref="M149:AA149"/>
    <mergeCell ref="M150:AA150"/>
    <mergeCell ref="M151:AA151"/>
    <mergeCell ref="M147:AA147"/>
    <mergeCell ref="M152:AA152"/>
    <mergeCell ref="M153:AA153"/>
    <mergeCell ref="M154:AA154"/>
    <mergeCell ref="A167:AA167"/>
    <mergeCell ref="F481:J481"/>
    <mergeCell ref="K481:P481"/>
    <mergeCell ref="Q481:S481"/>
    <mergeCell ref="T481:U481"/>
    <mergeCell ref="V481:Y481"/>
    <mergeCell ref="Z481:AA481"/>
    <mergeCell ref="F477:J477"/>
    <mergeCell ref="K477:P477"/>
    <mergeCell ref="Q477:S477"/>
    <mergeCell ref="T477:U477"/>
    <mergeCell ref="V477:Y477"/>
    <mergeCell ref="Z477:AA477"/>
    <mergeCell ref="F478:J478"/>
    <mergeCell ref="K478:P478"/>
    <mergeCell ref="Q478:S478"/>
    <mergeCell ref="T478:U478"/>
    <mergeCell ref="V478:Y478"/>
    <mergeCell ref="Z478:AA478"/>
    <mergeCell ref="F479:J479"/>
    <mergeCell ref="K479:P479"/>
    <mergeCell ref="Q479:S479"/>
    <mergeCell ref="T479:U479"/>
    <mergeCell ref="V479:Y479"/>
    <mergeCell ref="Z479:AA479"/>
    <mergeCell ref="F475:J475"/>
    <mergeCell ref="K475:P475"/>
    <mergeCell ref="Q475:S475"/>
    <mergeCell ref="T475:U475"/>
    <mergeCell ref="V475:Y475"/>
    <mergeCell ref="Z475:AA475"/>
    <mergeCell ref="F476:J476"/>
    <mergeCell ref="K476:P476"/>
    <mergeCell ref="Q476:S476"/>
    <mergeCell ref="T476:U476"/>
    <mergeCell ref="V476:Y476"/>
    <mergeCell ref="Z476:AA476"/>
    <mergeCell ref="F480:J480"/>
    <mergeCell ref="K480:P480"/>
    <mergeCell ref="Q480:S480"/>
    <mergeCell ref="T480:U480"/>
    <mergeCell ref="V480:Y480"/>
    <mergeCell ref="Z480:AA480"/>
    <mergeCell ref="Z471:AA471"/>
    <mergeCell ref="F472:J472"/>
    <mergeCell ref="K472:P472"/>
    <mergeCell ref="Q472:S472"/>
    <mergeCell ref="T472:U472"/>
    <mergeCell ref="V472:Y472"/>
    <mergeCell ref="Z472:AA472"/>
    <mergeCell ref="A473:E473"/>
    <mergeCell ref="F473:J473"/>
    <mergeCell ref="K473:P473"/>
    <mergeCell ref="Q473:S473"/>
    <mergeCell ref="T473:U473"/>
    <mergeCell ref="V473:Y473"/>
    <mergeCell ref="Z473:AA473"/>
    <mergeCell ref="F474:J474"/>
    <mergeCell ref="K474:P474"/>
    <mergeCell ref="Q474:S474"/>
    <mergeCell ref="T474:U474"/>
    <mergeCell ref="V474:Y474"/>
    <mergeCell ref="Z474:AA474"/>
    <mergeCell ref="A551:AA551"/>
    <mergeCell ref="A552:H552"/>
    <mergeCell ref="I552:AA552"/>
    <mergeCell ref="A553:H553"/>
    <mergeCell ref="I553:AA553"/>
    <mergeCell ref="A554:H554"/>
    <mergeCell ref="I554:AA554"/>
    <mergeCell ref="A555:H555"/>
    <mergeCell ref="I555:AA555"/>
    <mergeCell ref="A556:H556"/>
    <mergeCell ref="I556:AA556"/>
    <mergeCell ref="A557:H557"/>
    <mergeCell ref="I557:AA557"/>
    <mergeCell ref="A558:H558"/>
    <mergeCell ref="I558:AA558"/>
    <mergeCell ref="A559:H559"/>
    <mergeCell ref="I559:AA559"/>
    <mergeCell ref="A437:AA437"/>
    <mergeCell ref="A438:AA438"/>
    <mergeCell ref="K487:AA487"/>
    <mergeCell ref="K488:AA488"/>
    <mergeCell ref="K489:AA489"/>
    <mergeCell ref="K490:AA490"/>
    <mergeCell ref="K491:AA491"/>
    <mergeCell ref="U497:AA497"/>
    <mergeCell ref="A485:AA485"/>
    <mergeCell ref="A486:AA486"/>
    <mergeCell ref="A472:E472"/>
    <mergeCell ref="A474:E474"/>
    <mergeCell ref="A476:E476"/>
    <mergeCell ref="A475:E475"/>
    <mergeCell ref="A477:E477"/>
    <mergeCell ref="A478:E478"/>
    <mergeCell ref="A479:E479"/>
    <mergeCell ref="A480:E480"/>
    <mergeCell ref="A481:E481"/>
    <mergeCell ref="A467:AA467"/>
    <mergeCell ref="A468:AA468"/>
    <mergeCell ref="A439:AA439"/>
    <mergeCell ref="V440:AA440"/>
    <mergeCell ref="V441:AA441"/>
    <mergeCell ref="V442:AA442"/>
    <mergeCell ref="V443:AA443"/>
    <mergeCell ref="V444:AA444"/>
    <mergeCell ref="V445:AA445"/>
    <mergeCell ref="V446:AA446"/>
    <mergeCell ref="V447:AA447"/>
    <mergeCell ref="A300:M300"/>
    <mergeCell ref="N300:R300"/>
    <mergeCell ref="A299:AA299"/>
    <mergeCell ref="A301:AA301"/>
    <mergeCell ref="S300:V300"/>
    <mergeCell ref="W300:AA300"/>
    <mergeCell ref="A302:M302"/>
    <mergeCell ref="N302:R302"/>
    <mergeCell ref="S302:V302"/>
    <mergeCell ref="W302:AA302"/>
    <mergeCell ref="A303:M303"/>
    <mergeCell ref="N303:R303"/>
    <mergeCell ref="S303:V303"/>
    <mergeCell ref="W303:AA303"/>
    <mergeCell ref="A421:V421"/>
    <mergeCell ref="X311:AA311"/>
    <mergeCell ref="N318:O318"/>
    <mergeCell ref="N320:O320"/>
    <mergeCell ref="N319:O319"/>
    <mergeCell ref="N321:O321"/>
    <mergeCell ref="N322:O322"/>
    <mergeCell ref="A390:AA390"/>
    <mergeCell ref="A391:AA391"/>
    <mergeCell ref="W421:AA421"/>
    <mergeCell ref="N323:O323"/>
    <mergeCell ref="A422:A433"/>
    <mergeCell ref="B422:M422"/>
    <mergeCell ref="N422:AA422"/>
    <mergeCell ref="B423:AA423"/>
    <mergeCell ref="A278:M278"/>
    <mergeCell ref="N278:R278"/>
    <mergeCell ref="S278:V278"/>
    <mergeCell ref="W278:AA278"/>
    <mergeCell ref="A279:M279"/>
    <mergeCell ref="N279:R279"/>
    <mergeCell ref="S279:V279"/>
    <mergeCell ref="W279:AA279"/>
    <mergeCell ref="A282:M282"/>
    <mergeCell ref="N282:R282"/>
    <mergeCell ref="S282:V282"/>
    <mergeCell ref="A295:AA295"/>
    <mergeCell ref="A285:M285"/>
    <mergeCell ref="N285:R285"/>
    <mergeCell ref="S285:V285"/>
    <mergeCell ref="W285:AA285"/>
    <mergeCell ref="A291:M291"/>
    <mergeCell ref="N291:R291"/>
    <mergeCell ref="S291:V291"/>
    <mergeCell ref="W291:AA291"/>
    <mergeCell ref="A293:AA293"/>
    <mergeCell ref="A294:M294"/>
    <mergeCell ref="N294:R294"/>
    <mergeCell ref="S294:V294"/>
    <mergeCell ref="W294:AA294"/>
    <mergeCell ref="A283:AA283"/>
    <mergeCell ref="A284:M284"/>
    <mergeCell ref="N284:R284"/>
    <mergeCell ref="S284:V284"/>
    <mergeCell ref="W284:AA284"/>
    <mergeCell ref="A289:AA289"/>
    <mergeCell ref="A288:M288"/>
    <mergeCell ref="A4:AA4"/>
    <mergeCell ref="A139:AA140"/>
    <mergeCell ref="A160:AA160"/>
    <mergeCell ref="A190:X190"/>
    <mergeCell ref="A202:W202"/>
    <mergeCell ref="A238:AA238"/>
    <mergeCell ref="A240:AA240"/>
    <mergeCell ref="S242:V242"/>
    <mergeCell ref="W242:AA242"/>
    <mergeCell ref="N239:R239"/>
    <mergeCell ref="S239:V239"/>
    <mergeCell ref="W239:AA239"/>
    <mergeCell ref="A239:M239"/>
    <mergeCell ref="A105:G105"/>
    <mergeCell ref="A106:G106"/>
    <mergeCell ref="A107:G107"/>
    <mergeCell ref="A102:AA102"/>
    <mergeCell ref="A98:AA98"/>
    <mergeCell ref="A99:AA99"/>
    <mergeCell ref="A100:AA100"/>
    <mergeCell ref="A103:G103"/>
    <mergeCell ref="A104:G104"/>
    <mergeCell ref="A241:M241"/>
    <mergeCell ref="N241:R241"/>
    <mergeCell ref="S241:V241"/>
    <mergeCell ref="W241:AA241"/>
    <mergeCell ref="A242:M242"/>
    <mergeCell ref="N242:R242"/>
    <mergeCell ref="A180:AA180"/>
    <mergeCell ref="A181:AA181"/>
    <mergeCell ref="A42:W42"/>
    <mergeCell ref="A43:W43"/>
    <mergeCell ref="A569:U569"/>
    <mergeCell ref="A69:AA69"/>
    <mergeCell ref="A378:AA378"/>
    <mergeCell ref="A379:AA379"/>
    <mergeCell ref="A510:AA510"/>
    <mergeCell ref="A265:M265"/>
    <mergeCell ref="N265:R265"/>
    <mergeCell ref="S265:V265"/>
    <mergeCell ref="W265:AA265"/>
    <mergeCell ref="A266:M266"/>
    <mergeCell ref="N266:R266"/>
    <mergeCell ref="S266:V266"/>
    <mergeCell ref="W266:AA266"/>
    <mergeCell ref="A267:M267"/>
    <mergeCell ref="N267:R267"/>
    <mergeCell ref="S267:V267"/>
    <mergeCell ref="W267:AA267"/>
    <mergeCell ref="A268:M268"/>
    <mergeCell ref="N268:R268"/>
    <mergeCell ref="S268:V268"/>
    <mergeCell ref="W268:AA268"/>
    <mergeCell ref="A269:M269"/>
    <mergeCell ref="N269:R269"/>
    <mergeCell ref="S269:V269"/>
    <mergeCell ref="W269:AA269"/>
    <mergeCell ref="A270:M270"/>
    <mergeCell ref="N270:R270"/>
    <mergeCell ref="S270:V270"/>
    <mergeCell ref="W270:AA270"/>
    <mergeCell ref="A271:M271"/>
    <mergeCell ref="N271:R271"/>
    <mergeCell ref="A260:M260"/>
    <mergeCell ref="A1:Y1"/>
    <mergeCell ref="A34:AA34"/>
    <mergeCell ref="A36:AA36"/>
    <mergeCell ref="A37:AA37"/>
    <mergeCell ref="A38:AA38"/>
    <mergeCell ref="A41:AA41"/>
    <mergeCell ref="A3:AA3"/>
    <mergeCell ref="A29:B29"/>
    <mergeCell ref="C29:AA29"/>
    <mergeCell ref="A68:W68"/>
    <mergeCell ref="A66:AA66"/>
    <mergeCell ref="A96:AA96"/>
    <mergeCell ref="A64:AA64"/>
    <mergeCell ref="B67:AA67"/>
    <mergeCell ref="W70:AA70"/>
    <mergeCell ref="W71:AA74"/>
    <mergeCell ref="W75:AA75"/>
    <mergeCell ref="W76:AA76"/>
    <mergeCell ref="W77:AA77"/>
    <mergeCell ref="W78:AA78"/>
    <mergeCell ref="A70:I70"/>
    <mergeCell ref="A95:AA95"/>
    <mergeCell ref="A91:I91"/>
    <mergeCell ref="J70:V70"/>
    <mergeCell ref="J71:V71"/>
    <mergeCell ref="J74:V74"/>
    <mergeCell ref="J72:V72"/>
    <mergeCell ref="J73:V73"/>
    <mergeCell ref="J75:V75"/>
    <mergeCell ref="J76:V76"/>
    <mergeCell ref="J77:V77"/>
    <mergeCell ref="J78:V78"/>
    <mergeCell ref="AD106:AK107"/>
    <mergeCell ref="A113:AA114"/>
    <mergeCell ref="A115:AA115"/>
    <mergeCell ref="A108:G108"/>
    <mergeCell ref="A109:G109"/>
    <mergeCell ref="A134:O134"/>
    <mergeCell ref="A135:O135"/>
    <mergeCell ref="A136:O136"/>
    <mergeCell ref="A142:J142"/>
    <mergeCell ref="A161:AA161"/>
    <mergeCell ref="A177:W177"/>
    <mergeCell ref="A168:X168"/>
    <mergeCell ref="S162:AA162"/>
    <mergeCell ref="H162:R162"/>
    <mergeCell ref="H163:R163"/>
    <mergeCell ref="S163:AA163"/>
    <mergeCell ref="H164:R164"/>
    <mergeCell ref="H165:R165"/>
    <mergeCell ref="S164:AA164"/>
    <mergeCell ref="S165:AA165"/>
    <mergeCell ref="H109:AA109"/>
    <mergeCell ref="A129:O129"/>
    <mergeCell ref="A130:O130"/>
    <mergeCell ref="A169:AA169"/>
    <mergeCell ref="B172:G172"/>
    <mergeCell ref="B173:G173"/>
    <mergeCell ref="B174:G174"/>
    <mergeCell ref="B175:G175"/>
    <mergeCell ref="B171:G171"/>
    <mergeCell ref="A170:G170"/>
    <mergeCell ref="P116:AA116"/>
    <mergeCell ref="P117:AA117"/>
    <mergeCell ref="N288:R288"/>
    <mergeCell ref="S288:V288"/>
    <mergeCell ref="A259:M259"/>
    <mergeCell ref="N259:R259"/>
    <mergeCell ref="S259:V259"/>
    <mergeCell ref="W259:AA259"/>
    <mergeCell ref="A251:M251"/>
    <mergeCell ref="N251:R251"/>
    <mergeCell ref="S251:V251"/>
    <mergeCell ref="W251:AA251"/>
    <mergeCell ref="A253:M253"/>
    <mergeCell ref="N253:R253"/>
    <mergeCell ref="S253:V253"/>
    <mergeCell ref="W253:AA253"/>
    <mergeCell ref="S271:V271"/>
    <mergeCell ref="W271:AA271"/>
    <mergeCell ref="S273:V273"/>
    <mergeCell ref="W273:AA273"/>
    <mergeCell ref="A262:M262"/>
    <mergeCell ref="N262:R262"/>
    <mergeCell ref="S262:V262"/>
    <mergeCell ref="W262:AA262"/>
    <mergeCell ref="W288:AA288"/>
    <mergeCell ref="A274:M274"/>
    <mergeCell ref="N274:R274"/>
    <mergeCell ref="S264:V264"/>
    <mergeCell ref="W264:AA264"/>
    <mergeCell ref="A258:AA258"/>
    <mergeCell ref="A261:AA261"/>
    <mergeCell ref="A272:M272"/>
    <mergeCell ref="N272:R272"/>
    <mergeCell ref="W277:AA277"/>
    <mergeCell ref="B424:M424"/>
    <mergeCell ref="N424:AA424"/>
    <mergeCell ref="A296:M296"/>
    <mergeCell ref="N296:R296"/>
    <mergeCell ref="S296:V296"/>
    <mergeCell ref="W296:AA296"/>
    <mergeCell ref="A297:M297"/>
    <mergeCell ref="N297:R297"/>
    <mergeCell ref="S297:V297"/>
    <mergeCell ref="W297:AA297"/>
    <mergeCell ref="A309:M309"/>
    <mergeCell ref="A324:M324"/>
    <mergeCell ref="P311:S311"/>
    <mergeCell ref="T311:W311"/>
    <mergeCell ref="A571:AA571"/>
    <mergeCell ref="A572:AA572"/>
    <mergeCell ref="A573:AA573"/>
    <mergeCell ref="P312:S312"/>
    <mergeCell ref="T312:W312"/>
    <mergeCell ref="P316:S316"/>
    <mergeCell ref="T316:W316"/>
    <mergeCell ref="P320:S320"/>
    <mergeCell ref="T320:W320"/>
    <mergeCell ref="P324:S324"/>
    <mergeCell ref="T324:W324"/>
    <mergeCell ref="N316:O316"/>
    <mergeCell ref="N309:O309"/>
    <mergeCell ref="N310:O310"/>
    <mergeCell ref="N311:O311"/>
    <mergeCell ref="N312:O312"/>
    <mergeCell ref="N313:O313"/>
    <mergeCell ref="N314:O314"/>
    <mergeCell ref="A574:AA576"/>
    <mergeCell ref="A495:AA495"/>
    <mergeCell ref="A565:AA565"/>
    <mergeCell ref="A540:AA540"/>
    <mergeCell ref="A541:AA541"/>
    <mergeCell ref="A328:AA328"/>
    <mergeCell ref="A524:AA524"/>
    <mergeCell ref="B385:D385"/>
    <mergeCell ref="E385:G385"/>
    <mergeCell ref="A496:AA496"/>
    <mergeCell ref="A501:AA501"/>
    <mergeCell ref="A507:AA507"/>
    <mergeCell ref="A325:AA325"/>
    <mergeCell ref="A307:AA307"/>
    <mergeCell ref="A487:J487"/>
    <mergeCell ref="A488:J488"/>
    <mergeCell ref="A489:J489"/>
    <mergeCell ref="A490:J490"/>
    <mergeCell ref="A491:J491"/>
    <mergeCell ref="B425:M425"/>
    <mergeCell ref="N425:AA425"/>
    <mergeCell ref="B426:M426"/>
    <mergeCell ref="N426:AA426"/>
    <mergeCell ref="B427:M427"/>
    <mergeCell ref="N427:AA427"/>
    <mergeCell ref="B428:M428"/>
    <mergeCell ref="N428:AA428"/>
    <mergeCell ref="A407:AA407"/>
    <mergeCell ref="A389:AA389"/>
    <mergeCell ref="N324:O324"/>
    <mergeCell ref="P308:S308"/>
    <mergeCell ref="T308:W308"/>
    <mergeCell ref="A44:W44"/>
    <mergeCell ref="A45:W45"/>
    <mergeCell ref="A46:W46"/>
    <mergeCell ref="A47:W47"/>
    <mergeCell ref="A48:W48"/>
    <mergeCell ref="A49:W49"/>
    <mergeCell ref="A50:W50"/>
    <mergeCell ref="J82:O82"/>
    <mergeCell ref="P82:U82"/>
    <mergeCell ref="V82:AA82"/>
    <mergeCell ref="A82:I82"/>
    <mergeCell ref="A83:I83"/>
    <mergeCell ref="A84:I84"/>
    <mergeCell ref="A85:I85"/>
    <mergeCell ref="A86:I86"/>
    <mergeCell ref="A71:I74"/>
    <mergeCell ref="A75:I75"/>
    <mergeCell ref="A76:I76"/>
    <mergeCell ref="A77:I77"/>
    <mergeCell ref="A78:I78"/>
    <mergeCell ref="V83:AA83"/>
    <mergeCell ref="V84:AA84"/>
    <mergeCell ref="V85:AA85"/>
    <mergeCell ref="V86:AA86"/>
    <mergeCell ref="A62:W62"/>
    <mergeCell ref="A51:W51"/>
    <mergeCell ref="A52:W52"/>
    <mergeCell ref="A53:W53"/>
    <mergeCell ref="A54:W54"/>
    <mergeCell ref="A55:W55"/>
    <mergeCell ref="A56:W56"/>
    <mergeCell ref="A57:W57"/>
    <mergeCell ref="H105:O105"/>
    <mergeCell ref="H106:O106"/>
    <mergeCell ref="H107:O107"/>
    <mergeCell ref="H108:O108"/>
    <mergeCell ref="V87:AA87"/>
    <mergeCell ref="V88:AA88"/>
    <mergeCell ref="V89:AA89"/>
    <mergeCell ref="V90:AA90"/>
    <mergeCell ref="V91:AA91"/>
    <mergeCell ref="P83:U83"/>
    <mergeCell ref="P84:U84"/>
    <mergeCell ref="P85:U85"/>
    <mergeCell ref="P86:U86"/>
    <mergeCell ref="P87:U87"/>
    <mergeCell ref="P88:U88"/>
    <mergeCell ref="P89:U89"/>
    <mergeCell ref="P90:U90"/>
    <mergeCell ref="P91:U91"/>
    <mergeCell ref="J83:O83"/>
    <mergeCell ref="J84:O84"/>
    <mergeCell ref="J85:O85"/>
    <mergeCell ref="J86:O86"/>
    <mergeCell ref="J87:O87"/>
    <mergeCell ref="J88:O88"/>
    <mergeCell ref="J89:O89"/>
    <mergeCell ref="J90:O90"/>
    <mergeCell ref="J91:O91"/>
    <mergeCell ref="A87:I87"/>
    <mergeCell ref="A88:I88"/>
    <mergeCell ref="A89:I89"/>
    <mergeCell ref="A90:I90"/>
    <mergeCell ref="P118:AA118"/>
    <mergeCell ref="P119:AA119"/>
    <mergeCell ref="P120:AA120"/>
    <mergeCell ref="P121:AA121"/>
    <mergeCell ref="P122:AA122"/>
    <mergeCell ref="P123:AA123"/>
    <mergeCell ref="P124:AA124"/>
    <mergeCell ref="A125:O125"/>
    <mergeCell ref="A126:O126"/>
    <mergeCell ref="A127:O127"/>
    <mergeCell ref="A128:O128"/>
    <mergeCell ref="A101:AA101"/>
    <mergeCell ref="U103:AA103"/>
    <mergeCell ref="U104:AA104"/>
    <mergeCell ref="U105:AA105"/>
    <mergeCell ref="U106:AA106"/>
    <mergeCell ref="U107:AA107"/>
    <mergeCell ref="U108:AA108"/>
    <mergeCell ref="P103:T103"/>
    <mergeCell ref="P104:T104"/>
    <mergeCell ref="P105:T105"/>
    <mergeCell ref="P106:T106"/>
    <mergeCell ref="P107:T107"/>
    <mergeCell ref="P108:T108"/>
    <mergeCell ref="H103:O103"/>
    <mergeCell ref="H104:O104"/>
    <mergeCell ref="P125:AA125"/>
    <mergeCell ref="P126:R126"/>
    <mergeCell ref="S126:U126"/>
    <mergeCell ref="V126:AA126"/>
    <mergeCell ref="P127:AA127"/>
    <mergeCell ref="P128:AA128"/>
    <mergeCell ref="A133:O133"/>
    <mergeCell ref="A131:O131"/>
    <mergeCell ref="A132:O132"/>
    <mergeCell ref="A116:O116"/>
    <mergeCell ref="A117:O117"/>
    <mergeCell ref="A118:O118"/>
    <mergeCell ref="A119:O119"/>
    <mergeCell ref="A120:O120"/>
    <mergeCell ref="A121:O121"/>
    <mergeCell ref="A122:O122"/>
    <mergeCell ref="A123:O123"/>
    <mergeCell ref="A124:O124"/>
    <mergeCell ref="U171:AA171"/>
    <mergeCell ref="H172:N172"/>
    <mergeCell ref="H173:N173"/>
    <mergeCell ref="H174:N174"/>
    <mergeCell ref="H175:N175"/>
    <mergeCell ref="O172:T172"/>
    <mergeCell ref="O173:T173"/>
    <mergeCell ref="O174:T174"/>
    <mergeCell ref="K156:AA156"/>
    <mergeCell ref="P129:AA129"/>
    <mergeCell ref="P130:AA130"/>
    <mergeCell ref="P131:AA131"/>
    <mergeCell ref="P132:AA132"/>
    <mergeCell ref="P133:AA133"/>
    <mergeCell ref="P134:AA134"/>
    <mergeCell ref="P135:AA135"/>
    <mergeCell ref="P136:AA136"/>
    <mergeCell ref="A141:J141"/>
    <mergeCell ref="K141:AA141"/>
    <mergeCell ref="K142:AA142"/>
    <mergeCell ref="K155:AA155"/>
    <mergeCell ref="A200:I200"/>
    <mergeCell ref="A187:I187"/>
    <mergeCell ref="A188:I188"/>
    <mergeCell ref="A189:I189"/>
    <mergeCell ref="A193:AA193"/>
    <mergeCell ref="A194:AA194"/>
    <mergeCell ref="A205:AA205"/>
    <mergeCell ref="A206:AA206"/>
    <mergeCell ref="A162:G162"/>
    <mergeCell ref="A163:G163"/>
    <mergeCell ref="A164:G164"/>
    <mergeCell ref="A165:G165"/>
    <mergeCell ref="A143:J154"/>
    <mergeCell ref="A155:J155"/>
    <mergeCell ref="A156:J156"/>
    <mergeCell ref="A176:G176"/>
    <mergeCell ref="H176:N176"/>
    <mergeCell ref="O176:T176"/>
    <mergeCell ref="U176:AA176"/>
    <mergeCell ref="A182:I182"/>
    <mergeCell ref="A183:I183"/>
    <mergeCell ref="A184:I184"/>
    <mergeCell ref="A185:I185"/>
    <mergeCell ref="A186:I186"/>
    <mergeCell ref="J182:AA182"/>
    <mergeCell ref="J183:AA183"/>
    <mergeCell ref="J184:AA184"/>
    <mergeCell ref="J185:AA185"/>
    <mergeCell ref="J186:AA186"/>
    <mergeCell ref="H170:AA170"/>
    <mergeCell ref="H171:N171"/>
    <mergeCell ref="O171:T171"/>
    <mergeCell ref="A208:I208"/>
    <mergeCell ref="J207:AA207"/>
    <mergeCell ref="J208:AA208"/>
    <mergeCell ref="A214:M214"/>
    <mergeCell ref="N214:R214"/>
    <mergeCell ref="W214:AA214"/>
    <mergeCell ref="S214:V214"/>
    <mergeCell ref="A212:AA212"/>
    <mergeCell ref="A213:AA213"/>
    <mergeCell ref="A216:AA216"/>
    <mergeCell ref="O175:T175"/>
    <mergeCell ref="U172:AA172"/>
    <mergeCell ref="U173:AA173"/>
    <mergeCell ref="U174:AA174"/>
    <mergeCell ref="U175:AA175"/>
    <mergeCell ref="A201:I201"/>
    <mergeCell ref="J195:AA195"/>
    <mergeCell ref="J196:AA196"/>
    <mergeCell ref="J197:AA197"/>
    <mergeCell ref="J198:AA198"/>
    <mergeCell ref="J199:AA199"/>
    <mergeCell ref="J200:AA200"/>
    <mergeCell ref="J201:AA201"/>
    <mergeCell ref="A207:I207"/>
    <mergeCell ref="J187:AA187"/>
    <mergeCell ref="J188:AA188"/>
    <mergeCell ref="J189:AA189"/>
    <mergeCell ref="A195:I195"/>
    <mergeCell ref="A196:I196"/>
    <mergeCell ref="A197:I197"/>
    <mergeCell ref="A198:I198"/>
    <mergeCell ref="A199:I199"/>
    <mergeCell ref="A221:M221"/>
    <mergeCell ref="A222:M222"/>
    <mergeCell ref="A223:M223"/>
    <mergeCell ref="A224:M224"/>
    <mergeCell ref="A225:M225"/>
    <mergeCell ref="A226:M226"/>
    <mergeCell ref="A227:M227"/>
    <mergeCell ref="A228:M228"/>
    <mergeCell ref="A229:M229"/>
    <mergeCell ref="N215:R215"/>
    <mergeCell ref="S215:V215"/>
    <mergeCell ref="W215:AA215"/>
    <mergeCell ref="A215:M215"/>
    <mergeCell ref="A217:M217"/>
    <mergeCell ref="A218:M218"/>
    <mergeCell ref="A219:M219"/>
    <mergeCell ref="A220:M220"/>
    <mergeCell ref="S217:V217"/>
    <mergeCell ref="S218:V218"/>
    <mergeCell ref="S219:V219"/>
    <mergeCell ref="S220:V220"/>
    <mergeCell ref="S221:V221"/>
    <mergeCell ref="S222:V222"/>
    <mergeCell ref="S223:V223"/>
    <mergeCell ref="S224:V224"/>
    <mergeCell ref="S225:V225"/>
    <mergeCell ref="S226:V226"/>
    <mergeCell ref="S227:V227"/>
    <mergeCell ref="S228:V228"/>
    <mergeCell ref="S229:V229"/>
    <mergeCell ref="A230:M230"/>
    <mergeCell ref="A231:M231"/>
    <mergeCell ref="A232:M232"/>
    <mergeCell ref="A233:M233"/>
    <mergeCell ref="A234:M234"/>
    <mergeCell ref="N217:R217"/>
    <mergeCell ref="N218:R218"/>
    <mergeCell ref="N219:R219"/>
    <mergeCell ref="N220:R220"/>
    <mergeCell ref="N221:R221"/>
    <mergeCell ref="N222:R222"/>
    <mergeCell ref="N223:R223"/>
    <mergeCell ref="N224:R224"/>
    <mergeCell ref="N225:R225"/>
    <mergeCell ref="N226:R226"/>
    <mergeCell ref="N227:R227"/>
    <mergeCell ref="N228:R228"/>
    <mergeCell ref="N229:R229"/>
    <mergeCell ref="N230:R230"/>
    <mergeCell ref="N231:R231"/>
    <mergeCell ref="N232:R232"/>
    <mergeCell ref="N233:R233"/>
    <mergeCell ref="N234:R234"/>
    <mergeCell ref="S230:V230"/>
    <mergeCell ref="S231:V231"/>
    <mergeCell ref="S232:V232"/>
    <mergeCell ref="S233:V233"/>
    <mergeCell ref="S234:V234"/>
    <mergeCell ref="W217:AA217"/>
    <mergeCell ref="W218:AA218"/>
    <mergeCell ref="W219:AA219"/>
    <mergeCell ref="W220:AA220"/>
    <mergeCell ref="W221:AA221"/>
    <mergeCell ref="W222:AA222"/>
    <mergeCell ref="W223:AA223"/>
    <mergeCell ref="W224:AA224"/>
    <mergeCell ref="W225:AA225"/>
    <mergeCell ref="W226:AA226"/>
    <mergeCell ref="W227:AA227"/>
    <mergeCell ref="W228:AA228"/>
    <mergeCell ref="W229:AA229"/>
    <mergeCell ref="W230:AA230"/>
    <mergeCell ref="W231:AA231"/>
    <mergeCell ref="W232:AA232"/>
    <mergeCell ref="W233:AA233"/>
    <mergeCell ref="N277:R277"/>
    <mergeCell ref="S272:V272"/>
    <mergeCell ref="W272:AA272"/>
    <mergeCell ref="A273:M273"/>
    <mergeCell ref="N273:R273"/>
    <mergeCell ref="W234:AA234"/>
    <mergeCell ref="A246:AA246"/>
    <mergeCell ref="A244:AA244"/>
    <mergeCell ref="A250:AA250"/>
    <mergeCell ref="A245:M245"/>
    <mergeCell ref="N245:R245"/>
    <mergeCell ref="S245:V245"/>
    <mergeCell ref="W245:AA245"/>
    <mergeCell ref="A247:M247"/>
    <mergeCell ref="N247:R247"/>
    <mergeCell ref="S247:V247"/>
    <mergeCell ref="W247:AA247"/>
    <mergeCell ref="A248:M248"/>
    <mergeCell ref="N248:R248"/>
    <mergeCell ref="S248:V248"/>
    <mergeCell ref="W248:AA248"/>
    <mergeCell ref="N260:R260"/>
    <mergeCell ref="S260:V260"/>
    <mergeCell ref="W260:AA260"/>
    <mergeCell ref="A252:AA252"/>
    <mergeCell ref="A254:M254"/>
    <mergeCell ref="N254:R254"/>
    <mergeCell ref="S254:V254"/>
    <mergeCell ref="W254:AA254"/>
    <mergeCell ref="R383:S383"/>
    <mergeCell ref="W274:AA274"/>
    <mergeCell ref="X318:AA321"/>
    <mergeCell ref="A263:M263"/>
    <mergeCell ref="N263:R263"/>
    <mergeCell ref="S263:V263"/>
    <mergeCell ref="W263:AA263"/>
    <mergeCell ref="A264:M264"/>
    <mergeCell ref="N264:R264"/>
    <mergeCell ref="S274:V274"/>
    <mergeCell ref="X308:AA308"/>
    <mergeCell ref="A308:O308"/>
    <mergeCell ref="P309:S309"/>
    <mergeCell ref="T309:W309"/>
    <mergeCell ref="X309:AA309"/>
    <mergeCell ref="P310:S310"/>
    <mergeCell ref="T310:W310"/>
    <mergeCell ref="X310:AA310"/>
    <mergeCell ref="A310:M310"/>
    <mergeCell ref="A311:M311"/>
    <mergeCell ref="W282:AA282"/>
    <mergeCell ref="A281:K281"/>
    <mergeCell ref="L281:AA281"/>
    <mergeCell ref="A275:M275"/>
    <mergeCell ref="N275:R275"/>
    <mergeCell ref="S275:V275"/>
    <mergeCell ref="W275:AA275"/>
    <mergeCell ref="A276:M276"/>
    <mergeCell ref="N276:R276"/>
    <mergeCell ref="S276:V276"/>
    <mergeCell ref="W276:AA276"/>
    <mergeCell ref="A277:M277"/>
    <mergeCell ref="A313:M313"/>
    <mergeCell ref="A314:M314"/>
    <mergeCell ref="A315:M315"/>
    <mergeCell ref="A316:M316"/>
    <mergeCell ref="A317:M317"/>
    <mergeCell ref="X312:AA312"/>
    <mergeCell ref="P313:S313"/>
    <mergeCell ref="T313:W313"/>
    <mergeCell ref="X313:AA313"/>
    <mergeCell ref="P314:S314"/>
    <mergeCell ref="T314:W314"/>
    <mergeCell ref="X314:AA314"/>
    <mergeCell ref="P315:S315"/>
    <mergeCell ref="T315:W315"/>
    <mergeCell ref="X315:AA315"/>
    <mergeCell ref="L384:N384"/>
    <mergeCell ref="S277:V277"/>
    <mergeCell ref="T322:W322"/>
    <mergeCell ref="X322:AA322"/>
    <mergeCell ref="P323:S323"/>
    <mergeCell ref="T323:W323"/>
    <mergeCell ref="X323:AA323"/>
    <mergeCell ref="X316:AA316"/>
    <mergeCell ref="P317:S317"/>
    <mergeCell ref="T317:W317"/>
    <mergeCell ref="X317:AA317"/>
    <mergeCell ref="P318:S318"/>
    <mergeCell ref="T318:W318"/>
    <mergeCell ref="P319:S319"/>
    <mergeCell ref="T319:W319"/>
    <mergeCell ref="N315:O315"/>
    <mergeCell ref="N317:O317"/>
    <mergeCell ref="A287:L287"/>
    <mergeCell ref="M287:AA287"/>
    <mergeCell ref="B381:D381"/>
    <mergeCell ref="B382:D382"/>
    <mergeCell ref="B383:D383"/>
    <mergeCell ref="B384:D384"/>
    <mergeCell ref="B380:D380"/>
    <mergeCell ref="E380:G380"/>
    <mergeCell ref="E381:G381"/>
    <mergeCell ref="E382:G382"/>
    <mergeCell ref="E383:G383"/>
    <mergeCell ref="E384:G384"/>
    <mergeCell ref="X324:AA324"/>
    <mergeCell ref="A290:M290"/>
    <mergeCell ref="N290:R290"/>
    <mergeCell ref="S290:V290"/>
    <mergeCell ref="W290:AA290"/>
    <mergeCell ref="P321:S321"/>
    <mergeCell ref="T321:W321"/>
    <mergeCell ref="V380:AA380"/>
    <mergeCell ref="V381:AA381"/>
    <mergeCell ref="V382:AA382"/>
    <mergeCell ref="V383:AA383"/>
    <mergeCell ref="V384:AA384"/>
    <mergeCell ref="A318:M318"/>
    <mergeCell ref="A319:M319"/>
    <mergeCell ref="A320:M320"/>
    <mergeCell ref="A321:M321"/>
    <mergeCell ref="A322:M322"/>
    <mergeCell ref="A323:M323"/>
    <mergeCell ref="P322:S322"/>
    <mergeCell ref="A312:M312"/>
    <mergeCell ref="V385:AA385"/>
    <mergeCell ref="A392:M392"/>
    <mergeCell ref="A393:M393"/>
    <mergeCell ref="A394:M394"/>
    <mergeCell ref="O384:Q384"/>
    <mergeCell ref="R384:S384"/>
    <mergeCell ref="L385:N385"/>
    <mergeCell ref="O385:Q385"/>
    <mergeCell ref="R385:S385"/>
    <mergeCell ref="T381:U381"/>
    <mergeCell ref="T382:U382"/>
    <mergeCell ref="T383:U383"/>
    <mergeCell ref="T384:U384"/>
    <mergeCell ref="T385:U385"/>
    <mergeCell ref="H380:K380"/>
    <mergeCell ref="H381:K381"/>
    <mergeCell ref="H382:K382"/>
    <mergeCell ref="H383:K383"/>
    <mergeCell ref="H384:K384"/>
    <mergeCell ref="H385:K385"/>
    <mergeCell ref="L380:N380"/>
    <mergeCell ref="O380:Q380"/>
    <mergeCell ref="R380:S380"/>
    <mergeCell ref="T380:U380"/>
    <mergeCell ref="L381:N381"/>
    <mergeCell ref="O381:Q381"/>
    <mergeCell ref="R381:S381"/>
    <mergeCell ref="L382:N382"/>
    <mergeCell ref="O382:Q382"/>
    <mergeCell ref="R382:S382"/>
    <mergeCell ref="L383:N383"/>
    <mergeCell ref="O383:Q383"/>
    <mergeCell ref="A402:M402"/>
    <mergeCell ref="A403:M403"/>
    <mergeCell ref="N392:AA392"/>
    <mergeCell ref="N393:AA393"/>
    <mergeCell ref="N394:AA394"/>
    <mergeCell ref="N395:AA395"/>
    <mergeCell ref="N396:AA396"/>
    <mergeCell ref="N397:AA397"/>
    <mergeCell ref="N398:AA398"/>
    <mergeCell ref="N399:AA399"/>
    <mergeCell ref="N400:AA400"/>
    <mergeCell ref="N401:AA401"/>
    <mergeCell ref="N402:AA402"/>
    <mergeCell ref="N403:AA403"/>
    <mergeCell ref="A395:M395"/>
    <mergeCell ref="A396:M396"/>
    <mergeCell ref="A397:M397"/>
    <mergeCell ref="A398:M398"/>
    <mergeCell ref="A399:M399"/>
    <mergeCell ref="A400:M400"/>
    <mergeCell ref="A401:M401"/>
    <mergeCell ref="B429:M429"/>
    <mergeCell ref="N429:AA429"/>
    <mergeCell ref="B430:M430"/>
    <mergeCell ref="N430:AA430"/>
    <mergeCell ref="B431:M431"/>
    <mergeCell ref="N431:AA431"/>
    <mergeCell ref="B433:M433"/>
    <mergeCell ref="N433:AA433"/>
    <mergeCell ref="A408:M408"/>
    <mergeCell ref="N408:AA408"/>
    <mergeCell ref="N409:AA409"/>
    <mergeCell ref="N411:AA411"/>
    <mergeCell ref="N412:AA412"/>
    <mergeCell ref="N413:AA413"/>
    <mergeCell ref="N414:AA414"/>
    <mergeCell ref="N415:AA415"/>
    <mergeCell ref="N416:AA416"/>
    <mergeCell ref="N417:AA417"/>
    <mergeCell ref="N418:AA418"/>
    <mergeCell ref="N420:AA420"/>
    <mergeCell ref="B409:M409"/>
    <mergeCell ref="B411:M411"/>
    <mergeCell ref="B412:M412"/>
    <mergeCell ref="B413:M413"/>
    <mergeCell ref="B414:M414"/>
    <mergeCell ref="B415:M415"/>
    <mergeCell ref="B416:M416"/>
    <mergeCell ref="B417:M417"/>
    <mergeCell ref="B418:M418"/>
    <mergeCell ref="B420:M420"/>
    <mergeCell ref="A409:A420"/>
    <mergeCell ref="B410:AA410"/>
    <mergeCell ref="V448:AA448"/>
    <mergeCell ref="A440:I440"/>
    <mergeCell ref="A441:I441"/>
    <mergeCell ref="A442:I442"/>
    <mergeCell ref="A443:I443"/>
    <mergeCell ref="A444:I444"/>
    <mergeCell ref="A445:I445"/>
    <mergeCell ref="A446:I446"/>
    <mergeCell ref="A447:I447"/>
    <mergeCell ref="A448:I448"/>
    <mergeCell ref="J440:P440"/>
    <mergeCell ref="J441:P441"/>
    <mergeCell ref="J442:P442"/>
    <mergeCell ref="J443:P443"/>
    <mergeCell ref="J444:P444"/>
    <mergeCell ref="J445:P445"/>
    <mergeCell ref="J446:P446"/>
    <mergeCell ref="J447:P447"/>
    <mergeCell ref="J448:P448"/>
    <mergeCell ref="Q440:U440"/>
    <mergeCell ref="Q441:U441"/>
    <mergeCell ref="Q442:U442"/>
    <mergeCell ref="K453:P453"/>
    <mergeCell ref="K454:P454"/>
    <mergeCell ref="K455:P455"/>
    <mergeCell ref="K456:P456"/>
    <mergeCell ref="K457:P457"/>
    <mergeCell ref="K458:P458"/>
    <mergeCell ref="K459:P459"/>
    <mergeCell ref="K460:P460"/>
    <mergeCell ref="K461:P461"/>
    <mergeCell ref="K462:P462"/>
    <mergeCell ref="K463:P463"/>
    <mergeCell ref="Q443:U443"/>
    <mergeCell ref="Q444:U444"/>
    <mergeCell ref="Q445:U445"/>
    <mergeCell ref="Q446:U446"/>
    <mergeCell ref="Q447:U447"/>
    <mergeCell ref="Q448:U448"/>
    <mergeCell ref="T461:V461"/>
    <mergeCell ref="Q461:S461"/>
    <mergeCell ref="Q462:S462"/>
    <mergeCell ref="Q463:S463"/>
    <mergeCell ref="A452:X452"/>
    <mergeCell ref="W453:AA453"/>
    <mergeCell ref="W454:AA454"/>
    <mergeCell ref="W455:AA455"/>
    <mergeCell ref="W456:AA456"/>
    <mergeCell ref="W457:AA457"/>
    <mergeCell ref="W458:AA458"/>
    <mergeCell ref="W459:AA459"/>
    <mergeCell ref="W460:AA460"/>
    <mergeCell ref="W461:AA461"/>
    <mergeCell ref="W462:AA462"/>
    <mergeCell ref="W463:AA463"/>
    <mergeCell ref="Q454:S454"/>
    <mergeCell ref="Q453:S453"/>
    <mergeCell ref="Q455:S455"/>
    <mergeCell ref="Q456:S456"/>
    <mergeCell ref="Q457:S457"/>
    <mergeCell ref="Q458:S458"/>
    <mergeCell ref="Q459:S459"/>
    <mergeCell ref="Q460:S460"/>
    <mergeCell ref="T462:V462"/>
    <mergeCell ref="T463:V463"/>
    <mergeCell ref="T453:V453"/>
    <mergeCell ref="T454:V454"/>
    <mergeCell ref="T455:V455"/>
    <mergeCell ref="T456:V456"/>
    <mergeCell ref="T457:V457"/>
    <mergeCell ref="T458:V458"/>
    <mergeCell ref="T459:V459"/>
    <mergeCell ref="T460:V460"/>
    <mergeCell ref="B453:E453"/>
    <mergeCell ref="B454:E454"/>
    <mergeCell ref="B455:E455"/>
    <mergeCell ref="B456:E456"/>
    <mergeCell ref="B457:E457"/>
    <mergeCell ref="B458:E458"/>
    <mergeCell ref="B459:E459"/>
    <mergeCell ref="B460:E460"/>
    <mergeCell ref="B461:E461"/>
    <mergeCell ref="B462:E462"/>
    <mergeCell ref="B463:E463"/>
    <mergeCell ref="F453:J453"/>
    <mergeCell ref="F454:J454"/>
    <mergeCell ref="F455:J455"/>
    <mergeCell ref="F456:J456"/>
    <mergeCell ref="F457:J457"/>
    <mergeCell ref="F458:J458"/>
    <mergeCell ref="F459:J459"/>
    <mergeCell ref="F460:J460"/>
    <mergeCell ref="F461:J461"/>
    <mergeCell ref="F462:J462"/>
    <mergeCell ref="F463:J463"/>
    <mergeCell ref="A497:T497"/>
    <mergeCell ref="A502:H502"/>
    <mergeCell ref="I502:K502"/>
    <mergeCell ref="L502:N502"/>
    <mergeCell ref="O502:Q502"/>
    <mergeCell ref="R502:T502"/>
    <mergeCell ref="K469:P469"/>
    <mergeCell ref="Q469:S469"/>
    <mergeCell ref="T469:U469"/>
    <mergeCell ref="T470:U470"/>
    <mergeCell ref="V469:Y469"/>
    <mergeCell ref="Z469:AA469"/>
    <mergeCell ref="V470:Y470"/>
    <mergeCell ref="Z470:AA470"/>
    <mergeCell ref="K470:P470"/>
    <mergeCell ref="Q470:S470"/>
    <mergeCell ref="U498:AA498"/>
    <mergeCell ref="U499:AA499"/>
    <mergeCell ref="U500:AA500"/>
    <mergeCell ref="A498:T498"/>
    <mergeCell ref="A499:T499"/>
    <mergeCell ref="A500:T500"/>
    <mergeCell ref="A470:E470"/>
    <mergeCell ref="A469:E469"/>
    <mergeCell ref="F469:J469"/>
    <mergeCell ref="F470:J470"/>
    <mergeCell ref="A471:E471"/>
    <mergeCell ref="F471:J471"/>
    <mergeCell ref="K471:P471"/>
    <mergeCell ref="Q471:S471"/>
    <mergeCell ref="T471:U471"/>
    <mergeCell ref="V471:Y471"/>
    <mergeCell ref="A504:H504"/>
    <mergeCell ref="I504:K504"/>
    <mergeCell ref="L504:N504"/>
    <mergeCell ref="X504:AA504"/>
    <mergeCell ref="A505:H505"/>
    <mergeCell ref="I505:K505"/>
    <mergeCell ref="L505:N505"/>
    <mergeCell ref="O505:Q505"/>
    <mergeCell ref="R505:T505"/>
    <mergeCell ref="U505:W505"/>
    <mergeCell ref="X505:AA505"/>
    <mergeCell ref="U502:W502"/>
    <mergeCell ref="X502:AA502"/>
    <mergeCell ref="A503:H503"/>
    <mergeCell ref="A506:H506"/>
    <mergeCell ref="I503:K503"/>
    <mergeCell ref="I506:K506"/>
    <mergeCell ref="L503:N503"/>
    <mergeCell ref="O503:Q503"/>
    <mergeCell ref="R503:T503"/>
    <mergeCell ref="U503:W503"/>
    <mergeCell ref="L506:N506"/>
    <mergeCell ref="O506:Q506"/>
    <mergeCell ref="R506:T506"/>
    <mergeCell ref="U506:W506"/>
    <mergeCell ref="X503:AA503"/>
    <mergeCell ref="X506:AA506"/>
    <mergeCell ref="O504:Q504"/>
    <mergeCell ref="R504:T504"/>
    <mergeCell ref="U504:W504"/>
    <mergeCell ref="G511:H511"/>
    <mergeCell ref="C511:F511"/>
    <mergeCell ref="A511:B511"/>
    <mergeCell ref="A512:B512"/>
    <mergeCell ref="A518:B518"/>
    <mergeCell ref="C512:F512"/>
    <mergeCell ref="C518:F518"/>
    <mergeCell ref="G512:H512"/>
    <mergeCell ref="G518:H518"/>
    <mergeCell ref="V511:AA511"/>
    <mergeCell ref="V512:AA512"/>
    <mergeCell ref="V518:AA518"/>
    <mergeCell ref="A513:B513"/>
    <mergeCell ref="C513:F513"/>
    <mergeCell ref="G513:H513"/>
    <mergeCell ref="I513:K513"/>
    <mergeCell ref="R511:U511"/>
    <mergeCell ref="I512:K512"/>
    <mergeCell ref="L512:N512"/>
    <mergeCell ref="O512:Q512"/>
    <mergeCell ref="R512:U512"/>
    <mergeCell ref="I511:K511"/>
    <mergeCell ref="L511:N511"/>
    <mergeCell ref="O511:Q511"/>
    <mergeCell ref="A515:B515"/>
    <mergeCell ref="C515:F515"/>
    <mergeCell ref="G515:H515"/>
    <mergeCell ref="I515:K515"/>
    <mergeCell ref="L515:N515"/>
    <mergeCell ref="O515:Q515"/>
    <mergeCell ref="R515:U515"/>
    <mergeCell ref="V515:AA515"/>
    <mergeCell ref="A516:B516"/>
    <mergeCell ref="C516:F516"/>
    <mergeCell ref="G516:H516"/>
    <mergeCell ref="I516:K516"/>
    <mergeCell ref="L516:N516"/>
    <mergeCell ref="O516:Q516"/>
    <mergeCell ref="R516:U516"/>
    <mergeCell ref="V516:AA516"/>
    <mergeCell ref="L513:N513"/>
    <mergeCell ref="O513:Q513"/>
    <mergeCell ref="R513:U513"/>
    <mergeCell ref="V513:AA513"/>
    <mergeCell ref="A514:B514"/>
    <mergeCell ref="C514:F514"/>
    <mergeCell ref="G514:H514"/>
    <mergeCell ref="I514:K514"/>
    <mergeCell ref="L514:N514"/>
    <mergeCell ref="O514:Q514"/>
    <mergeCell ref="R514:U514"/>
    <mergeCell ref="V514:AA514"/>
    <mergeCell ref="O517:Q517"/>
    <mergeCell ref="R517:U517"/>
    <mergeCell ref="V517:AA517"/>
    <mergeCell ref="A532:H536"/>
    <mergeCell ref="A526:H531"/>
    <mergeCell ref="A525:H525"/>
    <mergeCell ref="I532:AA532"/>
    <mergeCell ref="I536:AA536"/>
    <mergeCell ref="J533:AA533"/>
    <mergeCell ref="J534:AA534"/>
    <mergeCell ref="J535:AA535"/>
    <mergeCell ref="I526:M531"/>
    <mergeCell ref="I525:M525"/>
    <mergeCell ref="N526:U526"/>
    <mergeCell ref="N527:U527"/>
    <mergeCell ref="N528:U528"/>
    <mergeCell ref="N529:U529"/>
    <mergeCell ref="N530:U530"/>
    <mergeCell ref="N531:U531"/>
    <mergeCell ref="I518:K518"/>
    <mergeCell ref="L518:N518"/>
    <mergeCell ref="O518:Q518"/>
    <mergeCell ref="R518:U518"/>
    <mergeCell ref="A520:AA520"/>
    <mergeCell ref="N525:U525"/>
    <mergeCell ref="V525:AA525"/>
    <mergeCell ref="A158:AA158"/>
    <mergeCell ref="B419:M419"/>
    <mergeCell ref="N419:AA419"/>
    <mergeCell ref="B432:M432"/>
    <mergeCell ref="N432:AA432"/>
    <mergeCell ref="A545:H545"/>
    <mergeCell ref="A546:H546"/>
    <mergeCell ref="A547:H547"/>
    <mergeCell ref="A548:H548"/>
    <mergeCell ref="A549:H549"/>
    <mergeCell ref="I542:AA542"/>
    <mergeCell ref="I543:AA543"/>
    <mergeCell ref="I544:AA544"/>
    <mergeCell ref="I545:AA545"/>
    <mergeCell ref="I546:AA546"/>
    <mergeCell ref="I547:AA547"/>
    <mergeCell ref="I548:AA548"/>
    <mergeCell ref="I549:AA549"/>
    <mergeCell ref="V526:AA526"/>
    <mergeCell ref="V527:AA527"/>
    <mergeCell ref="V528:AA528"/>
    <mergeCell ref="V529:AA529"/>
    <mergeCell ref="V530:AA530"/>
    <mergeCell ref="V531:AA531"/>
    <mergeCell ref="A542:H542"/>
    <mergeCell ref="A543:H543"/>
    <mergeCell ref="A544:H544"/>
    <mergeCell ref="A517:B517"/>
    <mergeCell ref="C517:F517"/>
    <mergeCell ref="G517:H517"/>
    <mergeCell ref="I517:K517"/>
    <mergeCell ref="L517:N517"/>
  </mergeCells>
  <phoneticPr fontId="26" type="noConversion"/>
  <pageMargins left="0.70866141732283472" right="0.70866141732283472" top="0.74803149606299213" bottom="0.74803149606299213" header="0.31496062992125984" footer="0.31496062992125984"/>
  <pageSetup paperSize="9" scale="98" fitToHeight="0" orientation="portrait" r:id="rId1"/>
  <headerFooter>
    <oddFooter>&amp;R&amp;P</oddFooter>
  </headerFooter>
  <rowBreaks count="18" manualBreakCount="18">
    <brk id="32" max="26" man="1"/>
    <brk id="38" max="26" man="1"/>
    <brk id="63" max="26" man="1"/>
    <brk id="93" max="26" man="1"/>
    <brk id="112" max="26" man="1"/>
    <brk id="138" max="26" man="1"/>
    <brk id="211" max="26" man="1"/>
    <brk id="257" max="26" man="1"/>
    <brk id="306" max="26" man="1"/>
    <brk id="325" max="26" man="1"/>
    <brk id="376" max="26" man="1"/>
    <brk id="388" max="26" man="1"/>
    <brk id="435" max="26" man="1"/>
    <brk id="481" max="26" man="1"/>
    <brk id="492" max="26" man="1"/>
    <brk id="521" max="26" man="1"/>
    <brk id="539" max="26" man="1"/>
    <brk id="562" max="2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8A8B-05C3-4C6F-B1F3-90759BEE14EA}">
  <sheetPr codeName="Sheet3"/>
  <dimension ref="A1:A19"/>
  <sheetViews>
    <sheetView workbookViewId="0">
      <selection sqref="A1:A19"/>
    </sheetView>
  </sheetViews>
  <sheetFormatPr defaultRowHeight="12.75" x14ac:dyDescent="0.2"/>
  <cols>
    <col min="1" max="1" width="18" bestFit="1" customWidth="1"/>
  </cols>
  <sheetData>
    <row r="1" spans="1:1" x14ac:dyDescent="0.2">
      <c r="A1" t="s">
        <v>115</v>
      </c>
    </row>
    <row r="2" spans="1:1" x14ac:dyDescent="0.2">
      <c r="A2" t="s">
        <v>312</v>
      </c>
    </row>
    <row r="3" spans="1:1" x14ac:dyDescent="0.2">
      <c r="A3" t="s">
        <v>116</v>
      </c>
    </row>
    <row r="4" spans="1:1" x14ac:dyDescent="0.2">
      <c r="A4" t="s">
        <v>31</v>
      </c>
    </row>
    <row r="5" spans="1:1" x14ac:dyDescent="0.2">
      <c r="A5" t="s">
        <v>184</v>
      </c>
    </row>
    <row r="6" spans="1:1" x14ac:dyDescent="0.2">
      <c r="A6" t="s">
        <v>185</v>
      </c>
    </row>
    <row r="7" spans="1:1" x14ac:dyDescent="0.2">
      <c r="A7" t="s">
        <v>117</v>
      </c>
    </row>
    <row r="8" spans="1:1" x14ac:dyDescent="0.2">
      <c r="A8" t="s">
        <v>118</v>
      </c>
    </row>
    <row r="9" spans="1:1" x14ac:dyDescent="0.2">
      <c r="A9" t="s">
        <v>11</v>
      </c>
    </row>
    <row r="10" spans="1:1" x14ac:dyDescent="0.2">
      <c r="A10" t="s">
        <v>202</v>
      </c>
    </row>
    <row r="11" spans="1:1" x14ac:dyDescent="0.2">
      <c r="A11" t="s">
        <v>308</v>
      </c>
    </row>
    <row r="12" spans="1:1" x14ac:dyDescent="0.2">
      <c r="A12" t="s">
        <v>203</v>
      </c>
    </row>
    <row r="13" spans="1:1" x14ac:dyDescent="0.2">
      <c r="A13" t="s">
        <v>119</v>
      </c>
    </row>
    <row r="14" spans="1:1" x14ac:dyDescent="0.2">
      <c r="A14" t="s">
        <v>120</v>
      </c>
    </row>
    <row r="15" spans="1:1" x14ac:dyDescent="0.2">
      <c r="A15" t="s">
        <v>310</v>
      </c>
    </row>
    <row r="16" spans="1:1" x14ac:dyDescent="0.2">
      <c r="A16" t="s">
        <v>98</v>
      </c>
    </row>
    <row r="17" spans="1:1" x14ac:dyDescent="0.2">
      <c r="A17" t="s">
        <v>121</v>
      </c>
    </row>
    <row r="18" spans="1:1" x14ac:dyDescent="0.2">
      <c r="A18" t="s">
        <v>122</v>
      </c>
    </row>
    <row r="19" spans="1:1" x14ac:dyDescent="0.2">
      <c r="A19" s="58"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1B66-D6AF-4757-A9E8-60EC4240D89E}">
  <sheetPr codeName="Sheet2"/>
  <dimension ref="A2:M973"/>
  <sheetViews>
    <sheetView topLeftCell="A8" workbookViewId="0">
      <selection activeCell="A24" sqref="A24"/>
    </sheetView>
  </sheetViews>
  <sheetFormatPr defaultColWidth="16.83203125" defaultRowHeight="12.75" x14ac:dyDescent="0.2"/>
  <cols>
    <col min="1" max="1" width="33.83203125" style="40" customWidth="1"/>
    <col min="2" max="3" width="18.5" style="46" customWidth="1"/>
    <col min="4" max="4" width="18.5" style="40" customWidth="1"/>
    <col min="5" max="5" width="6.6640625" style="40" customWidth="1"/>
    <col min="6" max="6" width="45.6640625" style="40" customWidth="1"/>
    <col min="7" max="8" width="14.1640625" style="46" customWidth="1"/>
    <col min="9" max="9" width="13.5" style="40" customWidth="1"/>
    <col min="10" max="16" width="10.1640625" style="40" customWidth="1"/>
    <col min="17" max="16384" width="16.83203125" style="40"/>
  </cols>
  <sheetData>
    <row r="2" spans="1:13" ht="15" x14ac:dyDescent="0.25">
      <c r="A2" s="331" t="s">
        <v>264</v>
      </c>
      <c r="B2" s="331"/>
      <c r="C2" s="331"/>
      <c r="D2" s="331"/>
      <c r="F2" s="331" t="s">
        <v>265</v>
      </c>
      <c r="G2" s="331"/>
      <c r="H2" s="331"/>
      <c r="I2" s="331"/>
    </row>
    <row r="3" spans="1:13" ht="15.75" customHeight="1" x14ac:dyDescent="0.25">
      <c r="A3" s="41" t="s">
        <v>266</v>
      </c>
      <c r="B3" s="42">
        <v>44286</v>
      </c>
      <c r="C3" s="42">
        <v>43921</v>
      </c>
      <c r="D3" s="42">
        <v>43555</v>
      </c>
      <c r="F3" s="41" t="s">
        <v>265</v>
      </c>
      <c r="G3" s="42">
        <v>44286</v>
      </c>
      <c r="H3" s="42">
        <v>43921</v>
      </c>
      <c r="I3" s="42">
        <v>43555</v>
      </c>
    </row>
    <row r="4" spans="1:13" ht="15" customHeight="1" x14ac:dyDescent="0.25">
      <c r="A4" s="41" t="s">
        <v>267</v>
      </c>
      <c r="B4" s="43">
        <f>4924556879/100000</f>
        <v>49245.568789999998</v>
      </c>
      <c r="C4" s="43">
        <f>5455626422/100000</f>
        <v>54556.264219999997</v>
      </c>
      <c r="D4" s="43">
        <f>5539791178/100000</f>
        <v>55397.911780000002</v>
      </c>
      <c r="F4" s="41" t="s">
        <v>268</v>
      </c>
      <c r="G4" s="44">
        <v>28.86588412433364</v>
      </c>
      <c r="H4" s="44">
        <v>27.988925957843534</v>
      </c>
      <c r="I4" s="45">
        <v>30.97502920112052</v>
      </c>
    </row>
    <row r="5" spans="1:13" ht="15" customHeight="1" x14ac:dyDescent="0.25">
      <c r="A5" s="41" t="s">
        <v>269</v>
      </c>
      <c r="B5" s="43">
        <f>28462491/100000</f>
        <v>284.62491</v>
      </c>
      <c r="C5" s="43">
        <f>203207734/100000</f>
        <v>2032.07734</v>
      </c>
      <c r="D5" s="43">
        <f>44247109/100000</f>
        <v>442.47109</v>
      </c>
      <c r="F5" s="41" t="s">
        <v>270</v>
      </c>
      <c r="G5" s="44">
        <v>-7.2759878385050616</v>
      </c>
      <c r="H5" s="44">
        <v>-4.5428473412218517</v>
      </c>
      <c r="I5" s="45">
        <v>2.0473396693241548</v>
      </c>
    </row>
    <row r="6" spans="1:13" ht="15" customHeight="1" x14ac:dyDescent="0.25">
      <c r="F6" s="41" t="s">
        <v>271</v>
      </c>
      <c r="G6" s="44">
        <v>50.989144832604218</v>
      </c>
      <c r="H6" s="44">
        <v>76.680191232351831</v>
      </c>
      <c r="I6" s="45">
        <v>90.118924886595536</v>
      </c>
    </row>
    <row r="7" spans="1:13" ht="15.75" customHeight="1" x14ac:dyDescent="0.2"/>
    <row r="8" spans="1:13" ht="15.75" customHeight="1" x14ac:dyDescent="0.2"/>
    <row r="9" spans="1:13" ht="15.75" customHeight="1" x14ac:dyDescent="0.25">
      <c r="A9" s="331" t="s">
        <v>272</v>
      </c>
      <c r="B9" s="331"/>
      <c r="C9" s="331"/>
      <c r="D9" s="331"/>
      <c r="F9" s="331" t="s">
        <v>273</v>
      </c>
      <c r="G9" s="331"/>
      <c r="H9" s="331"/>
      <c r="I9" s="331"/>
    </row>
    <row r="10" spans="1:13" ht="15.75" customHeight="1" x14ac:dyDescent="0.25">
      <c r="A10" s="41" t="s">
        <v>272</v>
      </c>
      <c r="B10" s="42">
        <v>44286</v>
      </c>
      <c r="C10" s="42">
        <v>43921</v>
      </c>
      <c r="D10" s="42">
        <v>43555</v>
      </c>
      <c r="F10" s="41" t="s">
        <v>273</v>
      </c>
      <c r="G10" s="42">
        <v>44286</v>
      </c>
      <c r="H10" s="42">
        <v>43921</v>
      </c>
      <c r="I10" s="42">
        <v>43555</v>
      </c>
    </row>
    <row r="11" spans="1:13" ht="15.75" customHeight="1" x14ac:dyDescent="0.25">
      <c r="A11" s="47" t="s">
        <v>274</v>
      </c>
      <c r="B11" s="48">
        <v>0.8523311761836424</v>
      </c>
      <c r="C11" s="48">
        <v>1.1464828126804338</v>
      </c>
      <c r="D11" s="48">
        <v>0.67889741226918487</v>
      </c>
      <c r="F11" s="47" t="s">
        <v>275</v>
      </c>
      <c r="G11" s="49">
        <v>218.15678888873842</v>
      </c>
      <c r="H11" s="49">
        <v>159.29611866952848</v>
      </c>
      <c r="I11" s="49">
        <v>180.69266642182265</v>
      </c>
    </row>
    <row r="12" spans="1:13" ht="15.75" customHeight="1" x14ac:dyDescent="0.25">
      <c r="A12" s="47" t="s">
        <v>276</v>
      </c>
      <c r="B12" s="48">
        <v>0.2254592674746434</v>
      </c>
      <c r="C12" s="48">
        <v>0.28931230774198202</v>
      </c>
      <c r="D12" s="48">
        <v>0.2017737601748322</v>
      </c>
      <c r="F12" s="47" t="s">
        <v>277</v>
      </c>
      <c r="G12" s="49">
        <v>68.547662997761478</v>
      </c>
      <c r="H12" s="49">
        <v>49.406662831247651</v>
      </c>
      <c r="I12" s="49">
        <v>61.739913613220317</v>
      </c>
    </row>
    <row r="13" spans="1:13" ht="15.75" customHeight="1" x14ac:dyDescent="0.25">
      <c r="F13" s="47" t="s">
        <v>278</v>
      </c>
      <c r="G13" s="49">
        <v>378.93711253552323</v>
      </c>
      <c r="H13" s="49" t="s">
        <v>47</v>
      </c>
      <c r="I13" s="49" t="s">
        <v>47</v>
      </c>
    </row>
    <row r="14" spans="1:13" ht="15.75" customHeight="1" x14ac:dyDescent="0.25">
      <c r="A14" s="331" t="s">
        <v>279</v>
      </c>
      <c r="B14" s="331"/>
      <c r="C14" s="331"/>
      <c r="D14" s="331"/>
      <c r="F14" s="47" t="s">
        <v>280</v>
      </c>
      <c r="G14" s="49">
        <v>0.82348105919076997</v>
      </c>
      <c r="H14" s="49">
        <v>0.62654460110670185</v>
      </c>
      <c r="I14" s="49">
        <v>0.62558711302761527</v>
      </c>
    </row>
    <row r="15" spans="1:13" ht="15.75" customHeight="1" x14ac:dyDescent="0.25">
      <c r="A15" s="41" t="s">
        <v>279</v>
      </c>
      <c r="B15" s="42">
        <v>44286</v>
      </c>
      <c r="C15" s="42">
        <v>43921</v>
      </c>
      <c r="D15" s="42">
        <v>43555</v>
      </c>
    </row>
    <row r="16" spans="1:13" ht="15.75" customHeight="1" x14ac:dyDescent="0.25">
      <c r="A16" s="41" t="s">
        <v>281</v>
      </c>
      <c r="B16" s="43">
        <v>35094.388229999997</v>
      </c>
      <c r="C16" s="43">
        <v>35279.118979999999</v>
      </c>
      <c r="D16" s="43">
        <v>35700.93361</v>
      </c>
      <c r="F16" s="331" t="s">
        <v>282</v>
      </c>
      <c r="G16" s="331"/>
      <c r="H16" s="331"/>
      <c r="I16" s="331"/>
      <c r="K16" s="50"/>
      <c r="L16" s="50"/>
      <c r="M16" s="50"/>
    </row>
    <row r="17" spans="1:13" ht="15.75" customHeight="1" x14ac:dyDescent="0.25">
      <c r="A17" s="41" t="s">
        <v>283</v>
      </c>
      <c r="B17" s="43">
        <v>9248.4072699999997</v>
      </c>
      <c r="C17" s="43">
        <v>7384.7752099999998</v>
      </c>
      <c r="D17" s="43">
        <v>9370.5816099999993</v>
      </c>
      <c r="F17" s="41" t="s">
        <v>272</v>
      </c>
      <c r="G17" s="42">
        <v>44286</v>
      </c>
      <c r="H17" s="42">
        <v>43921</v>
      </c>
      <c r="I17" s="42">
        <v>43555</v>
      </c>
      <c r="K17" s="50"/>
      <c r="L17" s="50"/>
      <c r="M17" s="50"/>
    </row>
    <row r="18" spans="1:13" ht="15.75" customHeight="1" x14ac:dyDescent="0.25">
      <c r="A18" s="41" t="s">
        <v>284</v>
      </c>
      <c r="B18" s="43">
        <v>8939.7971699999998</v>
      </c>
      <c r="C18" s="43">
        <v>8723.7276600000005</v>
      </c>
      <c r="D18" s="43">
        <v>5469.5982999999997</v>
      </c>
      <c r="F18" s="51" t="s">
        <v>180</v>
      </c>
      <c r="G18" s="52">
        <v>22.822237036250094</v>
      </c>
      <c r="H18" s="52">
        <v>8.6461514435731459</v>
      </c>
      <c r="I18" s="53">
        <v>17.291068892194374</v>
      </c>
      <c r="K18" s="50"/>
      <c r="L18" s="50"/>
      <c r="M18" s="50"/>
    </row>
    <row r="19" spans="1:13" ht="15.75" customHeight="1" x14ac:dyDescent="0.25">
      <c r="A19" s="41" t="s">
        <v>14</v>
      </c>
      <c r="B19" s="43">
        <v>12.0525</v>
      </c>
      <c r="C19" s="43">
        <v>14.264749999999999</v>
      </c>
      <c r="D19" s="43">
        <v>14.62425</v>
      </c>
      <c r="F19" s="47" t="s">
        <v>285</v>
      </c>
      <c r="G19" s="52">
        <v>36.224042348140969</v>
      </c>
      <c r="H19" s="52">
        <v>24.298954093009957</v>
      </c>
      <c r="I19" s="53">
        <v>33.651475316790247</v>
      </c>
      <c r="K19" s="50"/>
      <c r="L19" s="50"/>
      <c r="M19" s="50"/>
    </row>
    <row r="20" spans="1:13" ht="15.75" customHeight="1" x14ac:dyDescent="0.25">
      <c r="A20" s="41" t="s">
        <v>74</v>
      </c>
      <c r="B20" s="43">
        <v>21058.325410000001</v>
      </c>
      <c r="C20" s="43">
        <v>17784.374059999998</v>
      </c>
      <c r="D20" s="43">
        <v>19081.050510000001</v>
      </c>
      <c r="K20" s="50"/>
      <c r="L20" s="50"/>
      <c r="M20" s="50"/>
    </row>
    <row r="21" spans="1:13" ht="15.75" customHeight="1" x14ac:dyDescent="0.25">
      <c r="A21" s="41" t="s">
        <v>286</v>
      </c>
      <c r="B21" s="43">
        <v>1540.64652</v>
      </c>
      <c r="C21" s="43">
        <v>1562.24296</v>
      </c>
      <c r="D21" s="43">
        <v>1011.79349</v>
      </c>
      <c r="K21" s="50"/>
      <c r="L21" s="50"/>
      <c r="M21" s="50"/>
    </row>
    <row r="22" spans="1:13" ht="15.75" customHeight="1" x14ac:dyDescent="0.2"/>
    <row r="23" spans="1:13" ht="15.75" customHeight="1" x14ac:dyDescent="0.2"/>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sheetData>
  <mergeCells count="6">
    <mergeCell ref="F16:I16"/>
    <mergeCell ref="A2:D2"/>
    <mergeCell ref="F2:I2"/>
    <mergeCell ref="A9:D9"/>
    <mergeCell ref="F9:I9"/>
    <mergeCell ref="A14:D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CD3E1D6695D54C90AE1559EA712D9F" ma:contentTypeVersion="3" ma:contentTypeDescription="Create a new document." ma:contentTypeScope="" ma:versionID="93ab431c17f5922b4a5e03bc5391252d">
  <xsd:schema xmlns:xsd="http://www.w3.org/2001/XMLSchema" xmlns:xs="http://www.w3.org/2001/XMLSchema" xmlns:p="http://schemas.microsoft.com/office/2006/metadata/properties" xmlns:ns3="37d246c1-1a44-4f0b-b788-aad510b52827" targetNamespace="http://schemas.microsoft.com/office/2006/metadata/properties" ma:root="true" ma:fieldsID="6f7cab1c5827dd265fadd3b25b5b6849" ns3:_="">
    <xsd:import namespace="37d246c1-1a44-4f0b-b788-aad510b52827"/>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246c1-1a44-4f0b-b788-aad510b528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41A531-BA16-4D42-9C28-9EF136A1E90C}">
  <ds:schemaRefs>
    <ds:schemaRef ds:uri="http://purl.org/dc/dcmitype/"/>
    <ds:schemaRef ds:uri="http://purl.org/dc/terms/"/>
    <ds:schemaRef ds:uri="http://schemas.microsoft.com/office/2006/metadata/properties"/>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37d246c1-1a44-4f0b-b788-aad510b52827"/>
  </ds:schemaRefs>
</ds:datastoreItem>
</file>

<file path=customXml/itemProps2.xml><?xml version="1.0" encoding="utf-8"?>
<ds:datastoreItem xmlns:ds="http://schemas.openxmlformats.org/officeDocument/2006/customXml" ds:itemID="{37F97A35-6112-436B-8C64-DB449ED3F7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246c1-1a44-4f0b-b788-aad510b52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E01E2-5647-4F20-886F-26BE1EC86F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Sheet1</vt:lpstr>
      <vt:lpstr>data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Shankar Karuppasamy</dc:creator>
  <cp:lastModifiedBy>namaste credit</cp:lastModifiedBy>
  <cp:lastPrinted>2024-01-03T15:49:43Z</cp:lastPrinted>
  <dcterms:created xsi:type="dcterms:W3CDTF">2023-11-24T10:32:26Z</dcterms:created>
  <dcterms:modified xsi:type="dcterms:W3CDTF">2024-01-04T10:03:06Z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c215d82-5bf5-4d07-af41-65de05a9c87a_Enabled">
    <vt:lpwstr>true</vt:lpwstr>
  </property>
  <property fmtid="{D5CDD505-2E9C-101B-9397-08002B2CF9AE}" pid="3" name="MSIP_Label_9c215d82-5bf5-4d07-af41-65de05a9c87a_SetDate">
    <vt:lpwstr>2023-11-27T13:51:03Z</vt:lpwstr>
  </property>
  <property fmtid="{D5CDD505-2E9C-101B-9397-08002B2CF9AE}" pid="4" name="MSIP_Label_9c215d82-5bf5-4d07-af41-65de05a9c87a_Method">
    <vt:lpwstr>Standard</vt:lpwstr>
  </property>
  <property fmtid="{D5CDD505-2E9C-101B-9397-08002B2CF9AE}" pid="5" name="MSIP_Label_9c215d82-5bf5-4d07-af41-65de05a9c87a_Name">
    <vt:lpwstr>Amber</vt:lpwstr>
  </property>
  <property fmtid="{D5CDD505-2E9C-101B-9397-08002B2CF9AE}" pid="6" name="MSIP_Label_9c215d82-5bf5-4d07-af41-65de05a9c87a_SiteId">
    <vt:lpwstr>f66b6bd3-ebc2-4f54-8769-d22858de97c5</vt:lpwstr>
  </property>
  <property fmtid="{D5CDD505-2E9C-101B-9397-08002B2CF9AE}" pid="7" name="MSIP_Label_9c215d82-5bf5-4d07-af41-65de05a9c87a_ActionId">
    <vt:lpwstr>36a8d795-53e7-4f1a-83fa-92f8445cb159</vt:lpwstr>
  </property>
  <property fmtid="{D5CDD505-2E9C-101B-9397-08002B2CF9AE}" pid="8" name="MSIP_Label_9c215d82-5bf5-4d07-af41-65de05a9c87a_ContentBits">
    <vt:lpwstr>0</vt:lpwstr>
  </property>
  <property fmtid="{D5CDD505-2E9C-101B-9397-08002B2CF9AE}" pid="9" name="ContentTypeId">
    <vt:lpwstr>0x010100AACD3E1D6695D54C90AE1559EA712D9F</vt:lpwstr>
  </property>
</Properties>
</file>