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p laptop\Vikram D Drive - HP\Projects\Crisil XL2Word\"/>
    </mc:Choice>
  </mc:AlternateContent>
  <xr:revisionPtr revIDLastSave="0" documentId="13_ncr:1_{23BF8143-DC7C-4A4F-BD26-D87BDF2546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</calcChain>
</file>

<file path=xl/sharedStrings.xml><?xml version="1.0" encoding="utf-8"?>
<sst xmlns="http://schemas.openxmlformats.org/spreadsheetml/2006/main" count="179" uniqueCount="94">
  <si>
    <t>T-1</t>
  </si>
  <si>
    <t>T-2</t>
  </si>
  <si>
    <t>T-3</t>
  </si>
  <si>
    <t>T-13</t>
  </si>
  <si>
    <t>T-15</t>
  </si>
  <si>
    <t>T-18</t>
  </si>
  <si>
    <t>T-41</t>
  </si>
  <si>
    <t>T-42</t>
  </si>
  <si>
    <t>T-43</t>
  </si>
  <si>
    <t>T-44</t>
  </si>
  <si>
    <t>T-45</t>
  </si>
  <si>
    <t>T-46</t>
  </si>
  <si>
    <t>T-51</t>
  </si>
  <si>
    <t>Small Reports</t>
  </si>
  <si>
    <t>QBIR</t>
  </si>
  <si>
    <t>QFPR</t>
  </si>
  <si>
    <t>T-14</t>
  </si>
  <si>
    <t>T-19</t>
  </si>
  <si>
    <t>T-30</t>
  </si>
  <si>
    <t>T-31</t>
  </si>
  <si>
    <t>T-32</t>
  </si>
  <si>
    <t>T-36</t>
  </si>
  <si>
    <t>Medium Reports</t>
  </si>
  <si>
    <t>EVDE</t>
  </si>
  <si>
    <t>PVDE</t>
  </si>
  <si>
    <t>T-5</t>
  </si>
  <si>
    <t>T-16</t>
  </si>
  <si>
    <t>T-17</t>
  </si>
  <si>
    <t>T-25</t>
  </si>
  <si>
    <t>T-39</t>
  </si>
  <si>
    <t>T-40</t>
  </si>
  <si>
    <t>T-49</t>
  </si>
  <si>
    <t>T-50</t>
  </si>
  <si>
    <t>T-38</t>
  </si>
  <si>
    <t>Comprehensive Report</t>
  </si>
  <si>
    <t>T-4</t>
  </si>
  <si>
    <t>T-6</t>
  </si>
  <si>
    <t>T-7</t>
  </si>
  <si>
    <t>T-8</t>
  </si>
  <si>
    <t>T-9</t>
  </si>
  <si>
    <t>T-10</t>
  </si>
  <si>
    <t>T-11</t>
  </si>
  <si>
    <t>T-12</t>
  </si>
  <si>
    <t>T-33</t>
  </si>
  <si>
    <t>T-34</t>
  </si>
  <si>
    <t>T-35</t>
  </si>
  <si>
    <t>T-37</t>
  </si>
  <si>
    <t>T-47</t>
  </si>
  <si>
    <t>T-48</t>
  </si>
  <si>
    <t xml:space="preserve">Note: </t>
  </si>
  <si>
    <t>Besides static headers, dynamic headers are also there, whose count differ based on no of Financials and Bankings.</t>
  </si>
  <si>
    <t>And, hence not shown here.</t>
  </si>
  <si>
    <t>Cover Page</t>
  </si>
  <si>
    <t>Important Notice</t>
  </si>
  <si>
    <t>Assessment Score</t>
  </si>
  <si>
    <t>Brief Summary</t>
  </si>
  <si>
    <t>Executive Summary</t>
  </si>
  <si>
    <t>Financial Performance</t>
  </si>
  <si>
    <t>Key Highlights</t>
  </si>
  <si>
    <t>Proposed Plan</t>
  </si>
  <si>
    <t>Credit History and Compliance</t>
  </si>
  <si>
    <t>Group Overview and Family Dynamics</t>
  </si>
  <si>
    <t>Group Structure and Background</t>
  </si>
  <si>
    <t>Family tree and Dynamics</t>
  </si>
  <si>
    <t>Company Profile</t>
  </si>
  <si>
    <t>Registrar of Company Details</t>
  </si>
  <si>
    <t>Business Description</t>
  </si>
  <si>
    <t>Management Details</t>
  </si>
  <si>
    <t>Directors' Track Record</t>
  </si>
  <si>
    <t>Promoters Background</t>
  </si>
  <si>
    <t>UDIN Verification Status</t>
  </si>
  <si>
    <t>Group Company</t>
  </si>
  <si>
    <t>Bank Statement Analysis</t>
  </si>
  <si>
    <t>Advanced Analytics Summary</t>
  </si>
  <si>
    <t>Transaction Analysis</t>
  </si>
  <si>
    <t>GST Analysis</t>
  </si>
  <si>
    <t>Sales Data Comparison</t>
  </si>
  <si>
    <t>Revenue Mix by Product</t>
  </si>
  <si>
    <t>MCA Charges</t>
  </si>
  <si>
    <t>Financial Flexibility</t>
  </si>
  <si>
    <t>Location of Promoters</t>
  </si>
  <si>
    <t>Site Visit</t>
  </si>
  <si>
    <t>Photographs</t>
  </si>
  <si>
    <t>Government Registration Verification</t>
  </si>
  <si>
    <t>PAN Card Verification</t>
  </si>
  <si>
    <t>Statutory Compliances</t>
  </si>
  <si>
    <t>Summary of Background Verification</t>
  </si>
  <si>
    <t>Adverse Media Check</t>
  </si>
  <si>
    <t>Political Exposure Check</t>
  </si>
  <si>
    <t>Credit Bureau Checks</t>
  </si>
  <si>
    <t>Credit Report</t>
  </si>
  <si>
    <t>Checks and References</t>
  </si>
  <si>
    <t>Related Parties</t>
  </si>
  <si>
    <t>About Crisil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</si>
</sst>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3"/>
  <sheetViews>
    <sheetView tabSelected="1" workbookViewId="0">
      <selection sqref="A1:D1"/>
    </sheetView>
  </sheetViews>
  <sheetFormatPr defaultRowHeight="15" x14ac:dyDescent="0.25"/>
  <cols>
    <col min="1" max="1" width="9.140625" style="1"/>
    <col min="2" max="2" width="35" style="1" bestFit="1" customWidth="1"/>
    <col min="3" max="3" width="8.28515625" style="1" customWidth="1"/>
    <col min="4" max="4" width="35" style="1" bestFit="1" customWidth="1"/>
    <col min="5" max="5" width="1.28515625" style="8" customWidth="1"/>
    <col min="6" max="6" width="4.7109375" style="1" bestFit="1" customWidth="1"/>
    <col min="7" max="7" width="35" style="1" bestFit="1" customWidth="1"/>
    <col min="8" max="8" width="4.7109375" style="1" bestFit="1" customWidth="1"/>
    <col min="9" max="9" width="35" style="1" bestFit="1" customWidth="1"/>
    <col min="10" max="10" width="1.28515625" style="8" customWidth="1"/>
    <col min="11" max="11" width="21.85546875" style="1" bestFit="1" customWidth="1"/>
    <col min="12" max="12" width="35.140625" style="1" bestFit="1" customWidth="1"/>
    <col min="13" max="13" width="9.140625" style="1" customWidth="1"/>
    <col min="14" max="16384" width="9.140625" style="1"/>
  </cols>
  <sheetData>
    <row r="1" spans="1:12" x14ac:dyDescent="0.25">
      <c r="A1" s="6" t="s">
        <v>13</v>
      </c>
      <c r="B1" s="6"/>
      <c r="C1" s="6"/>
      <c r="D1" s="6"/>
      <c r="E1" s="7"/>
      <c r="F1" s="6" t="s">
        <v>22</v>
      </c>
      <c r="G1" s="6"/>
      <c r="H1" s="6"/>
      <c r="I1" s="6"/>
      <c r="J1" s="7"/>
      <c r="K1" s="6" t="s">
        <v>34</v>
      </c>
      <c r="L1" s="6"/>
    </row>
    <row r="2" spans="1:12" x14ac:dyDescent="0.25">
      <c r="A2" s="6" t="s">
        <v>14</v>
      </c>
      <c r="B2" s="6"/>
      <c r="C2" s="6" t="s">
        <v>15</v>
      </c>
      <c r="D2" s="6"/>
      <c r="E2" s="4"/>
      <c r="F2" s="6" t="s">
        <v>23</v>
      </c>
      <c r="G2" s="6"/>
      <c r="H2" s="6" t="s">
        <v>24</v>
      </c>
      <c r="I2" s="6"/>
      <c r="J2" s="4"/>
      <c r="K2" s="1" t="s">
        <v>0</v>
      </c>
      <c r="L2" s="1" t="s">
        <v>52</v>
      </c>
    </row>
    <row r="3" spans="1:12" x14ac:dyDescent="0.25">
      <c r="A3" s="1" t="s">
        <v>0</v>
      </c>
      <c r="B3" s="1" t="str">
        <f>VLOOKUP(A3,K:L,2,0)</f>
        <v>Cover Page</v>
      </c>
      <c r="C3" s="1" t="s">
        <v>0</v>
      </c>
      <c r="D3" s="1" t="str">
        <f>VLOOKUP(C3,K:L,2,0)</f>
        <v>Cover Page</v>
      </c>
      <c r="E3" s="5"/>
      <c r="F3" s="1" t="s">
        <v>0</v>
      </c>
      <c r="G3" s="1" t="str">
        <f>VLOOKUP(F3,K:L,2,0)</f>
        <v>Cover Page</v>
      </c>
      <c r="H3" s="1" t="s">
        <v>0</v>
      </c>
      <c r="I3" s="1" t="str">
        <f>VLOOKUP(H3,K:L,2,0)</f>
        <v>Cover Page</v>
      </c>
      <c r="J3" s="5"/>
      <c r="K3" s="1" t="s">
        <v>1</v>
      </c>
      <c r="L3" s="1" t="s">
        <v>53</v>
      </c>
    </row>
    <row r="4" spans="1:12" x14ac:dyDescent="0.25">
      <c r="A4" s="1" t="s">
        <v>1</v>
      </c>
      <c r="B4" s="1" t="str">
        <f>VLOOKUP(A4,K:L,2,0)</f>
        <v>Important Notice</v>
      </c>
      <c r="C4" s="1" t="s">
        <v>1</v>
      </c>
      <c r="D4" s="1" t="str">
        <f>VLOOKUP(C4,K:L,2,0)</f>
        <v>Important Notice</v>
      </c>
      <c r="E4" s="5"/>
      <c r="F4" s="1" t="s">
        <v>1</v>
      </c>
      <c r="G4" s="1" t="str">
        <f>VLOOKUP(F4,K:L,2,0)</f>
        <v>Important Notice</v>
      </c>
      <c r="H4" s="1" t="s">
        <v>1</v>
      </c>
      <c r="I4" s="1" t="str">
        <f t="shared" ref="I4:I29" si="0">VLOOKUP(H4,K:L,2,0)</f>
        <v>Important Notice</v>
      </c>
      <c r="J4" s="5"/>
      <c r="K4" s="1" t="s">
        <v>2</v>
      </c>
      <c r="L4" s="1" t="s">
        <v>54</v>
      </c>
    </row>
    <row r="5" spans="1:12" x14ac:dyDescent="0.25">
      <c r="A5" s="1" t="s">
        <v>2</v>
      </c>
      <c r="B5" s="1" t="str">
        <f>VLOOKUP(A5,K:L,2,0)</f>
        <v>Assessment Score</v>
      </c>
      <c r="C5" s="1" t="s">
        <v>2</v>
      </c>
      <c r="D5" s="1" t="str">
        <f>VLOOKUP(C5,K:L,2,0)</f>
        <v>Assessment Score</v>
      </c>
      <c r="E5" s="5"/>
      <c r="F5" s="1" t="s">
        <v>2</v>
      </c>
      <c r="G5" s="1" t="str">
        <f>VLOOKUP(F5,K:L,2,0)</f>
        <v>Assessment Score</v>
      </c>
      <c r="H5" s="1" t="s">
        <v>2</v>
      </c>
      <c r="I5" s="1" t="str">
        <f t="shared" si="0"/>
        <v>Assessment Score</v>
      </c>
      <c r="J5" s="5"/>
      <c r="K5" s="1" t="s">
        <v>35</v>
      </c>
      <c r="L5" s="1" t="s">
        <v>55</v>
      </c>
    </row>
    <row r="6" spans="1:12" x14ac:dyDescent="0.25">
      <c r="A6" s="1" t="s">
        <v>3</v>
      </c>
      <c r="B6" s="1" t="str">
        <f>VLOOKUP(A6,K:L,2,0)</f>
        <v>Company Profile</v>
      </c>
      <c r="C6" s="1" t="s">
        <v>3</v>
      </c>
      <c r="D6" s="1" t="str">
        <f>VLOOKUP(C6,K:L,2,0)</f>
        <v>Company Profile</v>
      </c>
      <c r="E6" s="5"/>
      <c r="F6" s="1" t="s">
        <v>25</v>
      </c>
      <c r="G6" s="1" t="str">
        <f>VLOOKUP(F6,K:L,2,0)</f>
        <v>Executive Summary</v>
      </c>
      <c r="H6" s="1" t="s">
        <v>25</v>
      </c>
      <c r="I6" s="1" t="str">
        <f t="shared" si="0"/>
        <v>Executive Summary</v>
      </c>
      <c r="J6" s="5"/>
      <c r="K6" s="1" t="s">
        <v>25</v>
      </c>
      <c r="L6" s="1" t="s">
        <v>56</v>
      </c>
    </row>
    <row r="7" spans="1:12" x14ac:dyDescent="0.25">
      <c r="A7" s="1" t="s">
        <v>4</v>
      </c>
      <c r="B7" s="1" t="str">
        <f>VLOOKUP(A7,K:L,2,0)</f>
        <v>Business Description</v>
      </c>
      <c r="C7" s="1" t="s">
        <v>16</v>
      </c>
      <c r="D7" s="1" t="str">
        <f>VLOOKUP(C7,K:L,2,0)</f>
        <v>Registrar of Company Details</v>
      </c>
      <c r="E7" s="5"/>
      <c r="F7" s="1" t="s">
        <v>3</v>
      </c>
      <c r="G7" s="1" t="str">
        <f>VLOOKUP(F7,K:L,2,0)</f>
        <v>Company Profile</v>
      </c>
      <c r="H7" s="1" t="s">
        <v>3</v>
      </c>
      <c r="I7" s="1" t="str">
        <f t="shared" si="0"/>
        <v>Company Profile</v>
      </c>
      <c r="J7" s="5"/>
      <c r="K7" s="1" t="s">
        <v>36</v>
      </c>
      <c r="L7" s="1" t="s">
        <v>57</v>
      </c>
    </row>
    <row r="8" spans="1:12" x14ac:dyDescent="0.25">
      <c r="A8" s="1" t="s">
        <v>5</v>
      </c>
      <c r="B8" s="1" t="str">
        <f>VLOOKUP(A8,K:L,2,0)</f>
        <v>Promoters Background</v>
      </c>
      <c r="C8" s="1" t="s">
        <v>4</v>
      </c>
      <c r="D8" s="1" t="str">
        <f>VLOOKUP(C8,K:L,2,0)</f>
        <v>Business Description</v>
      </c>
      <c r="E8" s="5"/>
      <c r="F8" s="1" t="s">
        <v>16</v>
      </c>
      <c r="G8" s="1" t="str">
        <f>VLOOKUP(F8,K:L,2,0)</f>
        <v>Registrar of Company Details</v>
      </c>
      <c r="H8" s="1" t="s">
        <v>16</v>
      </c>
      <c r="I8" s="1" t="str">
        <f t="shared" si="0"/>
        <v>Registrar of Company Details</v>
      </c>
      <c r="J8" s="5"/>
      <c r="K8" s="1" t="s">
        <v>37</v>
      </c>
      <c r="L8" s="1" t="s">
        <v>58</v>
      </c>
    </row>
    <row r="9" spans="1:12" x14ac:dyDescent="0.25">
      <c r="A9" s="1" t="s">
        <v>6</v>
      </c>
      <c r="B9" s="1" t="str">
        <f>VLOOKUP(A9,K:L,2,0)</f>
        <v>Government Registration Verification</v>
      </c>
      <c r="C9" s="1" t="s">
        <v>5</v>
      </c>
      <c r="D9" s="1" t="str">
        <f>VLOOKUP(C9,K:L,2,0)</f>
        <v>Promoters Background</v>
      </c>
      <c r="E9" s="5"/>
      <c r="F9" s="1" t="s">
        <v>4</v>
      </c>
      <c r="G9" s="1" t="str">
        <f>VLOOKUP(F9,K:L,2,0)</f>
        <v>Business Description</v>
      </c>
      <c r="H9" s="1" t="s">
        <v>4</v>
      </c>
      <c r="I9" s="1" t="str">
        <f t="shared" si="0"/>
        <v>Business Description</v>
      </c>
      <c r="J9" s="5"/>
      <c r="K9" s="1" t="s">
        <v>38</v>
      </c>
      <c r="L9" s="1" t="s">
        <v>59</v>
      </c>
    </row>
    <row r="10" spans="1:12" x14ac:dyDescent="0.25">
      <c r="A10" s="1" t="s">
        <v>7</v>
      </c>
      <c r="B10" s="1" t="str">
        <f>VLOOKUP(A10,K:L,2,0)</f>
        <v>PAN Card Verification</v>
      </c>
      <c r="C10" s="1" t="s">
        <v>17</v>
      </c>
      <c r="D10" s="1" t="str">
        <f>VLOOKUP(C10,K:L,2,0)</f>
        <v>UDIN Verification Status</v>
      </c>
      <c r="E10" s="5"/>
      <c r="F10" s="1" t="s">
        <v>26</v>
      </c>
      <c r="G10" s="1" t="str">
        <f>VLOOKUP(F10,K:L,2,0)</f>
        <v>Management Details</v>
      </c>
      <c r="H10" s="1" t="s">
        <v>26</v>
      </c>
      <c r="I10" s="1" t="str">
        <f t="shared" si="0"/>
        <v>Management Details</v>
      </c>
      <c r="J10" s="5"/>
      <c r="K10" s="1" t="s">
        <v>39</v>
      </c>
      <c r="L10" s="1" t="s">
        <v>60</v>
      </c>
    </row>
    <row r="11" spans="1:12" x14ac:dyDescent="0.25">
      <c r="A11" s="1" t="s">
        <v>8</v>
      </c>
      <c r="B11" s="1" t="str">
        <f>VLOOKUP(A11,K:L,2,0)</f>
        <v>Statutory Compliances</v>
      </c>
      <c r="C11" s="1" t="s">
        <v>18</v>
      </c>
      <c r="D11" s="1" t="str">
        <f>VLOOKUP(C11,K:L,2,0)</f>
        <v>Bank Statement Analysis</v>
      </c>
      <c r="E11" s="5"/>
      <c r="F11" s="1" t="s">
        <v>27</v>
      </c>
      <c r="G11" s="1" t="str">
        <f>VLOOKUP(F11,K:L,2,0)</f>
        <v>Directors' Track Record</v>
      </c>
      <c r="H11" s="1" t="s">
        <v>27</v>
      </c>
      <c r="I11" s="1" t="str">
        <f t="shared" si="0"/>
        <v>Directors' Track Record</v>
      </c>
      <c r="J11" s="5"/>
      <c r="K11" s="1" t="s">
        <v>40</v>
      </c>
      <c r="L11" s="1" t="s">
        <v>61</v>
      </c>
    </row>
    <row r="12" spans="1:12" x14ac:dyDescent="0.25">
      <c r="A12" s="1" t="s">
        <v>9</v>
      </c>
      <c r="B12" s="1" t="str">
        <f>VLOOKUP(A12,K:L,2,0)</f>
        <v>Summary of Background Verification</v>
      </c>
      <c r="C12" s="1" t="s">
        <v>19</v>
      </c>
      <c r="D12" s="1" t="str">
        <f>VLOOKUP(C12,K:L,2,0)</f>
        <v>Advanced Analytics Summary</v>
      </c>
      <c r="E12" s="5"/>
      <c r="F12" s="1" t="s">
        <v>5</v>
      </c>
      <c r="G12" s="1" t="str">
        <f>VLOOKUP(F12,K:L,2,0)</f>
        <v>Promoters Background</v>
      </c>
      <c r="H12" s="1" t="s">
        <v>5</v>
      </c>
      <c r="I12" s="1" t="str">
        <f t="shared" si="0"/>
        <v>Promoters Background</v>
      </c>
      <c r="J12" s="5"/>
      <c r="K12" s="1" t="s">
        <v>41</v>
      </c>
      <c r="L12" s="1" t="s">
        <v>62</v>
      </c>
    </row>
    <row r="13" spans="1:12" x14ac:dyDescent="0.25">
      <c r="A13" s="1" t="s">
        <v>10</v>
      </c>
      <c r="B13" s="1" t="str">
        <f>VLOOKUP(A13,K:L,2,0)</f>
        <v>Adverse Media Check</v>
      </c>
      <c r="C13" s="1" t="s">
        <v>20</v>
      </c>
      <c r="D13" s="1" t="str">
        <f>VLOOKUP(C13,K:L,2,0)</f>
        <v>Transaction Analysis</v>
      </c>
      <c r="E13" s="5"/>
      <c r="F13" s="1" t="s">
        <v>17</v>
      </c>
      <c r="G13" s="1" t="str">
        <f>VLOOKUP(F13,K:L,2,0)</f>
        <v>UDIN Verification Status</v>
      </c>
      <c r="H13" s="1" t="s">
        <v>17</v>
      </c>
      <c r="I13" s="1" t="str">
        <f t="shared" si="0"/>
        <v>UDIN Verification Status</v>
      </c>
      <c r="J13" s="5"/>
      <c r="K13" s="1" t="s">
        <v>42</v>
      </c>
      <c r="L13" s="1" t="s">
        <v>63</v>
      </c>
    </row>
    <row r="14" spans="1:12" x14ac:dyDescent="0.25">
      <c r="A14" s="1" t="s">
        <v>11</v>
      </c>
      <c r="B14" s="1" t="str">
        <f>VLOOKUP(A14,K:L,2,0)</f>
        <v>Political Exposure Check</v>
      </c>
      <c r="C14" s="1" t="s">
        <v>21</v>
      </c>
      <c r="D14" s="1" t="str">
        <f>VLOOKUP(C14,K:L,2,0)</f>
        <v>MCA Charges</v>
      </c>
      <c r="E14" s="5"/>
      <c r="F14" s="1" t="s">
        <v>28</v>
      </c>
      <c r="G14" s="1" t="str">
        <f>VLOOKUP(F14,K:L,2,0)</f>
        <v>Group Company</v>
      </c>
      <c r="H14" s="1" t="s">
        <v>28</v>
      </c>
      <c r="I14" s="1" t="str">
        <f t="shared" si="0"/>
        <v>Group Company</v>
      </c>
      <c r="J14" s="5"/>
      <c r="K14" s="1" t="s">
        <v>3</v>
      </c>
      <c r="L14" s="1" t="s">
        <v>64</v>
      </c>
    </row>
    <row r="15" spans="1:12" x14ac:dyDescent="0.25">
      <c r="A15" s="1" t="s">
        <v>12</v>
      </c>
      <c r="B15" s="1" t="str">
        <f>VLOOKUP(A15,K:L,2,0)</f>
        <v>About Crisil Limited</v>
      </c>
      <c r="C15" s="1" t="s">
        <v>6</v>
      </c>
      <c r="D15" s="1" t="str">
        <f>VLOOKUP(C15,K:L,2,0)</f>
        <v>Government Registration Verification</v>
      </c>
      <c r="E15" s="5"/>
      <c r="F15" s="1" t="s">
        <v>18</v>
      </c>
      <c r="G15" s="1" t="str">
        <f>VLOOKUP(F15,K:L,2,0)</f>
        <v>Bank Statement Analysis</v>
      </c>
      <c r="H15" s="1" t="s">
        <v>18</v>
      </c>
      <c r="I15" s="1" t="str">
        <f t="shared" si="0"/>
        <v>Bank Statement Analysis</v>
      </c>
      <c r="J15" s="5"/>
      <c r="K15" s="1" t="s">
        <v>16</v>
      </c>
      <c r="L15" s="1" t="s">
        <v>65</v>
      </c>
    </row>
    <row r="16" spans="1:12" x14ac:dyDescent="0.25">
      <c r="C16" s="1" t="s">
        <v>7</v>
      </c>
      <c r="D16" s="1" t="str">
        <f>VLOOKUP(C16,K:L,2,0)</f>
        <v>PAN Card Verification</v>
      </c>
      <c r="E16" s="5"/>
      <c r="F16" s="1" t="s">
        <v>19</v>
      </c>
      <c r="G16" s="1" t="str">
        <f>VLOOKUP(F16,K:L,2,0)</f>
        <v>Advanced Analytics Summary</v>
      </c>
      <c r="H16" s="1" t="s">
        <v>19</v>
      </c>
      <c r="I16" s="1" t="str">
        <f t="shared" si="0"/>
        <v>Advanced Analytics Summary</v>
      </c>
      <c r="J16" s="5"/>
      <c r="K16" s="1" t="s">
        <v>4</v>
      </c>
      <c r="L16" s="1" t="s">
        <v>66</v>
      </c>
    </row>
    <row r="17" spans="1:12" x14ac:dyDescent="0.25">
      <c r="C17" s="1" t="s">
        <v>8</v>
      </c>
      <c r="D17" s="1" t="str">
        <f>VLOOKUP(C17,K:L,2,0)</f>
        <v>Statutory Compliances</v>
      </c>
      <c r="E17" s="5"/>
      <c r="F17" s="1" t="s">
        <v>20</v>
      </c>
      <c r="G17" s="1" t="str">
        <f>VLOOKUP(F17,K:L,2,0)</f>
        <v>Transaction Analysis</v>
      </c>
      <c r="H17" s="1" t="s">
        <v>20</v>
      </c>
      <c r="I17" s="1" t="str">
        <f t="shared" si="0"/>
        <v>Transaction Analysis</v>
      </c>
      <c r="J17" s="5"/>
      <c r="K17" s="1" t="s">
        <v>26</v>
      </c>
      <c r="L17" s="1" t="s">
        <v>67</v>
      </c>
    </row>
    <row r="18" spans="1:12" x14ac:dyDescent="0.25">
      <c r="C18" s="1" t="s">
        <v>9</v>
      </c>
      <c r="D18" s="1" t="str">
        <f>VLOOKUP(C18,K:L,2,0)</f>
        <v>Summary of Background Verification</v>
      </c>
      <c r="E18" s="5"/>
      <c r="F18" s="1" t="s">
        <v>29</v>
      </c>
      <c r="G18" s="1" t="str">
        <f>VLOOKUP(F18,K:L,2,0)</f>
        <v>Site Visit</v>
      </c>
      <c r="H18" s="1" t="s">
        <v>33</v>
      </c>
      <c r="I18" s="1" t="str">
        <f t="shared" si="0"/>
        <v>Location of Promoters</v>
      </c>
      <c r="J18" s="5"/>
      <c r="K18" s="1" t="s">
        <v>27</v>
      </c>
      <c r="L18" s="1" t="s">
        <v>68</v>
      </c>
    </row>
    <row r="19" spans="1:12" x14ac:dyDescent="0.25">
      <c r="A19" s="3" t="s">
        <v>49</v>
      </c>
      <c r="C19" s="1" t="s">
        <v>10</v>
      </c>
      <c r="D19" s="1" t="str">
        <f>VLOOKUP(C19,K:L,2,0)</f>
        <v>Adverse Media Check</v>
      </c>
      <c r="E19" s="5"/>
      <c r="F19" s="1" t="s">
        <v>30</v>
      </c>
      <c r="G19" s="1" t="str">
        <f>VLOOKUP(F19,K:L,2,0)</f>
        <v>Photographs</v>
      </c>
      <c r="H19" s="1" t="s">
        <v>29</v>
      </c>
      <c r="I19" s="1" t="str">
        <f t="shared" si="0"/>
        <v>Site Visit</v>
      </c>
      <c r="J19" s="5"/>
      <c r="K19" s="1" t="s">
        <v>5</v>
      </c>
      <c r="L19" s="1" t="s">
        <v>69</v>
      </c>
    </row>
    <row r="20" spans="1:12" x14ac:dyDescent="0.25">
      <c r="A20" s="2" t="s">
        <v>50</v>
      </c>
      <c r="C20" s="1" t="s">
        <v>11</v>
      </c>
      <c r="D20" s="1" t="str">
        <f>VLOOKUP(C20,K:L,2,0)</f>
        <v>Political Exposure Check</v>
      </c>
      <c r="E20" s="5"/>
      <c r="F20" s="1" t="s">
        <v>6</v>
      </c>
      <c r="G20" s="1" t="str">
        <f>VLOOKUP(F20,K:L,2,0)</f>
        <v>Government Registration Verification</v>
      </c>
      <c r="H20" s="1" t="s">
        <v>30</v>
      </c>
      <c r="I20" s="1" t="str">
        <f t="shared" si="0"/>
        <v>Photographs</v>
      </c>
      <c r="J20" s="5"/>
      <c r="K20" s="1" t="s">
        <v>17</v>
      </c>
      <c r="L20" s="1" t="s">
        <v>70</v>
      </c>
    </row>
    <row r="21" spans="1:12" x14ac:dyDescent="0.25">
      <c r="A21" s="2" t="s">
        <v>51</v>
      </c>
      <c r="C21" s="1" t="s">
        <v>12</v>
      </c>
      <c r="D21" s="1" t="str">
        <f>VLOOKUP(C21,K:L,2,0)</f>
        <v>About Crisil Limited</v>
      </c>
      <c r="E21" s="5"/>
      <c r="F21" s="1" t="s">
        <v>7</v>
      </c>
      <c r="G21" s="1" t="str">
        <f>VLOOKUP(F21,K:L,2,0)</f>
        <v>PAN Card Verification</v>
      </c>
      <c r="H21" s="1" t="s">
        <v>6</v>
      </c>
      <c r="I21" s="1" t="str">
        <f t="shared" si="0"/>
        <v>Government Registration Verification</v>
      </c>
      <c r="J21" s="5"/>
      <c r="K21" s="1" t="s">
        <v>28</v>
      </c>
      <c r="L21" s="1" t="s">
        <v>71</v>
      </c>
    </row>
    <row r="22" spans="1:12" x14ac:dyDescent="0.25">
      <c r="E22" s="5"/>
      <c r="F22" s="1" t="s">
        <v>8</v>
      </c>
      <c r="G22" s="1" t="str">
        <f>VLOOKUP(F22,K:L,2,0)</f>
        <v>Statutory Compliances</v>
      </c>
      <c r="H22" s="1" t="s">
        <v>7</v>
      </c>
      <c r="I22" s="1" t="str">
        <f t="shared" si="0"/>
        <v>PAN Card Verification</v>
      </c>
      <c r="J22" s="5"/>
      <c r="K22" s="1" t="s">
        <v>18</v>
      </c>
      <c r="L22" s="1" t="s">
        <v>72</v>
      </c>
    </row>
    <row r="23" spans="1:12" x14ac:dyDescent="0.25">
      <c r="E23" s="5"/>
      <c r="F23" s="1" t="s">
        <v>9</v>
      </c>
      <c r="G23" s="1" t="str">
        <f>VLOOKUP(F23,K:L,2,0)</f>
        <v>Summary of Background Verification</v>
      </c>
      <c r="H23" s="1" t="s">
        <v>8</v>
      </c>
      <c r="I23" s="1" t="str">
        <f t="shared" si="0"/>
        <v>Statutory Compliances</v>
      </c>
      <c r="J23" s="5"/>
      <c r="K23" s="1" t="s">
        <v>19</v>
      </c>
      <c r="L23" s="1" t="s">
        <v>73</v>
      </c>
    </row>
    <row r="24" spans="1:12" x14ac:dyDescent="0.25">
      <c r="E24" s="5"/>
      <c r="F24" s="1" t="s">
        <v>10</v>
      </c>
      <c r="G24" s="1" t="str">
        <f>VLOOKUP(F24,K:L,2,0)</f>
        <v>Adverse Media Check</v>
      </c>
      <c r="H24" s="1" t="s">
        <v>9</v>
      </c>
      <c r="I24" s="1" t="str">
        <f t="shared" si="0"/>
        <v>Summary of Background Verification</v>
      </c>
      <c r="J24" s="5"/>
      <c r="K24" s="1" t="s">
        <v>20</v>
      </c>
      <c r="L24" s="1" t="s">
        <v>74</v>
      </c>
    </row>
    <row r="25" spans="1:12" x14ac:dyDescent="0.25">
      <c r="E25" s="5"/>
      <c r="F25" s="1" t="s">
        <v>11</v>
      </c>
      <c r="G25" s="1" t="str">
        <f>VLOOKUP(F25,K:L,2,0)</f>
        <v>Political Exposure Check</v>
      </c>
      <c r="H25" s="1" t="s">
        <v>10</v>
      </c>
      <c r="I25" s="1" t="str">
        <f t="shared" si="0"/>
        <v>Adverse Media Check</v>
      </c>
      <c r="J25" s="5"/>
      <c r="K25" s="1" t="s">
        <v>43</v>
      </c>
      <c r="L25" s="1" t="s">
        <v>75</v>
      </c>
    </row>
    <row r="26" spans="1:12" x14ac:dyDescent="0.25">
      <c r="E26" s="5"/>
      <c r="F26" s="1" t="s">
        <v>31</v>
      </c>
      <c r="G26" s="1" t="str">
        <f>VLOOKUP(F26,K:L,2,0)</f>
        <v>Checks and References</v>
      </c>
      <c r="H26" s="1" t="s">
        <v>11</v>
      </c>
      <c r="I26" s="1" t="str">
        <f t="shared" si="0"/>
        <v>Political Exposure Check</v>
      </c>
      <c r="J26" s="5"/>
      <c r="K26" s="1" t="s">
        <v>44</v>
      </c>
      <c r="L26" s="1" t="s">
        <v>76</v>
      </c>
    </row>
    <row r="27" spans="1:12" x14ac:dyDescent="0.25">
      <c r="E27" s="5"/>
      <c r="F27" s="1" t="s">
        <v>32</v>
      </c>
      <c r="G27" s="1" t="str">
        <f>VLOOKUP(F27,K:L,2,0)</f>
        <v>Related Parties</v>
      </c>
      <c r="H27" s="1" t="s">
        <v>31</v>
      </c>
      <c r="I27" s="1" t="str">
        <f t="shared" si="0"/>
        <v>Checks and References</v>
      </c>
      <c r="J27" s="5"/>
      <c r="K27" s="1" t="s">
        <v>45</v>
      </c>
      <c r="L27" s="1" t="s">
        <v>77</v>
      </c>
    </row>
    <row r="28" spans="1:12" x14ac:dyDescent="0.25">
      <c r="E28" s="5"/>
      <c r="F28" s="1" t="s">
        <v>12</v>
      </c>
      <c r="G28" s="1" t="str">
        <f>VLOOKUP(F28,K:L,2,0)</f>
        <v>About Crisil Limited</v>
      </c>
      <c r="H28" s="1" t="s">
        <v>32</v>
      </c>
      <c r="I28" s="1" t="str">
        <f t="shared" si="0"/>
        <v>Related Parties</v>
      </c>
      <c r="J28" s="5"/>
      <c r="K28" s="1" t="s">
        <v>21</v>
      </c>
      <c r="L28" s="1" t="s">
        <v>78</v>
      </c>
    </row>
    <row r="29" spans="1:12" x14ac:dyDescent="0.25">
      <c r="E29" s="5"/>
      <c r="H29" s="1" t="s">
        <v>12</v>
      </c>
      <c r="I29" s="1" t="str">
        <f t="shared" si="0"/>
        <v>About Crisil Limited</v>
      </c>
      <c r="J29" s="5"/>
      <c r="K29" s="1" t="s">
        <v>46</v>
      </c>
      <c r="L29" s="1" t="s">
        <v>79</v>
      </c>
    </row>
    <row r="30" spans="1:12" x14ac:dyDescent="0.25">
      <c r="E30" s="5"/>
      <c r="J30" s="5"/>
      <c r="K30" s="1" t="s">
        <v>33</v>
      </c>
      <c r="L30" s="1" t="s">
        <v>80</v>
      </c>
    </row>
    <row r="31" spans="1:12" x14ac:dyDescent="0.25">
      <c r="E31" s="5"/>
      <c r="J31" s="5"/>
      <c r="K31" s="1" t="s">
        <v>29</v>
      </c>
      <c r="L31" s="1" t="s">
        <v>81</v>
      </c>
    </row>
    <row r="32" spans="1:12" x14ac:dyDescent="0.25">
      <c r="E32" s="5"/>
      <c r="J32" s="5"/>
      <c r="K32" s="1" t="s">
        <v>30</v>
      </c>
      <c r="L32" s="1" t="s">
        <v>82</v>
      </c>
    </row>
    <row r="33" spans="5:12" x14ac:dyDescent="0.25">
      <c r="E33" s="5"/>
      <c r="J33" s="5"/>
      <c r="K33" s="1" t="s">
        <v>6</v>
      </c>
      <c r="L33" s="1" t="s">
        <v>83</v>
      </c>
    </row>
    <row r="34" spans="5:12" x14ac:dyDescent="0.25">
      <c r="E34" s="5"/>
      <c r="J34" s="5"/>
      <c r="K34" s="1" t="s">
        <v>7</v>
      </c>
      <c r="L34" s="1" t="s">
        <v>84</v>
      </c>
    </row>
    <row r="35" spans="5:12" x14ac:dyDescent="0.25">
      <c r="E35" s="5"/>
      <c r="J35" s="5"/>
      <c r="K35" s="1" t="s">
        <v>8</v>
      </c>
      <c r="L35" s="1" t="s">
        <v>85</v>
      </c>
    </row>
    <row r="36" spans="5:12" x14ac:dyDescent="0.25">
      <c r="E36" s="5"/>
      <c r="J36" s="5"/>
      <c r="K36" s="1" t="s">
        <v>9</v>
      </c>
      <c r="L36" s="1" t="s">
        <v>86</v>
      </c>
    </row>
    <row r="37" spans="5:12" x14ac:dyDescent="0.25">
      <c r="E37" s="5"/>
      <c r="J37" s="5"/>
      <c r="K37" s="1" t="s">
        <v>10</v>
      </c>
      <c r="L37" s="1" t="s">
        <v>87</v>
      </c>
    </row>
    <row r="38" spans="5:12" x14ac:dyDescent="0.25">
      <c r="E38" s="5"/>
      <c r="J38" s="5"/>
      <c r="K38" s="1" t="s">
        <v>11</v>
      </c>
      <c r="L38" s="1" t="s">
        <v>88</v>
      </c>
    </row>
    <row r="39" spans="5:12" x14ac:dyDescent="0.25">
      <c r="E39" s="5"/>
      <c r="J39" s="5"/>
      <c r="K39" s="1" t="s">
        <v>47</v>
      </c>
      <c r="L39" s="1" t="s">
        <v>89</v>
      </c>
    </row>
    <row r="40" spans="5:12" x14ac:dyDescent="0.25">
      <c r="E40" s="5"/>
      <c r="J40" s="5"/>
      <c r="K40" s="1" t="s">
        <v>48</v>
      </c>
      <c r="L40" s="1" t="s">
        <v>90</v>
      </c>
    </row>
    <row r="41" spans="5:12" x14ac:dyDescent="0.25">
      <c r="E41" s="5"/>
      <c r="J41" s="5"/>
      <c r="K41" s="1" t="s">
        <v>31</v>
      </c>
      <c r="L41" s="1" t="s">
        <v>91</v>
      </c>
    </row>
    <row r="42" spans="5:12" x14ac:dyDescent="0.25">
      <c r="E42" s="5"/>
      <c r="J42" s="5"/>
      <c r="K42" s="1" t="s">
        <v>32</v>
      </c>
      <c r="L42" s="1" t="s">
        <v>92</v>
      </c>
    </row>
    <row r="43" spans="5:12" x14ac:dyDescent="0.25">
      <c r="E43" s="5"/>
      <c r="J43" s="5"/>
      <c r="K43" s="1" t="s">
        <v>12</v>
      </c>
      <c r="L43" s="1" t="s">
        <v>93</v>
      </c>
    </row>
  </sheetData>
  <mergeCells count="7">
    <mergeCell ref="K1:L1"/>
    <mergeCell ref="F1:I1"/>
    <mergeCell ref="F2:G2"/>
    <mergeCell ref="H2:I2"/>
    <mergeCell ref="A2:B2"/>
    <mergeCell ref="C2:D2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namaste credit</dc:creator>
  <cp:lastModifiedBy>namaste credit</cp:lastModifiedBy>
  <dcterms:created xsi:type="dcterms:W3CDTF">2023-10-18T11:00:12Z</dcterms:created>
  <dcterms:modified xsi:type="dcterms:W3CDTF">2023-10-19T17:56:04Z</dcterms:modified>
</cp:coreProperties>
</file>