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Q2" i="1"/>
  <c r="O2" i="1"/>
  <c r="N2" i="1"/>
  <c r="L2" i="1"/>
  <c r="K2" i="1"/>
  <c r="I2" i="1"/>
  <c r="H2" i="1"/>
</calcChain>
</file>

<file path=xl/sharedStrings.xml><?xml version="1.0" encoding="utf-8"?>
<sst xmlns="http://schemas.openxmlformats.org/spreadsheetml/2006/main" count="13" uniqueCount="13">
  <si>
    <t>Size</t>
  </si>
  <si>
    <t>Num of Floors</t>
  </si>
  <si>
    <t>Age of Home</t>
  </si>
  <si>
    <t>Num of Bedroom</t>
  </si>
  <si>
    <t>Max_x_1</t>
  </si>
  <si>
    <t>Min_x_1</t>
  </si>
  <si>
    <t>Min_x_2</t>
  </si>
  <si>
    <t>Max_x_2</t>
  </si>
  <si>
    <t>Min_x_3</t>
  </si>
  <si>
    <t>Max_x_3</t>
  </si>
  <si>
    <t>Min_x_4</t>
  </si>
  <si>
    <t>Max_x_4</t>
  </si>
  <si>
    <t>Price 1000s 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</si>
</sst>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1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9" xfId="0" applyNumberFormat="1" applyBorder="1"/>
    <xf numFmtId="0" fontId="0" fillId="0" borderId="9" xfId="0" applyBorder="1"/>
    <xf numFmtId="0" fontId="0" fillId="0" borderId="7" xfId="0" applyBorder="1"/>
    <xf numFmtId="0" fontId="0" fillId="0" borderId="4" xfId="0" applyBorder="1"/>
    <xf numFmtId="0" fontId="0" fillId="0" borderId="2" xfId="0" applyBorder="1"/>
  </cellXfs>
  <cellStyles count="1">
    <cellStyle name="Normal" xfId="0" builtinId="0"/>
  </cellStyles>
  <dxfs count="33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01" totalsRowShown="0" headerRowDxfId="32" headerRowBorderDxfId="31" tableBorderDxfId="30" totalsRowBorderDxfId="29">
  <autoFilter ref="A1:E101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Size" dataDxfId="28"/>
    <tableColumn id="2" name="Num of Bedroom" dataDxfId="27"/>
    <tableColumn id="3" name="Num of Floors" dataDxfId="26"/>
    <tableColumn id="4" name="Age of Home" dataDxfId="25"/>
    <tableColumn id="5" name="Price 1000s dollars" dataDxfId="24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H1:I2" totalsRowShown="0" headerRowDxfId="18" headerRowBorderDxfId="22" tableBorderDxfId="23" totalsRowBorderDxfId="21">
  <autoFilter ref="H1:I2">
    <filterColumn colId="0" hiddenButton="1"/>
    <filterColumn colId="1" hiddenButton="1"/>
  </autoFilter>
  <tableColumns count="2">
    <tableColumn id="1" name="Min_x_1" dataDxfId="20">
      <calculatedColumnFormula>MIN(Table1[Size])</calculatedColumnFormula>
    </tableColumn>
    <tableColumn id="2" name="Max_x_1" dataDxfId="19">
      <calculatedColumnFormula>MAX(Table1[Size])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K1:L2" totalsRowShown="0" headerRowDxfId="12" headerRowBorderDxfId="16" tableBorderDxfId="17" totalsRowBorderDxfId="15">
  <autoFilter ref="K1:L2">
    <filterColumn colId="0" hiddenButton="1"/>
    <filterColumn colId="1" hiddenButton="1"/>
  </autoFilter>
  <tableColumns count="2">
    <tableColumn id="1" name="Min_x_2" dataDxfId="14">
      <calculatedColumnFormula>MIN(Table1[Num of Bedroom])</calculatedColumnFormula>
    </tableColumn>
    <tableColumn id="2" name="Max_x_2" dataDxfId="13">
      <calculatedColumnFormula>MAX(Table1[Num of Bedroom])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N1:O2" totalsRowShown="0" headerRowDxfId="6" headerRowBorderDxfId="10" tableBorderDxfId="11" totalsRowBorderDxfId="9">
  <autoFilter ref="N1:O2">
    <filterColumn colId="0" hiddenButton="1"/>
    <filterColumn colId="1" hiddenButton="1"/>
  </autoFilter>
  <tableColumns count="2">
    <tableColumn id="1" name="Min_x_3" dataDxfId="8">
      <calculatedColumnFormula>MIN(Table1[Num of Floors])</calculatedColumnFormula>
    </tableColumn>
    <tableColumn id="2" name="Max_x_3" dataDxfId="7">
      <calculatedColumnFormula>MAX(Table1[Num of Floors])</calculatedColumnFormula>
    </tableColumn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Q1:R2" totalsRowShown="0" headerRowDxfId="0" headerRowBorderDxfId="4" tableBorderDxfId="5" totalsRowBorderDxfId="3">
  <autoFilter ref="Q1:R2">
    <filterColumn colId="0" hiddenButton="1"/>
    <filterColumn colId="1" hiddenButton="1"/>
  </autoFilter>
  <tableColumns count="2">
    <tableColumn id="1" name="Min_x_4" dataDxfId="2">
      <calculatedColumnFormula>MIN(Table1[Age of Home])</calculatedColumnFormula>
    </tableColumn>
    <tableColumn id="2" name="Max_x_4" dataDxfId="1">
      <calculatedColumnFormula>MAX(Table1[Age of Home])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tabSelected="1" workbookViewId="0">
      <selection activeCell="H22" sqref="H22"/>
    </sheetView>
  </sheetViews>
  <sheetFormatPr defaultRowHeight="14.4" x14ac:dyDescent="0.3"/>
  <cols>
    <col min="1" max="1" width="6" style="1" customWidth="1"/>
    <col min="2" max="2" width="17" style="1" customWidth="1"/>
    <col min="3" max="3" width="14.44140625" style="1" customWidth="1"/>
    <col min="4" max="4" width="13.44140625" style="1" customWidth="1"/>
    <col min="5" max="5" width="17" style="1" bestFit="1" customWidth="1"/>
    <col min="8" max="8" width="9.88671875" customWidth="1"/>
    <col min="9" max="9" width="10.33203125" customWidth="1"/>
    <col min="11" max="11" width="9.88671875" customWidth="1"/>
    <col min="12" max="12" width="10.33203125" customWidth="1"/>
    <col min="14" max="14" width="9.88671875" customWidth="1"/>
    <col min="15" max="15" width="10.33203125" customWidth="1"/>
    <col min="17" max="17" width="9.88671875" customWidth="1"/>
    <col min="18" max="18" width="10.33203125" customWidth="1"/>
  </cols>
  <sheetData>
    <row r="1" spans="1:18" x14ac:dyDescent="0.3">
      <c r="A1" s="2" t="s">
        <v>0</v>
      </c>
      <c r="B1" s="3" t="s">
        <v>3</v>
      </c>
      <c r="C1" s="3" t="s">
        <v>1</v>
      </c>
      <c r="D1" s="3" t="s">
        <v>2</v>
      </c>
      <c r="E1" s="4" t="s">
        <v>12</v>
      </c>
      <c r="H1" s="14" t="s">
        <v>5</v>
      </c>
      <c r="I1" s="13" t="s">
        <v>4</v>
      </c>
      <c r="K1" s="14" t="s">
        <v>6</v>
      </c>
      <c r="L1" s="13" t="s">
        <v>7</v>
      </c>
      <c r="N1" s="14" t="s">
        <v>8</v>
      </c>
      <c r="O1" s="13" t="s">
        <v>9</v>
      </c>
      <c r="Q1" s="14" t="s">
        <v>10</v>
      </c>
      <c r="R1" s="13" t="s">
        <v>11</v>
      </c>
    </row>
    <row r="2" spans="1:18" x14ac:dyDescent="0.3">
      <c r="A2" s="5">
        <v>952</v>
      </c>
      <c r="B2" s="6">
        <v>2</v>
      </c>
      <c r="C2" s="6">
        <v>1</v>
      </c>
      <c r="D2" s="6">
        <v>65</v>
      </c>
      <c r="E2" s="7">
        <v>271.5</v>
      </c>
      <c r="H2" s="12">
        <f>MIN(Table1[Size])</f>
        <v>788</v>
      </c>
      <c r="I2" s="11">
        <f>MAX(Table1[Size])</f>
        <v>3194</v>
      </c>
      <c r="K2" s="12">
        <f>MIN(Table1[Num of Bedroom])</f>
        <v>0</v>
      </c>
      <c r="L2" s="11">
        <f>MAX(Table1[Num of Bedroom])</f>
        <v>4</v>
      </c>
      <c r="N2" s="12">
        <f>MIN(Table1[Num of Floors])</f>
        <v>1</v>
      </c>
      <c r="O2" s="11">
        <f>MAX(Table1[Num of Floors])</f>
        <v>2</v>
      </c>
      <c r="Q2" s="12">
        <f>MIN(Table1[Age of Home])</f>
        <v>12</v>
      </c>
      <c r="R2" s="11">
        <f>MAX(Table1[Age of Home])</f>
        <v>107</v>
      </c>
    </row>
    <row r="3" spans="1:18" x14ac:dyDescent="0.3">
      <c r="A3" s="5">
        <v>1244</v>
      </c>
      <c r="B3" s="6">
        <v>3</v>
      </c>
      <c r="C3" s="6">
        <v>1</v>
      </c>
      <c r="D3" s="6">
        <v>64</v>
      </c>
      <c r="E3" s="7">
        <v>300</v>
      </c>
    </row>
    <row r="4" spans="1:18" x14ac:dyDescent="0.3">
      <c r="A4" s="5">
        <v>1947</v>
      </c>
      <c r="B4" s="6">
        <v>3</v>
      </c>
      <c r="C4" s="6">
        <v>2</v>
      </c>
      <c r="D4" s="6">
        <v>17</v>
      </c>
      <c r="E4" s="7">
        <v>509.8</v>
      </c>
    </row>
    <row r="5" spans="1:18" x14ac:dyDescent="0.3">
      <c r="A5" s="5">
        <v>1725</v>
      </c>
      <c r="B5" s="6">
        <v>3</v>
      </c>
      <c r="C5" s="6">
        <v>2</v>
      </c>
      <c r="D5" s="6">
        <v>42</v>
      </c>
      <c r="E5" s="7">
        <v>394</v>
      </c>
    </row>
    <row r="6" spans="1:18" x14ac:dyDescent="0.3">
      <c r="A6" s="5">
        <v>1959</v>
      </c>
      <c r="B6" s="6">
        <v>3</v>
      </c>
      <c r="C6" s="6">
        <v>2</v>
      </c>
      <c r="D6" s="6">
        <v>15</v>
      </c>
      <c r="E6" s="7">
        <v>540</v>
      </c>
    </row>
    <row r="7" spans="1:18" x14ac:dyDescent="0.3">
      <c r="A7" s="5">
        <v>1314</v>
      </c>
      <c r="B7" s="6">
        <v>2</v>
      </c>
      <c r="C7" s="6">
        <v>1</v>
      </c>
      <c r="D7" s="6">
        <v>14</v>
      </c>
      <c r="E7" s="7">
        <v>415</v>
      </c>
    </row>
    <row r="8" spans="1:18" x14ac:dyDescent="0.3">
      <c r="A8" s="5">
        <v>864</v>
      </c>
      <c r="B8" s="6">
        <v>2</v>
      </c>
      <c r="C8" s="6">
        <v>1</v>
      </c>
      <c r="D8" s="6">
        <v>66</v>
      </c>
      <c r="E8" s="7">
        <v>230</v>
      </c>
    </row>
    <row r="9" spans="1:18" x14ac:dyDescent="0.3">
      <c r="A9" s="5">
        <v>1836</v>
      </c>
      <c r="B9" s="6">
        <v>3</v>
      </c>
      <c r="C9" s="6">
        <v>1</v>
      </c>
      <c r="D9" s="6">
        <v>17</v>
      </c>
      <c r="E9" s="7">
        <v>560</v>
      </c>
    </row>
    <row r="10" spans="1:18" x14ac:dyDescent="0.3">
      <c r="A10" s="5">
        <v>1026</v>
      </c>
      <c r="B10" s="6">
        <v>3</v>
      </c>
      <c r="C10" s="6">
        <v>1</v>
      </c>
      <c r="D10" s="6">
        <v>43</v>
      </c>
      <c r="E10" s="7">
        <v>294</v>
      </c>
    </row>
    <row r="11" spans="1:18" x14ac:dyDescent="0.3">
      <c r="A11" s="5">
        <v>3194</v>
      </c>
      <c r="B11" s="6">
        <v>4</v>
      </c>
      <c r="C11" s="6">
        <v>2</v>
      </c>
      <c r="D11" s="6">
        <v>87</v>
      </c>
      <c r="E11" s="7">
        <v>718.2</v>
      </c>
    </row>
    <row r="12" spans="1:18" x14ac:dyDescent="0.3">
      <c r="A12" s="5">
        <v>788</v>
      </c>
      <c r="B12" s="6">
        <v>2</v>
      </c>
      <c r="C12" s="6">
        <v>1</v>
      </c>
      <c r="D12" s="6">
        <v>80</v>
      </c>
      <c r="E12" s="7">
        <v>200</v>
      </c>
    </row>
    <row r="13" spans="1:18" x14ac:dyDescent="0.3">
      <c r="A13" s="5">
        <v>1200</v>
      </c>
      <c r="B13" s="6">
        <v>2</v>
      </c>
      <c r="C13" s="6">
        <v>2</v>
      </c>
      <c r="D13" s="6">
        <v>17</v>
      </c>
      <c r="E13" s="7">
        <v>302</v>
      </c>
    </row>
    <row r="14" spans="1:18" x14ac:dyDescent="0.3">
      <c r="A14" s="5">
        <v>1557</v>
      </c>
      <c r="B14" s="6">
        <v>2</v>
      </c>
      <c r="C14" s="6">
        <v>1</v>
      </c>
      <c r="D14" s="6">
        <v>18</v>
      </c>
      <c r="E14" s="7">
        <v>468</v>
      </c>
    </row>
    <row r="15" spans="1:18" x14ac:dyDescent="0.3">
      <c r="A15" s="5">
        <v>1430</v>
      </c>
      <c r="B15" s="6">
        <v>3</v>
      </c>
      <c r="C15" s="6">
        <v>1</v>
      </c>
      <c r="D15" s="6">
        <v>20</v>
      </c>
      <c r="E15" s="7">
        <v>374.19999999999902</v>
      </c>
    </row>
    <row r="16" spans="1:18" x14ac:dyDescent="0.3">
      <c r="A16" s="5">
        <v>1220</v>
      </c>
      <c r="B16" s="6">
        <v>2</v>
      </c>
      <c r="C16" s="6">
        <v>1</v>
      </c>
      <c r="D16" s="6">
        <v>15</v>
      </c>
      <c r="E16" s="7">
        <v>388</v>
      </c>
    </row>
    <row r="17" spans="1:5" x14ac:dyDescent="0.3">
      <c r="A17" s="5">
        <v>1092</v>
      </c>
      <c r="B17" s="6">
        <v>2</v>
      </c>
      <c r="C17" s="6">
        <v>1</v>
      </c>
      <c r="D17" s="6">
        <v>64</v>
      </c>
      <c r="E17" s="7">
        <v>282</v>
      </c>
    </row>
    <row r="18" spans="1:5" x14ac:dyDescent="0.3">
      <c r="A18" s="5">
        <v>848</v>
      </c>
      <c r="B18" s="6">
        <v>1</v>
      </c>
      <c r="C18" s="6">
        <v>1</v>
      </c>
      <c r="D18" s="6">
        <v>17</v>
      </c>
      <c r="E18" s="7">
        <v>311.8</v>
      </c>
    </row>
    <row r="19" spans="1:5" x14ac:dyDescent="0.3">
      <c r="A19" s="5">
        <v>1682</v>
      </c>
      <c r="B19" s="6">
        <v>3</v>
      </c>
      <c r="C19" s="6">
        <v>2</v>
      </c>
      <c r="D19" s="6">
        <v>23</v>
      </c>
      <c r="E19" s="7">
        <v>401</v>
      </c>
    </row>
    <row r="20" spans="1:5" x14ac:dyDescent="0.3">
      <c r="A20" s="5">
        <v>1768</v>
      </c>
      <c r="B20" s="6">
        <v>3</v>
      </c>
      <c r="C20" s="6">
        <v>2</v>
      </c>
      <c r="D20" s="6">
        <v>18</v>
      </c>
      <c r="E20" s="7">
        <v>449.8</v>
      </c>
    </row>
    <row r="21" spans="1:5" x14ac:dyDescent="0.3">
      <c r="A21" s="5">
        <v>1040</v>
      </c>
      <c r="B21" s="6">
        <v>3</v>
      </c>
      <c r="C21" s="6">
        <v>1</v>
      </c>
      <c r="D21" s="6">
        <v>44</v>
      </c>
      <c r="E21" s="7">
        <v>301</v>
      </c>
    </row>
    <row r="22" spans="1:5" x14ac:dyDescent="0.3">
      <c r="A22" s="5">
        <v>1652</v>
      </c>
      <c r="B22" s="6">
        <v>2</v>
      </c>
      <c r="C22" s="6">
        <v>1</v>
      </c>
      <c r="D22" s="6">
        <v>21</v>
      </c>
      <c r="E22" s="7">
        <v>502</v>
      </c>
    </row>
    <row r="23" spans="1:5" x14ac:dyDescent="0.3">
      <c r="A23" s="5">
        <v>1088</v>
      </c>
      <c r="B23" s="6">
        <v>2</v>
      </c>
      <c r="C23" s="6">
        <v>1</v>
      </c>
      <c r="D23" s="6">
        <v>35</v>
      </c>
      <c r="E23" s="7">
        <v>340</v>
      </c>
    </row>
    <row r="24" spans="1:5" x14ac:dyDescent="0.3">
      <c r="A24" s="5">
        <v>1316</v>
      </c>
      <c r="B24" s="6">
        <v>3</v>
      </c>
      <c r="C24" s="6">
        <v>1</v>
      </c>
      <c r="D24" s="6">
        <v>14</v>
      </c>
      <c r="E24" s="7">
        <v>400.28199999999902</v>
      </c>
    </row>
    <row r="25" spans="1:5" x14ac:dyDescent="0.3">
      <c r="A25" s="5">
        <v>1593</v>
      </c>
      <c r="B25" s="6">
        <v>0</v>
      </c>
      <c r="C25" s="6">
        <v>1</v>
      </c>
      <c r="D25" s="6">
        <v>20</v>
      </c>
      <c r="E25" s="7">
        <v>572</v>
      </c>
    </row>
    <row r="26" spans="1:5" x14ac:dyDescent="0.3">
      <c r="A26" s="5">
        <v>972</v>
      </c>
      <c r="B26" s="6">
        <v>2</v>
      </c>
      <c r="C26" s="6">
        <v>1</v>
      </c>
      <c r="D26" s="6">
        <v>73</v>
      </c>
      <c r="E26" s="7">
        <v>264</v>
      </c>
    </row>
    <row r="27" spans="1:5" x14ac:dyDescent="0.3">
      <c r="A27" s="5">
        <v>1097</v>
      </c>
      <c r="B27" s="6">
        <v>3</v>
      </c>
      <c r="C27" s="6">
        <v>1</v>
      </c>
      <c r="D27" s="6">
        <v>37</v>
      </c>
      <c r="E27" s="7">
        <v>304</v>
      </c>
    </row>
    <row r="28" spans="1:5" x14ac:dyDescent="0.3">
      <c r="A28" s="5">
        <v>1004</v>
      </c>
      <c r="B28" s="6">
        <v>2</v>
      </c>
      <c r="C28" s="6">
        <v>1</v>
      </c>
      <c r="D28" s="6">
        <v>51</v>
      </c>
      <c r="E28" s="7">
        <v>298</v>
      </c>
    </row>
    <row r="29" spans="1:5" x14ac:dyDescent="0.3">
      <c r="A29" s="5">
        <v>904</v>
      </c>
      <c r="B29" s="6">
        <v>3</v>
      </c>
      <c r="C29" s="6">
        <v>1</v>
      </c>
      <c r="D29" s="6">
        <v>55</v>
      </c>
      <c r="E29" s="7">
        <v>219.8</v>
      </c>
    </row>
    <row r="30" spans="1:5" x14ac:dyDescent="0.3">
      <c r="A30" s="5">
        <v>1694</v>
      </c>
      <c r="B30" s="6">
        <v>3</v>
      </c>
      <c r="C30" s="6">
        <v>1</v>
      </c>
      <c r="D30" s="6">
        <v>13</v>
      </c>
      <c r="E30" s="7">
        <v>490.69999999999902</v>
      </c>
    </row>
    <row r="31" spans="1:5" x14ac:dyDescent="0.3">
      <c r="A31" s="5">
        <v>1073</v>
      </c>
      <c r="B31" s="6">
        <v>2</v>
      </c>
      <c r="C31" s="6">
        <v>1</v>
      </c>
      <c r="D31" s="6">
        <v>100</v>
      </c>
      <c r="E31" s="7">
        <v>216.96</v>
      </c>
    </row>
    <row r="32" spans="1:5" x14ac:dyDescent="0.3">
      <c r="A32" s="5">
        <v>1419</v>
      </c>
      <c r="B32" s="6">
        <v>3</v>
      </c>
      <c r="C32" s="6">
        <v>2</v>
      </c>
      <c r="D32" s="6">
        <v>19</v>
      </c>
      <c r="E32" s="7">
        <v>368.19999999999902</v>
      </c>
    </row>
    <row r="33" spans="1:5" x14ac:dyDescent="0.3">
      <c r="A33" s="5">
        <v>1164</v>
      </c>
      <c r="B33" s="6">
        <v>3</v>
      </c>
      <c r="C33" s="6">
        <v>1</v>
      </c>
      <c r="D33" s="6">
        <v>52</v>
      </c>
      <c r="E33" s="7">
        <v>280</v>
      </c>
    </row>
    <row r="34" spans="1:5" x14ac:dyDescent="0.3">
      <c r="A34" s="5">
        <v>1935</v>
      </c>
      <c r="B34" s="6">
        <v>3</v>
      </c>
      <c r="C34" s="6">
        <v>2</v>
      </c>
      <c r="D34" s="6">
        <v>12</v>
      </c>
      <c r="E34" s="7">
        <v>526.87</v>
      </c>
    </row>
    <row r="35" spans="1:5" x14ac:dyDescent="0.3">
      <c r="A35" s="5">
        <v>1216</v>
      </c>
      <c r="B35" s="6">
        <v>2</v>
      </c>
      <c r="C35" s="6">
        <v>2</v>
      </c>
      <c r="D35" s="6">
        <v>74</v>
      </c>
      <c r="E35" s="7">
        <v>237</v>
      </c>
    </row>
    <row r="36" spans="1:5" x14ac:dyDescent="0.3">
      <c r="A36" s="5">
        <v>2482</v>
      </c>
      <c r="B36" s="6">
        <v>4</v>
      </c>
      <c r="C36" s="6">
        <v>2</v>
      </c>
      <c r="D36" s="6">
        <v>16</v>
      </c>
      <c r="E36" s="7">
        <v>562.42600000000004</v>
      </c>
    </row>
    <row r="37" spans="1:5" x14ac:dyDescent="0.3">
      <c r="A37" s="5">
        <v>1200</v>
      </c>
      <c r="B37" s="6">
        <v>2</v>
      </c>
      <c r="C37" s="6">
        <v>1</v>
      </c>
      <c r="D37" s="6">
        <v>18</v>
      </c>
      <c r="E37" s="7">
        <v>369.8</v>
      </c>
    </row>
    <row r="38" spans="1:5" x14ac:dyDescent="0.3">
      <c r="A38" s="5">
        <v>1840</v>
      </c>
      <c r="B38" s="6">
        <v>3</v>
      </c>
      <c r="C38" s="6">
        <v>2</v>
      </c>
      <c r="D38" s="6">
        <v>20</v>
      </c>
      <c r="E38" s="7">
        <v>460</v>
      </c>
    </row>
    <row r="39" spans="1:5" x14ac:dyDescent="0.3">
      <c r="A39" s="5">
        <v>1851</v>
      </c>
      <c r="B39" s="6">
        <v>3</v>
      </c>
      <c r="C39" s="6">
        <v>2</v>
      </c>
      <c r="D39" s="6">
        <v>57</v>
      </c>
      <c r="E39" s="7">
        <v>374</v>
      </c>
    </row>
    <row r="40" spans="1:5" x14ac:dyDescent="0.3">
      <c r="A40" s="5">
        <v>1660</v>
      </c>
      <c r="B40" s="6">
        <v>3</v>
      </c>
      <c r="C40" s="6">
        <v>2</v>
      </c>
      <c r="D40" s="6">
        <v>19</v>
      </c>
      <c r="E40" s="7">
        <v>390</v>
      </c>
    </row>
    <row r="41" spans="1:5" x14ac:dyDescent="0.3">
      <c r="A41" s="5">
        <v>1096</v>
      </c>
      <c r="B41" s="6">
        <v>2</v>
      </c>
      <c r="C41" s="6">
        <v>2</v>
      </c>
      <c r="D41" s="6">
        <v>97</v>
      </c>
      <c r="E41" s="7">
        <v>158</v>
      </c>
    </row>
    <row r="42" spans="1:5" x14ac:dyDescent="0.3">
      <c r="A42" s="5">
        <v>1775</v>
      </c>
      <c r="B42" s="6">
        <v>3</v>
      </c>
      <c r="C42" s="6">
        <v>2</v>
      </c>
      <c r="D42" s="6">
        <v>28</v>
      </c>
      <c r="E42" s="7">
        <v>426</v>
      </c>
    </row>
    <row r="43" spans="1:5" x14ac:dyDescent="0.3">
      <c r="A43" s="5">
        <v>2030</v>
      </c>
      <c r="B43" s="6">
        <v>4</v>
      </c>
      <c r="C43" s="6">
        <v>2</v>
      </c>
      <c r="D43" s="6">
        <v>45</v>
      </c>
      <c r="E43" s="7">
        <v>390</v>
      </c>
    </row>
    <row r="44" spans="1:5" x14ac:dyDescent="0.3">
      <c r="A44" s="5">
        <v>1784</v>
      </c>
      <c r="B44" s="6">
        <v>4</v>
      </c>
      <c r="C44" s="6">
        <v>2</v>
      </c>
      <c r="D44" s="6">
        <v>107</v>
      </c>
      <c r="E44" s="7">
        <v>277.774</v>
      </c>
    </row>
    <row r="45" spans="1:5" x14ac:dyDescent="0.3">
      <c r="A45" s="5">
        <v>1073</v>
      </c>
      <c r="B45" s="6">
        <v>2</v>
      </c>
      <c r="C45" s="6">
        <v>1</v>
      </c>
      <c r="D45" s="6">
        <v>100</v>
      </c>
      <c r="E45" s="7">
        <v>216.96</v>
      </c>
    </row>
    <row r="46" spans="1:5" x14ac:dyDescent="0.3">
      <c r="A46" s="5">
        <v>1552</v>
      </c>
      <c r="B46" s="6">
        <v>3</v>
      </c>
      <c r="C46" s="6">
        <v>1</v>
      </c>
      <c r="D46" s="6">
        <v>16</v>
      </c>
      <c r="E46" s="7">
        <v>425.8</v>
      </c>
    </row>
    <row r="47" spans="1:5" x14ac:dyDescent="0.3">
      <c r="A47" s="5">
        <v>1953</v>
      </c>
      <c r="B47" s="6">
        <v>3</v>
      </c>
      <c r="C47" s="6">
        <v>2</v>
      </c>
      <c r="D47" s="6">
        <v>16</v>
      </c>
      <c r="E47" s="7">
        <v>504</v>
      </c>
    </row>
    <row r="48" spans="1:5" x14ac:dyDescent="0.3">
      <c r="A48" s="5">
        <v>1224</v>
      </c>
      <c r="B48" s="6">
        <v>2</v>
      </c>
      <c r="C48" s="6">
        <v>2</v>
      </c>
      <c r="D48" s="6">
        <v>12</v>
      </c>
      <c r="E48" s="7">
        <v>329</v>
      </c>
    </row>
    <row r="49" spans="1:5" x14ac:dyDescent="0.3">
      <c r="A49" s="5">
        <v>1616</v>
      </c>
      <c r="B49" s="6">
        <v>3</v>
      </c>
      <c r="C49" s="6">
        <v>1</v>
      </c>
      <c r="D49" s="6">
        <v>16</v>
      </c>
      <c r="E49" s="7">
        <v>464</v>
      </c>
    </row>
    <row r="50" spans="1:5" x14ac:dyDescent="0.3">
      <c r="A50" s="5">
        <v>816</v>
      </c>
      <c r="B50" s="6">
        <v>2</v>
      </c>
      <c r="C50" s="6">
        <v>1</v>
      </c>
      <c r="D50" s="6">
        <v>58</v>
      </c>
      <c r="E50" s="7">
        <v>220</v>
      </c>
    </row>
    <row r="51" spans="1:5" x14ac:dyDescent="0.3">
      <c r="A51" s="5">
        <v>1349</v>
      </c>
      <c r="B51" s="6">
        <v>3</v>
      </c>
      <c r="C51" s="6">
        <v>1</v>
      </c>
      <c r="D51" s="6">
        <v>21</v>
      </c>
      <c r="E51" s="7">
        <v>358</v>
      </c>
    </row>
    <row r="52" spans="1:5" x14ac:dyDescent="0.3">
      <c r="A52" s="5">
        <v>1571</v>
      </c>
      <c r="B52" s="6">
        <v>3</v>
      </c>
      <c r="C52" s="6">
        <v>1</v>
      </c>
      <c r="D52" s="6">
        <v>14</v>
      </c>
      <c r="E52" s="7">
        <v>478</v>
      </c>
    </row>
    <row r="53" spans="1:5" x14ac:dyDescent="0.3">
      <c r="A53" s="5">
        <v>1486</v>
      </c>
      <c r="B53" s="6">
        <v>3</v>
      </c>
      <c r="C53" s="6">
        <v>1</v>
      </c>
      <c r="D53" s="6">
        <v>57</v>
      </c>
      <c r="E53" s="7">
        <v>334</v>
      </c>
    </row>
    <row r="54" spans="1:5" x14ac:dyDescent="0.3">
      <c r="A54" s="5">
        <v>1506</v>
      </c>
      <c r="B54" s="6">
        <v>2</v>
      </c>
      <c r="C54" s="6">
        <v>1</v>
      </c>
      <c r="D54" s="6">
        <v>16</v>
      </c>
      <c r="E54" s="7">
        <v>426.98</v>
      </c>
    </row>
    <row r="55" spans="1:5" x14ac:dyDescent="0.3">
      <c r="A55" s="5">
        <v>1097</v>
      </c>
      <c r="B55" s="6">
        <v>3</v>
      </c>
      <c r="C55" s="6">
        <v>1</v>
      </c>
      <c r="D55" s="6">
        <v>27</v>
      </c>
      <c r="E55" s="7">
        <v>290</v>
      </c>
    </row>
    <row r="56" spans="1:5" x14ac:dyDescent="0.3">
      <c r="A56" s="5">
        <v>1764</v>
      </c>
      <c r="B56" s="6">
        <v>3</v>
      </c>
      <c r="C56" s="6">
        <v>2</v>
      </c>
      <c r="D56" s="6">
        <v>24</v>
      </c>
      <c r="E56" s="7">
        <v>463</v>
      </c>
    </row>
    <row r="57" spans="1:5" x14ac:dyDescent="0.3">
      <c r="A57" s="5">
        <v>1208</v>
      </c>
      <c r="B57" s="6">
        <v>2</v>
      </c>
      <c r="C57" s="6">
        <v>1</v>
      </c>
      <c r="D57" s="6">
        <v>14</v>
      </c>
      <c r="E57" s="7">
        <v>390.8</v>
      </c>
    </row>
    <row r="58" spans="1:5" x14ac:dyDescent="0.3">
      <c r="A58" s="5">
        <v>1470</v>
      </c>
      <c r="B58" s="6">
        <v>3</v>
      </c>
      <c r="C58" s="6">
        <v>2</v>
      </c>
      <c r="D58" s="6">
        <v>24</v>
      </c>
      <c r="E58" s="7">
        <v>354</v>
      </c>
    </row>
    <row r="59" spans="1:5" x14ac:dyDescent="0.3">
      <c r="A59" s="5">
        <v>1768</v>
      </c>
      <c r="B59" s="6">
        <v>3</v>
      </c>
      <c r="C59" s="6">
        <v>2</v>
      </c>
      <c r="D59" s="6">
        <v>84</v>
      </c>
      <c r="E59" s="7">
        <v>350</v>
      </c>
    </row>
    <row r="60" spans="1:5" x14ac:dyDescent="0.3">
      <c r="A60" s="5">
        <v>1654</v>
      </c>
      <c r="B60" s="6">
        <v>3</v>
      </c>
      <c r="C60" s="6">
        <v>1</v>
      </c>
      <c r="D60" s="6">
        <v>19</v>
      </c>
      <c r="E60" s="7">
        <v>460</v>
      </c>
    </row>
    <row r="61" spans="1:5" x14ac:dyDescent="0.3">
      <c r="A61" s="5">
        <v>1029</v>
      </c>
      <c r="B61" s="6">
        <v>3</v>
      </c>
      <c r="C61" s="6">
        <v>1</v>
      </c>
      <c r="D61" s="6">
        <v>60</v>
      </c>
      <c r="E61" s="7">
        <v>237</v>
      </c>
    </row>
    <row r="62" spans="1:5" x14ac:dyDescent="0.3">
      <c r="A62" s="5">
        <v>1120</v>
      </c>
      <c r="B62" s="6">
        <v>2</v>
      </c>
      <c r="C62" s="6">
        <v>2</v>
      </c>
      <c r="D62" s="6">
        <v>16</v>
      </c>
      <c r="E62" s="7">
        <v>288.30399999999901</v>
      </c>
    </row>
    <row r="63" spans="1:5" x14ac:dyDescent="0.3">
      <c r="A63" s="5">
        <v>1150</v>
      </c>
      <c r="B63" s="6">
        <v>3</v>
      </c>
      <c r="C63" s="6">
        <v>1</v>
      </c>
      <c r="D63" s="6">
        <v>62</v>
      </c>
      <c r="E63" s="7">
        <v>282</v>
      </c>
    </row>
    <row r="64" spans="1:5" x14ac:dyDescent="0.3">
      <c r="A64" s="5">
        <v>816</v>
      </c>
      <c r="B64" s="6">
        <v>2</v>
      </c>
      <c r="C64" s="6">
        <v>1</v>
      </c>
      <c r="D64" s="6">
        <v>39</v>
      </c>
      <c r="E64" s="7">
        <v>249</v>
      </c>
    </row>
    <row r="65" spans="1:5" x14ac:dyDescent="0.3">
      <c r="A65" s="5">
        <v>1040</v>
      </c>
      <c r="B65" s="6">
        <v>3</v>
      </c>
      <c r="C65" s="6">
        <v>1</v>
      </c>
      <c r="D65" s="6">
        <v>25</v>
      </c>
      <c r="E65" s="7">
        <v>304</v>
      </c>
    </row>
    <row r="66" spans="1:5" x14ac:dyDescent="0.3">
      <c r="A66" s="5">
        <v>1392</v>
      </c>
      <c r="B66" s="6">
        <v>3</v>
      </c>
      <c r="C66" s="6">
        <v>1</v>
      </c>
      <c r="D66" s="6">
        <v>64</v>
      </c>
      <c r="E66" s="7">
        <v>332</v>
      </c>
    </row>
    <row r="67" spans="1:5" x14ac:dyDescent="0.3">
      <c r="A67" s="5">
        <v>1603</v>
      </c>
      <c r="B67" s="6">
        <v>3</v>
      </c>
      <c r="C67" s="6">
        <v>2</v>
      </c>
      <c r="D67" s="6">
        <v>29</v>
      </c>
      <c r="E67" s="7">
        <v>351.8</v>
      </c>
    </row>
    <row r="68" spans="1:5" x14ac:dyDescent="0.3">
      <c r="A68" s="5">
        <v>1215</v>
      </c>
      <c r="B68" s="6">
        <v>3</v>
      </c>
      <c r="C68" s="6">
        <v>1</v>
      </c>
      <c r="D68" s="6">
        <v>63</v>
      </c>
      <c r="E68" s="7">
        <v>310</v>
      </c>
    </row>
    <row r="69" spans="1:5" x14ac:dyDescent="0.3">
      <c r="A69" s="5">
        <v>1073</v>
      </c>
      <c r="B69" s="6">
        <v>2</v>
      </c>
      <c r="C69" s="6">
        <v>1</v>
      </c>
      <c r="D69" s="6">
        <v>100</v>
      </c>
      <c r="E69" s="7">
        <v>216.96</v>
      </c>
    </row>
    <row r="70" spans="1:5" x14ac:dyDescent="0.3">
      <c r="A70" s="5">
        <v>2599</v>
      </c>
      <c r="B70" s="6">
        <v>4</v>
      </c>
      <c r="C70" s="6">
        <v>2</v>
      </c>
      <c r="D70" s="6">
        <v>22</v>
      </c>
      <c r="E70" s="7">
        <v>666.33600000000001</v>
      </c>
    </row>
    <row r="71" spans="1:5" x14ac:dyDescent="0.3">
      <c r="A71" s="5">
        <v>1431</v>
      </c>
      <c r="B71" s="6">
        <v>3</v>
      </c>
      <c r="C71" s="6">
        <v>1</v>
      </c>
      <c r="D71" s="6">
        <v>59</v>
      </c>
      <c r="E71" s="7">
        <v>330</v>
      </c>
    </row>
    <row r="72" spans="1:5" x14ac:dyDescent="0.3">
      <c r="A72" s="5">
        <v>2090</v>
      </c>
      <c r="B72" s="6">
        <v>3</v>
      </c>
      <c r="C72" s="6">
        <v>2</v>
      </c>
      <c r="D72" s="6">
        <v>26</v>
      </c>
      <c r="E72" s="7">
        <v>480</v>
      </c>
    </row>
    <row r="73" spans="1:5" x14ac:dyDescent="0.3">
      <c r="A73" s="5">
        <v>1790</v>
      </c>
      <c r="B73" s="6">
        <v>4</v>
      </c>
      <c r="C73" s="6">
        <v>2</v>
      </c>
      <c r="D73" s="6">
        <v>49</v>
      </c>
      <c r="E73" s="7">
        <v>330.3</v>
      </c>
    </row>
    <row r="74" spans="1:5" x14ac:dyDescent="0.3">
      <c r="A74" s="5">
        <v>1484</v>
      </c>
      <c r="B74" s="6">
        <v>3</v>
      </c>
      <c r="C74" s="6">
        <v>2</v>
      </c>
      <c r="D74" s="6">
        <v>16</v>
      </c>
      <c r="E74" s="7">
        <v>348</v>
      </c>
    </row>
    <row r="75" spans="1:5" x14ac:dyDescent="0.3">
      <c r="A75" s="5">
        <v>1040</v>
      </c>
      <c r="B75" s="6">
        <v>3</v>
      </c>
      <c r="C75" s="6">
        <v>1</v>
      </c>
      <c r="D75" s="6">
        <v>25</v>
      </c>
      <c r="E75" s="7">
        <v>304</v>
      </c>
    </row>
    <row r="76" spans="1:5" x14ac:dyDescent="0.3">
      <c r="A76" s="5">
        <v>1431</v>
      </c>
      <c r="B76" s="6">
        <v>3</v>
      </c>
      <c r="C76" s="6">
        <v>1</v>
      </c>
      <c r="D76" s="6">
        <v>22</v>
      </c>
      <c r="E76" s="7">
        <v>384</v>
      </c>
    </row>
    <row r="77" spans="1:5" x14ac:dyDescent="0.3">
      <c r="A77" s="5">
        <v>1159</v>
      </c>
      <c r="B77" s="6">
        <v>3</v>
      </c>
      <c r="C77" s="6">
        <v>1</v>
      </c>
      <c r="D77" s="6">
        <v>53</v>
      </c>
      <c r="E77" s="7">
        <v>316</v>
      </c>
    </row>
    <row r="78" spans="1:5" x14ac:dyDescent="0.3">
      <c r="A78" s="5">
        <v>1547</v>
      </c>
      <c r="B78" s="6">
        <v>3</v>
      </c>
      <c r="C78" s="6">
        <v>2</v>
      </c>
      <c r="D78" s="6">
        <v>12</v>
      </c>
      <c r="E78" s="7">
        <v>430.39999999999901</v>
      </c>
    </row>
    <row r="79" spans="1:5" x14ac:dyDescent="0.3">
      <c r="A79" s="5">
        <v>1983</v>
      </c>
      <c r="B79" s="6">
        <v>3</v>
      </c>
      <c r="C79" s="6">
        <v>2</v>
      </c>
      <c r="D79" s="6">
        <v>22</v>
      </c>
      <c r="E79" s="7">
        <v>450</v>
      </c>
    </row>
    <row r="80" spans="1:5" x14ac:dyDescent="0.3">
      <c r="A80" s="5">
        <v>1056</v>
      </c>
      <c r="B80" s="6">
        <v>3</v>
      </c>
      <c r="C80" s="6">
        <v>1</v>
      </c>
      <c r="D80" s="6">
        <v>53</v>
      </c>
      <c r="E80" s="7">
        <v>284</v>
      </c>
    </row>
    <row r="81" spans="1:5" x14ac:dyDescent="0.3">
      <c r="A81" s="5">
        <v>1180</v>
      </c>
      <c r="B81" s="6">
        <v>2</v>
      </c>
      <c r="C81" s="6">
        <v>1</v>
      </c>
      <c r="D81" s="6">
        <v>99</v>
      </c>
      <c r="E81" s="7">
        <v>275</v>
      </c>
    </row>
    <row r="82" spans="1:5" x14ac:dyDescent="0.3">
      <c r="A82" s="5">
        <v>1358</v>
      </c>
      <c r="B82" s="6">
        <v>2</v>
      </c>
      <c r="C82" s="6">
        <v>1</v>
      </c>
      <c r="D82" s="6">
        <v>17</v>
      </c>
      <c r="E82" s="7">
        <v>414</v>
      </c>
    </row>
    <row r="83" spans="1:5" x14ac:dyDescent="0.3">
      <c r="A83" s="5">
        <v>960</v>
      </c>
      <c r="B83" s="6">
        <v>3</v>
      </c>
      <c r="C83" s="6">
        <v>1</v>
      </c>
      <c r="D83" s="6">
        <v>51</v>
      </c>
      <c r="E83" s="7">
        <v>258</v>
      </c>
    </row>
    <row r="84" spans="1:5" x14ac:dyDescent="0.3">
      <c r="A84" s="5">
        <v>1456</v>
      </c>
      <c r="B84" s="6">
        <v>3</v>
      </c>
      <c r="C84" s="6">
        <v>2</v>
      </c>
      <c r="D84" s="6">
        <v>16</v>
      </c>
      <c r="E84" s="7">
        <v>378</v>
      </c>
    </row>
    <row r="85" spans="1:5" x14ac:dyDescent="0.3">
      <c r="A85" s="5">
        <v>1446</v>
      </c>
      <c r="B85" s="6">
        <v>3</v>
      </c>
      <c r="C85" s="6">
        <v>2</v>
      </c>
      <c r="D85" s="6">
        <v>25</v>
      </c>
      <c r="E85" s="7">
        <v>350</v>
      </c>
    </row>
    <row r="86" spans="1:5" x14ac:dyDescent="0.3">
      <c r="A86" s="5">
        <v>1208</v>
      </c>
      <c r="B86" s="6">
        <v>2</v>
      </c>
      <c r="C86" s="6">
        <v>1</v>
      </c>
      <c r="D86" s="6">
        <v>15</v>
      </c>
      <c r="E86" s="7">
        <v>412</v>
      </c>
    </row>
    <row r="87" spans="1:5" x14ac:dyDescent="0.3">
      <c r="A87" s="5">
        <v>1553</v>
      </c>
      <c r="B87" s="6">
        <v>3</v>
      </c>
      <c r="C87" s="6">
        <v>2</v>
      </c>
      <c r="D87" s="6">
        <v>16</v>
      </c>
      <c r="E87" s="7">
        <v>373</v>
      </c>
    </row>
    <row r="88" spans="1:5" x14ac:dyDescent="0.3">
      <c r="A88" s="5">
        <v>882</v>
      </c>
      <c r="B88" s="6">
        <v>3</v>
      </c>
      <c r="C88" s="6">
        <v>1</v>
      </c>
      <c r="D88" s="6">
        <v>49</v>
      </c>
      <c r="E88" s="7">
        <v>225</v>
      </c>
    </row>
    <row r="89" spans="1:5" x14ac:dyDescent="0.3">
      <c r="A89" s="5">
        <v>2030</v>
      </c>
      <c r="B89" s="6">
        <v>4</v>
      </c>
      <c r="C89" s="6">
        <v>2</v>
      </c>
      <c r="D89" s="6">
        <v>45</v>
      </c>
      <c r="E89" s="7">
        <v>390</v>
      </c>
    </row>
    <row r="90" spans="1:5" x14ac:dyDescent="0.3">
      <c r="A90" s="5">
        <v>1040</v>
      </c>
      <c r="B90" s="6">
        <v>3</v>
      </c>
      <c r="C90" s="6">
        <v>1</v>
      </c>
      <c r="D90" s="6">
        <v>62</v>
      </c>
      <c r="E90" s="7">
        <v>267.39999999999901</v>
      </c>
    </row>
    <row r="91" spans="1:5" x14ac:dyDescent="0.3">
      <c r="A91" s="5">
        <v>1616</v>
      </c>
      <c r="B91" s="6">
        <v>3</v>
      </c>
      <c r="C91" s="6">
        <v>1</v>
      </c>
      <c r="D91" s="6">
        <v>16</v>
      </c>
      <c r="E91" s="7">
        <v>464</v>
      </c>
    </row>
    <row r="92" spans="1:5" x14ac:dyDescent="0.3">
      <c r="A92" s="5">
        <v>803</v>
      </c>
      <c r="B92" s="6">
        <v>2</v>
      </c>
      <c r="C92" s="6">
        <v>1</v>
      </c>
      <c r="D92" s="6">
        <v>80</v>
      </c>
      <c r="E92" s="7">
        <v>174</v>
      </c>
    </row>
    <row r="93" spans="1:5" x14ac:dyDescent="0.3">
      <c r="A93" s="5">
        <v>1430</v>
      </c>
      <c r="B93" s="6">
        <v>3</v>
      </c>
      <c r="C93" s="6">
        <v>2</v>
      </c>
      <c r="D93" s="6">
        <v>21</v>
      </c>
      <c r="E93" s="7">
        <v>340</v>
      </c>
    </row>
    <row r="94" spans="1:5" x14ac:dyDescent="0.3">
      <c r="A94" s="5">
        <v>1656</v>
      </c>
      <c r="B94" s="6">
        <v>3</v>
      </c>
      <c r="C94" s="6">
        <v>1</v>
      </c>
      <c r="D94" s="6">
        <v>61</v>
      </c>
      <c r="E94" s="7">
        <v>430</v>
      </c>
    </row>
    <row r="95" spans="1:5" x14ac:dyDescent="0.3">
      <c r="A95" s="5">
        <v>1541</v>
      </c>
      <c r="B95" s="6">
        <v>3</v>
      </c>
      <c r="C95" s="6">
        <v>1</v>
      </c>
      <c r="D95" s="6">
        <v>16</v>
      </c>
      <c r="E95" s="7">
        <v>440</v>
      </c>
    </row>
    <row r="96" spans="1:5" x14ac:dyDescent="0.3">
      <c r="A96" s="5">
        <v>948</v>
      </c>
      <c r="B96" s="6">
        <v>3</v>
      </c>
      <c r="C96" s="6">
        <v>1</v>
      </c>
      <c r="D96" s="6">
        <v>53</v>
      </c>
      <c r="E96" s="7">
        <v>216</v>
      </c>
    </row>
    <row r="97" spans="1:5" x14ac:dyDescent="0.3">
      <c r="A97" s="5">
        <v>1224</v>
      </c>
      <c r="B97" s="6">
        <v>2</v>
      </c>
      <c r="C97" s="6">
        <v>2</v>
      </c>
      <c r="D97" s="6">
        <v>12</v>
      </c>
      <c r="E97" s="7">
        <v>329</v>
      </c>
    </row>
    <row r="98" spans="1:5" x14ac:dyDescent="0.3">
      <c r="A98" s="5">
        <v>1432</v>
      </c>
      <c r="B98" s="6">
        <v>2</v>
      </c>
      <c r="C98" s="6">
        <v>1</v>
      </c>
      <c r="D98" s="6">
        <v>43</v>
      </c>
      <c r="E98" s="7">
        <v>388</v>
      </c>
    </row>
    <row r="99" spans="1:5" x14ac:dyDescent="0.3">
      <c r="A99" s="5">
        <v>1660</v>
      </c>
      <c r="B99" s="6">
        <v>3</v>
      </c>
      <c r="C99" s="6">
        <v>2</v>
      </c>
      <c r="D99" s="6">
        <v>19</v>
      </c>
      <c r="E99" s="7">
        <v>390</v>
      </c>
    </row>
    <row r="100" spans="1:5" x14ac:dyDescent="0.3">
      <c r="A100" s="5">
        <v>1212</v>
      </c>
      <c r="B100" s="6">
        <v>3</v>
      </c>
      <c r="C100" s="6">
        <v>1</v>
      </c>
      <c r="D100" s="6">
        <v>20</v>
      </c>
      <c r="E100" s="7">
        <v>356</v>
      </c>
    </row>
    <row r="101" spans="1:5" x14ac:dyDescent="0.3">
      <c r="A101" s="8">
        <v>1050</v>
      </c>
      <c r="B101" s="9">
        <v>2</v>
      </c>
      <c r="C101" s="9">
        <v>1</v>
      </c>
      <c r="D101" s="9">
        <v>65</v>
      </c>
      <c r="E101" s="10">
        <v>257.8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2024-12-14T15:54:40Z</dcterms:modified>
</cp:coreProperties>
</file>