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OneDrive\Documents\"/>
    </mc:Choice>
  </mc:AlternateContent>
  <xr:revisionPtr revIDLastSave="0" documentId="13_ncr:1_{1B6D807F-2255-44E4-85B7-AD42046F05FC}" xr6:coauthVersionLast="47" xr6:coauthVersionMax="47" xr10:uidLastSave="{00000000-0000-0000-0000-000000000000}"/>
  <bookViews>
    <workbookView xWindow="10065" yWindow="1860" windowWidth="13410" windowHeight="12675" xr2:uid="{93DEC886-92A0-42EE-A75D-9AC3D4572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67" i="1" l="1"/>
  <c r="AK267" i="1"/>
  <c r="AJ267" i="1"/>
  <c r="AI267" i="1"/>
  <c r="AH267" i="1"/>
  <c r="AL266" i="1"/>
  <c r="AH266" i="1"/>
  <c r="AL265" i="1"/>
  <c r="AH265" i="1"/>
  <c r="AH272" i="1" s="1"/>
  <c r="AL264" i="1"/>
  <c r="AL263" i="1"/>
  <c r="AK263" i="1"/>
  <c r="AK270" i="1" s="1"/>
  <c r="AL262" i="1"/>
  <c r="AK262" i="1"/>
  <c r="AK269" i="1" s="1"/>
  <c r="AL260" i="1"/>
  <c r="AK260" i="1"/>
  <c r="AJ260" i="1"/>
  <c r="AI260" i="1"/>
  <c r="AH260" i="1"/>
  <c r="AK259" i="1"/>
  <c r="AK266" i="1" s="1"/>
  <c r="AJ259" i="1"/>
  <c r="AJ266" i="1" s="1"/>
  <c r="AI259" i="1"/>
  <c r="AI266" i="1" s="1"/>
  <c r="AH259" i="1"/>
  <c r="AL258" i="1"/>
  <c r="AK258" i="1"/>
  <c r="AK265" i="1" s="1"/>
  <c r="AK272" i="1" s="1"/>
  <c r="AJ258" i="1"/>
  <c r="AJ265" i="1" s="1"/>
  <c r="AJ272" i="1" s="1"/>
  <c r="AI258" i="1"/>
  <c r="AI265" i="1" s="1"/>
  <c r="AI272" i="1" s="1"/>
  <c r="AH258" i="1"/>
  <c r="AL257" i="1"/>
  <c r="AK257" i="1"/>
  <c r="AK264" i="1" s="1"/>
  <c r="AK271" i="1" s="1"/>
  <c r="AJ257" i="1"/>
  <c r="AJ264" i="1" s="1"/>
  <c r="AJ271" i="1" s="1"/>
  <c r="AI257" i="1"/>
  <c r="AI264" i="1" s="1"/>
  <c r="AI271" i="1" s="1"/>
  <c r="AH257" i="1"/>
  <c r="AH264" i="1" s="1"/>
  <c r="AH271" i="1" s="1"/>
  <c r="AL256" i="1"/>
  <c r="AK256" i="1"/>
  <c r="AJ256" i="1"/>
  <c r="AJ263" i="1" s="1"/>
  <c r="AJ270" i="1" s="1"/>
  <c r="AI256" i="1"/>
  <c r="AI263" i="1" s="1"/>
  <c r="AI270" i="1" s="1"/>
  <c r="AH256" i="1"/>
  <c r="AH263" i="1" s="1"/>
  <c r="AH270" i="1" s="1"/>
  <c r="AL255" i="1"/>
  <c r="AK255" i="1"/>
  <c r="AJ255" i="1"/>
  <c r="AJ262" i="1" s="1"/>
  <c r="AJ269" i="1" s="1"/>
  <c r="AI255" i="1"/>
  <c r="AI262" i="1" s="1"/>
  <c r="AI269" i="1" s="1"/>
  <c r="AH255" i="1"/>
  <c r="AH262" i="1" s="1"/>
  <c r="AH269" i="1" s="1"/>
  <c r="AL253" i="1"/>
  <c r="AK253" i="1"/>
  <c r="AJ253" i="1"/>
  <c r="AI253" i="1"/>
  <c r="AH253" i="1"/>
  <c r="AL252" i="1"/>
  <c r="AK252" i="1"/>
  <c r="AJ252" i="1"/>
  <c r="AI252" i="1"/>
  <c r="AH252" i="1"/>
  <c r="AD107" i="1"/>
  <c r="N107" i="1"/>
  <c r="V107" i="1"/>
  <c r="K109" i="1"/>
  <c r="L109" i="1"/>
  <c r="AC107" i="1"/>
  <c r="AB107" i="1"/>
  <c r="AA107" i="1"/>
  <c r="Z107" i="1"/>
  <c r="U107" i="1"/>
  <c r="T107" i="1"/>
  <c r="S107" i="1"/>
  <c r="R107" i="1"/>
  <c r="M107" i="1"/>
  <c r="L107" i="1"/>
  <c r="K107" i="1"/>
  <c r="J107" i="1"/>
  <c r="AD100" i="1"/>
  <c r="AC100" i="1"/>
  <c r="AB100" i="1"/>
  <c r="AA100" i="1"/>
  <c r="Z100" i="1"/>
  <c r="V100" i="1"/>
  <c r="U100" i="1"/>
  <c r="T100" i="1"/>
  <c r="S100" i="1"/>
  <c r="R100" i="1"/>
  <c r="N100" i="1"/>
  <c r="M100" i="1"/>
  <c r="L100" i="1"/>
  <c r="K100" i="1"/>
  <c r="J100" i="1"/>
  <c r="AD93" i="1"/>
  <c r="AC93" i="1"/>
  <c r="AB93" i="1"/>
  <c r="AA93" i="1"/>
  <c r="Z93" i="1"/>
  <c r="R93" i="1"/>
  <c r="V93" i="1"/>
  <c r="U93" i="1"/>
  <c r="T93" i="1"/>
  <c r="S93" i="1"/>
  <c r="N93" i="1"/>
  <c r="M93" i="1"/>
  <c r="L93" i="1"/>
  <c r="K93" i="1"/>
  <c r="J93" i="1"/>
  <c r="AD106" i="1"/>
  <c r="AD92" i="1"/>
  <c r="AC92" i="1"/>
  <c r="AC98" i="1" s="1"/>
  <c r="AC105" i="1" s="1"/>
  <c r="AC112" i="1" s="1"/>
  <c r="AB92" i="1"/>
  <c r="AA92" i="1"/>
  <c r="AA96" i="1" s="1"/>
  <c r="AA103" i="1" s="1"/>
  <c r="AA110" i="1" s="1"/>
  <c r="Z92" i="1"/>
  <c r="V106" i="1"/>
  <c r="V92" i="1"/>
  <c r="U92" i="1"/>
  <c r="U99" i="1" s="1"/>
  <c r="U106" i="1" s="1"/>
  <c r="T92" i="1"/>
  <c r="T97" i="1" s="1"/>
  <c r="T104" i="1" s="1"/>
  <c r="T111" i="1" s="1"/>
  <c r="S92" i="1"/>
  <c r="R92" i="1"/>
  <c r="R95" i="1" s="1"/>
  <c r="R102" i="1" s="1"/>
  <c r="R109" i="1" s="1"/>
  <c r="N106" i="1"/>
  <c r="D35" i="1"/>
  <c r="D32" i="1"/>
  <c r="C36" i="1"/>
  <c r="C43" i="1" s="1"/>
  <c r="C50" i="1" s="1"/>
  <c r="F46" i="1"/>
  <c r="K92" i="1"/>
  <c r="K96" i="1" s="1"/>
  <c r="L92" i="1"/>
  <c r="M92" i="1"/>
  <c r="N92" i="1"/>
  <c r="J92" i="1"/>
  <c r="C32" i="1"/>
  <c r="C39" i="1" s="1"/>
  <c r="C46" i="1" s="1"/>
  <c r="E32" i="1"/>
  <c r="E39" i="1" s="1"/>
  <c r="E46" i="1" s="1"/>
  <c r="F32" i="1"/>
  <c r="F35" i="1" s="1"/>
  <c r="F42" i="1" s="1"/>
  <c r="B32" i="1"/>
  <c r="B35" i="1" s="1"/>
  <c r="B42" i="1" s="1"/>
  <c r="B49" i="1" s="1"/>
  <c r="S98" i="1" l="1"/>
  <c r="S105" i="1" s="1"/>
  <c r="S112" i="1" s="1"/>
  <c r="U98" i="1"/>
  <c r="U105" i="1" s="1"/>
  <c r="U112" i="1" s="1"/>
  <c r="K95" i="1"/>
  <c r="K102" i="1" s="1"/>
  <c r="AA99" i="1"/>
  <c r="AA106" i="1" s="1"/>
  <c r="AD97" i="1"/>
  <c r="AD104" i="1" s="1"/>
  <c r="AD96" i="1"/>
  <c r="AD103" i="1" s="1"/>
  <c r="AA98" i="1"/>
  <c r="AA105" i="1" s="1"/>
  <c r="AA112" i="1" s="1"/>
  <c r="AC96" i="1"/>
  <c r="AC103" i="1" s="1"/>
  <c r="AC110" i="1" s="1"/>
  <c r="AD98" i="1"/>
  <c r="AD105" i="1" s="1"/>
  <c r="AC99" i="1"/>
  <c r="AC106" i="1" s="1"/>
  <c r="Z98" i="1"/>
  <c r="Z105" i="1" s="1"/>
  <c r="Z112" i="1" s="1"/>
  <c r="AB96" i="1"/>
  <c r="AB103" i="1" s="1"/>
  <c r="AB110" i="1" s="1"/>
  <c r="AA97" i="1"/>
  <c r="AA104" i="1" s="1"/>
  <c r="AA111" i="1" s="1"/>
  <c r="AB97" i="1"/>
  <c r="AB104" i="1" s="1"/>
  <c r="AB111" i="1" s="1"/>
  <c r="AB98" i="1"/>
  <c r="AB105" i="1" s="1"/>
  <c r="AB112" i="1" s="1"/>
  <c r="AB99" i="1"/>
  <c r="AB106" i="1" s="1"/>
  <c r="Z97" i="1"/>
  <c r="Z104" i="1" s="1"/>
  <c r="Z111" i="1" s="1"/>
  <c r="Z95" i="1"/>
  <c r="Z102" i="1" s="1"/>
  <c r="Z109" i="1" s="1"/>
  <c r="AA95" i="1"/>
  <c r="AA102" i="1" s="1"/>
  <c r="AA109" i="1" s="1"/>
  <c r="AB95" i="1"/>
  <c r="AB102" i="1" s="1"/>
  <c r="AB109" i="1" s="1"/>
  <c r="AC95" i="1"/>
  <c r="AC102" i="1" s="1"/>
  <c r="AC109" i="1" s="1"/>
  <c r="AD95" i="1"/>
  <c r="AD102" i="1" s="1"/>
  <c r="Z99" i="1"/>
  <c r="Z106" i="1" s="1"/>
  <c r="Z96" i="1"/>
  <c r="Z103" i="1" s="1"/>
  <c r="Z110" i="1" s="1"/>
  <c r="AC97" i="1"/>
  <c r="AC104" i="1" s="1"/>
  <c r="AC111" i="1" s="1"/>
  <c r="V98" i="1"/>
  <c r="V105" i="1" s="1"/>
  <c r="N97" i="1"/>
  <c r="N104" i="1" s="1"/>
  <c r="J99" i="1"/>
  <c r="J106" i="1" s="1"/>
  <c r="M99" i="1"/>
  <c r="M106" i="1" s="1"/>
  <c r="V97" i="1"/>
  <c r="V104" i="1" s="1"/>
  <c r="U97" i="1"/>
  <c r="U104" i="1" s="1"/>
  <c r="U111" i="1" s="1"/>
  <c r="T98" i="1"/>
  <c r="T105" i="1" s="1"/>
  <c r="T112" i="1" s="1"/>
  <c r="T99" i="1"/>
  <c r="T106" i="1" s="1"/>
  <c r="S96" i="1"/>
  <c r="S103" i="1" s="1"/>
  <c r="S110" i="1" s="1"/>
  <c r="U96" i="1"/>
  <c r="U103" i="1" s="1"/>
  <c r="U110" i="1" s="1"/>
  <c r="S95" i="1"/>
  <c r="S102" i="1" s="1"/>
  <c r="S109" i="1" s="1"/>
  <c r="T96" i="1"/>
  <c r="T103" i="1" s="1"/>
  <c r="T110" i="1" s="1"/>
  <c r="S99" i="1"/>
  <c r="S106" i="1" s="1"/>
  <c r="T95" i="1"/>
  <c r="T102" i="1" s="1"/>
  <c r="T109" i="1" s="1"/>
  <c r="U95" i="1"/>
  <c r="U102" i="1" s="1"/>
  <c r="U109" i="1" s="1"/>
  <c r="V95" i="1"/>
  <c r="V102" i="1" s="1"/>
  <c r="R96" i="1"/>
  <c r="R103" i="1" s="1"/>
  <c r="R110" i="1" s="1"/>
  <c r="R99" i="1"/>
  <c r="R106" i="1" s="1"/>
  <c r="V96" i="1"/>
  <c r="V103" i="1" s="1"/>
  <c r="R97" i="1"/>
  <c r="R104" i="1" s="1"/>
  <c r="R111" i="1" s="1"/>
  <c r="S97" i="1"/>
  <c r="S104" i="1" s="1"/>
  <c r="S111" i="1" s="1"/>
  <c r="R98" i="1"/>
  <c r="R105" i="1" s="1"/>
  <c r="R112" i="1" s="1"/>
  <c r="C38" i="1"/>
  <c r="C45" i="1" s="1"/>
  <c r="C52" i="1" s="1"/>
  <c r="F36" i="1"/>
  <c r="F43" i="1" s="1"/>
  <c r="F38" i="1"/>
  <c r="F45" i="1" s="1"/>
  <c r="F37" i="1"/>
  <c r="F44" i="1" s="1"/>
  <c r="C35" i="1"/>
  <c r="C42" i="1" s="1"/>
  <c r="C49" i="1" s="1"/>
  <c r="E38" i="1"/>
  <c r="E45" i="1" s="1"/>
  <c r="E52" i="1" s="1"/>
  <c r="E36" i="1"/>
  <c r="E43" i="1" s="1"/>
  <c r="E50" i="1" s="1"/>
  <c r="B38" i="1"/>
  <c r="B45" i="1" s="1"/>
  <c r="B52" i="1" s="1"/>
  <c r="D38" i="1"/>
  <c r="D45" i="1" s="1"/>
  <c r="D52" i="1" s="1"/>
  <c r="E35" i="1"/>
  <c r="E42" i="1" s="1"/>
  <c r="E49" i="1" s="1"/>
  <c r="B39" i="1"/>
  <c r="B46" i="1" s="1"/>
  <c r="D39" i="1"/>
  <c r="D46" i="1" s="1"/>
  <c r="B36" i="1"/>
  <c r="B43" i="1" s="1"/>
  <c r="B50" i="1" s="1"/>
  <c r="J95" i="1"/>
  <c r="J102" i="1" s="1"/>
  <c r="J109" i="1" s="1"/>
  <c r="N95" i="1"/>
  <c r="N102" i="1" s="1"/>
  <c r="L97" i="1"/>
  <c r="L104" i="1" s="1"/>
  <c r="L111" i="1" s="1"/>
  <c r="L99" i="1"/>
  <c r="L106" i="1" s="1"/>
  <c r="L95" i="1"/>
  <c r="L102" i="1" s="1"/>
  <c r="J97" i="1"/>
  <c r="J104" i="1" s="1"/>
  <c r="J111" i="1" s="1"/>
  <c r="M95" i="1"/>
  <c r="M102" i="1" s="1"/>
  <c r="M109" i="1" s="1"/>
  <c r="M97" i="1"/>
  <c r="M104" i="1" s="1"/>
  <c r="M111" i="1" s="1"/>
  <c r="L98" i="1"/>
  <c r="L105" i="1" s="1"/>
  <c r="L112" i="1" s="1"/>
  <c r="N98" i="1"/>
  <c r="N105" i="1" s="1"/>
  <c r="M98" i="1"/>
  <c r="M105" i="1" s="1"/>
  <c r="M112" i="1" s="1"/>
  <c r="J98" i="1"/>
  <c r="J105" i="1" s="1"/>
  <c r="J112" i="1" s="1"/>
  <c r="K99" i="1"/>
  <c r="K106" i="1" s="1"/>
  <c r="L96" i="1"/>
  <c r="L103" i="1" s="1"/>
  <c r="L110" i="1" s="1"/>
  <c r="N96" i="1"/>
  <c r="N103" i="1" s="1"/>
  <c r="K98" i="1"/>
  <c r="K105" i="1" s="1"/>
  <c r="K112" i="1" s="1"/>
  <c r="J96" i="1"/>
  <c r="J103" i="1" s="1"/>
  <c r="J110" i="1" s="1"/>
  <c r="K103" i="1"/>
  <c r="K110" i="1" s="1"/>
  <c r="M96" i="1"/>
  <c r="M103" i="1" s="1"/>
  <c r="M110" i="1" s="1"/>
  <c r="K97" i="1"/>
  <c r="K104" i="1" s="1"/>
  <c r="K111" i="1" s="1"/>
  <c r="D36" i="1"/>
  <c r="D43" i="1" s="1"/>
  <c r="D50" i="1" s="1"/>
  <c r="D42" i="1"/>
  <c r="D49" i="1" s="1"/>
  <c r="B37" i="1"/>
  <c r="B44" i="1" s="1"/>
  <c r="B51" i="1" s="1"/>
  <c r="C37" i="1"/>
  <c r="C44" i="1" s="1"/>
  <c r="C51" i="1" s="1"/>
  <c r="D37" i="1"/>
  <c r="D44" i="1" s="1"/>
  <c r="D51" i="1" s="1"/>
  <c r="E37" i="1"/>
  <c r="E44" i="1" s="1"/>
  <c r="E51" i="1" s="1"/>
</calcChain>
</file>

<file path=xl/sharedStrings.xml><?xml version="1.0" encoding="utf-8"?>
<sst xmlns="http://schemas.openxmlformats.org/spreadsheetml/2006/main" count="182" uniqueCount="13">
  <si>
    <t>NEXT_FIT</t>
  </si>
  <si>
    <t>BEST_FIT</t>
  </si>
  <si>
    <t>WORST_FIT</t>
  </si>
  <si>
    <t>FIRST_FIT</t>
  </si>
  <si>
    <t>Malloc</t>
  </si>
  <si>
    <t>AVERAGE</t>
  </si>
  <si>
    <t>NEXT</t>
  </si>
  <si>
    <t>BEST</t>
  </si>
  <si>
    <t>WORST</t>
  </si>
  <si>
    <t>FIRST</t>
  </si>
  <si>
    <t>ST. 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</si>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</sst>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DE81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6" xfId="0" applyFill="1" applyBorder="1"/>
    <xf numFmtId="0" fontId="0" fillId="5" borderId="14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6" xfId="0" applyFill="1" applyBorder="1"/>
    <xf numFmtId="0" fontId="0" fillId="7" borderId="21" xfId="0" applyFill="1" applyBorder="1"/>
    <xf numFmtId="0" fontId="0" fillId="8" borderId="1" xfId="0" applyFill="1" applyBorder="1"/>
    <xf numFmtId="0" fontId="0" fillId="8" borderId="2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23" xfId="0" applyFill="1" applyBorder="1"/>
    <xf numFmtId="0" fontId="0" fillId="8" borderId="11" xfId="0" applyFill="1" applyBorder="1"/>
    <xf numFmtId="0" fontId="0" fillId="7" borderId="25" xfId="0" applyFill="1" applyBorder="1"/>
    <xf numFmtId="0" fontId="0" fillId="7" borderId="14" xfId="0" applyFill="1" applyBorder="1"/>
    <xf numFmtId="0" fontId="0" fillId="7" borderId="15" xfId="0" applyFill="1" applyBorder="1"/>
    <xf numFmtId="0" fontId="0" fillId="9" borderId="24" xfId="0" applyFill="1" applyBorder="1"/>
    <xf numFmtId="0" fontId="0" fillId="9" borderId="1" xfId="0" applyFill="1" applyBorder="1"/>
    <xf numFmtId="0" fontId="0" fillId="9" borderId="22" xfId="0" applyFill="1" applyBorder="1"/>
    <xf numFmtId="0" fontId="0" fillId="9" borderId="11" xfId="0" applyFill="1" applyBorder="1"/>
    <xf numFmtId="0" fontId="0" fillId="10" borderId="16" xfId="0" applyFill="1" applyBorder="1"/>
    <xf numFmtId="0" fontId="0" fillId="10" borderId="13" xfId="0" applyFill="1" applyBorder="1"/>
    <xf numFmtId="0" fontId="0" fillId="10" borderId="10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14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7" xfId="0" applyFill="1" applyBorder="1"/>
    <xf numFmtId="0" fontId="0" fillId="10" borderId="12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16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13" xfId="0" applyFill="1" applyBorder="1"/>
    <xf numFmtId="0" fontId="0" fillId="12" borderId="1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14" xfId="0" applyFill="1" applyBorder="1"/>
    <xf numFmtId="0" fontId="0" fillId="12" borderId="11" xfId="0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12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1" xfId="0" applyFill="1" applyBorder="1"/>
    <xf numFmtId="0" fontId="0" fillId="14" borderId="11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25" xfId="0" applyFill="1" applyBorder="1"/>
    <xf numFmtId="0" fontId="0" fillId="14" borderId="24" xfId="0" applyFill="1" applyBorder="1"/>
    <xf numFmtId="0" fontId="0" fillId="14" borderId="22" xfId="0" applyFill="1" applyBorder="1"/>
    <xf numFmtId="0" fontId="0" fillId="14" borderId="21" xfId="0" applyFill="1" applyBorder="1"/>
    <xf numFmtId="0" fontId="0" fillId="13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DE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Sheet1!$J$2:$J$92</c:f>
              <c:numCache>
                <c:formatCode>General</c:formatCode>
                <c:ptCount val="91"/>
                <c:pt idx="0">
                  <c:v>4.6989999999999998</c:v>
                </c:pt>
                <c:pt idx="1">
                  <c:v>5.7460000000000004</c:v>
                </c:pt>
                <c:pt idx="2">
                  <c:v>4.8049999999999997</c:v>
                </c:pt>
                <c:pt idx="3">
                  <c:v>6.1669999999999998</c:v>
                </c:pt>
                <c:pt idx="4">
                  <c:v>4.5229999999999997</c:v>
                </c:pt>
                <c:pt idx="5">
                  <c:v>4.101</c:v>
                </c:pt>
                <c:pt idx="6">
                  <c:v>4.6740000000000004</c:v>
                </c:pt>
                <c:pt idx="7">
                  <c:v>4.5579999999999998</c:v>
                </c:pt>
                <c:pt idx="8">
                  <c:v>4.1159999999999997</c:v>
                </c:pt>
                <c:pt idx="9">
                  <c:v>4.617</c:v>
                </c:pt>
                <c:pt idx="10">
                  <c:v>5.2350000000000003</c:v>
                </c:pt>
                <c:pt idx="11">
                  <c:v>5.3760000000000003</c:v>
                </c:pt>
                <c:pt idx="12">
                  <c:v>6.2190000000000003</c:v>
                </c:pt>
                <c:pt idx="13">
                  <c:v>6.1319999999999997</c:v>
                </c:pt>
                <c:pt idx="14">
                  <c:v>5.5110000000000001</c:v>
                </c:pt>
                <c:pt idx="15">
                  <c:v>4.6970000000000001</c:v>
                </c:pt>
                <c:pt idx="16">
                  <c:v>4.524</c:v>
                </c:pt>
                <c:pt idx="17">
                  <c:v>4.2869999999999999</c:v>
                </c:pt>
                <c:pt idx="18">
                  <c:v>5.1029999999999998</c:v>
                </c:pt>
                <c:pt idx="19">
                  <c:v>5.7610000000000001</c:v>
                </c:pt>
                <c:pt idx="20">
                  <c:v>4.306</c:v>
                </c:pt>
                <c:pt idx="21">
                  <c:v>4.18</c:v>
                </c:pt>
                <c:pt idx="22">
                  <c:v>4.7389999999999999</c:v>
                </c:pt>
                <c:pt idx="23">
                  <c:v>4.3819999999999997</c:v>
                </c:pt>
                <c:pt idx="24">
                  <c:v>4.1120000000000001</c:v>
                </c:pt>
                <c:pt idx="25">
                  <c:v>4.1020000000000003</c:v>
                </c:pt>
                <c:pt idx="26">
                  <c:v>4.3390000000000004</c:v>
                </c:pt>
                <c:pt idx="27">
                  <c:v>4.3</c:v>
                </c:pt>
                <c:pt idx="28">
                  <c:v>6.415</c:v>
                </c:pt>
                <c:pt idx="29">
                  <c:v>6.2809999999999997</c:v>
                </c:pt>
                <c:pt idx="30">
                  <c:v>4.5650000000000004</c:v>
                </c:pt>
                <c:pt idx="31">
                  <c:v>5.7789999999999999</c:v>
                </c:pt>
                <c:pt idx="32">
                  <c:v>5.8940000000000001</c:v>
                </c:pt>
                <c:pt idx="33">
                  <c:v>5.56</c:v>
                </c:pt>
                <c:pt idx="34">
                  <c:v>6.2750000000000004</c:v>
                </c:pt>
                <c:pt idx="35">
                  <c:v>4.915</c:v>
                </c:pt>
                <c:pt idx="36">
                  <c:v>5.4139999999999997</c:v>
                </c:pt>
                <c:pt idx="37">
                  <c:v>6.5640000000000001</c:v>
                </c:pt>
                <c:pt idx="38">
                  <c:v>4.7869999999999999</c:v>
                </c:pt>
                <c:pt idx="39">
                  <c:v>4.6909999999999998</c:v>
                </c:pt>
                <c:pt idx="40">
                  <c:v>6.5659999999999998</c:v>
                </c:pt>
                <c:pt idx="41">
                  <c:v>5.34</c:v>
                </c:pt>
                <c:pt idx="42">
                  <c:v>5.0540000000000003</c:v>
                </c:pt>
                <c:pt idx="43">
                  <c:v>6.7969999999999997</c:v>
                </c:pt>
                <c:pt idx="44">
                  <c:v>6.6909999999999998</c:v>
                </c:pt>
                <c:pt idx="45">
                  <c:v>5.4889999999999999</c:v>
                </c:pt>
                <c:pt idx="46">
                  <c:v>4.984</c:v>
                </c:pt>
                <c:pt idx="47">
                  <c:v>4.891</c:v>
                </c:pt>
                <c:pt idx="48">
                  <c:v>6.4379999999999997</c:v>
                </c:pt>
                <c:pt idx="49">
                  <c:v>4.766</c:v>
                </c:pt>
                <c:pt idx="50">
                  <c:v>5.2679999999999998</c:v>
                </c:pt>
                <c:pt idx="51">
                  <c:v>7.7309999999999999</c:v>
                </c:pt>
                <c:pt idx="52">
                  <c:v>5.0060000000000002</c:v>
                </c:pt>
                <c:pt idx="53">
                  <c:v>7.6520000000000001</c:v>
                </c:pt>
                <c:pt idx="54">
                  <c:v>5.3659999999999997</c:v>
                </c:pt>
                <c:pt idx="55">
                  <c:v>4.8929999999999998</c:v>
                </c:pt>
                <c:pt idx="56">
                  <c:v>6.86</c:v>
                </c:pt>
                <c:pt idx="57">
                  <c:v>4.391</c:v>
                </c:pt>
                <c:pt idx="58">
                  <c:v>6.1260000000000003</c:v>
                </c:pt>
                <c:pt idx="59">
                  <c:v>5.7359999999999998</c:v>
                </c:pt>
                <c:pt idx="60">
                  <c:v>4.335</c:v>
                </c:pt>
                <c:pt idx="61">
                  <c:v>5.8780000000000001</c:v>
                </c:pt>
                <c:pt idx="62">
                  <c:v>4.9489999999999998</c:v>
                </c:pt>
                <c:pt idx="63">
                  <c:v>4.5449999999999999</c:v>
                </c:pt>
                <c:pt idx="64">
                  <c:v>6.8639999999999999</c:v>
                </c:pt>
                <c:pt idx="65">
                  <c:v>4.9180000000000001</c:v>
                </c:pt>
                <c:pt idx="66">
                  <c:v>4.1849999999999996</c:v>
                </c:pt>
                <c:pt idx="67">
                  <c:v>5.9459999999999997</c:v>
                </c:pt>
                <c:pt idx="68">
                  <c:v>5.6689999999999996</c:v>
                </c:pt>
                <c:pt idx="69">
                  <c:v>4.843</c:v>
                </c:pt>
                <c:pt idx="70">
                  <c:v>6.008</c:v>
                </c:pt>
                <c:pt idx="71">
                  <c:v>5.2450000000000001</c:v>
                </c:pt>
                <c:pt idx="72">
                  <c:v>5.399</c:v>
                </c:pt>
                <c:pt idx="73">
                  <c:v>4.7190000000000003</c:v>
                </c:pt>
                <c:pt idx="74">
                  <c:v>4.4109999999999996</c:v>
                </c:pt>
                <c:pt idx="75">
                  <c:v>6.5570000000000004</c:v>
                </c:pt>
                <c:pt idx="76">
                  <c:v>5.4950000000000001</c:v>
                </c:pt>
                <c:pt idx="77">
                  <c:v>4.9459999999999997</c:v>
                </c:pt>
                <c:pt idx="78">
                  <c:v>6.8380000000000001</c:v>
                </c:pt>
                <c:pt idx="79">
                  <c:v>4.0469999999999997</c:v>
                </c:pt>
                <c:pt idx="80">
                  <c:v>4.6920000000000002</c:v>
                </c:pt>
                <c:pt idx="81">
                  <c:v>6.7080000000000002</c:v>
                </c:pt>
                <c:pt idx="82">
                  <c:v>5.9429999999999996</c:v>
                </c:pt>
                <c:pt idx="83">
                  <c:v>6.1669999999999998</c:v>
                </c:pt>
                <c:pt idx="84">
                  <c:v>5.5129999999999999</c:v>
                </c:pt>
                <c:pt idx="85">
                  <c:v>5.1210000000000004</c:v>
                </c:pt>
                <c:pt idx="86">
                  <c:v>6.008</c:v>
                </c:pt>
                <c:pt idx="87">
                  <c:v>4.5209999999999999</c:v>
                </c:pt>
                <c:pt idx="88">
                  <c:v>4.3550000000000004</c:v>
                </c:pt>
                <c:pt idx="89">
                  <c:v>6.05</c:v>
                </c:pt>
                <c:pt idx="90">
                  <c:v>5.3263444444444445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BE-B774-29398810D19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Sheet1!$K$2:$K$92</c:f>
              <c:numCache>
                <c:formatCode>General</c:formatCode>
                <c:ptCount val="91"/>
                <c:pt idx="0">
                  <c:v>326.351</c:v>
                </c:pt>
                <c:pt idx="1">
                  <c:v>325.90300000000002</c:v>
                </c:pt>
                <c:pt idx="2">
                  <c:v>315.43799999999999</c:v>
                </c:pt>
                <c:pt idx="3">
                  <c:v>315.34399999999999</c:v>
                </c:pt>
                <c:pt idx="4">
                  <c:v>326.19299999999998</c:v>
                </c:pt>
                <c:pt idx="5">
                  <c:v>320.26100000000002</c:v>
                </c:pt>
                <c:pt idx="6">
                  <c:v>314.14</c:v>
                </c:pt>
                <c:pt idx="7">
                  <c:v>326.935</c:v>
                </c:pt>
                <c:pt idx="8">
                  <c:v>318.20999999999998</c:v>
                </c:pt>
                <c:pt idx="9">
                  <c:v>318.459</c:v>
                </c:pt>
                <c:pt idx="10">
                  <c:v>325.43599999999998</c:v>
                </c:pt>
                <c:pt idx="11">
                  <c:v>321.55700000000002</c:v>
                </c:pt>
                <c:pt idx="12">
                  <c:v>323.85599999999999</c:v>
                </c:pt>
                <c:pt idx="13">
                  <c:v>352.84899999999999</c:v>
                </c:pt>
                <c:pt idx="14">
                  <c:v>346.47399999999999</c:v>
                </c:pt>
                <c:pt idx="15">
                  <c:v>342.69799999999998</c:v>
                </c:pt>
                <c:pt idx="16">
                  <c:v>335.97800000000001</c:v>
                </c:pt>
                <c:pt idx="17">
                  <c:v>348.73200000000003</c:v>
                </c:pt>
                <c:pt idx="18">
                  <c:v>328.12200000000001</c:v>
                </c:pt>
                <c:pt idx="19">
                  <c:v>324.96899999999999</c:v>
                </c:pt>
                <c:pt idx="20">
                  <c:v>328.83100000000002</c:v>
                </c:pt>
                <c:pt idx="21">
                  <c:v>320.60700000000003</c:v>
                </c:pt>
                <c:pt idx="22">
                  <c:v>326.61700000000002</c:v>
                </c:pt>
                <c:pt idx="23">
                  <c:v>319.27199999999999</c:v>
                </c:pt>
                <c:pt idx="24">
                  <c:v>319.17</c:v>
                </c:pt>
                <c:pt idx="25">
                  <c:v>323.80500000000001</c:v>
                </c:pt>
                <c:pt idx="26">
                  <c:v>318.05700000000002</c:v>
                </c:pt>
                <c:pt idx="27">
                  <c:v>317.68599999999998</c:v>
                </c:pt>
                <c:pt idx="28">
                  <c:v>350.57299999999998</c:v>
                </c:pt>
                <c:pt idx="29">
                  <c:v>345.48399999999998</c:v>
                </c:pt>
                <c:pt idx="30">
                  <c:v>344.01600000000002</c:v>
                </c:pt>
                <c:pt idx="31">
                  <c:v>329.46499999999997</c:v>
                </c:pt>
                <c:pt idx="32">
                  <c:v>363.81900000000002</c:v>
                </c:pt>
                <c:pt idx="33">
                  <c:v>331.15100000000001</c:v>
                </c:pt>
                <c:pt idx="34">
                  <c:v>318.435</c:v>
                </c:pt>
                <c:pt idx="35">
                  <c:v>321.07400000000001</c:v>
                </c:pt>
                <c:pt idx="36">
                  <c:v>320.52600000000001</c:v>
                </c:pt>
                <c:pt idx="37">
                  <c:v>324.04700000000003</c:v>
                </c:pt>
                <c:pt idx="38">
                  <c:v>319.46199999999999</c:v>
                </c:pt>
                <c:pt idx="39">
                  <c:v>316.61599999999999</c:v>
                </c:pt>
                <c:pt idx="40">
                  <c:v>318.07100000000003</c:v>
                </c:pt>
                <c:pt idx="41">
                  <c:v>317.38099999999997</c:v>
                </c:pt>
                <c:pt idx="42">
                  <c:v>319.447</c:v>
                </c:pt>
                <c:pt idx="43">
                  <c:v>338.15100000000001</c:v>
                </c:pt>
                <c:pt idx="44">
                  <c:v>355.786</c:v>
                </c:pt>
                <c:pt idx="45">
                  <c:v>343.774</c:v>
                </c:pt>
                <c:pt idx="46">
                  <c:v>339.392</c:v>
                </c:pt>
                <c:pt idx="47">
                  <c:v>358.82400000000001</c:v>
                </c:pt>
                <c:pt idx="48">
                  <c:v>328.55900000000003</c:v>
                </c:pt>
                <c:pt idx="49">
                  <c:v>324.02300000000002</c:v>
                </c:pt>
                <c:pt idx="50">
                  <c:v>321.738</c:v>
                </c:pt>
                <c:pt idx="51">
                  <c:v>319.79700000000003</c:v>
                </c:pt>
                <c:pt idx="52">
                  <c:v>317.947</c:v>
                </c:pt>
                <c:pt idx="53">
                  <c:v>327.38200000000001</c:v>
                </c:pt>
                <c:pt idx="54">
                  <c:v>318.25</c:v>
                </c:pt>
                <c:pt idx="55">
                  <c:v>321.82100000000003</c:v>
                </c:pt>
                <c:pt idx="56">
                  <c:v>319.40899999999999</c:v>
                </c:pt>
                <c:pt idx="57">
                  <c:v>317.88400000000001</c:v>
                </c:pt>
                <c:pt idx="58">
                  <c:v>328.34800000000001</c:v>
                </c:pt>
                <c:pt idx="59">
                  <c:v>361.36</c:v>
                </c:pt>
                <c:pt idx="60">
                  <c:v>342.5</c:v>
                </c:pt>
                <c:pt idx="61">
                  <c:v>336.58800000000002</c:v>
                </c:pt>
                <c:pt idx="62">
                  <c:v>350.31299999999999</c:v>
                </c:pt>
                <c:pt idx="63">
                  <c:v>331.34100000000001</c:v>
                </c:pt>
                <c:pt idx="64">
                  <c:v>323.02600000000001</c:v>
                </c:pt>
                <c:pt idx="65">
                  <c:v>319.98200000000003</c:v>
                </c:pt>
                <c:pt idx="66">
                  <c:v>323.47399999999999</c:v>
                </c:pt>
                <c:pt idx="67">
                  <c:v>324.02600000000001</c:v>
                </c:pt>
                <c:pt idx="68">
                  <c:v>317.52800000000002</c:v>
                </c:pt>
                <c:pt idx="69">
                  <c:v>329.45800000000003</c:v>
                </c:pt>
                <c:pt idx="70">
                  <c:v>326.43</c:v>
                </c:pt>
                <c:pt idx="71">
                  <c:v>314.839</c:v>
                </c:pt>
                <c:pt idx="72">
                  <c:v>318.79899999999998</c:v>
                </c:pt>
                <c:pt idx="73">
                  <c:v>317.56099999999998</c:v>
                </c:pt>
                <c:pt idx="74">
                  <c:v>368.15800000000002</c:v>
                </c:pt>
                <c:pt idx="75">
                  <c:v>345.15</c:v>
                </c:pt>
                <c:pt idx="76">
                  <c:v>340.75</c:v>
                </c:pt>
                <c:pt idx="77">
                  <c:v>345.80399999999997</c:v>
                </c:pt>
                <c:pt idx="78">
                  <c:v>343.64400000000001</c:v>
                </c:pt>
                <c:pt idx="79">
                  <c:v>324.66500000000002</c:v>
                </c:pt>
                <c:pt idx="80">
                  <c:v>319.61799999999999</c:v>
                </c:pt>
                <c:pt idx="81">
                  <c:v>319.10199999999998</c:v>
                </c:pt>
                <c:pt idx="82">
                  <c:v>328.03699999999998</c:v>
                </c:pt>
                <c:pt idx="83">
                  <c:v>321.29700000000003</c:v>
                </c:pt>
                <c:pt idx="84">
                  <c:v>336.60700000000003</c:v>
                </c:pt>
                <c:pt idx="85">
                  <c:v>316.327</c:v>
                </c:pt>
                <c:pt idx="86">
                  <c:v>327.23700000000002</c:v>
                </c:pt>
                <c:pt idx="87">
                  <c:v>323.60199999999998</c:v>
                </c:pt>
                <c:pt idx="88">
                  <c:v>319.64</c:v>
                </c:pt>
                <c:pt idx="89">
                  <c:v>367.79399999999998</c:v>
                </c:pt>
                <c:pt idx="90">
                  <c:v>329.30287777777778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B-41BE-B774-29398810D19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Sheet1!$L$2:$L$92</c:f>
              <c:numCache>
                <c:formatCode>General</c:formatCode>
                <c:ptCount val="91"/>
                <c:pt idx="0">
                  <c:v>312.24400000000003</c:v>
                </c:pt>
                <c:pt idx="1">
                  <c:v>319.91199999999998</c:v>
                </c:pt>
                <c:pt idx="2">
                  <c:v>315.84100000000001</c:v>
                </c:pt>
                <c:pt idx="3">
                  <c:v>319.29700000000003</c:v>
                </c:pt>
                <c:pt idx="4">
                  <c:v>360.15300000000002</c:v>
                </c:pt>
                <c:pt idx="5">
                  <c:v>347.16300000000001</c:v>
                </c:pt>
                <c:pt idx="6">
                  <c:v>350.63900000000001</c:v>
                </c:pt>
                <c:pt idx="7">
                  <c:v>365.96800000000002</c:v>
                </c:pt>
                <c:pt idx="8">
                  <c:v>361.13200000000001</c:v>
                </c:pt>
                <c:pt idx="9">
                  <c:v>318.51600000000002</c:v>
                </c:pt>
                <c:pt idx="10">
                  <c:v>328.64699999999999</c:v>
                </c:pt>
                <c:pt idx="11">
                  <c:v>339.947</c:v>
                </c:pt>
                <c:pt idx="12">
                  <c:v>327.62799999999999</c:v>
                </c:pt>
                <c:pt idx="13">
                  <c:v>333.47</c:v>
                </c:pt>
                <c:pt idx="14">
                  <c:v>326.02199999999999</c:v>
                </c:pt>
                <c:pt idx="15">
                  <c:v>319.20800000000003</c:v>
                </c:pt>
                <c:pt idx="16">
                  <c:v>333.57900000000001</c:v>
                </c:pt>
                <c:pt idx="17">
                  <c:v>320.584</c:v>
                </c:pt>
                <c:pt idx="18">
                  <c:v>320.65699999999998</c:v>
                </c:pt>
                <c:pt idx="19">
                  <c:v>361.48399999999998</c:v>
                </c:pt>
                <c:pt idx="20">
                  <c:v>343.74700000000001</c:v>
                </c:pt>
                <c:pt idx="21">
                  <c:v>338.47300000000001</c:v>
                </c:pt>
                <c:pt idx="22">
                  <c:v>344.32299999999998</c:v>
                </c:pt>
                <c:pt idx="23">
                  <c:v>337.84399999999999</c:v>
                </c:pt>
                <c:pt idx="24">
                  <c:v>321.017</c:v>
                </c:pt>
                <c:pt idx="25">
                  <c:v>322.11200000000002</c:v>
                </c:pt>
                <c:pt idx="26">
                  <c:v>315.42500000000001</c:v>
                </c:pt>
                <c:pt idx="27">
                  <c:v>314.858</c:v>
                </c:pt>
                <c:pt idx="28">
                  <c:v>324.51100000000002</c:v>
                </c:pt>
                <c:pt idx="29">
                  <c:v>330.92599999999999</c:v>
                </c:pt>
                <c:pt idx="30">
                  <c:v>332.38200000000001</c:v>
                </c:pt>
                <c:pt idx="31">
                  <c:v>334.4</c:v>
                </c:pt>
                <c:pt idx="32">
                  <c:v>316.875</c:v>
                </c:pt>
                <c:pt idx="33">
                  <c:v>327.62900000000002</c:v>
                </c:pt>
                <c:pt idx="34">
                  <c:v>355.25900000000001</c:v>
                </c:pt>
                <c:pt idx="35">
                  <c:v>340.57400000000001</c:v>
                </c:pt>
                <c:pt idx="36">
                  <c:v>345.17399999999998</c:v>
                </c:pt>
                <c:pt idx="37">
                  <c:v>344.28500000000003</c:v>
                </c:pt>
                <c:pt idx="38">
                  <c:v>357.49400000000003</c:v>
                </c:pt>
                <c:pt idx="39">
                  <c:v>329.97800000000001</c:v>
                </c:pt>
                <c:pt idx="40">
                  <c:v>329.803</c:v>
                </c:pt>
                <c:pt idx="41">
                  <c:v>331.959</c:v>
                </c:pt>
                <c:pt idx="42">
                  <c:v>387.38600000000002</c:v>
                </c:pt>
                <c:pt idx="43">
                  <c:v>345.80799999999999</c:v>
                </c:pt>
                <c:pt idx="44">
                  <c:v>325.87400000000002</c:v>
                </c:pt>
                <c:pt idx="45">
                  <c:v>337.13499999999999</c:v>
                </c:pt>
                <c:pt idx="46">
                  <c:v>323.93200000000002</c:v>
                </c:pt>
                <c:pt idx="47">
                  <c:v>333.12799999999999</c:v>
                </c:pt>
                <c:pt idx="48">
                  <c:v>333.363</c:v>
                </c:pt>
                <c:pt idx="49">
                  <c:v>368.464</c:v>
                </c:pt>
                <c:pt idx="50">
                  <c:v>348.78300000000002</c:v>
                </c:pt>
                <c:pt idx="51">
                  <c:v>336.06200000000001</c:v>
                </c:pt>
                <c:pt idx="52">
                  <c:v>347.35300000000001</c:v>
                </c:pt>
                <c:pt idx="53">
                  <c:v>329.63400000000001</c:v>
                </c:pt>
                <c:pt idx="54">
                  <c:v>324.54300000000001</c:v>
                </c:pt>
                <c:pt idx="55">
                  <c:v>335.32299999999998</c:v>
                </c:pt>
                <c:pt idx="56">
                  <c:v>322.81700000000001</c:v>
                </c:pt>
                <c:pt idx="57">
                  <c:v>323.95699999999999</c:v>
                </c:pt>
                <c:pt idx="58">
                  <c:v>324.17399999999998</c:v>
                </c:pt>
                <c:pt idx="59">
                  <c:v>318.26400000000001</c:v>
                </c:pt>
                <c:pt idx="60">
                  <c:v>331.97300000000001</c:v>
                </c:pt>
                <c:pt idx="61">
                  <c:v>326.03199999999998</c:v>
                </c:pt>
                <c:pt idx="62">
                  <c:v>327.83</c:v>
                </c:pt>
                <c:pt idx="63">
                  <c:v>331.71</c:v>
                </c:pt>
                <c:pt idx="64">
                  <c:v>368.10700000000003</c:v>
                </c:pt>
                <c:pt idx="65">
                  <c:v>350.30200000000002</c:v>
                </c:pt>
                <c:pt idx="66">
                  <c:v>351.142</c:v>
                </c:pt>
                <c:pt idx="67">
                  <c:v>349.79</c:v>
                </c:pt>
                <c:pt idx="68">
                  <c:v>339.827</c:v>
                </c:pt>
                <c:pt idx="69">
                  <c:v>325.67700000000002</c:v>
                </c:pt>
                <c:pt idx="70">
                  <c:v>319.185</c:v>
                </c:pt>
                <c:pt idx="71">
                  <c:v>313.36700000000002</c:v>
                </c:pt>
                <c:pt idx="72">
                  <c:v>322.23</c:v>
                </c:pt>
                <c:pt idx="73">
                  <c:v>321.94799999999998</c:v>
                </c:pt>
                <c:pt idx="74">
                  <c:v>322.09199999999998</c:v>
                </c:pt>
                <c:pt idx="75">
                  <c:v>324.17899999999997</c:v>
                </c:pt>
                <c:pt idx="76">
                  <c:v>334.58800000000002</c:v>
                </c:pt>
                <c:pt idx="77">
                  <c:v>323.69299999999998</c:v>
                </c:pt>
                <c:pt idx="78">
                  <c:v>331.44200000000001</c:v>
                </c:pt>
                <c:pt idx="79">
                  <c:v>368.02699999999999</c:v>
                </c:pt>
                <c:pt idx="80">
                  <c:v>348.80500000000001</c:v>
                </c:pt>
                <c:pt idx="81">
                  <c:v>347.27800000000002</c:v>
                </c:pt>
                <c:pt idx="82">
                  <c:v>346.94600000000003</c:v>
                </c:pt>
                <c:pt idx="83">
                  <c:v>331.78300000000002</c:v>
                </c:pt>
                <c:pt idx="84">
                  <c:v>322.56700000000001</c:v>
                </c:pt>
                <c:pt idx="85">
                  <c:v>336.02</c:v>
                </c:pt>
                <c:pt idx="86">
                  <c:v>331.95400000000001</c:v>
                </c:pt>
                <c:pt idx="87">
                  <c:v>335.32299999999998</c:v>
                </c:pt>
                <c:pt idx="88">
                  <c:v>327.404</c:v>
                </c:pt>
                <c:pt idx="89">
                  <c:v>322.36900000000003</c:v>
                </c:pt>
                <c:pt idx="90">
                  <c:v>334.67476666666664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B-41BE-B774-29398810D19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Sheet1!$M$2:$M$92</c:f>
              <c:numCache>
                <c:formatCode>General</c:formatCode>
                <c:ptCount val="91"/>
                <c:pt idx="0">
                  <c:v>342.48700000000002</c:v>
                </c:pt>
                <c:pt idx="1">
                  <c:v>332.71899999999999</c:v>
                </c:pt>
                <c:pt idx="2">
                  <c:v>343.99599999999998</c:v>
                </c:pt>
                <c:pt idx="3">
                  <c:v>334.03399999999999</c:v>
                </c:pt>
                <c:pt idx="4">
                  <c:v>334.67500000000001</c:v>
                </c:pt>
                <c:pt idx="5">
                  <c:v>376.553</c:v>
                </c:pt>
                <c:pt idx="6">
                  <c:v>355.50099999999998</c:v>
                </c:pt>
                <c:pt idx="7">
                  <c:v>337.30799999999999</c:v>
                </c:pt>
                <c:pt idx="8">
                  <c:v>380.67899999999997</c:v>
                </c:pt>
                <c:pt idx="9">
                  <c:v>372.07600000000002</c:v>
                </c:pt>
                <c:pt idx="10">
                  <c:v>367.91500000000002</c:v>
                </c:pt>
                <c:pt idx="11">
                  <c:v>367.67700000000002</c:v>
                </c:pt>
                <c:pt idx="12">
                  <c:v>366.11599999999999</c:v>
                </c:pt>
                <c:pt idx="13">
                  <c:v>364.61099999999999</c:v>
                </c:pt>
                <c:pt idx="14">
                  <c:v>358.096</c:v>
                </c:pt>
                <c:pt idx="15">
                  <c:v>350.61700000000002</c:v>
                </c:pt>
                <c:pt idx="16">
                  <c:v>366.36900000000003</c:v>
                </c:pt>
                <c:pt idx="17">
                  <c:v>338.96300000000002</c:v>
                </c:pt>
                <c:pt idx="18">
                  <c:v>333.09399999999999</c:v>
                </c:pt>
                <c:pt idx="19">
                  <c:v>348.428</c:v>
                </c:pt>
                <c:pt idx="20">
                  <c:v>338.39499999999998</c:v>
                </c:pt>
                <c:pt idx="21">
                  <c:v>338.233</c:v>
                </c:pt>
                <c:pt idx="22">
                  <c:v>376.26900000000001</c:v>
                </c:pt>
                <c:pt idx="23">
                  <c:v>358.30900000000003</c:v>
                </c:pt>
                <c:pt idx="24">
                  <c:v>360.68200000000002</c:v>
                </c:pt>
                <c:pt idx="25">
                  <c:v>369.05</c:v>
                </c:pt>
                <c:pt idx="26">
                  <c:v>385.358</c:v>
                </c:pt>
                <c:pt idx="27">
                  <c:v>356.26400000000001</c:v>
                </c:pt>
                <c:pt idx="28">
                  <c:v>353.08100000000002</c:v>
                </c:pt>
                <c:pt idx="29">
                  <c:v>344.94799999999998</c:v>
                </c:pt>
                <c:pt idx="30">
                  <c:v>353.59899999999999</c:v>
                </c:pt>
                <c:pt idx="31">
                  <c:v>336.39100000000002</c:v>
                </c:pt>
                <c:pt idx="32">
                  <c:v>337.32100000000003</c:v>
                </c:pt>
                <c:pt idx="33">
                  <c:v>343.80399999999997</c:v>
                </c:pt>
                <c:pt idx="34">
                  <c:v>341.22500000000002</c:v>
                </c:pt>
                <c:pt idx="35">
                  <c:v>361.923</c:v>
                </c:pt>
                <c:pt idx="36">
                  <c:v>374.99900000000002</c:v>
                </c:pt>
                <c:pt idx="37">
                  <c:v>384.142</c:v>
                </c:pt>
                <c:pt idx="38">
                  <c:v>365.39699999999999</c:v>
                </c:pt>
                <c:pt idx="39">
                  <c:v>381.68400000000003</c:v>
                </c:pt>
                <c:pt idx="40">
                  <c:v>366.99900000000002</c:v>
                </c:pt>
                <c:pt idx="41">
                  <c:v>345.85599999999999</c:v>
                </c:pt>
                <c:pt idx="42">
                  <c:v>339.91899999999998</c:v>
                </c:pt>
                <c:pt idx="43">
                  <c:v>333.18200000000002</c:v>
                </c:pt>
                <c:pt idx="44">
                  <c:v>345.35</c:v>
                </c:pt>
                <c:pt idx="45">
                  <c:v>340.81200000000001</c:v>
                </c:pt>
                <c:pt idx="46">
                  <c:v>332.505</c:v>
                </c:pt>
                <c:pt idx="47">
                  <c:v>348.83199999999999</c:v>
                </c:pt>
                <c:pt idx="48">
                  <c:v>338.97</c:v>
                </c:pt>
                <c:pt idx="49">
                  <c:v>333.125</c:v>
                </c:pt>
                <c:pt idx="50">
                  <c:v>354.40600000000001</c:v>
                </c:pt>
                <c:pt idx="51">
                  <c:v>385.51</c:v>
                </c:pt>
                <c:pt idx="52">
                  <c:v>369.96300000000002</c:v>
                </c:pt>
                <c:pt idx="53">
                  <c:v>373.66399999999999</c:v>
                </c:pt>
                <c:pt idx="54">
                  <c:v>375.45600000000002</c:v>
                </c:pt>
                <c:pt idx="55">
                  <c:v>345.90800000000002</c:v>
                </c:pt>
                <c:pt idx="56">
                  <c:v>346.83699999999999</c:v>
                </c:pt>
                <c:pt idx="57">
                  <c:v>335.75799999999998</c:v>
                </c:pt>
                <c:pt idx="58">
                  <c:v>334.23399999999998</c:v>
                </c:pt>
                <c:pt idx="59">
                  <c:v>345.93099999999998</c:v>
                </c:pt>
                <c:pt idx="60">
                  <c:v>337.14699999999999</c:v>
                </c:pt>
                <c:pt idx="61">
                  <c:v>329.08600000000001</c:v>
                </c:pt>
                <c:pt idx="62">
                  <c:v>347.47899999999998</c:v>
                </c:pt>
                <c:pt idx="63">
                  <c:v>331.34500000000003</c:v>
                </c:pt>
                <c:pt idx="64">
                  <c:v>330.339</c:v>
                </c:pt>
                <c:pt idx="65">
                  <c:v>381.16300000000001</c:v>
                </c:pt>
                <c:pt idx="66">
                  <c:v>360.18400000000003</c:v>
                </c:pt>
                <c:pt idx="67">
                  <c:v>354.63900000000001</c:v>
                </c:pt>
                <c:pt idx="68">
                  <c:v>366.46699999999998</c:v>
                </c:pt>
                <c:pt idx="69">
                  <c:v>346.86</c:v>
                </c:pt>
                <c:pt idx="70">
                  <c:v>353.33600000000001</c:v>
                </c:pt>
                <c:pt idx="71">
                  <c:v>345.26299999999998</c:v>
                </c:pt>
                <c:pt idx="72">
                  <c:v>333.74900000000002</c:v>
                </c:pt>
                <c:pt idx="73">
                  <c:v>349.935</c:v>
                </c:pt>
                <c:pt idx="74">
                  <c:v>337.24</c:v>
                </c:pt>
                <c:pt idx="75">
                  <c:v>330.35500000000002</c:v>
                </c:pt>
                <c:pt idx="76">
                  <c:v>338.21800000000002</c:v>
                </c:pt>
                <c:pt idx="77">
                  <c:v>336.91300000000001</c:v>
                </c:pt>
                <c:pt idx="78">
                  <c:v>330.84399999999999</c:v>
                </c:pt>
                <c:pt idx="79">
                  <c:v>369.05200000000002</c:v>
                </c:pt>
                <c:pt idx="80">
                  <c:v>358.673</c:v>
                </c:pt>
                <c:pt idx="81">
                  <c:v>359.786</c:v>
                </c:pt>
                <c:pt idx="82">
                  <c:v>363.03199999999998</c:v>
                </c:pt>
                <c:pt idx="83">
                  <c:v>359.36099999999999</c:v>
                </c:pt>
                <c:pt idx="84">
                  <c:v>336.58300000000003</c:v>
                </c:pt>
                <c:pt idx="85">
                  <c:v>339.94099999999997</c:v>
                </c:pt>
                <c:pt idx="86">
                  <c:v>333.99900000000002</c:v>
                </c:pt>
                <c:pt idx="87">
                  <c:v>330.59100000000001</c:v>
                </c:pt>
                <c:pt idx="88">
                  <c:v>341.339</c:v>
                </c:pt>
                <c:pt idx="89">
                  <c:v>340.15699999999998</c:v>
                </c:pt>
                <c:pt idx="90">
                  <c:v>351.10312222222223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B-41BE-B774-29398810D19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Sheet1!$N$2:$N$92</c:f>
              <c:numCache>
                <c:formatCode>General</c:formatCode>
                <c:ptCount val="91"/>
                <c:pt idx="0">
                  <c:v>0.8</c:v>
                </c:pt>
                <c:pt idx="1">
                  <c:v>0.871</c:v>
                </c:pt>
                <c:pt idx="2">
                  <c:v>1.177</c:v>
                </c:pt>
                <c:pt idx="3">
                  <c:v>1.4039999999999999</c:v>
                </c:pt>
                <c:pt idx="4">
                  <c:v>1.286</c:v>
                </c:pt>
                <c:pt idx="5">
                  <c:v>1.073</c:v>
                </c:pt>
                <c:pt idx="6">
                  <c:v>1.456</c:v>
                </c:pt>
                <c:pt idx="7">
                  <c:v>1.38</c:v>
                </c:pt>
                <c:pt idx="8">
                  <c:v>1.5149999999999999</c:v>
                </c:pt>
                <c:pt idx="9">
                  <c:v>1.3069999999999999</c:v>
                </c:pt>
                <c:pt idx="10">
                  <c:v>0.92600000000000005</c:v>
                </c:pt>
                <c:pt idx="11">
                  <c:v>0.94899999999999995</c:v>
                </c:pt>
                <c:pt idx="12">
                  <c:v>0.91800000000000004</c:v>
                </c:pt>
                <c:pt idx="13">
                  <c:v>0.97099999999999997</c:v>
                </c:pt>
                <c:pt idx="14">
                  <c:v>0.97399999999999998</c:v>
                </c:pt>
                <c:pt idx="15">
                  <c:v>0.92700000000000005</c:v>
                </c:pt>
                <c:pt idx="16">
                  <c:v>0.99399999999999999</c:v>
                </c:pt>
                <c:pt idx="17">
                  <c:v>0.94699999999999995</c:v>
                </c:pt>
                <c:pt idx="18">
                  <c:v>0.91100000000000003</c:v>
                </c:pt>
                <c:pt idx="19">
                  <c:v>1.0840000000000001</c:v>
                </c:pt>
                <c:pt idx="20">
                  <c:v>1.1339999999999999</c:v>
                </c:pt>
                <c:pt idx="21">
                  <c:v>1.01</c:v>
                </c:pt>
                <c:pt idx="22">
                  <c:v>1.06</c:v>
                </c:pt>
                <c:pt idx="23">
                  <c:v>1.002</c:v>
                </c:pt>
                <c:pt idx="24">
                  <c:v>1.23</c:v>
                </c:pt>
                <c:pt idx="25">
                  <c:v>1.006</c:v>
                </c:pt>
                <c:pt idx="26">
                  <c:v>0.89900000000000002</c:v>
                </c:pt>
                <c:pt idx="27">
                  <c:v>1.0209999999999999</c:v>
                </c:pt>
                <c:pt idx="28">
                  <c:v>0.96799999999999997</c:v>
                </c:pt>
                <c:pt idx="29">
                  <c:v>0.97499999999999998</c:v>
                </c:pt>
                <c:pt idx="30">
                  <c:v>0.996</c:v>
                </c:pt>
                <c:pt idx="31">
                  <c:v>0.88800000000000001</c:v>
                </c:pt>
                <c:pt idx="32">
                  <c:v>0.96299999999999997</c:v>
                </c:pt>
                <c:pt idx="33">
                  <c:v>0.95</c:v>
                </c:pt>
                <c:pt idx="34">
                  <c:v>0.95199999999999996</c:v>
                </c:pt>
                <c:pt idx="35">
                  <c:v>0.97499999999999998</c:v>
                </c:pt>
                <c:pt idx="36">
                  <c:v>1.835</c:v>
                </c:pt>
                <c:pt idx="37">
                  <c:v>1.1439999999999999</c:v>
                </c:pt>
                <c:pt idx="38">
                  <c:v>1.0249999999999999</c:v>
                </c:pt>
                <c:pt idx="39">
                  <c:v>1.0469999999999999</c:v>
                </c:pt>
                <c:pt idx="40">
                  <c:v>1.0620000000000001</c:v>
                </c:pt>
                <c:pt idx="41">
                  <c:v>1.155</c:v>
                </c:pt>
                <c:pt idx="42">
                  <c:v>1.006</c:v>
                </c:pt>
                <c:pt idx="43">
                  <c:v>0.95499999999999996</c:v>
                </c:pt>
                <c:pt idx="44">
                  <c:v>0.92700000000000005</c:v>
                </c:pt>
                <c:pt idx="45">
                  <c:v>0.97899999999999998</c:v>
                </c:pt>
                <c:pt idx="46">
                  <c:v>0.88400000000000001</c:v>
                </c:pt>
                <c:pt idx="47">
                  <c:v>1.05</c:v>
                </c:pt>
                <c:pt idx="48">
                  <c:v>0.95</c:v>
                </c:pt>
                <c:pt idx="49">
                  <c:v>1.01</c:v>
                </c:pt>
                <c:pt idx="50">
                  <c:v>1.0429999999999999</c:v>
                </c:pt>
                <c:pt idx="51">
                  <c:v>0.89500000000000002</c:v>
                </c:pt>
                <c:pt idx="52">
                  <c:v>0.92100000000000004</c:v>
                </c:pt>
                <c:pt idx="53">
                  <c:v>1.0169999999999999</c:v>
                </c:pt>
                <c:pt idx="54">
                  <c:v>0.94399999999999995</c:v>
                </c:pt>
                <c:pt idx="55">
                  <c:v>0.94199999999999995</c:v>
                </c:pt>
                <c:pt idx="56">
                  <c:v>0.96499999999999997</c:v>
                </c:pt>
                <c:pt idx="57">
                  <c:v>1.0980000000000001</c:v>
                </c:pt>
                <c:pt idx="58">
                  <c:v>1.0449999999999999</c:v>
                </c:pt>
                <c:pt idx="59">
                  <c:v>0.96499999999999997</c:v>
                </c:pt>
                <c:pt idx="60">
                  <c:v>0.9</c:v>
                </c:pt>
                <c:pt idx="61">
                  <c:v>1.0149999999999999</c:v>
                </c:pt>
                <c:pt idx="62">
                  <c:v>1.415</c:v>
                </c:pt>
                <c:pt idx="63">
                  <c:v>1.2569999999999999</c:v>
                </c:pt>
                <c:pt idx="64">
                  <c:v>1.468</c:v>
                </c:pt>
                <c:pt idx="65">
                  <c:v>0.96499999999999997</c:v>
                </c:pt>
                <c:pt idx="66">
                  <c:v>0.94799999999999995</c:v>
                </c:pt>
                <c:pt idx="67">
                  <c:v>1.0229999999999999</c:v>
                </c:pt>
                <c:pt idx="68">
                  <c:v>1.228</c:v>
                </c:pt>
                <c:pt idx="69">
                  <c:v>1.0640000000000001</c:v>
                </c:pt>
                <c:pt idx="70">
                  <c:v>0.996</c:v>
                </c:pt>
                <c:pt idx="71">
                  <c:v>0.98299999999999998</c:v>
                </c:pt>
                <c:pt idx="72">
                  <c:v>0.92800000000000005</c:v>
                </c:pt>
                <c:pt idx="73">
                  <c:v>1.01</c:v>
                </c:pt>
                <c:pt idx="74">
                  <c:v>1.056</c:v>
                </c:pt>
                <c:pt idx="75">
                  <c:v>0.997</c:v>
                </c:pt>
                <c:pt idx="76">
                  <c:v>0.98299999999999998</c:v>
                </c:pt>
                <c:pt idx="77">
                  <c:v>0.89700000000000002</c:v>
                </c:pt>
                <c:pt idx="78">
                  <c:v>0.96899999999999997</c:v>
                </c:pt>
                <c:pt idx="79">
                  <c:v>0.91600000000000004</c:v>
                </c:pt>
                <c:pt idx="80">
                  <c:v>0.96199999999999997</c:v>
                </c:pt>
                <c:pt idx="81">
                  <c:v>0.98299999999999998</c:v>
                </c:pt>
                <c:pt idx="82">
                  <c:v>0.95299999999999996</c:v>
                </c:pt>
                <c:pt idx="83">
                  <c:v>0.91300000000000003</c:v>
                </c:pt>
                <c:pt idx="84">
                  <c:v>0.93400000000000005</c:v>
                </c:pt>
                <c:pt idx="85">
                  <c:v>0.94</c:v>
                </c:pt>
                <c:pt idx="86">
                  <c:v>0.98</c:v>
                </c:pt>
                <c:pt idx="87">
                  <c:v>0.97899999999999998</c:v>
                </c:pt>
                <c:pt idx="88">
                  <c:v>0.98399999999999999</c:v>
                </c:pt>
                <c:pt idx="89">
                  <c:v>0.97699999999999998</c:v>
                </c:pt>
                <c:pt idx="90">
                  <c:v>1.0376222222222222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B-41BE-B774-29398810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Sheet1!$AH$268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Sheet1!$AG$269:$AG$272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Sheet1!$AH$269:$AH$272</c:f>
              <c:numCache>
                <c:formatCode>General</c:formatCode>
                <c:ptCount val="4"/>
                <c:pt idx="0">
                  <c:v>100</c:v>
                </c:pt>
                <c:pt idx="1">
                  <c:v>18.70919461492829</c:v>
                </c:pt>
                <c:pt idx="2">
                  <c:v>13.883379825618006</c:v>
                </c:pt>
                <c:pt idx="3">
                  <c:v>19.560508407532957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0-4DB2-B132-120D30835153}"/>
            </c:ext>
          </c:extLst>
        </c:ser>
        <c:ser>
          <c:idx val="1"/>
          <c:order val="1"/>
          <c:tx>
            <c:strRef>
              <c:f>Sheet1!$AI$268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Sheet1!$AG$269:$AG$272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Sheet1!$AI$269:$AI$272</c:f>
              <c:numCache>
                <c:formatCode>General</c:formatCode>
                <c:ptCount val="4"/>
                <c:pt idx="0">
                  <c:v>534.49655133849956</c:v>
                </c:pt>
                <c:pt idx="1">
                  <c:v>100</c:v>
                </c:pt>
                <c:pt idx="2">
                  <c:v>74.206186377153244</c:v>
                </c:pt>
                <c:pt idx="3">
                  <c:v>104.55024286254093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0-4DB2-B132-120D30835153}"/>
            </c:ext>
          </c:extLst>
        </c:ser>
        <c:ser>
          <c:idx val="2"/>
          <c:order val="2"/>
          <c:tx>
            <c:strRef>
              <c:f>Sheet1!$AJ$268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Sheet1!$AG$269:$AG$272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Sheet1!$AJ$269:$AJ$272</c:f>
              <c:numCache>
                <c:formatCode>General</c:formatCode>
                <c:ptCount val="4"/>
                <c:pt idx="0">
                  <c:v>720.28570316485298</c:v>
                </c:pt>
                <c:pt idx="1">
                  <c:v>134.75965398861703</c:v>
                </c:pt>
                <c:pt idx="2">
                  <c:v>100</c:v>
                </c:pt>
                <c:pt idx="3">
                  <c:v>140.89154552581894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0-4DB2-B132-120D30835153}"/>
            </c:ext>
          </c:extLst>
        </c:ser>
        <c:ser>
          <c:idx val="3"/>
          <c:order val="3"/>
          <c:tx>
            <c:strRef>
              <c:f>Sheet1!$AK$268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Sheet1!$AG$269:$AG$272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Sheet1!$AK$269:$AK$272</c:f>
              <c:numCache>
                <c:formatCode>General</c:formatCode>
                <c:ptCount val="4"/>
                <c:pt idx="0">
                  <c:v>511.23415565972181</c:v>
                </c:pt>
                <c:pt idx="1">
                  <c:v>95.647793120362778</c:v>
                </c:pt>
                <c:pt idx="2">
                  <c:v>70.976579628530374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0-4DB2-B132-120D308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 (previous)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159.37</c:v>
                </c:pt>
                <c:pt idx="1">
                  <c:v>151.29499999999999</c:v>
                </c:pt>
                <c:pt idx="2">
                  <c:v>155.41900000000001</c:v>
                </c:pt>
                <c:pt idx="3">
                  <c:v>153.95400000000001</c:v>
                </c:pt>
                <c:pt idx="4">
                  <c:v>150.77199999999999</c:v>
                </c:pt>
                <c:pt idx="5">
                  <c:v>150.18100000000001</c:v>
                </c:pt>
                <c:pt idx="6">
                  <c:v>150.45400000000001</c:v>
                </c:pt>
                <c:pt idx="7">
                  <c:v>150.821</c:v>
                </c:pt>
                <c:pt idx="8">
                  <c:v>147.30500000000001</c:v>
                </c:pt>
                <c:pt idx="9">
                  <c:v>147.68299999999999</c:v>
                </c:pt>
                <c:pt idx="10">
                  <c:v>151.91499999999999</c:v>
                </c:pt>
                <c:pt idx="11">
                  <c:v>157.36199999999999</c:v>
                </c:pt>
                <c:pt idx="12">
                  <c:v>157.26400000000001</c:v>
                </c:pt>
                <c:pt idx="13">
                  <c:v>158.708</c:v>
                </c:pt>
                <c:pt idx="14">
                  <c:v>154.25399999999999</c:v>
                </c:pt>
                <c:pt idx="15">
                  <c:v>180.41300000000001</c:v>
                </c:pt>
                <c:pt idx="16">
                  <c:v>166.51900000000001</c:v>
                </c:pt>
                <c:pt idx="17">
                  <c:v>168.982</c:v>
                </c:pt>
                <c:pt idx="18">
                  <c:v>162.07300000000001</c:v>
                </c:pt>
                <c:pt idx="19">
                  <c:v>153.91499999999999</c:v>
                </c:pt>
                <c:pt idx="20">
                  <c:v>150.25</c:v>
                </c:pt>
                <c:pt idx="21">
                  <c:v>148.87799999999999</c:v>
                </c:pt>
                <c:pt idx="22">
                  <c:v>149.971</c:v>
                </c:pt>
                <c:pt idx="23">
                  <c:v>150.715</c:v>
                </c:pt>
                <c:pt idx="24">
                  <c:v>150.191</c:v>
                </c:pt>
                <c:pt idx="25">
                  <c:v>151.459</c:v>
                </c:pt>
                <c:pt idx="26">
                  <c:v>149.09200000000001</c:v>
                </c:pt>
                <c:pt idx="27">
                  <c:v>151.071</c:v>
                </c:pt>
                <c:pt idx="28">
                  <c:v>146.56800000000001</c:v>
                </c:pt>
                <c:pt idx="29">
                  <c:v>151.4</c:v>
                </c:pt>
                <c:pt idx="30">
                  <c:v>154.27513333333334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2-414F-A985-CBDCF6F8E8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348.92700000000002</c:v>
                </c:pt>
                <c:pt idx="1">
                  <c:v>359.26799999999997</c:v>
                </c:pt>
                <c:pt idx="2">
                  <c:v>346.43700000000001</c:v>
                </c:pt>
                <c:pt idx="3">
                  <c:v>347.14499999999998</c:v>
                </c:pt>
                <c:pt idx="4">
                  <c:v>392.53500000000003</c:v>
                </c:pt>
                <c:pt idx="5">
                  <c:v>349.23599999999999</c:v>
                </c:pt>
                <c:pt idx="6">
                  <c:v>353.50599999999997</c:v>
                </c:pt>
                <c:pt idx="7">
                  <c:v>351.18799999999999</c:v>
                </c:pt>
                <c:pt idx="8">
                  <c:v>345.98599999999999</c:v>
                </c:pt>
                <c:pt idx="9">
                  <c:v>354.43799999999999</c:v>
                </c:pt>
                <c:pt idx="10">
                  <c:v>350.68700000000001</c:v>
                </c:pt>
                <c:pt idx="11">
                  <c:v>343.142</c:v>
                </c:pt>
                <c:pt idx="12">
                  <c:v>353.745</c:v>
                </c:pt>
                <c:pt idx="13">
                  <c:v>352.34100000000001</c:v>
                </c:pt>
                <c:pt idx="14">
                  <c:v>347.04599999999999</c:v>
                </c:pt>
                <c:pt idx="15">
                  <c:v>354.488</c:v>
                </c:pt>
                <c:pt idx="16">
                  <c:v>353.07400000000001</c:v>
                </c:pt>
                <c:pt idx="17">
                  <c:v>345.72800000000001</c:v>
                </c:pt>
                <c:pt idx="18">
                  <c:v>389.52600000000001</c:v>
                </c:pt>
                <c:pt idx="19">
                  <c:v>355.57299999999998</c:v>
                </c:pt>
                <c:pt idx="20">
                  <c:v>346.50099999999998</c:v>
                </c:pt>
                <c:pt idx="21">
                  <c:v>354.6</c:v>
                </c:pt>
                <c:pt idx="22">
                  <c:v>351.14100000000002</c:v>
                </c:pt>
                <c:pt idx="23">
                  <c:v>347.40899999999999</c:v>
                </c:pt>
                <c:pt idx="24">
                  <c:v>365.37400000000002</c:v>
                </c:pt>
                <c:pt idx="25">
                  <c:v>354.54599999999999</c:v>
                </c:pt>
                <c:pt idx="26">
                  <c:v>358.71300000000002</c:v>
                </c:pt>
                <c:pt idx="27">
                  <c:v>356.02199999999999</c:v>
                </c:pt>
                <c:pt idx="28">
                  <c:v>346.97800000000001</c:v>
                </c:pt>
                <c:pt idx="29">
                  <c:v>357.69299999999998</c:v>
                </c:pt>
                <c:pt idx="30">
                  <c:v>354.43310000000002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2-414F-A985-CBDCF6F8E8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282.67200000000003</c:v>
                </c:pt>
                <c:pt idx="1">
                  <c:v>279.452</c:v>
                </c:pt>
                <c:pt idx="2">
                  <c:v>287.28100000000001</c:v>
                </c:pt>
                <c:pt idx="3">
                  <c:v>281.31799999999998</c:v>
                </c:pt>
                <c:pt idx="4">
                  <c:v>300.815</c:v>
                </c:pt>
                <c:pt idx="5">
                  <c:v>310.53100000000001</c:v>
                </c:pt>
                <c:pt idx="6">
                  <c:v>284.40100000000001</c:v>
                </c:pt>
                <c:pt idx="7">
                  <c:v>276.15300000000002</c:v>
                </c:pt>
                <c:pt idx="8">
                  <c:v>281.64999999999998</c:v>
                </c:pt>
                <c:pt idx="9">
                  <c:v>281.541</c:v>
                </c:pt>
                <c:pt idx="10">
                  <c:v>277.20499999999998</c:v>
                </c:pt>
                <c:pt idx="11">
                  <c:v>273.82</c:v>
                </c:pt>
                <c:pt idx="12">
                  <c:v>282.97000000000003</c:v>
                </c:pt>
                <c:pt idx="13">
                  <c:v>282.15600000000001</c:v>
                </c:pt>
                <c:pt idx="14">
                  <c:v>278.10599999999999</c:v>
                </c:pt>
                <c:pt idx="15">
                  <c:v>274.20400000000001</c:v>
                </c:pt>
                <c:pt idx="16">
                  <c:v>284.91800000000001</c:v>
                </c:pt>
                <c:pt idx="17">
                  <c:v>281.56900000000002</c:v>
                </c:pt>
                <c:pt idx="18">
                  <c:v>277</c:v>
                </c:pt>
                <c:pt idx="19">
                  <c:v>282.24599999999998</c:v>
                </c:pt>
                <c:pt idx="20">
                  <c:v>278.48200000000003</c:v>
                </c:pt>
                <c:pt idx="21">
                  <c:v>283.00900000000001</c:v>
                </c:pt>
                <c:pt idx="22">
                  <c:v>304.96100000000001</c:v>
                </c:pt>
                <c:pt idx="23">
                  <c:v>299.43599999999998</c:v>
                </c:pt>
                <c:pt idx="24">
                  <c:v>281.81099999999998</c:v>
                </c:pt>
                <c:pt idx="25">
                  <c:v>277.34800000000001</c:v>
                </c:pt>
                <c:pt idx="26">
                  <c:v>282.01799999999997</c:v>
                </c:pt>
                <c:pt idx="27">
                  <c:v>279.68099999999998</c:v>
                </c:pt>
                <c:pt idx="28">
                  <c:v>275.90699999999998</c:v>
                </c:pt>
                <c:pt idx="29">
                  <c:v>274.767</c:v>
                </c:pt>
                <c:pt idx="30">
                  <c:v>283.24759999999992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2-414F-A985-CBDCF6F8E8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274.17700000000002</c:v>
                </c:pt>
                <c:pt idx="1">
                  <c:v>264.27199999999999</c:v>
                </c:pt>
                <c:pt idx="2">
                  <c:v>266.20299999999997</c:v>
                </c:pt>
                <c:pt idx="3">
                  <c:v>274.55399999999997</c:v>
                </c:pt>
                <c:pt idx="4">
                  <c:v>264.74599999999998</c:v>
                </c:pt>
                <c:pt idx="5">
                  <c:v>261.25</c:v>
                </c:pt>
                <c:pt idx="6">
                  <c:v>265.97300000000001</c:v>
                </c:pt>
                <c:pt idx="7">
                  <c:v>273.73599999999999</c:v>
                </c:pt>
                <c:pt idx="8">
                  <c:v>268.22199999999998</c:v>
                </c:pt>
                <c:pt idx="9">
                  <c:v>265.96699999999998</c:v>
                </c:pt>
                <c:pt idx="10">
                  <c:v>263.81099999999998</c:v>
                </c:pt>
                <c:pt idx="11">
                  <c:v>275.34100000000001</c:v>
                </c:pt>
                <c:pt idx="12">
                  <c:v>265.55599999999998</c:v>
                </c:pt>
                <c:pt idx="13">
                  <c:v>264.07499999999999</c:v>
                </c:pt>
                <c:pt idx="14">
                  <c:v>308.23</c:v>
                </c:pt>
                <c:pt idx="15">
                  <c:v>278.851</c:v>
                </c:pt>
                <c:pt idx="16">
                  <c:v>264.69</c:v>
                </c:pt>
                <c:pt idx="17">
                  <c:v>268.13799999999998</c:v>
                </c:pt>
                <c:pt idx="18">
                  <c:v>272.05</c:v>
                </c:pt>
                <c:pt idx="19">
                  <c:v>270.89699999999999</c:v>
                </c:pt>
                <c:pt idx="20">
                  <c:v>263.00900000000001</c:v>
                </c:pt>
                <c:pt idx="21">
                  <c:v>262.87</c:v>
                </c:pt>
                <c:pt idx="22">
                  <c:v>273.54199999999997</c:v>
                </c:pt>
                <c:pt idx="23">
                  <c:v>264.48899999999998</c:v>
                </c:pt>
                <c:pt idx="24">
                  <c:v>264.73599999999999</c:v>
                </c:pt>
                <c:pt idx="25">
                  <c:v>263.166</c:v>
                </c:pt>
                <c:pt idx="26">
                  <c:v>276.74799999999999</c:v>
                </c:pt>
                <c:pt idx="27">
                  <c:v>268.52199999999999</c:v>
                </c:pt>
                <c:pt idx="28">
                  <c:v>271.52600000000001</c:v>
                </c:pt>
                <c:pt idx="29">
                  <c:v>276.52999999999997</c:v>
                </c:pt>
                <c:pt idx="30">
                  <c:v>269.86256666666662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2-414F-A985-CBDCF6F8E8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4.5330000000000004</c:v>
                </c:pt>
                <c:pt idx="1">
                  <c:v>1.6259999999999999</c:v>
                </c:pt>
                <c:pt idx="2">
                  <c:v>1.252</c:v>
                </c:pt>
                <c:pt idx="3">
                  <c:v>0.879</c:v>
                </c:pt>
                <c:pt idx="4">
                  <c:v>0.87</c:v>
                </c:pt>
                <c:pt idx="5">
                  <c:v>0.86299999999999999</c:v>
                </c:pt>
                <c:pt idx="6">
                  <c:v>1.3660000000000001</c:v>
                </c:pt>
                <c:pt idx="7">
                  <c:v>1.1279999999999999</c:v>
                </c:pt>
                <c:pt idx="8">
                  <c:v>1.0880000000000001</c:v>
                </c:pt>
                <c:pt idx="9">
                  <c:v>1.153</c:v>
                </c:pt>
                <c:pt idx="10">
                  <c:v>1.117</c:v>
                </c:pt>
                <c:pt idx="11">
                  <c:v>1.1319999999999999</c:v>
                </c:pt>
                <c:pt idx="12">
                  <c:v>1.089</c:v>
                </c:pt>
                <c:pt idx="13">
                  <c:v>1.125</c:v>
                </c:pt>
                <c:pt idx="14">
                  <c:v>1.107</c:v>
                </c:pt>
                <c:pt idx="15">
                  <c:v>0.89200000000000002</c:v>
                </c:pt>
                <c:pt idx="16">
                  <c:v>0.90300000000000002</c:v>
                </c:pt>
                <c:pt idx="17">
                  <c:v>1.008</c:v>
                </c:pt>
                <c:pt idx="18">
                  <c:v>0.999</c:v>
                </c:pt>
                <c:pt idx="19">
                  <c:v>1.0920000000000001</c:v>
                </c:pt>
                <c:pt idx="20">
                  <c:v>1.131</c:v>
                </c:pt>
                <c:pt idx="21">
                  <c:v>1.135</c:v>
                </c:pt>
                <c:pt idx="22">
                  <c:v>0.86199999999999999</c:v>
                </c:pt>
                <c:pt idx="23">
                  <c:v>0.97299999999999998</c:v>
                </c:pt>
                <c:pt idx="24">
                  <c:v>1.026</c:v>
                </c:pt>
                <c:pt idx="25">
                  <c:v>1.056</c:v>
                </c:pt>
                <c:pt idx="26">
                  <c:v>1.083</c:v>
                </c:pt>
                <c:pt idx="27">
                  <c:v>1.204</c:v>
                </c:pt>
                <c:pt idx="28">
                  <c:v>1.014</c:v>
                </c:pt>
                <c:pt idx="29">
                  <c:v>0.94099999999999995</c:v>
                </c:pt>
                <c:pt idx="30">
                  <c:v>1.1882333333333333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2-414F-A985-CBDCF6F8E83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9386527"/>
        <c:axId val="819386943"/>
      </c:scatterChart>
      <c:valAx>
        <c:axId val="8193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6943"/>
        <c:crosses val="autoZero"/>
        <c:crossBetween val="midCat"/>
      </c:valAx>
      <c:valAx>
        <c:axId val="819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Sheet1!$B$49:$B$52</c:f>
              <c:numCache>
                <c:formatCode>General</c:formatCode>
                <c:ptCount val="4"/>
                <c:pt idx="0">
                  <c:v>100</c:v>
                </c:pt>
                <c:pt idx="1">
                  <c:v>43.527292832789414</c:v>
                </c:pt>
                <c:pt idx="2">
                  <c:v>54.466527989410466</c:v>
                </c:pt>
                <c:pt idx="3">
                  <c:v>57.168037508475003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B-4BB3-837F-31EABBAC9DEA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Sheet1!$C$49:$C$52</c:f>
              <c:numCache>
                <c:formatCode>General</c:formatCode>
                <c:ptCount val="4"/>
                <c:pt idx="0">
                  <c:v>229.74091309595366</c:v>
                </c:pt>
                <c:pt idx="1">
                  <c:v>100</c:v>
                </c:pt>
                <c:pt idx="2">
                  <c:v>125.13189873453479</c:v>
                </c:pt>
                <c:pt idx="3">
                  <c:v>131.33837137100778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B-4BB3-837F-31EABBAC9DEA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183.59899867206937</c:v>
                </c:pt>
                <c:pt idx="1">
                  <c:v>79.915673790060779</c:v>
                </c:pt>
                <c:pt idx="2">
                  <c:v>100</c:v>
                </c:pt>
                <c:pt idx="3">
                  <c:v>104.95994442603313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B-4BB3-837F-31EABBAC9DEA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Sheet1!$E$49:$E$52</c:f>
              <c:numCache>
                <c:formatCode>General</c:formatCode>
                <c:ptCount val="4"/>
                <c:pt idx="0">
                  <c:v>174.92291909648861</c:v>
                </c:pt>
                <c:pt idx="1">
                  <c:v>76.139211226791915</c:v>
                </c:pt>
                <c:pt idx="2">
                  <c:v>95.274440689582789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B-4BB3-837F-31EABBAC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1855"/>
        <c:axId val="913316863"/>
      </c:barChart>
      <c:catAx>
        <c:axId val="91332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Compared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16863"/>
        <c:crosses val="autoZero"/>
        <c:auto val="1"/>
        <c:lblAlgn val="ctr"/>
        <c:lblOffset val="100"/>
        <c:noMultiLvlLbl val="0"/>
      </c:catAx>
      <c:valAx>
        <c:axId val="913316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185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Sheet1!$J$108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Sheet1!$J$109:$J$112</c:f>
              <c:numCache>
                <c:formatCode>General</c:formatCode>
                <c:ptCount val="4"/>
                <c:pt idx="0">
                  <c:v>100</c:v>
                </c:pt>
                <c:pt idx="1">
                  <c:v>1.6174606430371985</c:v>
                </c:pt>
                <c:pt idx="2">
                  <c:v>1.5914986652547487</c:v>
                </c:pt>
                <c:pt idx="3">
                  <c:v>1.5170313527070443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9-455B-A722-A73F59DDF755}"/>
            </c:ext>
          </c:extLst>
        </c:ser>
        <c:ser>
          <c:idx val="1"/>
          <c:order val="1"/>
          <c:tx>
            <c:strRef>
              <c:f>Sheet1!$K$108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Sheet1!$K$109:$K$112</c:f>
              <c:numCache>
                <c:formatCode>General</c:formatCode>
                <c:ptCount val="4"/>
                <c:pt idx="0">
                  <c:v>6182.5306495386667</c:v>
                </c:pt>
                <c:pt idx="1">
                  <c:v>100</c:v>
                </c:pt>
                <c:pt idx="2">
                  <c:v>98.394892766373616</c:v>
                </c:pt>
                <c:pt idx="3">
                  <c:v>93.790928344224028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9-455B-A722-A73F59DDF755}"/>
            </c:ext>
          </c:extLst>
        </c:ser>
        <c:ser>
          <c:idx val="2"/>
          <c:order val="2"/>
          <c:tx>
            <c:strRef>
              <c:f>Sheet1!$L$108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Sheet1!$L$109:$L$112</c:f>
              <c:numCache>
                <c:formatCode>General</c:formatCode>
                <c:ptCount val="4"/>
                <c:pt idx="0">
                  <c:v>6283.385728381566</c:v>
                </c:pt>
                <c:pt idx="1">
                  <c:v>101.63129120678805</c:v>
                </c:pt>
                <c:pt idx="2">
                  <c:v>100</c:v>
                </c:pt>
                <c:pt idx="3">
                  <c:v>95.320931511068224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9-455B-A722-A73F59DDF755}"/>
            </c:ext>
          </c:extLst>
        </c:ser>
        <c:ser>
          <c:idx val="3"/>
          <c:order val="3"/>
          <c:tx>
            <c:strRef>
              <c:f>Sheet1!$M$108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Sheet1!$M$109:$M$112</c:f>
              <c:numCache>
                <c:formatCode>General</c:formatCode>
                <c:ptCount val="4"/>
                <c:pt idx="0">
                  <c:v>6591.821574521613</c:v>
                </c:pt>
                <c:pt idx="1">
                  <c:v>106.62011962712205</c:v>
                </c:pt>
                <c:pt idx="2">
                  <c:v>104.90875237448603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9-455B-A722-A73F59DD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Sheet1!$R$2:$R$92</c:f>
              <c:numCache>
                <c:formatCode>General</c:formatCode>
                <c:ptCount val="91"/>
                <c:pt idx="0">
                  <c:v>1.5509999999999999</c:v>
                </c:pt>
                <c:pt idx="1">
                  <c:v>1.8280000000000001</c:v>
                </c:pt>
                <c:pt idx="2">
                  <c:v>1.6379999999999999</c:v>
                </c:pt>
                <c:pt idx="3">
                  <c:v>1.51</c:v>
                </c:pt>
                <c:pt idx="4">
                  <c:v>1.722</c:v>
                </c:pt>
                <c:pt idx="5">
                  <c:v>1.4970000000000001</c:v>
                </c:pt>
                <c:pt idx="6">
                  <c:v>1.508</c:v>
                </c:pt>
                <c:pt idx="7">
                  <c:v>2.0150000000000001</c:v>
                </c:pt>
                <c:pt idx="8">
                  <c:v>1.69</c:v>
                </c:pt>
                <c:pt idx="9">
                  <c:v>1.7170000000000001</c:v>
                </c:pt>
                <c:pt idx="10">
                  <c:v>1.5740000000000001</c:v>
                </c:pt>
                <c:pt idx="11">
                  <c:v>1.4870000000000001</c:v>
                </c:pt>
                <c:pt idx="12">
                  <c:v>2.1030000000000002</c:v>
                </c:pt>
                <c:pt idx="13">
                  <c:v>2.008</c:v>
                </c:pt>
                <c:pt idx="14">
                  <c:v>1.5249999999999999</c:v>
                </c:pt>
                <c:pt idx="15">
                  <c:v>1.462</c:v>
                </c:pt>
                <c:pt idx="16">
                  <c:v>1.5029999999999999</c:v>
                </c:pt>
                <c:pt idx="17">
                  <c:v>1.6819999999999999</c:v>
                </c:pt>
                <c:pt idx="18">
                  <c:v>1.5449999999999999</c:v>
                </c:pt>
                <c:pt idx="19">
                  <c:v>1.52</c:v>
                </c:pt>
                <c:pt idx="20">
                  <c:v>1.5840000000000001</c:v>
                </c:pt>
                <c:pt idx="21">
                  <c:v>1.5680000000000001</c:v>
                </c:pt>
                <c:pt idx="22">
                  <c:v>1.583</c:v>
                </c:pt>
                <c:pt idx="23">
                  <c:v>1.5860000000000001</c:v>
                </c:pt>
                <c:pt idx="24">
                  <c:v>1.534</c:v>
                </c:pt>
                <c:pt idx="25">
                  <c:v>1.5369999999999999</c:v>
                </c:pt>
                <c:pt idx="26">
                  <c:v>1.5449999999999999</c:v>
                </c:pt>
                <c:pt idx="27">
                  <c:v>1.5249999999999999</c:v>
                </c:pt>
                <c:pt idx="28">
                  <c:v>1.5469999999999999</c:v>
                </c:pt>
                <c:pt idx="29">
                  <c:v>1.6279999999999999</c:v>
                </c:pt>
                <c:pt idx="30">
                  <c:v>1.4430000000000001</c:v>
                </c:pt>
                <c:pt idx="31">
                  <c:v>1.74</c:v>
                </c:pt>
                <c:pt idx="32">
                  <c:v>2.6120000000000001</c:v>
                </c:pt>
                <c:pt idx="33">
                  <c:v>2.3199999999999998</c:v>
                </c:pt>
                <c:pt idx="34">
                  <c:v>1.732</c:v>
                </c:pt>
                <c:pt idx="35">
                  <c:v>1.6180000000000001</c:v>
                </c:pt>
                <c:pt idx="36">
                  <c:v>1.7609999999999999</c:v>
                </c:pt>
                <c:pt idx="37">
                  <c:v>1.7829999999999999</c:v>
                </c:pt>
                <c:pt idx="38">
                  <c:v>1.6619999999999999</c:v>
                </c:pt>
                <c:pt idx="39">
                  <c:v>1.7769999999999999</c:v>
                </c:pt>
                <c:pt idx="40">
                  <c:v>1.6819999999999999</c:v>
                </c:pt>
                <c:pt idx="41">
                  <c:v>1.573</c:v>
                </c:pt>
                <c:pt idx="42">
                  <c:v>1.5680000000000001</c:v>
                </c:pt>
                <c:pt idx="43">
                  <c:v>1.583</c:v>
                </c:pt>
                <c:pt idx="44">
                  <c:v>1.4890000000000001</c:v>
                </c:pt>
                <c:pt idx="45">
                  <c:v>1.5369999999999999</c:v>
                </c:pt>
                <c:pt idx="46">
                  <c:v>1.6659999999999999</c:v>
                </c:pt>
                <c:pt idx="47">
                  <c:v>1.601</c:v>
                </c:pt>
                <c:pt idx="48">
                  <c:v>2.1030000000000002</c:v>
                </c:pt>
                <c:pt idx="49">
                  <c:v>1.7190000000000001</c:v>
                </c:pt>
                <c:pt idx="50">
                  <c:v>1.5109999999999999</c:v>
                </c:pt>
                <c:pt idx="51">
                  <c:v>1.5289999999999999</c:v>
                </c:pt>
                <c:pt idx="52">
                  <c:v>1.423</c:v>
                </c:pt>
                <c:pt idx="53">
                  <c:v>1.4179999999999999</c:v>
                </c:pt>
                <c:pt idx="54">
                  <c:v>1.4590000000000001</c:v>
                </c:pt>
                <c:pt idx="55">
                  <c:v>1.4379999999999999</c:v>
                </c:pt>
                <c:pt idx="56">
                  <c:v>1.5880000000000001</c:v>
                </c:pt>
                <c:pt idx="57">
                  <c:v>2.016</c:v>
                </c:pt>
                <c:pt idx="58">
                  <c:v>1.651</c:v>
                </c:pt>
                <c:pt idx="59">
                  <c:v>1.5609999999999999</c:v>
                </c:pt>
                <c:pt idx="60">
                  <c:v>1.5529999999999999</c:v>
                </c:pt>
                <c:pt idx="61">
                  <c:v>1.728</c:v>
                </c:pt>
                <c:pt idx="62">
                  <c:v>1.6180000000000001</c:v>
                </c:pt>
                <c:pt idx="63">
                  <c:v>1.633</c:v>
                </c:pt>
                <c:pt idx="64">
                  <c:v>1.732</c:v>
                </c:pt>
                <c:pt idx="65">
                  <c:v>1.5840000000000001</c:v>
                </c:pt>
                <c:pt idx="66">
                  <c:v>1.593</c:v>
                </c:pt>
                <c:pt idx="67">
                  <c:v>1.6140000000000001</c:v>
                </c:pt>
                <c:pt idx="68">
                  <c:v>1.8240000000000001</c:v>
                </c:pt>
                <c:pt idx="69">
                  <c:v>1.69</c:v>
                </c:pt>
                <c:pt idx="70">
                  <c:v>1.6</c:v>
                </c:pt>
                <c:pt idx="71">
                  <c:v>1.552</c:v>
                </c:pt>
                <c:pt idx="72">
                  <c:v>1.508</c:v>
                </c:pt>
                <c:pt idx="73">
                  <c:v>1.468</c:v>
                </c:pt>
                <c:pt idx="74">
                  <c:v>1.5489999999999999</c:v>
                </c:pt>
                <c:pt idx="75">
                  <c:v>1.5620000000000001</c:v>
                </c:pt>
                <c:pt idx="76">
                  <c:v>2.1219999999999999</c:v>
                </c:pt>
                <c:pt idx="77">
                  <c:v>1.9610000000000001</c:v>
                </c:pt>
                <c:pt idx="78">
                  <c:v>1.8380000000000001</c:v>
                </c:pt>
                <c:pt idx="79">
                  <c:v>1.6739999999999999</c:v>
                </c:pt>
                <c:pt idx="80">
                  <c:v>1.8959999999999999</c:v>
                </c:pt>
                <c:pt idx="81">
                  <c:v>1.5589999999999999</c:v>
                </c:pt>
                <c:pt idx="82">
                  <c:v>1.643</c:v>
                </c:pt>
                <c:pt idx="83">
                  <c:v>1.661</c:v>
                </c:pt>
                <c:pt idx="84">
                  <c:v>1.8839999999999999</c:v>
                </c:pt>
                <c:pt idx="85">
                  <c:v>1.905</c:v>
                </c:pt>
                <c:pt idx="86">
                  <c:v>1.8220000000000001</c:v>
                </c:pt>
                <c:pt idx="87">
                  <c:v>1.8029999999999999</c:v>
                </c:pt>
                <c:pt idx="88">
                  <c:v>1.76</c:v>
                </c:pt>
                <c:pt idx="89">
                  <c:v>1.607</c:v>
                </c:pt>
                <c:pt idx="90">
                  <c:v>1.6691999999999996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FDB-AED0-B03B312C22E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Sheet1!$S$2:$S$92</c:f>
              <c:numCache>
                <c:formatCode>General</c:formatCode>
                <c:ptCount val="91"/>
                <c:pt idx="0">
                  <c:v>274.90100000000001</c:v>
                </c:pt>
                <c:pt idx="1">
                  <c:v>261.76799999999997</c:v>
                </c:pt>
                <c:pt idx="2">
                  <c:v>258.83699999999999</c:v>
                </c:pt>
                <c:pt idx="3">
                  <c:v>253.84299999999999</c:v>
                </c:pt>
                <c:pt idx="4">
                  <c:v>263.964</c:v>
                </c:pt>
                <c:pt idx="5">
                  <c:v>256.35399999999998</c:v>
                </c:pt>
                <c:pt idx="6">
                  <c:v>256.053</c:v>
                </c:pt>
                <c:pt idx="7">
                  <c:v>277.82100000000003</c:v>
                </c:pt>
                <c:pt idx="8">
                  <c:v>282.35899999999998</c:v>
                </c:pt>
                <c:pt idx="9">
                  <c:v>268.51299999999998</c:v>
                </c:pt>
                <c:pt idx="10">
                  <c:v>257.608</c:v>
                </c:pt>
                <c:pt idx="11">
                  <c:v>264.29899999999998</c:v>
                </c:pt>
                <c:pt idx="12">
                  <c:v>280.84199999999998</c:v>
                </c:pt>
                <c:pt idx="13">
                  <c:v>281.33499999999998</c:v>
                </c:pt>
                <c:pt idx="14">
                  <c:v>259.73500000000001</c:v>
                </c:pt>
                <c:pt idx="15">
                  <c:v>277.73500000000001</c:v>
                </c:pt>
                <c:pt idx="16">
                  <c:v>269.61</c:v>
                </c:pt>
                <c:pt idx="17">
                  <c:v>255.92099999999999</c:v>
                </c:pt>
                <c:pt idx="18">
                  <c:v>259.483</c:v>
                </c:pt>
                <c:pt idx="19">
                  <c:v>268.61099999999999</c:v>
                </c:pt>
                <c:pt idx="20">
                  <c:v>268.23599999999999</c:v>
                </c:pt>
                <c:pt idx="21">
                  <c:v>266.97399999999999</c:v>
                </c:pt>
                <c:pt idx="22">
                  <c:v>257.86799999999999</c:v>
                </c:pt>
                <c:pt idx="23">
                  <c:v>292.45499999999998</c:v>
                </c:pt>
                <c:pt idx="24">
                  <c:v>260.98200000000003</c:v>
                </c:pt>
                <c:pt idx="25">
                  <c:v>267.12299999999999</c:v>
                </c:pt>
                <c:pt idx="26">
                  <c:v>311.31599999999997</c:v>
                </c:pt>
                <c:pt idx="27">
                  <c:v>298.31599999999997</c:v>
                </c:pt>
                <c:pt idx="28">
                  <c:v>287.495</c:v>
                </c:pt>
                <c:pt idx="29">
                  <c:v>270.017</c:v>
                </c:pt>
                <c:pt idx="30">
                  <c:v>292.59199999999998</c:v>
                </c:pt>
                <c:pt idx="31">
                  <c:v>273.13</c:v>
                </c:pt>
                <c:pt idx="32">
                  <c:v>255.07599999999999</c:v>
                </c:pt>
                <c:pt idx="33">
                  <c:v>256.59500000000003</c:v>
                </c:pt>
                <c:pt idx="34">
                  <c:v>268.74200000000002</c:v>
                </c:pt>
                <c:pt idx="35">
                  <c:v>263.38099999999997</c:v>
                </c:pt>
                <c:pt idx="36">
                  <c:v>268.24099999999999</c:v>
                </c:pt>
                <c:pt idx="37">
                  <c:v>263.65800000000002</c:v>
                </c:pt>
                <c:pt idx="38">
                  <c:v>283.48399999999998</c:v>
                </c:pt>
                <c:pt idx="39">
                  <c:v>257.06700000000001</c:v>
                </c:pt>
                <c:pt idx="40">
                  <c:v>274.72500000000002</c:v>
                </c:pt>
                <c:pt idx="41">
                  <c:v>274.83699999999999</c:v>
                </c:pt>
                <c:pt idx="42">
                  <c:v>261.64999999999998</c:v>
                </c:pt>
                <c:pt idx="43">
                  <c:v>265.03399999999999</c:v>
                </c:pt>
                <c:pt idx="44">
                  <c:v>294.51499999999999</c:v>
                </c:pt>
                <c:pt idx="45">
                  <c:v>281.78800000000001</c:v>
                </c:pt>
                <c:pt idx="46">
                  <c:v>275.00400000000002</c:v>
                </c:pt>
                <c:pt idx="47">
                  <c:v>267.80399999999997</c:v>
                </c:pt>
                <c:pt idx="48">
                  <c:v>273.14699999999999</c:v>
                </c:pt>
                <c:pt idx="49">
                  <c:v>280.36700000000002</c:v>
                </c:pt>
                <c:pt idx="50">
                  <c:v>262.52699999999999</c:v>
                </c:pt>
                <c:pt idx="51">
                  <c:v>252.70500000000001</c:v>
                </c:pt>
                <c:pt idx="52">
                  <c:v>253.13900000000001</c:v>
                </c:pt>
                <c:pt idx="53">
                  <c:v>259.45800000000003</c:v>
                </c:pt>
                <c:pt idx="54">
                  <c:v>253.77799999999999</c:v>
                </c:pt>
                <c:pt idx="55">
                  <c:v>252.214</c:v>
                </c:pt>
                <c:pt idx="56">
                  <c:v>260.423</c:v>
                </c:pt>
                <c:pt idx="57">
                  <c:v>263.78199999999998</c:v>
                </c:pt>
                <c:pt idx="58">
                  <c:v>257.10899999999998</c:v>
                </c:pt>
                <c:pt idx="59">
                  <c:v>250.82599999999999</c:v>
                </c:pt>
                <c:pt idx="60">
                  <c:v>266.81099999999998</c:v>
                </c:pt>
                <c:pt idx="61">
                  <c:v>252.75299999999999</c:v>
                </c:pt>
                <c:pt idx="62">
                  <c:v>255.578</c:v>
                </c:pt>
                <c:pt idx="63">
                  <c:v>279.37</c:v>
                </c:pt>
                <c:pt idx="64">
                  <c:v>279.64499999999998</c:v>
                </c:pt>
                <c:pt idx="65">
                  <c:v>271.31299999999999</c:v>
                </c:pt>
                <c:pt idx="66">
                  <c:v>266.02499999999998</c:v>
                </c:pt>
                <c:pt idx="67">
                  <c:v>272.17200000000003</c:v>
                </c:pt>
                <c:pt idx="68">
                  <c:v>277.71100000000001</c:v>
                </c:pt>
                <c:pt idx="69">
                  <c:v>259.19900000000001</c:v>
                </c:pt>
                <c:pt idx="70">
                  <c:v>251.858</c:v>
                </c:pt>
                <c:pt idx="71">
                  <c:v>257.916</c:v>
                </c:pt>
                <c:pt idx="72">
                  <c:v>259.52199999999999</c:v>
                </c:pt>
                <c:pt idx="73">
                  <c:v>251.13200000000001</c:v>
                </c:pt>
                <c:pt idx="74">
                  <c:v>251.916</c:v>
                </c:pt>
                <c:pt idx="75">
                  <c:v>258.5</c:v>
                </c:pt>
                <c:pt idx="76">
                  <c:v>263.25</c:v>
                </c:pt>
                <c:pt idx="77">
                  <c:v>258.11599999999999</c:v>
                </c:pt>
                <c:pt idx="78">
                  <c:v>249.93700000000001</c:v>
                </c:pt>
                <c:pt idx="79">
                  <c:v>256.66800000000001</c:v>
                </c:pt>
                <c:pt idx="80">
                  <c:v>261.92899999999997</c:v>
                </c:pt>
                <c:pt idx="81">
                  <c:v>253.369</c:v>
                </c:pt>
                <c:pt idx="82">
                  <c:v>278.65600000000001</c:v>
                </c:pt>
                <c:pt idx="83">
                  <c:v>278.00400000000002</c:v>
                </c:pt>
                <c:pt idx="84">
                  <c:v>274.315</c:v>
                </c:pt>
                <c:pt idx="85">
                  <c:v>272.21899999999999</c:v>
                </c:pt>
                <c:pt idx="86">
                  <c:v>270.02199999999999</c:v>
                </c:pt>
                <c:pt idx="87">
                  <c:v>290.87700000000001</c:v>
                </c:pt>
                <c:pt idx="88">
                  <c:v>275.52699999999999</c:v>
                </c:pt>
                <c:pt idx="89">
                  <c:v>260.80399999999997</c:v>
                </c:pt>
                <c:pt idx="90">
                  <c:v>267.35873333333336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FDB-AED0-B03B312C22E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Sheet1!$T$2:$T$92</c:f>
              <c:numCache>
                <c:formatCode>General</c:formatCode>
                <c:ptCount val="91"/>
                <c:pt idx="0">
                  <c:v>268.92</c:v>
                </c:pt>
                <c:pt idx="1">
                  <c:v>261.77199999999999</c:v>
                </c:pt>
                <c:pt idx="2">
                  <c:v>254.67599999999999</c:v>
                </c:pt>
                <c:pt idx="3">
                  <c:v>264.17099999999999</c:v>
                </c:pt>
                <c:pt idx="4">
                  <c:v>257.58499999999998</c:v>
                </c:pt>
                <c:pt idx="5">
                  <c:v>257.36599999999999</c:v>
                </c:pt>
                <c:pt idx="6">
                  <c:v>261.18599999999998</c:v>
                </c:pt>
                <c:pt idx="7">
                  <c:v>264.01900000000001</c:v>
                </c:pt>
                <c:pt idx="8">
                  <c:v>260.70999999999998</c:v>
                </c:pt>
                <c:pt idx="9">
                  <c:v>265.71199999999999</c:v>
                </c:pt>
                <c:pt idx="10">
                  <c:v>277.15899999999999</c:v>
                </c:pt>
                <c:pt idx="11">
                  <c:v>266.92099999999999</c:v>
                </c:pt>
                <c:pt idx="12">
                  <c:v>275.19299999999998</c:v>
                </c:pt>
                <c:pt idx="13">
                  <c:v>267.24900000000002</c:v>
                </c:pt>
                <c:pt idx="14">
                  <c:v>272.77699999999999</c:v>
                </c:pt>
                <c:pt idx="15">
                  <c:v>293.81799999999998</c:v>
                </c:pt>
                <c:pt idx="16">
                  <c:v>292.97300000000001</c:v>
                </c:pt>
                <c:pt idx="17">
                  <c:v>285.738</c:v>
                </c:pt>
                <c:pt idx="18">
                  <c:v>289.86</c:v>
                </c:pt>
                <c:pt idx="19">
                  <c:v>285.19900000000001</c:v>
                </c:pt>
                <c:pt idx="20">
                  <c:v>275.21699999999998</c:v>
                </c:pt>
                <c:pt idx="21">
                  <c:v>275.33699999999999</c:v>
                </c:pt>
                <c:pt idx="22">
                  <c:v>255.73500000000001</c:v>
                </c:pt>
                <c:pt idx="23">
                  <c:v>262.50400000000002</c:v>
                </c:pt>
                <c:pt idx="24">
                  <c:v>253.78200000000001</c:v>
                </c:pt>
                <c:pt idx="25">
                  <c:v>255.68</c:v>
                </c:pt>
                <c:pt idx="26">
                  <c:v>255.953</c:v>
                </c:pt>
                <c:pt idx="27">
                  <c:v>261.375</c:v>
                </c:pt>
                <c:pt idx="28">
                  <c:v>253.32400000000001</c:v>
                </c:pt>
                <c:pt idx="29">
                  <c:v>252.23599999999999</c:v>
                </c:pt>
                <c:pt idx="30">
                  <c:v>254.696</c:v>
                </c:pt>
                <c:pt idx="31">
                  <c:v>265.988</c:v>
                </c:pt>
                <c:pt idx="32">
                  <c:v>255.31</c:v>
                </c:pt>
                <c:pt idx="33">
                  <c:v>256.55399999999997</c:v>
                </c:pt>
                <c:pt idx="34">
                  <c:v>301.62700000000001</c:v>
                </c:pt>
                <c:pt idx="35">
                  <c:v>279.31900000000002</c:v>
                </c:pt>
                <c:pt idx="36">
                  <c:v>282.42700000000002</c:v>
                </c:pt>
                <c:pt idx="37">
                  <c:v>284.96199999999999</c:v>
                </c:pt>
                <c:pt idx="38">
                  <c:v>311.74299999999999</c:v>
                </c:pt>
                <c:pt idx="39">
                  <c:v>285.00799999999998</c:v>
                </c:pt>
                <c:pt idx="40">
                  <c:v>282.06599999999997</c:v>
                </c:pt>
                <c:pt idx="41">
                  <c:v>274.37299999999999</c:v>
                </c:pt>
                <c:pt idx="42">
                  <c:v>268.346</c:v>
                </c:pt>
                <c:pt idx="43">
                  <c:v>259.113</c:v>
                </c:pt>
                <c:pt idx="44">
                  <c:v>257.91300000000001</c:v>
                </c:pt>
                <c:pt idx="45">
                  <c:v>253.887</c:v>
                </c:pt>
                <c:pt idx="46">
                  <c:v>257.28699999999998</c:v>
                </c:pt>
                <c:pt idx="47">
                  <c:v>253.95500000000001</c:v>
                </c:pt>
                <c:pt idx="48">
                  <c:v>262.67700000000002</c:v>
                </c:pt>
                <c:pt idx="49">
                  <c:v>259.56099999999998</c:v>
                </c:pt>
                <c:pt idx="50">
                  <c:v>258.392</c:v>
                </c:pt>
                <c:pt idx="51">
                  <c:v>255.69</c:v>
                </c:pt>
                <c:pt idx="52">
                  <c:v>276.67899999999997</c:v>
                </c:pt>
                <c:pt idx="53">
                  <c:v>283.27100000000002</c:v>
                </c:pt>
                <c:pt idx="54">
                  <c:v>274.077</c:v>
                </c:pt>
                <c:pt idx="55">
                  <c:v>278.505</c:v>
                </c:pt>
                <c:pt idx="56">
                  <c:v>273.57400000000001</c:v>
                </c:pt>
                <c:pt idx="57">
                  <c:v>290.73599999999999</c:v>
                </c:pt>
                <c:pt idx="58">
                  <c:v>269.25</c:v>
                </c:pt>
                <c:pt idx="59">
                  <c:v>255.58699999999999</c:v>
                </c:pt>
                <c:pt idx="60">
                  <c:v>254.77199999999999</c:v>
                </c:pt>
                <c:pt idx="61">
                  <c:v>257.37799999999999</c:v>
                </c:pt>
                <c:pt idx="62">
                  <c:v>254.261</c:v>
                </c:pt>
                <c:pt idx="63">
                  <c:v>256.95499999999998</c:v>
                </c:pt>
                <c:pt idx="64">
                  <c:v>256.45</c:v>
                </c:pt>
                <c:pt idx="65">
                  <c:v>260.00900000000001</c:v>
                </c:pt>
                <c:pt idx="66">
                  <c:v>254.43700000000001</c:v>
                </c:pt>
                <c:pt idx="67">
                  <c:v>258.70699999999999</c:v>
                </c:pt>
                <c:pt idx="68">
                  <c:v>261.62799999999999</c:v>
                </c:pt>
                <c:pt idx="69">
                  <c:v>254.82400000000001</c:v>
                </c:pt>
                <c:pt idx="70">
                  <c:v>252.23599999999999</c:v>
                </c:pt>
                <c:pt idx="71">
                  <c:v>281.42200000000003</c:v>
                </c:pt>
                <c:pt idx="72">
                  <c:v>282.40199999999999</c:v>
                </c:pt>
                <c:pt idx="73">
                  <c:v>279.68200000000002</c:v>
                </c:pt>
                <c:pt idx="74">
                  <c:v>277.87200000000001</c:v>
                </c:pt>
                <c:pt idx="75">
                  <c:v>285.12900000000002</c:v>
                </c:pt>
                <c:pt idx="76">
                  <c:v>283.72199999999998</c:v>
                </c:pt>
                <c:pt idx="77">
                  <c:v>283.54500000000002</c:v>
                </c:pt>
                <c:pt idx="78">
                  <c:v>266.27600000000001</c:v>
                </c:pt>
                <c:pt idx="79">
                  <c:v>269.09699999999998</c:v>
                </c:pt>
                <c:pt idx="80">
                  <c:v>262.55500000000001</c:v>
                </c:pt>
                <c:pt idx="81">
                  <c:v>260.05500000000001</c:v>
                </c:pt>
                <c:pt idx="82">
                  <c:v>263.18900000000002</c:v>
                </c:pt>
                <c:pt idx="83">
                  <c:v>271.51499999999999</c:v>
                </c:pt>
                <c:pt idx="84">
                  <c:v>259.34500000000003</c:v>
                </c:pt>
                <c:pt idx="85">
                  <c:v>273.346</c:v>
                </c:pt>
                <c:pt idx="86">
                  <c:v>271.29500000000002</c:v>
                </c:pt>
                <c:pt idx="87">
                  <c:v>269.315</c:v>
                </c:pt>
                <c:pt idx="88">
                  <c:v>257.178</c:v>
                </c:pt>
                <c:pt idx="89">
                  <c:v>257.41199999999998</c:v>
                </c:pt>
                <c:pt idx="90">
                  <c:v>268.0303222222222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FDB-AED0-B03B312C22EF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Sheet1!$U$2:$U$92</c:f>
              <c:numCache>
                <c:formatCode>General</c:formatCode>
                <c:ptCount val="91"/>
                <c:pt idx="0">
                  <c:v>266.5</c:v>
                </c:pt>
                <c:pt idx="1">
                  <c:v>255.73099999999999</c:v>
                </c:pt>
                <c:pt idx="2">
                  <c:v>272.82499999999999</c:v>
                </c:pt>
                <c:pt idx="3">
                  <c:v>264.17</c:v>
                </c:pt>
                <c:pt idx="4">
                  <c:v>267.01299999999998</c:v>
                </c:pt>
                <c:pt idx="5">
                  <c:v>279.65100000000001</c:v>
                </c:pt>
                <c:pt idx="6">
                  <c:v>261.584</c:v>
                </c:pt>
                <c:pt idx="7">
                  <c:v>262.12</c:v>
                </c:pt>
                <c:pt idx="8">
                  <c:v>264.32799999999997</c:v>
                </c:pt>
                <c:pt idx="9">
                  <c:v>266.46300000000002</c:v>
                </c:pt>
                <c:pt idx="10">
                  <c:v>285.60599999999999</c:v>
                </c:pt>
                <c:pt idx="11">
                  <c:v>277.88099999999997</c:v>
                </c:pt>
                <c:pt idx="12">
                  <c:v>273.084</c:v>
                </c:pt>
                <c:pt idx="13">
                  <c:v>271.86</c:v>
                </c:pt>
                <c:pt idx="14">
                  <c:v>299.29300000000001</c:v>
                </c:pt>
                <c:pt idx="15">
                  <c:v>275.34500000000003</c:v>
                </c:pt>
                <c:pt idx="16">
                  <c:v>276.21600000000001</c:v>
                </c:pt>
                <c:pt idx="17">
                  <c:v>280.97300000000001</c:v>
                </c:pt>
                <c:pt idx="18">
                  <c:v>287.94099999999997</c:v>
                </c:pt>
                <c:pt idx="19">
                  <c:v>284.46899999999999</c:v>
                </c:pt>
                <c:pt idx="20">
                  <c:v>277.19299999999998</c:v>
                </c:pt>
                <c:pt idx="21">
                  <c:v>263.36</c:v>
                </c:pt>
                <c:pt idx="22">
                  <c:v>272.90300000000002</c:v>
                </c:pt>
                <c:pt idx="23">
                  <c:v>256.87700000000001</c:v>
                </c:pt>
                <c:pt idx="24">
                  <c:v>262.85700000000003</c:v>
                </c:pt>
                <c:pt idx="25">
                  <c:v>265.03800000000001</c:v>
                </c:pt>
                <c:pt idx="26">
                  <c:v>257.27600000000001</c:v>
                </c:pt>
                <c:pt idx="27">
                  <c:v>267.72199999999998</c:v>
                </c:pt>
                <c:pt idx="28">
                  <c:v>261.22500000000002</c:v>
                </c:pt>
                <c:pt idx="29">
                  <c:v>261.017</c:v>
                </c:pt>
                <c:pt idx="30">
                  <c:v>274.46199999999999</c:v>
                </c:pt>
                <c:pt idx="31">
                  <c:v>278.43200000000002</c:v>
                </c:pt>
                <c:pt idx="32">
                  <c:v>300.17500000000001</c:v>
                </c:pt>
                <c:pt idx="33">
                  <c:v>282.173</c:v>
                </c:pt>
                <c:pt idx="34">
                  <c:v>283.94600000000003</c:v>
                </c:pt>
                <c:pt idx="35">
                  <c:v>278.375</c:v>
                </c:pt>
                <c:pt idx="36">
                  <c:v>292.20999999999998</c:v>
                </c:pt>
                <c:pt idx="37">
                  <c:v>283.04199999999997</c:v>
                </c:pt>
                <c:pt idx="38">
                  <c:v>264.32900000000001</c:v>
                </c:pt>
                <c:pt idx="39">
                  <c:v>259.60599999999999</c:v>
                </c:pt>
                <c:pt idx="40">
                  <c:v>261.78399999999999</c:v>
                </c:pt>
                <c:pt idx="41">
                  <c:v>270.17399999999998</c:v>
                </c:pt>
                <c:pt idx="42">
                  <c:v>270.56099999999998</c:v>
                </c:pt>
                <c:pt idx="43">
                  <c:v>263.428</c:v>
                </c:pt>
                <c:pt idx="44">
                  <c:v>276.00099999999998</c:v>
                </c:pt>
                <c:pt idx="45">
                  <c:v>279.88499999999999</c:v>
                </c:pt>
                <c:pt idx="46">
                  <c:v>267.91199999999998</c:v>
                </c:pt>
                <c:pt idx="47">
                  <c:v>268.19799999999998</c:v>
                </c:pt>
                <c:pt idx="48">
                  <c:v>260.26</c:v>
                </c:pt>
                <c:pt idx="49">
                  <c:v>272.38900000000001</c:v>
                </c:pt>
                <c:pt idx="50">
                  <c:v>315.32600000000002</c:v>
                </c:pt>
                <c:pt idx="51">
                  <c:v>294.97699999999998</c:v>
                </c:pt>
                <c:pt idx="52">
                  <c:v>298.39999999999998</c:v>
                </c:pt>
                <c:pt idx="53">
                  <c:v>301.447</c:v>
                </c:pt>
                <c:pt idx="54">
                  <c:v>297.47199999999998</c:v>
                </c:pt>
                <c:pt idx="55">
                  <c:v>283.71300000000002</c:v>
                </c:pt>
                <c:pt idx="56">
                  <c:v>264.21600000000001</c:v>
                </c:pt>
                <c:pt idx="57">
                  <c:v>256.70699999999999</c:v>
                </c:pt>
                <c:pt idx="58">
                  <c:v>255.02199999999999</c:v>
                </c:pt>
                <c:pt idx="59">
                  <c:v>256.12099999999998</c:v>
                </c:pt>
                <c:pt idx="60">
                  <c:v>256.71699999999998</c:v>
                </c:pt>
                <c:pt idx="61">
                  <c:v>255.48599999999999</c:v>
                </c:pt>
                <c:pt idx="62">
                  <c:v>254.661</c:v>
                </c:pt>
                <c:pt idx="63">
                  <c:v>255.339</c:v>
                </c:pt>
                <c:pt idx="64">
                  <c:v>257.447</c:v>
                </c:pt>
                <c:pt idx="65">
                  <c:v>254.20099999999999</c:v>
                </c:pt>
                <c:pt idx="66">
                  <c:v>264.04700000000003</c:v>
                </c:pt>
                <c:pt idx="67">
                  <c:v>255.03399999999999</c:v>
                </c:pt>
                <c:pt idx="68">
                  <c:v>261.13400000000001</c:v>
                </c:pt>
                <c:pt idx="69">
                  <c:v>296.553</c:v>
                </c:pt>
                <c:pt idx="70">
                  <c:v>280.02999999999997</c:v>
                </c:pt>
                <c:pt idx="71">
                  <c:v>288.48200000000003</c:v>
                </c:pt>
                <c:pt idx="72">
                  <c:v>268.55399999999997</c:v>
                </c:pt>
                <c:pt idx="73">
                  <c:v>280.90300000000002</c:v>
                </c:pt>
                <c:pt idx="74">
                  <c:v>290.99599999999998</c:v>
                </c:pt>
                <c:pt idx="75">
                  <c:v>259.25700000000001</c:v>
                </c:pt>
                <c:pt idx="76">
                  <c:v>257.673</c:v>
                </c:pt>
                <c:pt idx="77">
                  <c:v>257.29599999999999</c:v>
                </c:pt>
                <c:pt idx="78">
                  <c:v>259.012</c:v>
                </c:pt>
                <c:pt idx="79">
                  <c:v>257.50099999999998</c:v>
                </c:pt>
                <c:pt idx="80">
                  <c:v>253.42099999999999</c:v>
                </c:pt>
                <c:pt idx="81">
                  <c:v>258.858</c:v>
                </c:pt>
                <c:pt idx="82">
                  <c:v>254.66399999999999</c:v>
                </c:pt>
                <c:pt idx="83">
                  <c:v>258.24599999999998</c:v>
                </c:pt>
                <c:pt idx="84">
                  <c:v>259.238</c:v>
                </c:pt>
                <c:pt idx="85">
                  <c:v>257.30399999999997</c:v>
                </c:pt>
                <c:pt idx="86">
                  <c:v>255.62200000000001</c:v>
                </c:pt>
                <c:pt idx="87">
                  <c:v>269.93900000000002</c:v>
                </c:pt>
                <c:pt idx="88">
                  <c:v>297.80599999999998</c:v>
                </c:pt>
                <c:pt idx="89">
                  <c:v>286.78300000000002</c:v>
                </c:pt>
                <c:pt idx="90">
                  <c:v>271.01631111111107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FDB-AED0-B03B312C22EF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Sheet1!$V$2:$V$92</c:f>
              <c:numCache>
                <c:formatCode>General</c:formatCode>
                <c:ptCount val="91"/>
                <c:pt idx="0">
                  <c:v>0.64</c:v>
                </c:pt>
                <c:pt idx="1">
                  <c:v>0.56299999999999994</c:v>
                </c:pt>
                <c:pt idx="2">
                  <c:v>0.73499999999999999</c:v>
                </c:pt>
                <c:pt idx="3">
                  <c:v>0.73</c:v>
                </c:pt>
                <c:pt idx="4">
                  <c:v>0.89700000000000002</c:v>
                </c:pt>
                <c:pt idx="5">
                  <c:v>0.77200000000000002</c:v>
                </c:pt>
                <c:pt idx="6">
                  <c:v>0.93700000000000006</c:v>
                </c:pt>
                <c:pt idx="7">
                  <c:v>1.0089999999999999</c:v>
                </c:pt>
                <c:pt idx="8">
                  <c:v>1.24</c:v>
                </c:pt>
                <c:pt idx="9">
                  <c:v>1.0509999999999999</c:v>
                </c:pt>
                <c:pt idx="10">
                  <c:v>0.879</c:v>
                </c:pt>
                <c:pt idx="11">
                  <c:v>0.84199999999999997</c:v>
                </c:pt>
                <c:pt idx="12">
                  <c:v>0.85</c:v>
                </c:pt>
                <c:pt idx="13">
                  <c:v>0.753</c:v>
                </c:pt>
                <c:pt idx="14">
                  <c:v>0.70099999999999996</c:v>
                </c:pt>
                <c:pt idx="15">
                  <c:v>0.66400000000000003</c:v>
                </c:pt>
                <c:pt idx="16">
                  <c:v>0.629</c:v>
                </c:pt>
                <c:pt idx="17">
                  <c:v>0.63</c:v>
                </c:pt>
                <c:pt idx="18">
                  <c:v>0.64400000000000002</c:v>
                </c:pt>
                <c:pt idx="19">
                  <c:v>0.65500000000000003</c:v>
                </c:pt>
                <c:pt idx="20">
                  <c:v>0.63700000000000001</c:v>
                </c:pt>
                <c:pt idx="21">
                  <c:v>0.63600000000000001</c:v>
                </c:pt>
                <c:pt idx="22">
                  <c:v>0.67600000000000005</c:v>
                </c:pt>
                <c:pt idx="23">
                  <c:v>0.64400000000000002</c:v>
                </c:pt>
                <c:pt idx="24">
                  <c:v>0.63900000000000001</c:v>
                </c:pt>
                <c:pt idx="25">
                  <c:v>0.64</c:v>
                </c:pt>
                <c:pt idx="26">
                  <c:v>0.71399999999999997</c:v>
                </c:pt>
                <c:pt idx="27">
                  <c:v>0.69699999999999995</c:v>
                </c:pt>
                <c:pt idx="28">
                  <c:v>0.68300000000000005</c:v>
                </c:pt>
                <c:pt idx="29">
                  <c:v>0.71199999999999997</c:v>
                </c:pt>
                <c:pt idx="30">
                  <c:v>0.64</c:v>
                </c:pt>
                <c:pt idx="31">
                  <c:v>0.629</c:v>
                </c:pt>
                <c:pt idx="32">
                  <c:v>0.65100000000000002</c:v>
                </c:pt>
                <c:pt idx="33">
                  <c:v>0.63800000000000001</c:v>
                </c:pt>
                <c:pt idx="34">
                  <c:v>0.63200000000000001</c:v>
                </c:pt>
                <c:pt idx="35">
                  <c:v>0.65400000000000003</c:v>
                </c:pt>
                <c:pt idx="36">
                  <c:v>0.66100000000000003</c:v>
                </c:pt>
                <c:pt idx="37">
                  <c:v>0.64800000000000002</c:v>
                </c:pt>
                <c:pt idx="38">
                  <c:v>0.65200000000000002</c:v>
                </c:pt>
                <c:pt idx="39">
                  <c:v>0.63200000000000001</c:v>
                </c:pt>
                <c:pt idx="40">
                  <c:v>0.66700000000000004</c:v>
                </c:pt>
                <c:pt idx="41">
                  <c:v>0.69499999999999995</c:v>
                </c:pt>
                <c:pt idx="42">
                  <c:v>0.68700000000000006</c:v>
                </c:pt>
                <c:pt idx="43">
                  <c:v>0.67400000000000004</c:v>
                </c:pt>
                <c:pt idx="44">
                  <c:v>0.69799999999999995</c:v>
                </c:pt>
                <c:pt idx="45">
                  <c:v>0.69</c:v>
                </c:pt>
                <c:pt idx="46">
                  <c:v>1.0389999999999999</c:v>
                </c:pt>
                <c:pt idx="47">
                  <c:v>1.115</c:v>
                </c:pt>
                <c:pt idx="48">
                  <c:v>1.1419999999999999</c:v>
                </c:pt>
                <c:pt idx="49">
                  <c:v>1.075</c:v>
                </c:pt>
                <c:pt idx="50">
                  <c:v>0.86199999999999999</c:v>
                </c:pt>
                <c:pt idx="51">
                  <c:v>0.81899999999999995</c:v>
                </c:pt>
                <c:pt idx="52">
                  <c:v>0.73099999999999998</c:v>
                </c:pt>
                <c:pt idx="53">
                  <c:v>0.72199999999999998</c:v>
                </c:pt>
                <c:pt idx="54">
                  <c:v>0.61099999999999999</c:v>
                </c:pt>
                <c:pt idx="55">
                  <c:v>0.67900000000000005</c:v>
                </c:pt>
                <c:pt idx="56">
                  <c:v>0.76700000000000002</c:v>
                </c:pt>
                <c:pt idx="57">
                  <c:v>0.79400000000000004</c:v>
                </c:pt>
                <c:pt idx="58">
                  <c:v>0.745</c:v>
                </c:pt>
                <c:pt idx="59">
                  <c:v>0.76</c:v>
                </c:pt>
                <c:pt idx="60">
                  <c:v>0.76200000000000001</c:v>
                </c:pt>
                <c:pt idx="61">
                  <c:v>0.69499999999999995</c:v>
                </c:pt>
                <c:pt idx="62">
                  <c:v>0.70699999999999996</c:v>
                </c:pt>
                <c:pt idx="63">
                  <c:v>0.73299999999999998</c:v>
                </c:pt>
                <c:pt idx="64">
                  <c:v>0.65500000000000003</c:v>
                </c:pt>
                <c:pt idx="65">
                  <c:v>0.66200000000000003</c:v>
                </c:pt>
                <c:pt idx="66">
                  <c:v>0.68400000000000005</c:v>
                </c:pt>
                <c:pt idx="67">
                  <c:v>0.65700000000000003</c:v>
                </c:pt>
                <c:pt idx="68">
                  <c:v>0.65600000000000003</c:v>
                </c:pt>
                <c:pt idx="69">
                  <c:v>0.65700000000000003</c:v>
                </c:pt>
                <c:pt idx="70">
                  <c:v>0.68100000000000005</c:v>
                </c:pt>
                <c:pt idx="71">
                  <c:v>0.752</c:v>
                </c:pt>
                <c:pt idx="72">
                  <c:v>0.77200000000000002</c:v>
                </c:pt>
                <c:pt idx="73">
                  <c:v>0.69199999999999995</c:v>
                </c:pt>
                <c:pt idx="74">
                  <c:v>0.84799999999999998</c:v>
                </c:pt>
                <c:pt idx="75">
                  <c:v>0.78200000000000003</c:v>
                </c:pt>
                <c:pt idx="76">
                  <c:v>0.72699999999999998</c:v>
                </c:pt>
                <c:pt idx="77">
                  <c:v>0.72799999999999998</c:v>
                </c:pt>
                <c:pt idx="78">
                  <c:v>0.68400000000000005</c:v>
                </c:pt>
                <c:pt idx="79">
                  <c:v>0.70699999999999996</c:v>
                </c:pt>
                <c:pt idx="80">
                  <c:v>0.70599999999999996</c:v>
                </c:pt>
                <c:pt idx="81">
                  <c:v>0.70299999999999996</c:v>
                </c:pt>
                <c:pt idx="82">
                  <c:v>0.74299999999999999</c:v>
                </c:pt>
                <c:pt idx="83">
                  <c:v>0.79900000000000004</c:v>
                </c:pt>
                <c:pt idx="84">
                  <c:v>0.93300000000000005</c:v>
                </c:pt>
                <c:pt idx="85">
                  <c:v>0.83799999999999997</c:v>
                </c:pt>
                <c:pt idx="86">
                  <c:v>0.64300000000000002</c:v>
                </c:pt>
                <c:pt idx="87">
                  <c:v>0.66400000000000003</c:v>
                </c:pt>
                <c:pt idx="88">
                  <c:v>0.70699999999999996</c:v>
                </c:pt>
                <c:pt idx="89">
                  <c:v>0.68899999999999995</c:v>
                </c:pt>
                <c:pt idx="90">
                  <c:v>0.7397111111111111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8-4FDB-AED0-B03B312C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Sheet1!$Z$2:$Z$92</c:f>
              <c:numCache>
                <c:formatCode>General</c:formatCode>
                <c:ptCount val="91"/>
                <c:pt idx="0">
                  <c:v>3.2000000000000001E-2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1E-3</c:v>
                </c:pt>
                <c:pt idx="14">
                  <c:v>2E-3</c:v>
                </c:pt>
                <c:pt idx="15">
                  <c:v>1E-3</c:v>
                </c:pt>
                <c:pt idx="16">
                  <c:v>2.5999999999999999E-2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1E-3</c:v>
                </c:pt>
                <c:pt idx="30">
                  <c:v>2E-3</c:v>
                </c:pt>
                <c:pt idx="31">
                  <c:v>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1.2E-2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2.8777777777777799E-3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9D5-BCF9-A964E7682853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Sheet1!$AA$2:$AA$92</c:f>
              <c:numCache>
                <c:formatCode>General</c:formatCode>
                <c:ptCount val="91"/>
                <c:pt idx="0">
                  <c:v>3.2000000000000001E-2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1E-3</c:v>
                </c:pt>
                <c:pt idx="16">
                  <c:v>2E-3</c:v>
                </c:pt>
                <c:pt idx="17">
                  <c:v>2E-3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1E-3</c:v>
                </c:pt>
                <c:pt idx="24">
                  <c:v>2E-3</c:v>
                </c:pt>
                <c:pt idx="25">
                  <c:v>1E-3</c:v>
                </c:pt>
                <c:pt idx="26">
                  <c:v>3.2000000000000001E-2</c:v>
                </c:pt>
                <c:pt idx="27">
                  <c:v>1E-3</c:v>
                </c:pt>
                <c:pt idx="28">
                  <c:v>2E-3</c:v>
                </c:pt>
                <c:pt idx="29">
                  <c:v>2E-3</c:v>
                </c:pt>
                <c:pt idx="30">
                  <c:v>1E-3</c:v>
                </c:pt>
                <c:pt idx="31">
                  <c:v>2E-3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3.3000000000000002E-2</c:v>
                </c:pt>
                <c:pt idx="38">
                  <c:v>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2.8000000000000001E-2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2E-3</c:v>
                </c:pt>
                <c:pt idx="50">
                  <c:v>2.1000000000000001E-2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2E-3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1E-3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1.7999999999999999E-2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2E-3</c:v>
                </c:pt>
                <c:pt idx="86">
                  <c:v>2E-3</c:v>
                </c:pt>
                <c:pt idx="87">
                  <c:v>1.9E-2</c:v>
                </c:pt>
                <c:pt idx="88">
                  <c:v>2E-3</c:v>
                </c:pt>
                <c:pt idx="89">
                  <c:v>2.8000000000000001E-2</c:v>
                </c:pt>
                <c:pt idx="90">
                  <c:v>4.1333333333333352E-3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9D5-BCF9-A964E7682853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Sheet1!$AB$2:$AB$92</c:f>
              <c:numCache>
                <c:formatCode>General</c:formatCode>
                <c:ptCount val="91"/>
                <c:pt idx="0">
                  <c:v>3.1E-2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1E-3</c:v>
                </c:pt>
                <c:pt idx="20">
                  <c:v>2E-3</c:v>
                </c:pt>
                <c:pt idx="21">
                  <c:v>1E-3</c:v>
                </c:pt>
                <c:pt idx="22">
                  <c:v>2E-3</c:v>
                </c:pt>
                <c:pt idx="23">
                  <c:v>2E-3</c:v>
                </c:pt>
                <c:pt idx="24">
                  <c:v>1E-3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1E-3</c:v>
                </c:pt>
                <c:pt idx="29">
                  <c:v>1E-3</c:v>
                </c:pt>
                <c:pt idx="30">
                  <c:v>2E-3</c:v>
                </c:pt>
                <c:pt idx="31">
                  <c:v>2.5999999999999999E-2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3.4000000000000002E-2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2.4E-2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1E-3</c:v>
                </c:pt>
                <c:pt idx="86">
                  <c:v>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4.0000000000000001E-3</c:v>
                </c:pt>
                <c:pt idx="90">
                  <c:v>3.6555555555555577E-3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9D5-BCF9-A964E7682853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Sheet1!$AC$2:$AC$92</c:f>
              <c:numCache>
                <c:formatCode>General</c:formatCode>
                <c:ptCount val="91"/>
                <c:pt idx="0">
                  <c:v>3.3000000000000002E-2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1.9E-2</c:v>
                </c:pt>
                <c:pt idx="22">
                  <c:v>2.5000000000000001E-2</c:v>
                </c:pt>
                <c:pt idx="23">
                  <c:v>2E-3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1.9E-2</c:v>
                </c:pt>
                <c:pt idx="32">
                  <c:v>0.02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2.3E-2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1.9E-2</c:v>
                </c:pt>
                <c:pt idx="50">
                  <c:v>1E-3</c:v>
                </c:pt>
                <c:pt idx="51">
                  <c:v>2E-3</c:v>
                </c:pt>
                <c:pt idx="52">
                  <c:v>2.4E-2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0.02</c:v>
                </c:pt>
                <c:pt idx="74">
                  <c:v>2E-3</c:v>
                </c:pt>
                <c:pt idx="75">
                  <c:v>2.5000000000000001E-2</c:v>
                </c:pt>
                <c:pt idx="76">
                  <c:v>3.0000000000000001E-3</c:v>
                </c:pt>
                <c:pt idx="77">
                  <c:v>1.9E-2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4.4777777777777802E-3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3-49D5-BCF9-A964E7682853}"/>
            </c:ext>
          </c:extLst>
        </c:ser>
        <c:ser>
          <c:idx val="4"/>
          <c:order val="4"/>
          <c:tx>
            <c:strRef>
              <c:f>Sheet1!$AD$1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Sheet1!$AD$2:$AD$92</c:f>
              <c:numCache>
                <c:formatCode>General</c:formatCode>
                <c:ptCount val="91"/>
                <c:pt idx="0">
                  <c:v>2.7E-2</c:v>
                </c:pt>
                <c:pt idx="1">
                  <c:v>1.6E-2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9.8000000000000004E-2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3.1E-2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2.1999999999999999E-2</c:v>
                </c:pt>
                <c:pt idx="12">
                  <c:v>4.8000000000000001E-2</c:v>
                </c:pt>
                <c:pt idx="13">
                  <c:v>1.7999999999999999E-2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2.8000000000000001E-2</c:v>
                </c:pt>
                <c:pt idx="17">
                  <c:v>2.1999999999999999E-2</c:v>
                </c:pt>
                <c:pt idx="18">
                  <c:v>1.6E-2</c:v>
                </c:pt>
                <c:pt idx="19">
                  <c:v>4.7E-2</c:v>
                </c:pt>
                <c:pt idx="20">
                  <c:v>3.1E-2</c:v>
                </c:pt>
                <c:pt idx="21">
                  <c:v>2.5000000000000001E-2</c:v>
                </c:pt>
                <c:pt idx="22">
                  <c:v>2.4E-2</c:v>
                </c:pt>
                <c:pt idx="23">
                  <c:v>1.4999999999999999E-2</c:v>
                </c:pt>
                <c:pt idx="24">
                  <c:v>0.03</c:v>
                </c:pt>
                <c:pt idx="25">
                  <c:v>2.4E-2</c:v>
                </c:pt>
                <c:pt idx="26">
                  <c:v>4.2999999999999997E-2</c:v>
                </c:pt>
                <c:pt idx="27">
                  <c:v>2.5000000000000001E-2</c:v>
                </c:pt>
                <c:pt idx="28">
                  <c:v>2.8000000000000001E-2</c:v>
                </c:pt>
                <c:pt idx="29">
                  <c:v>3.3000000000000002E-2</c:v>
                </c:pt>
                <c:pt idx="30">
                  <c:v>0.22500000000000001</c:v>
                </c:pt>
                <c:pt idx="31">
                  <c:v>3.5000000000000003E-2</c:v>
                </c:pt>
                <c:pt idx="32">
                  <c:v>2.4E-2</c:v>
                </c:pt>
                <c:pt idx="33">
                  <c:v>3.6999999999999998E-2</c:v>
                </c:pt>
                <c:pt idx="34">
                  <c:v>2.5000000000000001E-2</c:v>
                </c:pt>
                <c:pt idx="35">
                  <c:v>1.7000000000000001E-2</c:v>
                </c:pt>
                <c:pt idx="36">
                  <c:v>2.8000000000000001E-2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0.02</c:v>
                </c:pt>
                <c:pt idx="40">
                  <c:v>8.0000000000000002E-3</c:v>
                </c:pt>
                <c:pt idx="41">
                  <c:v>3.0000000000000001E-3</c:v>
                </c:pt>
                <c:pt idx="42">
                  <c:v>6.0000000000000001E-3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2.1000000000000001E-2</c:v>
                </c:pt>
                <c:pt idx="46">
                  <c:v>4.0000000000000001E-3</c:v>
                </c:pt>
                <c:pt idx="47">
                  <c:v>0.01</c:v>
                </c:pt>
                <c:pt idx="48">
                  <c:v>8.0000000000000002E-3</c:v>
                </c:pt>
                <c:pt idx="49">
                  <c:v>2.9000000000000001E-2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2.5999999999999999E-2</c:v>
                </c:pt>
                <c:pt idx="55">
                  <c:v>2.8000000000000001E-2</c:v>
                </c:pt>
                <c:pt idx="56">
                  <c:v>6.0000000000000001E-3</c:v>
                </c:pt>
                <c:pt idx="57">
                  <c:v>2.4E-2</c:v>
                </c:pt>
                <c:pt idx="58">
                  <c:v>5.0000000000000001E-3</c:v>
                </c:pt>
                <c:pt idx="59">
                  <c:v>7.0000000000000001E-3</c:v>
                </c:pt>
                <c:pt idx="60">
                  <c:v>6.0000000000000001E-3</c:v>
                </c:pt>
                <c:pt idx="61">
                  <c:v>0.01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5.0000000000000001E-3</c:v>
                </c:pt>
                <c:pt idx="65">
                  <c:v>3.2000000000000001E-2</c:v>
                </c:pt>
                <c:pt idx="66">
                  <c:v>2.7E-2</c:v>
                </c:pt>
                <c:pt idx="67">
                  <c:v>5.0000000000000001E-3</c:v>
                </c:pt>
                <c:pt idx="68">
                  <c:v>0.01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0.01</c:v>
                </c:pt>
                <c:pt idx="76">
                  <c:v>5.0000000000000001E-3</c:v>
                </c:pt>
                <c:pt idx="77">
                  <c:v>2.4E-2</c:v>
                </c:pt>
                <c:pt idx="78">
                  <c:v>1.9E-2</c:v>
                </c:pt>
                <c:pt idx="79">
                  <c:v>3.2000000000000001E-2</c:v>
                </c:pt>
                <c:pt idx="80">
                  <c:v>8.9999999999999993E-3</c:v>
                </c:pt>
                <c:pt idx="81">
                  <c:v>7.0000000000000001E-3</c:v>
                </c:pt>
                <c:pt idx="82">
                  <c:v>2.3E-2</c:v>
                </c:pt>
                <c:pt idx="83">
                  <c:v>8.0000000000000002E-3</c:v>
                </c:pt>
                <c:pt idx="84">
                  <c:v>5.0000000000000001E-3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1.4999999999999999E-2</c:v>
                </c:pt>
                <c:pt idx="90">
                  <c:v>2.0188888888888867E-2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3-49D5-BCF9-A964E768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Sheet1!$R$108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Sheet1!$R$109:$R$112</c:f>
              <c:numCache>
                <c:formatCode>General</c:formatCode>
                <c:ptCount val="4"/>
                <c:pt idx="0">
                  <c:v>100</c:v>
                </c:pt>
                <c:pt idx="1">
                  <c:v>0.62432970832447077</c:v>
                </c:pt>
                <c:pt idx="2">
                  <c:v>0.62276535959094836</c:v>
                </c:pt>
                <c:pt idx="3">
                  <c:v>0.61590388901561799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FEC-8B90-76BB25115EA2}"/>
            </c:ext>
          </c:extLst>
        </c:ser>
        <c:ser>
          <c:idx val="1"/>
          <c:order val="1"/>
          <c:tx>
            <c:strRef>
              <c:f>Sheet1!$S$108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Sheet1!$S$109:$S$112</c:f>
              <c:numCache>
                <c:formatCode>General</c:formatCode>
                <c:ptCount val="4"/>
                <c:pt idx="0">
                  <c:v>16017.177889607803</c:v>
                </c:pt>
                <c:pt idx="1">
                  <c:v>100</c:v>
                </c:pt>
                <c:pt idx="2">
                  <c:v>99.749435480537898</c:v>
                </c:pt>
                <c:pt idx="3">
                  <c:v>98.650421532644145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FEC-8B90-76BB25115EA2}"/>
            </c:ext>
          </c:extLst>
        </c:ser>
        <c:ser>
          <c:idx val="2"/>
          <c:order val="2"/>
          <c:tx>
            <c:strRef>
              <c:f>Sheet1!$T$108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Sheet1!$T$109:$T$112</c:f>
              <c:numCache>
                <c:formatCode>General</c:formatCode>
                <c:ptCount val="4"/>
                <c:pt idx="0">
                  <c:v>16057.412066991508</c:v>
                </c:pt>
                <c:pt idx="1">
                  <c:v>100.25119392230644</c:v>
                </c:pt>
                <c:pt idx="2">
                  <c:v>100</c:v>
                </c:pt>
                <c:pt idx="3">
                  <c:v>98.898225395863832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0-4FEC-8B90-76BB25115EA2}"/>
            </c:ext>
          </c:extLst>
        </c:ser>
        <c:ser>
          <c:idx val="3"/>
          <c:order val="3"/>
          <c:tx>
            <c:strRef>
              <c:f>Sheet1!$U$108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Sheet1!$U$109:$U$112</c:f>
              <c:numCache>
                <c:formatCode>General</c:formatCode>
                <c:ptCount val="4"/>
                <c:pt idx="0">
                  <c:v>16236.29949143968</c:v>
                </c:pt>
                <c:pt idx="1">
                  <c:v>101.36804125759286</c:v>
                </c:pt>
                <c:pt idx="2">
                  <c:v>101.11404891212763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0-4FEC-8B90-76BB2511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Sheet1!$Z$101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Sheet1!$Z$102:$Z$106</c:f>
              <c:numCache>
                <c:formatCode>General</c:formatCode>
                <c:ptCount val="5"/>
                <c:pt idx="0">
                  <c:v>100</c:v>
                </c:pt>
                <c:pt idx="1">
                  <c:v>69.62365591397851</c:v>
                </c:pt>
                <c:pt idx="2">
                  <c:v>78.723404255319167</c:v>
                </c:pt>
                <c:pt idx="3">
                  <c:v>64.267990074441713</c:v>
                </c:pt>
                <c:pt idx="4">
                  <c:v>14.254265272427102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138-BBA4-11E990BEF719}"/>
            </c:ext>
          </c:extLst>
        </c:ser>
        <c:ser>
          <c:idx val="1"/>
          <c:order val="1"/>
          <c:tx>
            <c:strRef>
              <c:f>Sheet1!$AA$101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Sheet1!$AA$102:$AA$106</c:f>
              <c:numCache>
                <c:formatCode>General</c:formatCode>
                <c:ptCount val="5"/>
                <c:pt idx="0">
                  <c:v>143.62934362934359</c:v>
                </c:pt>
                <c:pt idx="1">
                  <c:v>100</c:v>
                </c:pt>
                <c:pt idx="2">
                  <c:v>113.06990881458965</c:v>
                </c:pt>
                <c:pt idx="3">
                  <c:v>92.307692307692307</c:v>
                </c:pt>
                <c:pt idx="4">
                  <c:v>20.473307649972515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4-4138-BBA4-11E990BEF719}"/>
            </c:ext>
          </c:extLst>
        </c:ser>
        <c:ser>
          <c:idx val="2"/>
          <c:order val="2"/>
          <c:tx>
            <c:strRef>
              <c:f>Sheet1!$AB$101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Sheet1!$AB$102:$AB$106</c:f>
              <c:numCache>
                <c:formatCode>General</c:formatCode>
                <c:ptCount val="5"/>
                <c:pt idx="0">
                  <c:v>127.02702702702702</c:v>
                </c:pt>
                <c:pt idx="1">
                  <c:v>88.440860215053775</c:v>
                </c:pt>
                <c:pt idx="2">
                  <c:v>100</c:v>
                </c:pt>
                <c:pt idx="3">
                  <c:v>81.637717121588096</c:v>
                </c:pt>
                <c:pt idx="4">
                  <c:v>18.1067694001101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4-4138-BBA4-11E990BEF719}"/>
            </c:ext>
          </c:extLst>
        </c:ser>
        <c:ser>
          <c:idx val="3"/>
          <c:order val="3"/>
          <c:tx>
            <c:strRef>
              <c:f>Sheet1!$AC$101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Sheet1!$AC$102:$AC$106</c:f>
              <c:numCache>
                <c:formatCode>General</c:formatCode>
                <c:ptCount val="5"/>
                <c:pt idx="0">
                  <c:v>155.59845559845559</c:v>
                </c:pt>
                <c:pt idx="1">
                  <c:v>108.33333333333334</c:v>
                </c:pt>
                <c:pt idx="2">
                  <c:v>122.49240121580547</c:v>
                </c:pt>
                <c:pt idx="3">
                  <c:v>100</c:v>
                </c:pt>
                <c:pt idx="4">
                  <c:v>22.179416620803558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4-4138-BBA4-11E990BEF719}"/>
            </c:ext>
          </c:extLst>
        </c:ser>
        <c:ser>
          <c:idx val="4"/>
          <c:order val="4"/>
          <c:tx>
            <c:strRef>
              <c:f>Sheet1!$AD$101</c:f>
              <c:strCache>
                <c:ptCount val="1"/>
                <c:pt idx="0">
                  <c:v>Malloc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Sheet1!$AD$102:$AD$106</c:f>
              <c:numCache>
                <c:formatCode>General</c:formatCode>
                <c:ptCount val="5"/>
                <c:pt idx="0">
                  <c:v>701.54440154440033</c:v>
                </c:pt>
                <c:pt idx="1">
                  <c:v>488.44086021505302</c:v>
                </c:pt>
                <c:pt idx="2">
                  <c:v>552.27963525835776</c:v>
                </c:pt>
                <c:pt idx="3">
                  <c:v>450.86848635235663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4-4138-BBA4-11E990BE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Sheet1!$AG$2:$AG$251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Sheet1!$AH$2:$AH$251</c:f>
              <c:numCache>
                <c:formatCode>General</c:formatCode>
                <c:ptCount val="250"/>
                <c:pt idx="0">
                  <c:v>149.916</c:v>
                </c:pt>
                <c:pt idx="1">
                  <c:v>87.316999999999993</c:v>
                </c:pt>
                <c:pt idx="2">
                  <c:v>79.296000000000006</c:v>
                </c:pt>
                <c:pt idx="3">
                  <c:v>84.872</c:v>
                </c:pt>
                <c:pt idx="4">
                  <c:v>76.173000000000002</c:v>
                </c:pt>
                <c:pt idx="5">
                  <c:v>137.089</c:v>
                </c:pt>
                <c:pt idx="6">
                  <c:v>64.034999999999997</c:v>
                </c:pt>
                <c:pt idx="7">
                  <c:v>92.518000000000001</c:v>
                </c:pt>
                <c:pt idx="8">
                  <c:v>73.915000000000006</c:v>
                </c:pt>
                <c:pt idx="9">
                  <c:v>73.28</c:v>
                </c:pt>
                <c:pt idx="10">
                  <c:v>101.19799999999999</c:v>
                </c:pt>
                <c:pt idx="11">
                  <c:v>61.731999999999999</c:v>
                </c:pt>
                <c:pt idx="12">
                  <c:v>57.604999999999997</c:v>
                </c:pt>
                <c:pt idx="13">
                  <c:v>73.926000000000002</c:v>
                </c:pt>
                <c:pt idx="14">
                  <c:v>64.066000000000003</c:v>
                </c:pt>
                <c:pt idx="15">
                  <c:v>112.032</c:v>
                </c:pt>
                <c:pt idx="16">
                  <c:v>57.738999999999997</c:v>
                </c:pt>
                <c:pt idx="17">
                  <c:v>66.426000000000002</c:v>
                </c:pt>
                <c:pt idx="18">
                  <c:v>64.028000000000006</c:v>
                </c:pt>
                <c:pt idx="19">
                  <c:v>57.841999999999999</c:v>
                </c:pt>
                <c:pt idx="20">
                  <c:v>84.97</c:v>
                </c:pt>
                <c:pt idx="21">
                  <c:v>71.397000000000006</c:v>
                </c:pt>
                <c:pt idx="22">
                  <c:v>66.671000000000006</c:v>
                </c:pt>
                <c:pt idx="23">
                  <c:v>53.508000000000003</c:v>
                </c:pt>
                <c:pt idx="24">
                  <c:v>55.334000000000003</c:v>
                </c:pt>
                <c:pt idx="25">
                  <c:v>81.992000000000004</c:v>
                </c:pt>
                <c:pt idx="26">
                  <c:v>62.073999999999998</c:v>
                </c:pt>
                <c:pt idx="27">
                  <c:v>53.899000000000001</c:v>
                </c:pt>
                <c:pt idx="28">
                  <c:v>65.846000000000004</c:v>
                </c:pt>
                <c:pt idx="29">
                  <c:v>70.935000000000002</c:v>
                </c:pt>
                <c:pt idx="30">
                  <c:v>87.92</c:v>
                </c:pt>
                <c:pt idx="31">
                  <c:v>56.731999999999999</c:v>
                </c:pt>
                <c:pt idx="32">
                  <c:v>65.968999999999994</c:v>
                </c:pt>
                <c:pt idx="33">
                  <c:v>66.253</c:v>
                </c:pt>
                <c:pt idx="34">
                  <c:v>60.579000000000001</c:v>
                </c:pt>
                <c:pt idx="35">
                  <c:v>89.843000000000004</c:v>
                </c:pt>
                <c:pt idx="36">
                  <c:v>62.923000000000002</c:v>
                </c:pt>
                <c:pt idx="37">
                  <c:v>53.406999999999996</c:v>
                </c:pt>
                <c:pt idx="38">
                  <c:v>56.283999999999999</c:v>
                </c:pt>
                <c:pt idx="39">
                  <c:v>55.491</c:v>
                </c:pt>
                <c:pt idx="40">
                  <c:v>87.813999999999993</c:v>
                </c:pt>
                <c:pt idx="41">
                  <c:v>53.73</c:v>
                </c:pt>
                <c:pt idx="42">
                  <c:v>58.139000000000003</c:v>
                </c:pt>
                <c:pt idx="43">
                  <c:v>55.122</c:v>
                </c:pt>
                <c:pt idx="44">
                  <c:v>60.662999999999997</c:v>
                </c:pt>
                <c:pt idx="45">
                  <c:v>108.32299999999999</c:v>
                </c:pt>
                <c:pt idx="46">
                  <c:v>61.066000000000003</c:v>
                </c:pt>
                <c:pt idx="47">
                  <c:v>65.207999999999998</c:v>
                </c:pt>
                <c:pt idx="48">
                  <c:v>67.799000000000007</c:v>
                </c:pt>
                <c:pt idx="49">
                  <c:v>62.863999999999997</c:v>
                </c:pt>
                <c:pt idx="50">
                  <c:v>101.86799999999999</c:v>
                </c:pt>
                <c:pt idx="51">
                  <c:v>59.122999999999998</c:v>
                </c:pt>
                <c:pt idx="52">
                  <c:v>60.003999999999998</c:v>
                </c:pt>
                <c:pt idx="53">
                  <c:v>59.265999999999998</c:v>
                </c:pt>
                <c:pt idx="54">
                  <c:v>55.366999999999997</c:v>
                </c:pt>
                <c:pt idx="55">
                  <c:v>83.284999999999997</c:v>
                </c:pt>
                <c:pt idx="56">
                  <c:v>58.914000000000001</c:v>
                </c:pt>
                <c:pt idx="57">
                  <c:v>55.898000000000003</c:v>
                </c:pt>
                <c:pt idx="58">
                  <c:v>79.126999999999995</c:v>
                </c:pt>
                <c:pt idx="59">
                  <c:v>75.933000000000007</c:v>
                </c:pt>
                <c:pt idx="60">
                  <c:v>96.483000000000004</c:v>
                </c:pt>
                <c:pt idx="61">
                  <c:v>73.759</c:v>
                </c:pt>
                <c:pt idx="62">
                  <c:v>58.847000000000001</c:v>
                </c:pt>
                <c:pt idx="63">
                  <c:v>60.389000000000003</c:v>
                </c:pt>
                <c:pt idx="64">
                  <c:v>72.900000000000006</c:v>
                </c:pt>
                <c:pt idx="65">
                  <c:v>90.375</c:v>
                </c:pt>
                <c:pt idx="66">
                  <c:v>69.247</c:v>
                </c:pt>
                <c:pt idx="67">
                  <c:v>82.921999999999997</c:v>
                </c:pt>
                <c:pt idx="68">
                  <c:v>97.123999999999995</c:v>
                </c:pt>
                <c:pt idx="69">
                  <c:v>68.334000000000003</c:v>
                </c:pt>
                <c:pt idx="70">
                  <c:v>124.181</c:v>
                </c:pt>
                <c:pt idx="71">
                  <c:v>81.867999999999995</c:v>
                </c:pt>
                <c:pt idx="72">
                  <c:v>71.087999999999994</c:v>
                </c:pt>
                <c:pt idx="73">
                  <c:v>68.305999999999997</c:v>
                </c:pt>
                <c:pt idx="74">
                  <c:v>78.091999999999999</c:v>
                </c:pt>
                <c:pt idx="75">
                  <c:v>123.54900000000001</c:v>
                </c:pt>
                <c:pt idx="76">
                  <c:v>63.149000000000001</c:v>
                </c:pt>
                <c:pt idx="77">
                  <c:v>79.823999999999998</c:v>
                </c:pt>
                <c:pt idx="78">
                  <c:v>63.235999999999997</c:v>
                </c:pt>
                <c:pt idx="79">
                  <c:v>57.412999999999997</c:v>
                </c:pt>
                <c:pt idx="80">
                  <c:v>83.694999999999993</c:v>
                </c:pt>
                <c:pt idx="81">
                  <c:v>54.726999999999997</c:v>
                </c:pt>
                <c:pt idx="82">
                  <c:v>51.441000000000003</c:v>
                </c:pt>
                <c:pt idx="83">
                  <c:v>62.119</c:v>
                </c:pt>
                <c:pt idx="84">
                  <c:v>59.255000000000003</c:v>
                </c:pt>
                <c:pt idx="85">
                  <c:v>104.371</c:v>
                </c:pt>
                <c:pt idx="86">
                  <c:v>58.978000000000002</c:v>
                </c:pt>
                <c:pt idx="87">
                  <c:v>63.064</c:v>
                </c:pt>
                <c:pt idx="88">
                  <c:v>54.637</c:v>
                </c:pt>
                <c:pt idx="89">
                  <c:v>63.954999999999998</c:v>
                </c:pt>
                <c:pt idx="90">
                  <c:v>94.47</c:v>
                </c:pt>
                <c:pt idx="91">
                  <c:v>54.84</c:v>
                </c:pt>
                <c:pt idx="92">
                  <c:v>68.113</c:v>
                </c:pt>
                <c:pt idx="93">
                  <c:v>59.826999999999998</c:v>
                </c:pt>
                <c:pt idx="94">
                  <c:v>68.132999999999996</c:v>
                </c:pt>
                <c:pt idx="95">
                  <c:v>103.363</c:v>
                </c:pt>
                <c:pt idx="96">
                  <c:v>60.156999999999996</c:v>
                </c:pt>
                <c:pt idx="97">
                  <c:v>56.35</c:v>
                </c:pt>
                <c:pt idx="98">
                  <c:v>51.848999999999997</c:v>
                </c:pt>
                <c:pt idx="99">
                  <c:v>58.552</c:v>
                </c:pt>
                <c:pt idx="100">
                  <c:v>106.429</c:v>
                </c:pt>
                <c:pt idx="101">
                  <c:v>50.762999999999998</c:v>
                </c:pt>
                <c:pt idx="102">
                  <c:v>57.734999999999999</c:v>
                </c:pt>
                <c:pt idx="103">
                  <c:v>56.250999999999998</c:v>
                </c:pt>
                <c:pt idx="104">
                  <c:v>57.244</c:v>
                </c:pt>
                <c:pt idx="105">
                  <c:v>89.361999999999995</c:v>
                </c:pt>
                <c:pt idx="106">
                  <c:v>49.511000000000003</c:v>
                </c:pt>
                <c:pt idx="107">
                  <c:v>53.402999999999999</c:v>
                </c:pt>
                <c:pt idx="108">
                  <c:v>53.689</c:v>
                </c:pt>
                <c:pt idx="109">
                  <c:v>65.622</c:v>
                </c:pt>
                <c:pt idx="110">
                  <c:v>113.676</c:v>
                </c:pt>
                <c:pt idx="111">
                  <c:v>57.110999999999997</c:v>
                </c:pt>
                <c:pt idx="112">
                  <c:v>58.485999999999997</c:v>
                </c:pt>
                <c:pt idx="113">
                  <c:v>58.857999999999997</c:v>
                </c:pt>
                <c:pt idx="114">
                  <c:v>60.573999999999998</c:v>
                </c:pt>
                <c:pt idx="115">
                  <c:v>114.46299999999999</c:v>
                </c:pt>
                <c:pt idx="116">
                  <c:v>49.030999999999999</c:v>
                </c:pt>
                <c:pt idx="117">
                  <c:v>52.668999999999997</c:v>
                </c:pt>
                <c:pt idx="118">
                  <c:v>69.111999999999995</c:v>
                </c:pt>
                <c:pt idx="119">
                  <c:v>58.046999999999997</c:v>
                </c:pt>
                <c:pt idx="120">
                  <c:v>90.744</c:v>
                </c:pt>
                <c:pt idx="121">
                  <c:v>65.724999999999994</c:v>
                </c:pt>
                <c:pt idx="122">
                  <c:v>86.156999999999996</c:v>
                </c:pt>
                <c:pt idx="123">
                  <c:v>57.539000000000001</c:v>
                </c:pt>
                <c:pt idx="124">
                  <c:v>66.108000000000004</c:v>
                </c:pt>
                <c:pt idx="125">
                  <c:v>101.96599999999999</c:v>
                </c:pt>
                <c:pt idx="126">
                  <c:v>79.91</c:v>
                </c:pt>
                <c:pt idx="127">
                  <c:v>59.531999999999996</c:v>
                </c:pt>
                <c:pt idx="128">
                  <c:v>60.795999999999999</c:v>
                </c:pt>
                <c:pt idx="129">
                  <c:v>73.748000000000005</c:v>
                </c:pt>
                <c:pt idx="130">
                  <c:v>115.718</c:v>
                </c:pt>
                <c:pt idx="131">
                  <c:v>82.180999999999997</c:v>
                </c:pt>
                <c:pt idx="132">
                  <c:v>88.191000000000003</c:v>
                </c:pt>
                <c:pt idx="133">
                  <c:v>79.995999999999995</c:v>
                </c:pt>
                <c:pt idx="134">
                  <c:v>73.239000000000004</c:v>
                </c:pt>
                <c:pt idx="135">
                  <c:v>155.786</c:v>
                </c:pt>
                <c:pt idx="136">
                  <c:v>100.86199999999999</c:v>
                </c:pt>
                <c:pt idx="137">
                  <c:v>99.941999999999993</c:v>
                </c:pt>
                <c:pt idx="138">
                  <c:v>64.311999999999998</c:v>
                </c:pt>
                <c:pt idx="139">
                  <c:v>73.2</c:v>
                </c:pt>
                <c:pt idx="140">
                  <c:v>140.22800000000001</c:v>
                </c:pt>
                <c:pt idx="141">
                  <c:v>96.861000000000004</c:v>
                </c:pt>
                <c:pt idx="142">
                  <c:v>71.971000000000004</c:v>
                </c:pt>
                <c:pt idx="143">
                  <c:v>79.603999999999999</c:v>
                </c:pt>
                <c:pt idx="144">
                  <c:v>65.887</c:v>
                </c:pt>
                <c:pt idx="145">
                  <c:v>106.15900000000001</c:v>
                </c:pt>
                <c:pt idx="146">
                  <c:v>87.382999999999996</c:v>
                </c:pt>
                <c:pt idx="147">
                  <c:v>79.081999999999994</c:v>
                </c:pt>
                <c:pt idx="148">
                  <c:v>61.817</c:v>
                </c:pt>
                <c:pt idx="149">
                  <c:v>56.148000000000003</c:v>
                </c:pt>
                <c:pt idx="150">
                  <c:v>109.161</c:v>
                </c:pt>
                <c:pt idx="151">
                  <c:v>79.921000000000006</c:v>
                </c:pt>
                <c:pt idx="152">
                  <c:v>80.602000000000004</c:v>
                </c:pt>
                <c:pt idx="153">
                  <c:v>70.572999999999993</c:v>
                </c:pt>
                <c:pt idx="154">
                  <c:v>67.05</c:v>
                </c:pt>
                <c:pt idx="155">
                  <c:v>94.864999999999995</c:v>
                </c:pt>
                <c:pt idx="156">
                  <c:v>61.756999999999998</c:v>
                </c:pt>
                <c:pt idx="157">
                  <c:v>50.536999999999999</c:v>
                </c:pt>
                <c:pt idx="158">
                  <c:v>63.802999999999997</c:v>
                </c:pt>
                <c:pt idx="159">
                  <c:v>66.599999999999994</c:v>
                </c:pt>
                <c:pt idx="160">
                  <c:v>96.754999999999995</c:v>
                </c:pt>
                <c:pt idx="161">
                  <c:v>70.736000000000004</c:v>
                </c:pt>
                <c:pt idx="162">
                  <c:v>56.256</c:v>
                </c:pt>
                <c:pt idx="163">
                  <c:v>61.73</c:v>
                </c:pt>
                <c:pt idx="164">
                  <c:v>59.118000000000002</c:v>
                </c:pt>
                <c:pt idx="165">
                  <c:v>154.70500000000001</c:v>
                </c:pt>
                <c:pt idx="166">
                  <c:v>95.457999999999998</c:v>
                </c:pt>
                <c:pt idx="167">
                  <c:v>81.540999999999997</c:v>
                </c:pt>
                <c:pt idx="168">
                  <c:v>81.251999999999995</c:v>
                </c:pt>
                <c:pt idx="169">
                  <c:v>78.625</c:v>
                </c:pt>
                <c:pt idx="170">
                  <c:v>114.217</c:v>
                </c:pt>
                <c:pt idx="171">
                  <c:v>69.543999999999997</c:v>
                </c:pt>
                <c:pt idx="172">
                  <c:v>77.707999999999998</c:v>
                </c:pt>
                <c:pt idx="173">
                  <c:v>67.269000000000005</c:v>
                </c:pt>
                <c:pt idx="174">
                  <c:v>70.668000000000006</c:v>
                </c:pt>
                <c:pt idx="175">
                  <c:v>96.584999999999994</c:v>
                </c:pt>
                <c:pt idx="176">
                  <c:v>71.396000000000001</c:v>
                </c:pt>
                <c:pt idx="177">
                  <c:v>72.254999999999995</c:v>
                </c:pt>
                <c:pt idx="178">
                  <c:v>82.700999999999993</c:v>
                </c:pt>
                <c:pt idx="179">
                  <c:v>80.572999999999993</c:v>
                </c:pt>
                <c:pt idx="180">
                  <c:v>169.93</c:v>
                </c:pt>
                <c:pt idx="181">
                  <c:v>73.171000000000006</c:v>
                </c:pt>
                <c:pt idx="182">
                  <c:v>72.403000000000006</c:v>
                </c:pt>
                <c:pt idx="183">
                  <c:v>72.838999999999999</c:v>
                </c:pt>
                <c:pt idx="184">
                  <c:v>82.363</c:v>
                </c:pt>
                <c:pt idx="185">
                  <c:v>107.83799999999999</c:v>
                </c:pt>
                <c:pt idx="186">
                  <c:v>70.683000000000007</c:v>
                </c:pt>
                <c:pt idx="187">
                  <c:v>69.557000000000002</c:v>
                </c:pt>
                <c:pt idx="188">
                  <c:v>103.16500000000001</c:v>
                </c:pt>
                <c:pt idx="189">
                  <c:v>79.111999999999995</c:v>
                </c:pt>
                <c:pt idx="190">
                  <c:v>141.352</c:v>
                </c:pt>
                <c:pt idx="191">
                  <c:v>72.600999999999999</c:v>
                </c:pt>
                <c:pt idx="192">
                  <c:v>91.97</c:v>
                </c:pt>
                <c:pt idx="193">
                  <c:v>73.325999999999993</c:v>
                </c:pt>
                <c:pt idx="194">
                  <c:v>76.903000000000006</c:v>
                </c:pt>
                <c:pt idx="195">
                  <c:v>167.23099999999999</c:v>
                </c:pt>
                <c:pt idx="196">
                  <c:v>89.072999999999993</c:v>
                </c:pt>
                <c:pt idx="197">
                  <c:v>91.933000000000007</c:v>
                </c:pt>
                <c:pt idx="198">
                  <c:v>101.09699999999999</c:v>
                </c:pt>
                <c:pt idx="199">
                  <c:v>74.596999999999994</c:v>
                </c:pt>
                <c:pt idx="200">
                  <c:v>124.758</c:v>
                </c:pt>
                <c:pt idx="201">
                  <c:v>81.186000000000007</c:v>
                </c:pt>
                <c:pt idx="202">
                  <c:v>68.635000000000005</c:v>
                </c:pt>
                <c:pt idx="203">
                  <c:v>78.709999999999994</c:v>
                </c:pt>
                <c:pt idx="204">
                  <c:v>72.647999999999996</c:v>
                </c:pt>
                <c:pt idx="205">
                  <c:v>113.99</c:v>
                </c:pt>
                <c:pt idx="206">
                  <c:v>65.954999999999998</c:v>
                </c:pt>
                <c:pt idx="207">
                  <c:v>72.915999999999997</c:v>
                </c:pt>
                <c:pt idx="208">
                  <c:v>73.739000000000004</c:v>
                </c:pt>
                <c:pt idx="209">
                  <c:v>80.614999999999995</c:v>
                </c:pt>
                <c:pt idx="210">
                  <c:v>152.22499999999999</c:v>
                </c:pt>
                <c:pt idx="211">
                  <c:v>103.533</c:v>
                </c:pt>
                <c:pt idx="212">
                  <c:v>75.094999999999999</c:v>
                </c:pt>
                <c:pt idx="213">
                  <c:v>72.501000000000005</c:v>
                </c:pt>
                <c:pt idx="214">
                  <c:v>82.433000000000007</c:v>
                </c:pt>
                <c:pt idx="215">
                  <c:v>121.33199999999999</c:v>
                </c:pt>
                <c:pt idx="216">
                  <c:v>69.852999999999994</c:v>
                </c:pt>
                <c:pt idx="217">
                  <c:v>73.186999999999998</c:v>
                </c:pt>
                <c:pt idx="218">
                  <c:v>66.775000000000006</c:v>
                </c:pt>
                <c:pt idx="219">
                  <c:v>65.456999999999994</c:v>
                </c:pt>
                <c:pt idx="220">
                  <c:v>125.121</c:v>
                </c:pt>
                <c:pt idx="221">
                  <c:v>77.207999999999998</c:v>
                </c:pt>
                <c:pt idx="222">
                  <c:v>67.483000000000004</c:v>
                </c:pt>
                <c:pt idx="223">
                  <c:v>76.346999999999994</c:v>
                </c:pt>
                <c:pt idx="224">
                  <c:v>78.290999999999997</c:v>
                </c:pt>
                <c:pt idx="225">
                  <c:v>108.732</c:v>
                </c:pt>
                <c:pt idx="226">
                  <c:v>61.354999999999997</c:v>
                </c:pt>
                <c:pt idx="227">
                  <c:v>74.593000000000004</c:v>
                </c:pt>
                <c:pt idx="228">
                  <c:v>64.965999999999994</c:v>
                </c:pt>
                <c:pt idx="229">
                  <c:v>63.356999999999999</c:v>
                </c:pt>
                <c:pt idx="230">
                  <c:v>88.388999999999996</c:v>
                </c:pt>
                <c:pt idx="231">
                  <c:v>52.832000000000001</c:v>
                </c:pt>
                <c:pt idx="232">
                  <c:v>64.16</c:v>
                </c:pt>
                <c:pt idx="233">
                  <c:v>64.531000000000006</c:v>
                </c:pt>
                <c:pt idx="234">
                  <c:v>59.841999999999999</c:v>
                </c:pt>
                <c:pt idx="235">
                  <c:v>101.18600000000001</c:v>
                </c:pt>
                <c:pt idx="236">
                  <c:v>51.107999999999997</c:v>
                </c:pt>
                <c:pt idx="237">
                  <c:v>56.332999999999998</c:v>
                </c:pt>
                <c:pt idx="238">
                  <c:v>51.871000000000002</c:v>
                </c:pt>
                <c:pt idx="239">
                  <c:v>63.378</c:v>
                </c:pt>
                <c:pt idx="240">
                  <c:v>86.436000000000007</c:v>
                </c:pt>
                <c:pt idx="241">
                  <c:v>52.707999999999998</c:v>
                </c:pt>
                <c:pt idx="242">
                  <c:v>61.162999999999997</c:v>
                </c:pt>
                <c:pt idx="243">
                  <c:v>58.005000000000003</c:v>
                </c:pt>
                <c:pt idx="244">
                  <c:v>52.747999999999998</c:v>
                </c:pt>
                <c:pt idx="245">
                  <c:v>82.816000000000003</c:v>
                </c:pt>
                <c:pt idx="246">
                  <c:v>51.134</c:v>
                </c:pt>
                <c:pt idx="247">
                  <c:v>55.009</c:v>
                </c:pt>
                <c:pt idx="248">
                  <c:v>56.764000000000003</c:v>
                </c:pt>
                <c:pt idx="249">
                  <c:v>52.808999999999997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4D97-9D73-2FC52D728589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Sheet1!$AG$2:$AG$251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Sheet1!$AI$2:$AI$251</c:f>
              <c:numCache>
                <c:formatCode>General</c:formatCode>
                <c:ptCount val="250"/>
                <c:pt idx="0">
                  <c:v>567.28099999999995</c:v>
                </c:pt>
                <c:pt idx="1">
                  <c:v>458.49599999999998</c:v>
                </c:pt>
                <c:pt idx="2">
                  <c:v>481.06099999999998</c:v>
                </c:pt>
                <c:pt idx="3">
                  <c:v>389.34300000000002</c:v>
                </c:pt>
                <c:pt idx="4">
                  <c:v>437.17099999999999</c:v>
                </c:pt>
                <c:pt idx="5">
                  <c:v>381.44600000000003</c:v>
                </c:pt>
                <c:pt idx="6">
                  <c:v>427.27600000000001</c:v>
                </c:pt>
                <c:pt idx="7">
                  <c:v>481.70600000000002</c:v>
                </c:pt>
                <c:pt idx="8">
                  <c:v>596.399</c:v>
                </c:pt>
                <c:pt idx="9">
                  <c:v>589.05499999999995</c:v>
                </c:pt>
                <c:pt idx="10">
                  <c:v>511.63600000000002</c:v>
                </c:pt>
                <c:pt idx="11">
                  <c:v>414.43299999999999</c:v>
                </c:pt>
                <c:pt idx="12">
                  <c:v>467.05399999999997</c:v>
                </c:pt>
                <c:pt idx="13">
                  <c:v>426.31099999999998</c:v>
                </c:pt>
                <c:pt idx="14">
                  <c:v>496.774</c:v>
                </c:pt>
                <c:pt idx="15">
                  <c:v>446.245</c:v>
                </c:pt>
                <c:pt idx="16">
                  <c:v>397.71499999999997</c:v>
                </c:pt>
                <c:pt idx="17">
                  <c:v>422.87799999999999</c:v>
                </c:pt>
                <c:pt idx="18">
                  <c:v>519.91</c:v>
                </c:pt>
                <c:pt idx="19">
                  <c:v>509.04199999999997</c:v>
                </c:pt>
                <c:pt idx="20">
                  <c:v>501.69799999999998</c:v>
                </c:pt>
                <c:pt idx="21">
                  <c:v>539.31200000000001</c:v>
                </c:pt>
                <c:pt idx="22">
                  <c:v>501.36700000000002</c:v>
                </c:pt>
                <c:pt idx="23">
                  <c:v>460.12900000000002</c:v>
                </c:pt>
                <c:pt idx="24">
                  <c:v>384.82400000000001</c:v>
                </c:pt>
                <c:pt idx="25">
                  <c:v>384.01499999999999</c:v>
                </c:pt>
                <c:pt idx="26">
                  <c:v>398.65600000000001</c:v>
                </c:pt>
                <c:pt idx="27">
                  <c:v>441.16800000000001</c:v>
                </c:pt>
                <c:pt idx="28">
                  <c:v>392.92599999999999</c:v>
                </c:pt>
                <c:pt idx="29">
                  <c:v>569.61</c:v>
                </c:pt>
                <c:pt idx="30">
                  <c:v>534.47299999999996</c:v>
                </c:pt>
                <c:pt idx="31">
                  <c:v>529.43200000000002</c:v>
                </c:pt>
                <c:pt idx="32">
                  <c:v>538.03899999999999</c:v>
                </c:pt>
                <c:pt idx="33">
                  <c:v>468.08300000000003</c:v>
                </c:pt>
                <c:pt idx="34">
                  <c:v>527.81799999999998</c:v>
                </c:pt>
                <c:pt idx="35">
                  <c:v>438.95100000000002</c:v>
                </c:pt>
                <c:pt idx="36">
                  <c:v>383.34500000000003</c:v>
                </c:pt>
                <c:pt idx="37">
                  <c:v>435.12599999999998</c:v>
                </c:pt>
                <c:pt idx="38">
                  <c:v>440.14299999999997</c:v>
                </c:pt>
                <c:pt idx="39">
                  <c:v>593.601</c:v>
                </c:pt>
                <c:pt idx="40">
                  <c:v>603.23699999999997</c:v>
                </c:pt>
                <c:pt idx="41">
                  <c:v>585.13099999999997</c:v>
                </c:pt>
                <c:pt idx="42">
                  <c:v>651.99900000000002</c:v>
                </c:pt>
                <c:pt idx="43">
                  <c:v>548.68799999999999</c:v>
                </c:pt>
                <c:pt idx="44">
                  <c:v>613.29700000000003</c:v>
                </c:pt>
                <c:pt idx="45">
                  <c:v>516.87</c:v>
                </c:pt>
                <c:pt idx="46">
                  <c:v>444.82900000000001</c:v>
                </c:pt>
                <c:pt idx="47">
                  <c:v>408.49900000000002</c:v>
                </c:pt>
                <c:pt idx="48">
                  <c:v>445.87700000000001</c:v>
                </c:pt>
                <c:pt idx="49">
                  <c:v>515.70600000000002</c:v>
                </c:pt>
                <c:pt idx="50">
                  <c:v>475.38099999999997</c:v>
                </c:pt>
                <c:pt idx="51">
                  <c:v>508.99299999999999</c:v>
                </c:pt>
                <c:pt idx="52">
                  <c:v>485.95600000000002</c:v>
                </c:pt>
                <c:pt idx="53">
                  <c:v>456.274</c:v>
                </c:pt>
                <c:pt idx="54">
                  <c:v>387.18400000000003</c:v>
                </c:pt>
                <c:pt idx="55">
                  <c:v>395.29199999999997</c:v>
                </c:pt>
                <c:pt idx="56">
                  <c:v>342.82</c:v>
                </c:pt>
                <c:pt idx="57">
                  <c:v>401.04</c:v>
                </c:pt>
                <c:pt idx="58">
                  <c:v>357.88299999999998</c:v>
                </c:pt>
                <c:pt idx="59">
                  <c:v>357.09300000000002</c:v>
                </c:pt>
                <c:pt idx="60">
                  <c:v>536.59299999999996</c:v>
                </c:pt>
                <c:pt idx="61">
                  <c:v>463.93400000000003</c:v>
                </c:pt>
                <c:pt idx="62">
                  <c:v>456.07400000000001</c:v>
                </c:pt>
                <c:pt idx="63">
                  <c:v>514.48299999999995</c:v>
                </c:pt>
                <c:pt idx="64">
                  <c:v>470.41300000000001</c:v>
                </c:pt>
                <c:pt idx="65">
                  <c:v>479.476</c:v>
                </c:pt>
                <c:pt idx="66">
                  <c:v>379.95600000000002</c:v>
                </c:pt>
                <c:pt idx="67">
                  <c:v>377.32499999999999</c:v>
                </c:pt>
                <c:pt idx="68">
                  <c:v>409.089</c:v>
                </c:pt>
                <c:pt idx="69">
                  <c:v>394.28</c:v>
                </c:pt>
                <c:pt idx="70">
                  <c:v>382.95800000000003</c:v>
                </c:pt>
                <c:pt idx="71">
                  <c:v>389.98</c:v>
                </c:pt>
                <c:pt idx="72">
                  <c:v>560.79999999999995</c:v>
                </c:pt>
                <c:pt idx="73">
                  <c:v>478.96600000000001</c:v>
                </c:pt>
                <c:pt idx="74">
                  <c:v>529.40599999999995</c:v>
                </c:pt>
                <c:pt idx="75">
                  <c:v>491.83600000000001</c:v>
                </c:pt>
                <c:pt idx="76">
                  <c:v>459.47800000000001</c:v>
                </c:pt>
                <c:pt idx="77">
                  <c:v>436.70800000000003</c:v>
                </c:pt>
                <c:pt idx="78">
                  <c:v>340.839</c:v>
                </c:pt>
                <c:pt idx="79">
                  <c:v>385.48099999999999</c:v>
                </c:pt>
                <c:pt idx="80">
                  <c:v>382.85899999999998</c:v>
                </c:pt>
                <c:pt idx="81">
                  <c:v>362.47899999999998</c:v>
                </c:pt>
                <c:pt idx="82">
                  <c:v>388.38299999999998</c:v>
                </c:pt>
                <c:pt idx="83">
                  <c:v>498.709</c:v>
                </c:pt>
                <c:pt idx="84">
                  <c:v>449.84899999999999</c:v>
                </c:pt>
                <c:pt idx="85">
                  <c:v>460.59899999999999</c:v>
                </c:pt>
                <c:pt idx="86">
                  <c:v>492.81299999999999</c:v>
                </c:pt>
                <c:pt idx="87">
                  <c:v>471.34500000000003</c:v>
                </c:pt>
                <c:pt idx="88">
                  <c:v>418.75799999999998</c:v>
                </c:pt>
                <c:pt idx="89">
                  <c:v>467.435</c:v>
                </c:pt>
                <c:pt idx="90">
                  <c:v>354.834</c:v>
                </c:pt>
                <c:pt idx="91">
                  <c:v>381.31400000000002</c:v>
                </c:pt>
                <c:pt idx="92">
                  <c:v>396.00299999999999</c:v>
                </c:pt>
                <c:pt idx="93">
                  <c:v>358.43700000000001</c:v>
                </c:pt>
                <c:pt idx="94">
                  <c:v>391.15899999999999</c:v>
                </c:pt>
                <c:pt idx="95">
                  <c:v>530.53200000000004</c:v>
                </c:pt>
                <c:pt idx="96">
                  <c:v>459.83800000000002</c:v>
                </c:pt>
                <c:pt idx="97">
                  <c:v>502.92899999999997</c:v>
                </c:pt>
                <c:pt idx="98">
                  <c:v>448.14299999999997</c:v>
                </c:pt>
                <c:pt idx="99">
                  <c:v>472.62200000000001</c:v>
                </c:pt>
                <c:pt idx="100">
                  <c:v>398.57799999999997</c:v>
                </c:pt>
                <c:pt idx="101">
                  <c:v>361.976</c:v>
                </c:pt>
                <c:pt idx="102">
                  <c:v>374.82100000000003</c:v>
                </c:pt>
                <c:pt idx="103">
                  <c:v>401.63799999999998</c:v>
                </c:pt>
                <c:pt idx="104">
                  <c:v>381.33600000000001</c:v>
                </c:pt>
                <c:pt idx="105">
                  <c:v>406.76299999999998</c:v>
                </c:pt>
                <c:pt idx="106">
                  <c:v>468.67599999999999</c:v>
                </c:pt>
                <c:pt idx="107">
                  <c:v>507.02499999999998</c:v>
                </c:pt>
                <c:pt idx="108">
                  <c:v>463.78800000000001</c:v>
                </c:pt>
                <c:pt idx="109">
                  <c:v>542.995</c:v>
                </c:pt>
                <c:pt idx="110">
                  <c:v>568.98599999999999</c:v>
                </c:pt>
                <c:pt idx="111">
                  <c:v>497.166</c:v>
                </c:pt>
                <c:pt idx="112">
                  <c:v>382.22800000000001</c:v>
                </c:pt>
                <c:pt idx="113">
                  <c:v>351.92599999999999</c:v>
                </c:pt>
                <c:pt idx="114">
                  <c:v>398.96600000000001</c:v>
                </c:pt>
                <c:pt idx="115">
                  <c:v>381.31400000000002</c:v>
                </c:pt>
                <c:pt idx="116">
                  <c:v>344.85300000000001</c:v>
                </c:pt>
                <c:pt idx="117">
                  <c:v>467.245</c:v>
                </c:pt>
                <c:pt idx="118">
                  <c:v>432.25900000000001</c:v>
                </c:pt>
                <c:pt idx="119">
                  <c:v>454.96300000000002</c:v>
                </c:pt>
                <c:pt idx="120">
                  <c:v>382.32</c:v>
                </c:pt>
                <c:pt idx="121">
                  <c:v>360.71499999999997</c:v>
                </c:pt>
                <c:pt idx="122">
                  <c:v>408.90499999999997</c:v>
                </c:pt>
                <c:pt idx="123">
                  <c:v>339.96499999999997</c:v>
                </c:pt>
                <c:pt idx="124">
                  <c:v>397.53699999999998</c:v>
                </c:pt>
                <c:pt idx="125">
                  <c:v>408.23399999999998</c:v>
                </c:pt>
                <c:pt idx="126">
                  <c:v>362.57100000000003</c:v>
                </c:pt>
                <c:pt idx="127">
                  <c:v>384.721</c:v>
                </c:pt>
                <c:pt idx="128">
                  <c:v>366.79399999999998</c:v>
                </c:pt>
                <c:pt idx="129">
                  <c:v>362.27</c:v>
                </c:pt>
                <c:pt idx="130">
                  <c:v>499.42899999999997</c:v>
                </c:pt>
                <c:pt idx="131">
                  <c:v>450.47199999999998</c:v>
                </c:pt>
                <c:pt idx="132">
                  <c:v>478.56099999999998</c:v>
                </c:pt>
                <c:pt idx="133">
                  <c:v>457.59399999999999</c:v>
                </c:pt>
                <c:pt idx="134">
                  <c:v>475.92700000000002</c:v>
                </c:pt>
                <c:pt idx="135">
                  <c:v>443.245</c:v>
                </c:pt>
                <c:pt idx="136">
                  <c:v>385.95100000000002</c:v>
                </c:pt>
                <c:pt idx="137">
                  <c:v>378.88200000000001</c:v>
                </c:pt>
                <c:pt idx="138">
                  <c:v>377.07100000000003</c:v>
                </c:pt>
                <c:pt idx="139">
                  <c:v>400.75200000000001</c:v>
                </c:pt>
                <c:pt idx="140">
                  <c:v>389.161</c:v>
                </c:pt>
                <c:pt idx="141">
                  <c:v>340.26499999999999</c:v>
                </c:pt>
                <c:pt idx="142">
                  <c:v>524.41800000000001</c:v>
                </c:pt>
                <c:pt idx="143">
                  <c:v>405.05399999999997</c:v>
                </c:pt>
                <c:pt idx="144">
                  <c:v>468.15199999999999</c:v>
                </c:pt>
                <c:pt idx="145">
                  <c:v>481.01</c:v>
                </c:pt>
                <c:pt idx="146">
                  <c:v>511.12400000000002</c:v>
                </c:pt>
                <c:pt idx="147">
                  <c:v>433.24599999999998</c:v>
                </c:pt>
                <c:pt idx="148">
                  <c:v>380.767</c:v>
                </c:pt>
                <c:pt idx="149">
                  <c:v>389.70299999999997</c:v>
                </c:pt>
                <c:pt idx="150">
                  <c:v>346.23099999999999</c:v>
                </c:pt>
                <c:pt idx="151">
                  <c:v>372.03</c:v>
                </c:pt>
                <c:pt idx="152">
                  <c:v>375.50299999999999</c:v>
                </c:pt>
                <c:pt idx="153">
                  <c:v>355.94</c:v>
                </c:pt>
                <c:pt idx="154">
                  <c:v>529.29700000000003</c:v>
                </c:pt>
                <c:pt idx="155">
                  <c:v>474.23399999999998</c:v>
                </c:pt>
                <c:pt idx="156">
                  <c:v>493.49099999999999</c:v>
                </c:pt>
                <c:pt idx="157">
                  <c:v>496.21300000000002</c:v>
                </c:pt>
                <c:pt idx="158">
                  <c:v>455.23500000000001</c:v>
                </c:pt>
                <c:pt idx="159">
                  <c:v>433.02100000000002</c:v>
                </c:pt>
                <c:pt idx="160">
                  <c:v>439.41199999999998</c:v>
                </c:pt>
                <c:pt idx="161">
                  <c:v>360.37</c:v>
                </c:pt>
                <c:pt idx="162">
                  <c:v>384.05200000000002</c:v>
                </c:pt>
                <c:pt idx="163">
                  <c:v>335.89100000000002</c:v>
                </c:pt>
                <c:pt idx="164">
                  <c:v>339.697</c:v>
                </c:pt>
                <c:pt idx="165">
                  <c:v>431.98500000000001</c:v>
                </c:pt>
                <c:pt idx="166">
                  <c:v>497.22699999999998</c:v>
                </c:pt>
                <c:pt idx="167">
                  <c:v>461.762</c:v>
                </c:pt>
                <c:pt idx="168">
                  <c:v>492.303</c:v>
                </c:pt>
                <c:pt idx="169">
                  <c:v>457.72500000000002</c:v>
                </c:pt>
                <c:pt idx="170">
                  <c:v>482.05799999999999</c:v>
                </c:pt>
                <c:pt idx="171">
                  <c:v>387.69600000000003</c:v>
                </c:pt>
                <c:pt idx="172">
                  <c:v>377.87</c:v>
                </c:pt>
                <c:pt idx="173">
                  <c:v>347.12400000000002</c:v>
                </c:pt>
                <c:pt idx="174">
                  <c:v>365.74900000000002</c:v>
                </c:pt>
                <c:pt idx="175">
                  <c:v>401.07499999999999</c:v>
                </c:pt>
                <c:pt idx="176">
                  <c:v>310.61900000000003</c:v>
                </c:pt>
                <c:pt idx="177">
                  <c:v>404.80799999999999</c:v>
                </c:pt>
                <c:pt idx="178">
                  <c:v>504.20800000000003</c:v>
                </c:pt>
                <c:pt idx="179">
                  <c:v>477.73200000000003</c:v>
                </c:pt>
                <c:pt idx="180">
                  <c:v>501.84100000000001</c:v>
                </c:pt>
                <c:pt idx="181">
                  <c:v>426.16399999999999</c:v>
                </c:pt>
                <c:pt idx="182">
                  <c:v>526.74900000000002</c:v>
                </c:pt>
                <c:pt idx="183">
                  <c:v>375.892</c:v>
                </c:pt>
                <c:pt idx="184">
                  <c:v>349.12200000000001</c:v>
                </c:pt>
                <c:pt idx="185">
                  <c:v>391.83199999999999</c:v>
                </c:pt>
                <c:pt idx="186">
                  <c:v>354.41399999999999</c:v>
                </c:pt>
                <c:pt idx="187">
                  <c:v>368.51799999999997</c:v>
                </c:pt>
                <c:pt idx="188">
                  <c:v>346.87900000000002</c:v>
                </c:pt>
                <c:pt idx="189">
                  <c:v>452.327</c:v>
                </c:pt>
                <c:pt idx="190">
                  <c:v>530.93100000000004</c:v>
                </c:pt>
                <c:pt idx="191">
                  <c:v>433.666</c:v>
                </c:pt>
                <c:pt idx="192">
                  <c:v>517.39400000000001</c:v>
                </c:pt>
                <c:pt idx="193">
                  <c:v>467.435</c:v>
                </c:pt>
                <c:pt idx="194">
                  <c:v>466.99700000000001</c:v>
                </c:pt>
                <c:pt idx="195">
                  <c:v>646.36699999999996</c:v>
                </c:pt>
                <c:pt idx="196">
                  <c:v>413.36700000000002</c:v>
                </c:pt>
                <c:pt idx="197">
                  <c:v>380.37299999999999</c:v>
                </c:pt>
                <c:pt idx="198">
                  <c:v>360.48599999999999</c:v>
                </c:pt>
                <c:pt idx="199">
                  <c:v>397.15100000000001</c:v>
                </c:pt>
                <c:pt idx="200">
                  <c:v>489.88400000000001</c:v>
                </c:pt>
                <c:pt idx="201">
                  <c:v>467.43900000000002</c:v>
                </c:pt>
                <c:pt idx="202">
                  <c:v>540.78399999999999</c:v>
                </c:pt>
                <c:pt idx="203">
                  <c:v>498.59500000000003</c:v>
                </c:pt>
                <c:pt idx="204">
                  <c:v>512.17999999999995</c:v>
                </c:pt>
                <c:pt idx="205">
                  <c:v>498.91800000000001</c:v>
                </c:pt>
                <c:pt idx="206">
                  <c:v>423.62700000000001</c:v>
                </c:pt>
                <c:pt idx="207">
                  <c:v>411.43700000000001</c:v>
                </c:pt>
                <c:pt idx="208">
                  <c:v>387.363</c:v>
                </c:pt>
                <c:pt idx="209">
                  <c:v>448.81799999999998</c:v>
                </c:pt>
                <c:pt idx="210">
                  <c:v>372.59800000000001</c:v>
                </c:pt>
                <c:pt idx="211">
                  <c:v>544.95000000000005</c:v>
                </c:pt>
                <c:pt idx="212">
                  <c:v>538.02700000000004</c:v>
                </c:pt>
                <c:pt idx="213">
                  <c:v>490.69</c:v>
                </c:pt>
                <c:pt idx="214">
                  <c:v>510.34699999999998</c:v>
                </c:pt>
                <c:pt idx="215">
                  <c:v>496.56400000000002</c:v>
                </c:pt>
                <c:pt idx="216">
                  <c:v>494.834</c:v>
                </c:pt>
                <c:pt idx="217">
                  <c:v>418.29899999999998</c:v>
                </c:pt>
                <c:pt idx="218">
                  <c:v>377.13799999999998</c:v>
                </c:pt>
                <c:pt idx="219">
                  <c:v>373.10599999999999</c:v>
                </c:pt>
                <c:pt idx="220">
                  <c:v>365.04500000000002</c:v>
                </c:pt>
                <c:pt idx="221">
                  <c:v>367.76299999999998</c:v>
                </c:pt>
                <c:pt idx="222">
                  <c:v>495.78199999999998</c:v>
                </c:pt>
                <c:pt idx="223">
                  <c:v>454.27100000000002</c:v>
                </c:pt>
                <c:pt idx="224">
                  <c:v>466.88600000000002</c:v>
                </c:pt>
                <c:pt idx="225">
                  <c:v>501.87099999999998</c:v>
                </c:pt>
                <c:pt idx="226">
                  <c:v>424.37099999999998</c:v>
                </c:pt>
                <c:pt idx="227">
                  <c:v>455.358</c:v>
                </c:pt>
                <c:pt idx="228">
                  <c:v>377.47699999999998</c:v>
                </c:pt>
                <c:pt idx="229">
                  <c:v>375.21300000000002</c:v>
                </c:pt>
                <c:pt idx="230">
                  <c:v>370.41300000000001</c:v>
                </c:pt>
                <c:pt idx="231">
                  <c:v>339.33499999999998</c:v>
                </c:pt>
                <c:pt idx="232">
                  <c:v>371.637</c:v>
                </c:pt>
                <c:pt idx="233">
                  <c:v>396.97899999999998</c:v>
                </c:pt>
                <c:pt idx="234">
                  <c:v>525.947</c:v>
                </c:pt>
                <c:pt idx="235">
                  <c:v>446.952</c:v>
                </c:pt>
                <c:pt idx="236">
                  <c:v>441.41</c:v>
                </c:pt>
                <c:pt idx="237">
                  <c:v>503.05599999999998</c:v>
                </c:pt>
                <c:pt idx="238">
                  <c:v>455.41</c:v>
                </c:pt>
                <c:pt idx="239">
                  <c:v>443.79</c:v>
                </c:pt>
                <c:pt idx="240">
                  <c:v>376.471</c:v>
                </c:pt>
                <c:pt idx="241">
                  <c:v>330.69499999999999</c:v>
                </c:pt>
                <c:pt idx="242">
                  <c:v>417.31900000000002</c:v>
                </c:pt>
                <c:pt idx="243">
                  <c:v>343.24900000000002</c:v>
                </c:pt>
                <c:pt idx="244">
                  <c:v>380.82100000000003</c:v>
                </c:pt>
                <c:pt idx="245">
                  <c:v>400.947</c:v>
                </c:pt>
                <c:pt idx="246">
                  <c:v>523.60900000000004</c:v>
                </c:pt>
                <c:pt idx="247">
                  <c:v>458.02699999999999</c:v>
                </c:pt>
                <c:pt idx="248">
                  <c:v>427.214</c:v>
                </c:pt>
                <c:pt idx="249">
                  <c:v>499.11099999999999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7-4D97-9D73-2FC52D728589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Sheet1!$AG$2:$AG$251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Sheet1!$AJ$2:$AJ$251</c:f>
              <c:numCache>
                <c:formatCode>General</c:formatCode>
                <c:ptCount val="250"/>
                <c:pt idx="0">
                  <c:v>411.38499999999999</c:v>
                </c:pt>
                <c:pt idx="1">
                  <c:v>596.31200000000001</c:v>
                </c:pt>
                <c:pt idx="2">
                  <c:v>641.89700000000005</c:v>
                </c:pt>
                <c:pt idx="3">
                  <c:v>597.01900000000001</c:v>
                </c:pt>
                <c:pt idx="4">
                  <c:v>757.88499999999999</c:v>
                </c:pt>
                <c:pt idx="5">
                  <c:v>645.875</c:v>
                </c:pt>
                <c:pt idx="6">
                  <c:v>683.88699999999994</c:v>
                </c:pt>
                <c:pt idx="7">
                  <c:v>665.29600000000005</c:v>
                </c:pt>
                <c:pt idx="8">
                  <c:v>755.91899999999998</c:v>
                </c:pt>
                <c:pt idx="9">
                  <c:v>650.33100000000002</c:v>
                </c:pt>
                <c:pt idx="10">
                  <c:v>478.84699999999998</c:v>
                </c:pt>
                <c:pt idx="11">
                  <c:v>530.61800000000005</c:v>
                </c:pt>
                <c:pt idx="12">
                  <c:v>790.91800000000001</c:v>
                </c:pt>
                <c:pt idx="13">
                  <c:v>760.88300000000004</c:v>
                </c:pt>
                <c:pt idx="14">
                  <c:v>774.47</c:v>
                </c:pt>
                <c:pt idx="15">
                  <c:v>549.90800000000002</c:v>
                </c:pt>
                <c:pt idx="16">
                  <c:v>717.36099999999999</c:v>
                </c:pt>
                <c:pt idx="17">
                  <c:v>687.46199999999999</c:v>
                </c:pt>
                <c:pt idx="18">
                  <c:v>580.03399999999999</c:v>
                </c:pt>
                <c:pt idx="19">
                  <c:v>575.87</c:v>
                </c:pt>
                <c:pt idx="20">
                  <c:v>631.529</c:v>
                </c:pt>
                <c:pt idx="21">
                  <c:v>765.17700000000002</c:v>
                </c:pt>
                <c:pt idx="22">
                  <c:v>681.86599999999999</c:v>
                </c:pt>
                <c:pt idx="23">
                  <c:v>661.35599999999999</c:v>
                </c:pt>
                <c:pt idx="24">
                  <c:v>475.09199999999998</c:v>
                </c:pt>
                <c:pt idx="25">
                  <c:v>397.27800000000002</c:v>
                </c:pt>
                <c:pt idx="26">
                  <c:v>553.05200000000002</c:v>
                </c:pt>
                <c:pt idx="27">
                  <c:v>532.36400000000003</c:v>
                </c:pt>
                <c:pt idx="28">
                  <c:v>687.56399999999996</c:v>
                </c:pt>
                <c:pt idx="29">
                  <c:v>638.95600000000002</c:v>
                </c:pt>
                <c:pt idx="30">
                  <c:v>580.27800000000002</c:v>
                </c:pt>
                <c:pt idx="31">
                  <c:v>626.53599999999994</c:v>
                </c:pt>
                <c:pt idx="32">
                  <c:v>613.82600000000002</c:v>
                </c:pt>
                <c:pt idx="33">
                  <c:v>504.36399999999998</c:v>
                </c:pt>
                <c:pt idx="34">
                  <c:v>585.25300000000004</c:v>
                </c:pt>
                <c:pt idx="35">
                  <c:v>416.27699999999999</c:v>
                </c:pt>
                <c:pt idx="36">
                  <c:v>538.029</c:v>
                </c:pt>
                <c:pt idx="37">
                  <c:v>721.55600000000004</c:v>
                </c:pt>
                <c:pt idx="38">
                  <c:v>608.601</c:v>
                </c:pt>
                <c:pt idx="39">
                  <c:v>858.72900000000004</c:v>
                </c:pt>
                <c:pt idx="40">
                  <c:v>568.82000000000005</c:v>
                </c:pt>
                <c:pt idx="41">
                  <c:v>583.24900000000002</c:v>
                </c:pt>
                <c:pt idx="42">
                  <c:v>540.87699999999995</c:v>
                </c:pt>
                <c:pt idx="43">
                  <c:v>643.64499999999998</c:v>
                </c:pt>
                <c:pt idx="44">
                  <c:v>681.64200000000005</c:v>
                </c:pt>
                <c:pt idx="45">
                  <c:v>627.98</c:v>
                </c:pt>
                <c:pt idx="46">
                  <c:v>777.27</c:v>
                </c:pt>
                <c:pt idx="47">
                  <c:v>796.43899999999996</c:v>
                </c:pt>
                <c:pt idx="48">
                  <c:v>801.17700000000002</c:v>
                </c:pt>
                <c:pt idx="49">
                  <c:v>704.73900000000003</c:v>
                </c:pt>
                <c:pt idx="50">
                  <c:v>553.76900000000001</c:v>
                </c:pt>
                <c:pt idx="51">
                  <c:v>535.13900000000001</c:v>
                </c:pt>
                <c:pt idx="52">
                  <c:v>771.45799999999997</c:v>
                </c:pt>
                <c:pt idx="53">
                  <c:v>797.80700000000002</c:v>
                </c:pt>
                <c:pt idx="54">
                  <c:v>770.56299999999999</c:v>
                </c:pt>
                <c:pt idx="55">
                  <c:v>622.16499999999996</c:v>
                </c:pt>
                <c:pt idx="56">
                  <c:v>664.21299999999997</c:v>
                </c:pt>
                <c:pt idx="57">
                  <c:v>726.52300000000002</c:v>
                </c:pt>
                <c:pt idx="58">
                  <c:v>535.98900000000003</c:v>
                </c:pt>
                <c:pt idx="59">
                  <c:v>730.95500000000004</c:v>
                </c:pt>
                <c:pt idx="60">
                  <c:v>578.68299999999999</c:v>
                </c:pt>
                <c:pt idx="61">
                  <c:v>804.48099999999999</c:v>
                </c:pt>
                <c:pt idx="62">
                  <c:v>668.11400000000003</c:v>
                </c:pt>
                <c:pt idx="63">
                  <c:v>589.90899999999999</c:v>
                </c:pt>
                <c:pt idx="64">
                  <c:v>485.79199999999997</c:v>
                </c:pt>
                <c:pt idx="65">
                  <c:v>430.50700000000001</c:v>
                </c:pt>
                <c:pt idx="66">
                  <c:v>546.38800000000003</c:v>
                </c:pt>
                <c:pt idx="67">
                  <c:v>671.08600000000001</c:v>
                </c:pt>
                <c:pt idx="68">
                  <c:v>624.33900000000006</c:v>
                </c:pt>
                <c:pt idx="69">
                  <c:v>696.93</c:v>
                </c:pt>
                <c:pt idx="70">
                  <c:v>510.399</c:v>
                </c:pt>
                <c:pt idx="71">
                  <c:v>707.86300000000006</c:v>
                </c:pt>
                <c:pt idx="72">
                  <c:v>471.959</c:v>
                </c:pt>
                <c:pt idx="73">
                  <c:v>594.57899999999995</c:v>
                </c:pt>
                <c:pt idx="74">
                  <c:v>529.43499999999995</c:v>
                </c:pt>
                <c:pt idx="75">
                  <c:v>501.83800000000002</c:v>
                </c:pt>
                <c:pt idx="76">
                  <c:v>697.66899999999998</c:v>
                </c:pt>
                <c:pt idx="77">
                  <c:v>578.25199999999995</c:v>
                </c:pt>
                <c:pt idx="78">
                  <c:v>500.14600000000002</c:v>
                </c:pt>
                <c:pt idx="79">
                  <c:v>550.846</c:v>
                </c:pt>
                <c:pt idx="80">
                  <c:v>408.48599999999999</c:v>
                </c:pt>
                <c:pt idx="81">
                  <c:v>460.346</c:v>
                </c:pt>
                <c:pt idx="82">
                  <c:v>490.81099999999998</c:v>
                </c:pt>
                <c:pt idx="83">
                  <c:v>531.50900000000001</c:v>
                </c:pt>
                <c:pt idx="84">
                  <c:v>516.98500000000001</c:v>
                </c:pt>
                <c:pt idx="85">
                  <c:v>466.07600000000002</c:v>
                </c:pt>
                <c:pt idx="86">
                  <c:v>589.09</c:v>
                </c:pt>
                <c:pt idx="87">
                  <c:v>488.42399999999998</c:v>
                </c:pt>
                <c:pt idx="88">
                  <c:v>520.476</c:v>
                </c:pt>
                <c:pt idx="89">
                  <c:v>501.529</c:v>
                </c:pt>
                <c:pt idx="90">
                  <c:v>361.34899999999999</c:v>
                </c:pt>
                <c:pt idx="91">
                  <c:v>491.55500000000001</c:v>
                </c:pt>
                <c:pt idx="92">
                  <c:v>492.017</c:v>
                </c:pt>
                <c:pt idx="93">
                  <c:v>487.92</c:v>
                </c:pt>
                <c:pt idx="94">
                  <c:v>468.35199999999998</c:v>
                </c:pt>
                <c:pt idx="95">
                  <c:v>436.34</c:v>
                </c:pt>
                <c:pt idx="96">
                  <c:v>670.20100000000002</c:v>
                </c:pt>
                <c:pt idx="97">
                  <c:v>588.03</c:v>
                </c:pt>
                <c:pt idx="98">
                  <c:v>643.505</c:v>
                </c:pt>
                <c:pt idx="99">
                  <c:v>588.577</c:v>
                </c:pt>
                <c:pt idx="100">
                  <c:v>370.51299999999998</c:v>
                </c:pt>
                <c:pt idx="101">
                  <c:v>512.91</c:v>
                </c:pt>
                <c:pt idx="102">
                  <c:v>485.72300000000001</c:v>
                </c:pt>
                <c:pt idx="103">
                  <c:v>475.31099999999998</c:v>
                </c:pt>
                <c:pt idx="104">
                  <c:v>471.13099999999997</c:v>
                </c:pt>
                <c:pt idx="105">
                  <c:v>509.012</c:v>
                </c:pt>
                <c:pt idx="106">
                  <c:v>601.91899999999998</c:v>
                </c:pt>
                <c:pt idx="107">
                  <c:v>633.03700000000003</c:v>
                </c:pt>
                <c:pt idx="108">
                  <c:v>575.22699999999998</c:v>
                </c:pt>
                <c:pt idx="109">
                  <c:v>580.54499999999996</c:v>
                </c:pt>
                <c:pt idx="110">
                  <c:v>440.76</c:v>
                </c:pt>
                <c:pt idx="111">
                  <c:v>573.51800000000003</c:v>
                </c:pt>
                <c:pt idx="112">
                  <c:v>480.63400000000001</c:v>
                </c:pt>
                <c:pt idx="113">
                  <c:v>526.63300000000004</c:v>
                </c:pt>
                <c:pt idx="114">
                  <c:v>646.98299999999995</c:v>
                </c:pt>
                <c:pt idx="115">
                  <c:v>452.69799999999998</c:v>
                </c:pt>
                <c:pt idx="116">
                  <c:v>621.92499999999995</c:v>
                </c:pt>
                <c:pt idx="117">
                  <c:v>610.26300000000003</c:v>
                </c:pt>
                <c:pt idx="118">
                  <c:v>667.26499999999999</c:v>
                </c:pt>
                <c:pt idx="119">
                  <c:v>483.71600000000001</c:v>
                </c:pt>
                <c:pt idx="120">
                  <c:v>421.911</c:v>
                </c:pt>
                <c:pt idx="121">
                  <c:v>547.16499999999996</c:v>
                </c:pt>
                <c:pt idx="122">
                  <c:v>630.24400000000003</c:v>
                </c:pt>
                <c:pt idx="123">
                  <c:v>703.69</c:v>
                </c:pt>
                <c:pt idx="124">
                  <c:v>640.09</c:v>
                </c:pt>
                <c:pt idx="125">
                  <c:v>508.43900000000002</c:v>
                </c:pt>
                <c:pt idx="126">
                  <c:v>533.65200000000004</c:v>
                </c:pt>
                <c:pt idx="127">
                  <c:v>496.55200000000002</c:v>
                </c:pt>
                <c:pt idx="128">
                  <c:v>506.68599999999998</c:v>
                </c:pt>
                <c:pt idx="129">
                  <c:v>612.154</c:v>
                </c:pt>
                <c:pt idx="130">
                  <c:v>373.79300000000001</c:v>
                </c:pt>
                <c:pt idx="131">
                  <c:v>496.63600000000002</c:v>
                </c:pt>
                <c:pt idx="132">
                  <c:v>666.99</c:v>
                </c:pt>
                <c:pt idx="133">
                  <c:v>623.46100000000001</c:v>
                </c:pt>
                <c:pt idx="134">
                  <c:v>749.822</c:v>
                </c:pt>
                <c:pt idx="135">
                  <c:v>475.30099999999999</c:v>
                </c:pt>
                <c:pt idx="136">
                  <c:v>616.87900000000002</c:v>
                </c:pt>
                <c:pt idx="137">
                  <c:v>578.56600000000003</c:v>
                </c:pt>
                <c:pt idx="138">
                  <c:v>579.21799999999996</c:v>
                </c:pt>
                <c:pt idx="139">
                  <c:v>605.55999999999995</c:v>
                </c:pt>
                <c:pt idx="140">
                  <c:v>576.995</c:v>
                </c:pt>
                <c:pt idx="141">
                  <c:v>718.65</c:v>
                </c:pt>
                <c:pt idx="142">
                  <c:v>675.33100000000002</c:v>
                </c:pt>
                <c:pt idx="143">
                  <c:v>627.34</c:v>
                </c:pt>
                <c:pt idx="144">
                  <c:v>643.1</c:v>
                </c:pt>
                <c:pt idx="145">
                  <c:v>400.66</c:v>
                </c:pt>
                <c:pt idx="146">
                  <c:v>571.26599999999996</c:v>
                </c:pt>
                <c:pt idx="147">
                  <c:v>519.923</c:v>
                </c:pt>
                <c:pt idx="148">
                  <c:v>555.26599999999996</c:v>
                </c:pt>
                <c:pt idx="149">
                  <c:v>751.85599999999999</c:v>
                </c:pt>
                <c:pt idx="150">
                  <c:v>548.05200000000002</c:v>
                </c:pt>
                <c:pt idx="151">
                  <c:v>726.23299999999995</c:v>
                </c:pt>
                <c:pt idx="152">
                  <c:v>637.125</c:v>
                </c:pt>
                <c:pt idx="153">
                  <c:v>542.70299999999997</c:v>
                </c:pt>
                <c:pt idx="154">
                  <c:v>481.923</c:v>
                </c:pt>
                <c:pt idx="155">
                  <c:v>417.16300000000001</c:v>
                </c:pt>
                <c:pt idx="156">
                  <c:v>420.57600000000002</c:v>
                </c:pt>
                <c:pt idx="157">
                  <c:v>483.38900000000001</c:v>
                </c:pt>
                <c:pt idx="158">
                  <c:v>635.84900000000005</c:v>
                </c:pt>
                <c:pt idx="159">
                  <c:v>603.12800000000004</c:v>
                </c:pt>
                <c:pt idx="160">
                  <c:v>409.536</c:v>
                </c:pt>
                <c:pt idx="161">
                  <c:v>509.28800000000001</c:v>
                </c:pt>
                <c:pt idx="162">
                  <c:v>463.07900000000001</c:v>
                </c:pt>
                <c:pt idx="163">
                  <c:v>534.68299999999999</c:v>
                </c:pt>
                <c:pt idx="164">
                  <c:v>461.13499999999999</c:v>
                </c:pt>
                <c:pt idx="165">
                  <c:v>405.25599999999997</c:v>
                </c:pt>
                <c:pt idx="166">
                  <c:v>601.62</c:v>
                </c:pt>
                <c:pt idx="167">
                  <c:v>668.1</c:v>
                </c:pt>
                <c:pt idx="168">
                  <c:v>754.13099999999997</c:v>
                </c:pt>
                <c:pt idx="169">
                  <c:v>736.69100000000003</c:v>
                </c:pt>
                <c:pt idx="170">
                  <c:v>524.60400000000004</c:v>
                </c:pt>
                <c:pt idx="171">
                  <c:v>728.47699999999998</c:v>
                </c:pt>
                <c:pt idx="172">
                  <c:v>545.13800000000003</c:v>
                </c:pt>
                <c:pt idx="173">
                  <c:v>529.28599999999994</c:v>
                </c:pt>
                <c:pt idx="174">
                  <c:v>460.83300000000003</c:v>
                </c:pt>
                <c:pt idx="175">
                  <c:v>428.22699999999998</c:v>
                </c:pt>
                <c:pt idx="176">
                  <c:v>657.45100000000002</c:v>
                </c:pt>
                <c:pt idx="177">
                  <c:v>623.49</c:v>
                </c:pt>
                <c:pt idx="178">
                  <c:v>643.34699999999998</c:v>
                </c:pt>
                <c:pt idx="179">
                  <c:v>623.49</c:v>
                </c:pt>
                <c:pt idx="180">
                  <c:v>440.51799999999997</c:v>
                </c:pt>
                <c:pt idx="181">
                  <c:v>446.11700000000002</c:v>
                </c:pt>
                <c:pt idx="182">
                  <c:v>501.38</c:v>
                </c:pt>
                <c:pt idx="183">
                  <c:v>472.452</c:v>
                </c:pt>
                <c:pt idx="184">
                  <c:v>542.21199999999999</c:v>
                </c:pt>
                <c:pt idx="185">
                  <c:v>629.91600000000005</c:v>
                </c:pt>
                <c:pt idx="186">
                  <c:v>702.48299999999995</c:v>
                </c:pt>
                <c:pt idx="187">
                  <c:v>784.95699999999999</c:v>
                </c:pt>
                <c:pt idx="188">
                  <c:v>703.524</c:v>
                </c:pt>
                <c:pt idx="189">
                  <c:v>647.89400000000001</c:v>
                </c:pt>
                <c:pt idx="190">
                  <c:v>438.01400000000001</c:v>
                </c:pt>
                <c:pt idx="191">
                  <c:v>528.63499999999999</c:v>
                </c:pt>
                <c:pt idx="192">
                  <c:v>520.125</c:v>
                </c:pt>
                <c:pt idx="193">
                  <c:v>799.42700000000002</c:v>
                </c:pt>
                <c:pt idx="194">
                  <c:v>702.80600000000004</c:v>
                </c:pt>
                <c:pt idx="195">
                  <c:v>667.31700000000001</c:v>
                </c:pt>
                <c:pt idx="196">
                  <c:v>708.83699999999999</c:v>
                </c:pt>
                <c:pt idx="197">
                  <c:v>618.37099999999998</c:v>
                </c:pt>
                <c:pt idx="198">
                  <c:v>568.97900000000004</c:v>
                </c:pt>
                <c:pt idx="199">
                  <c:v>571.33799999999997</c:v>
                </c:pt>
                <c:pt idx="200">
                  <c:v>604.70299999999997</c:v>
                </c:pt>
                <c:pt idx="201">
                  <c:v>806.93600000000004</c:v>
                </c:pt>
                <c:pt idx="202">
                  <c:v>732.63300000000004</c:v>
                </c:pt>
                <c:pt idx="203">
                  <c:v>692.41800000000001</c:v>
                </c:pt>
                <c:pt idx="204">
                  <c:v>744.63499999999999</c:v>
                </c:pt>
                <c:pt idx="205">
                  <c:v>526.98</c:v>
                </c:pt>
                <c:pt idx="206">
                  <c:v>534.33000000000004</c:v>
                </c:pt>
                <c:pt idx="207">
                  <c:v>551.34100000000001</c:v>
                </c:pt>
                <c:pt idx="208">
                  <c:v>630.59100000000001</c:v>
                </c:pt>
                <c:pt idx="209">
                  <c:v>595.42200000000003</c:v>
                </c:pt>
                <c:pt idx="210">
                  <c:v>546.08100000000002</c:v>
                </c:pt>
                <c:pt idx="211">
                  <c:v>694.25599999999997</c:v>
                </c:pt>
                <c:pt idx="212">
                  <c:v>657.88</c:v>
                </c:pt>
                <c:pt idx="213">
                  <c:v>554.47500000000002</c:v>
                </c:pt>
                <c:pt idx="214">
                  <c:v>595.303</c:v>
                </c:pt>
                <c:pt idx="215">
                  <c:v>408.43400000000003</c:v>
                </c:pt>
                <c:pt idx="216">
                  <c:v>485.32600000000002</c:v>
                </c:pt>
                <c:pt idx="217">
                  <c:v>671.423</c:v>
                </c:pt>
                <c:pt idx="218">
                  <c:v>584.08900000000006</c:v>
                </c:pt>
                <c:pt idx="219">
                  <c:v>691.94</c:v>
                </c:pt>
                <c:pt idx="220">
                  <c:v>523.96</c:v>
                </c:pt>
                <c:pt idx="221">
                  <c:v>703.62900000000002</c:v>
                </c:pt>
                <c:pt idx="222">
                  <c:v>528.40200000000004</c:v>
                </c:pt>
                <c:pt idx="223">
                  <c:v>508.25</c:v>
                </c:pt>
                <c:pt idx="224">
                  <c:v>451.73</c:v>
                </c:pt>
                <c:pt idx="225">
                  <c:v>384.34800000000001</c:v>
                </c:pt>
                <c:pt idx="226">
                  <c:v>758.46100000000001</c:v>
                </c:pt>
                <c:pt idx="227">
                  <c:v>618.23900000000003</c:v>
                </c:pt>
                <c:pt idx="228">
                  <c:v>639.23299999999995</c:v>
                </c:pt>
                <c:pt idx="229">
                  <c:v>599.12400000000002</c:v>
                </c:pt>
                <c:pt idx="230">
                  <c:v>440.93799999999999</c:v>
                </c:pt>
                <c:pt idx="231">
                  <c:v>512.64400000000001</c:v>
                </c:pt>
                <c:pt idx="232">
                  <c:v>519.17899999999997</c:v>
                </c:pt>
                <c:pt idx="233">
                  <c:v>499.99799999999999</c:v>
                </c:pt>
                <c:pt idx="234">
                  <c:v>577.06299999999999</c:v>
                </c:pt>
                <c:pt idx="235">
                  <c:v>528.24099999999999</c:v>
                </c:pt>
                <c:pt idx="236">
                  <c:v>620.70100000000002</c:v>
                </c:pt>
                <c:pt idx="237">
                  <c:v>644.81799999999998</c:v>
                </c:pt>
                <c:pt idx="238">
                  <c:v>567.45699999999999</c:v>
                </c:pt>
                <c:pt idx="239">
                  <c:v>572.22400000000005</c:v>
                </c:pt>
                <c:pt idx="240">
                  <c:v>474.82400000000001</c:v>
                </c:pt>
                <c:pt idx="241">
                  <c:v>533.37699999999995</c:v>
                </c:pt>
                <c:pt idx="242">
                  <c:v>487.73399999999998</c:v>
                </c:pt>
                <c:pt idx="243">
                  <c:v>530.61400000000003</c:v>
                </c:pt>
                <c:pt idx="244">
                  <c:v>694.93499999999995</c:v>
                </c:pt>
                <c:pt idx="245">
                  <c:v>488.96699999999998</c:v>
                </c:pt>
                <c:pt idx="246">
                  <c:v>732.00400000000002</c:v>
                </c:pt>
                <c:pt idx="247">
                  <c:v>612.654</c:v>
                </c:pt>
                <c:pt idx="248">
                  <c:v>596.197</c:v>
                </c:pt>
                <c:pt idx="249">
                  <c:v>593.01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7-4D97-9D73-2FC52D728589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Sheet1!$AG$2:$AG$251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Sheet1!$AK$2:$AK$251</c:f>
              <c:numCache>
                <c:formatCode>General</c:formatCode>
                <c:ptCount val="250"/>
                <c:pt idx="0">
                  <c:v>510.64699999999999</c:v>
                </c:pt>
                <c:pt idx="1">
                  <c:v>513.88699999999994</c:v>
                </c:pt>
                <c:pt idx="2">
                  <c:v>487.83499999999998</c:v>
                </c:pt>
                <c:pt idx="3">
                  <c:v>508.09199999999998</c:v>
                </c:pt>
                <c:pt idx="4">
                  <c:v>493.702</c:v>
                </c:pt>
                <c:pt idx="5">
                  <c:v>528.947</c:v>
                </c:pt>
                <c:pt idx="6">
                  <c:v>371.32600000000002</c:v>
                </c:pt>
                <c:pt idx="7">
                  <c:v>395.91899999999998</c:v>
                </c:pt>
                <c:pt idx="8">
                  <c:v>381.58699999999999</c:v>
                </c:pt>
                <c:pt idx="9">
                  <c:v>380.77100000000002</c:v>
                </c:pt>
                <c:pt idx="10">
                  <c:v>470.04700000000003</c:v>
                </c:pt>
                <c:pt idx="11">
                  <c:v>389.53</c:v>
                </c:pt>
                <c:pt idx="12">
                  <c:v>562.41899999999998</c:v>
                </c:pt>
                <c:pt idx="13">
                  <c:v>441.27600000000001</c:v>
                </c:pt>
                <c:pt idx="14">
                  <c:v>547.78700000000003</c:v>
                </c:pt>
                <c:pt idx="15">
                  <c:v>463.90699999999998</c:v>
                </c:pt>
                <c:pt idx="16">
                  <c:v>468.53899999999999</c:v>
                </c:pt>
                <c:pt idx="17">
                  <c:v>433.54700000000003</c:v>
                </c:pt>
                <c:pt idx="18">
                  <c:v>365.005</c:v>
                </c:pt>
                <c:pt idx="19">
                  <c:v>381.30399999999997</c:v>
                </c:pt>
                <c:pt idx="20">
                  <c:v>384.70800000000003</c:v>
                </c:pt>
                <c:pt idx="21">
                  <c:v>393.37700000000001</c:v>
                </c:pt>
                <c:pt idx="22">
                  <c:v>394.64100000000002</c:v>
                </c:pt>
                <c:pt idx="23">
                  <c:v>518.18499999999995</c:v>
                </c:pt>
                <c:pt idx="24">
                  <c:v>513.09100000000001</c:v>
                </c:pt>
                <c:pt idx="25">
                  <c:v>528.68899999999996</c:v>
                </c:pt>
                <c:pt idx="26">
                  <c:v>459.14800000000002</c:v>
                </c:pt>
                <c:pt idx="27">
                  <c:v>480.52100000000002</c:v>
                </c:pt>
                <c:pt idx="28">
                  <c:v>460.197</c:v>
                </c:pt>
                <c:pt idx="29">
                  <c:v>366.85199999999998</c:v>
                </c:pt>
                <c:pt idx="30">
                  <c:v>389.577</c:v>
                </c:pt>
                <c:pt idx="31">
                  <c:v>375.56599999999997</c:v>
                </c:pt>
                <c:pt idx="32">
                  <c:v>401.36700000000002</c:v>
                </c:pt>
                <c:pt idx="33">
                  <c:v>362.589</c:v>
                </c:pt>
                <c:pt idx="34">
                  <c:v>442.995</c:v>
                </c:pt>
                <c:pt idx="35">
                  <c:v>499.66500000000002</c:v>
                </c:pt>
                <c:pt idx="36">
                  <c:v>458.65</c:v>
                </c:pt>
                <c:pt idx="37">
                  <c:v>525.53300000000002</c:v>
                </c:pt>
                <c:pt idx="38">
                  <c:v>462.59100000000001</c:v>
                </c:pt>
                <c:pt idx="39">
                  <c:v>451.577</c:v>
                </c:pt>
                <c:pt idx="40">
                  <c:v>378.11200000000002</c:v>
                </c:pt>
                <c:pt idx="41">
                  <c:v>372.23</c:v>
                </c:pt>
                <c:pt idx="42">
                  <c:v>375.71100000000001</c:v>
                </c:pt>
                <c:pt idx="43">
                  <c:v>373.03800000000001</c:v>
                </c:pt>
                <c:pt idx="44">
                  <c:v>409.12200000000001</c:v>
                </c:pt>
                <c:pt idx="45">
                  <c:v>367.46600000000001</c:v>
                </c:pt>
                <c:pt idx="46">
                  <c:v>490.92500000000001</c:v>
                </c:pt>
                <c:pt idx="47">
                  <c:v>487.49099999999999</c:v>
                </c:pt>
                <c:pt idx="48">
                  <c:v>457.87599999999998</c:v>
                </c:pt>
                <c:pt idx="49">
                  <c:v>505.27600000000001</c:v>
                </c:pt>
                <c:pt idx="50">
                  <c:v>490.98599999999999</c:v>
                </c:pt>
                <c:pt idx="51">
                  <c:v>480.24299999999999</c:v>
                </c:pt>
                <c:pt idx="52">
                  <c:v>369.55900000000003</c:v>
                </c:pt>
                <c:pt idx="53">
                  <c:v>406.48500000000001</c:v>
                </c:pt>
                <c:pt idx="54">
                  <c:v>349.34300000000002</c:v>
                </c:pt>
                <c:pt idx="55">
                  <c:v>362.012</c:v>
                </c:pt>
                <c:pt idx="56">
                  <c:v>391.94400000000002</c:v>
                </c:pt>
                <c:pt idx="57">
                  <c:v>386.74</c:v>
                </c:pt>
                <c:pt idx="58">
                  <c:v>554.65599999999995</c:v>
                </c:pt>
                <c:pt idx="59">
                  <c:v>432.85</c:v>
                </c:pt>
                <c:pt idx="60">
                  <c:v>530.98199999999997</c:v>
                </c:pt>
                <c:pt idx="61">
                  <c:v>419.13299999999998</c:v>
                </c:pt>
                <c:pt idx="62">
                  <c:v>482.07499999999999</c:v>
                </c:pt>
                <c:pt idx="63">
                  <c:v>384.65899999999999</c:v>
                </c:pt>
                <c:pt idx="64">
                  <c:v>382.91500000000002</c:v>
                </c:pt>
                <c:pt idx="65">
                  <c:v>389.50099999999998</c:v>
                </c:pt>
                <c:pt idx="66">
                  <c:v>351.13799999999998</c:v>
                </c:pt>
                <c:pt idx="67">
                  <c:v>378.97500000000002</c:v>
                </c:pt>
                <c:pt idx="68">
                  <c:v>387.53300000000002</c:v>
                </c:pt>
                <c:pt idx="69">
                  <c:v>412.46699999999998</c:v>
                </c:pt>
                <c:pt idx="70">
                  <c:v>500.65300000000002</c:v>
                </c:pt>
                <c:pt idx="71">
                  <c:v>430.09300000000002</c:v>
                </c:pt>
                <c:pt idx="72">
                  <c:v>502.20299999999997</c:v>
                </c:pt>
                <c:pt idx="73">
                  <c:v>443.54899999999998</c:v>
                </c:pt>
                <c:pt idx="74">
                  <c:v>491.11099999999999</c:v>
                </c:pt>
                <c:pt idx="75">
                  <c:v>397.98</c:v>
                </c:pt>
                <c:pt idx="76">
                  <c:v>354.79199999999997</c:v>
                </c:pt>
                <c:pt idx="77">
                  <c:v>397.363</c:v>
                </c:pt>
                <c:pt idx="78">
                  <c:v>364.90800000000002</c:v>
                </c:pt>
                <c:pt idx="79">
                  <c:v>399.62599999999998</c:v>
                </c:pt>
                <c:pt idx="80">
                  <c:v>388.35300000000001</c:v>
                </c:pt>
                <c:pt idx="81">
                  <c:v>482.36799999999999</c:v>
                </c:pt>
                <c:pt idx="82">
                  <c:v>474.29500000000002</c:v>
                </c:pt>
                <c:pt idx="83">
                  <c:v>382.714</c:v>
                </c:pt>
                <c:pt idx="84">
                  <c:v>402.90300000000002</c:v>
                </c:pt>
                <c:pt idx="85">
                  <c:v>374.80399999999997</c:v>
                </c:pt>
                <c:pt idx="86">
                  <c:v>371.05500000000001</c:v>
                </c:pt>
                <c:pt idx="87">
                  <c:v>358.416</c:v>
                </c:pt>
                <c:pt idx="88">
                  <c:v>345.78899999999999</c:v>
                </c:pt>
                <c:pt idx="89">
                  <c:v>435.54599999999999</c:v>
                </c:pt>
                <c:pt idx="90">
                  <c:v>382.87700000000001</c:v>
                </c:pt>
                <c:pt idx="91">
                  <c:v>349.202</c:v>
                </c:pt>
                <c:pt idx="92">
                  <c:v>404.2</c:v>
                </c:pt>
                <c:pt idx="93">
                  <c:v>327.11799999999999</c:v>
                </c:pt>
                <c:pt idx="94">
                  <c:v>531.50400000000002</c:v>
                </c:pt>
                <c:pt idx="95">
                  <c:v>449.685</c:v>
                </c:pt>
                <c:pt idx="96">
                  <c:v>407.66399999999999</c:v>
                </c:pt>
                <c:pt idx="97">
                  <c:v>488.03399999999999</c:v>
                </c:pt>
                <c:pt idx="98">
                  <c:v>415.96100000000001</c:v>
                </c:pt>
                <c:pt idx="99">
                  <c:v>442.17700000000002</c:v>
                </c:pt>
                <c:pt idx="100">
                  <c:v>387.23200000000003</c:v>
                </c:pt>
                <c:pt idx="101">
                  <c:v>338.13799999999998</c:v>
                </c:pt>
                <c:pt idx="102">
                  <c:v>386.63499999999999</c:v>
                </c:pt>
                <c:pt idx="103">
                  <c:v>337.35700000000003</c:v>
                </c:pt>
                <c:pt idx="104">
                  <c:v>385.45499999999998</c:v>
                </c:pt>
                <c:pt idx="105">
                  <c:v>398.72399999999999</c:v>
                </c:pt>
                <c:pt idx="106">
                  <c:v>548.553</c:v>
                </c:pt>
                <c:pt idx="107">
                  <c:v>467.36700000000002</c:v>
                </c:pt>
                <c:pt idx="108">
                  <c:v>456.036</c:v>
                </c:pt>
                <c:pt idx="109">
                  <c:v>469.64800000000002</c:v>
                </c:pt>
                <c:pt idx="110">
                  <c:v>454.28699999999998</c:v>
                </c:pt>
                <c:pt idx="111">
                  <c:v>416.95499999999998</c:v>
                </c:pt>
                <c:pt idx="112">
                  <c:v>324.27999999999997</c:v>
                </c:pt>
                <c:pt idx="113">
                  <c:v>346.43400000000003</c:v>
                </c:pt>
                <c:pt idx="114">
                  <c:v>419.387</c:v>
                </c:pt>
                <c:pt idx="115">
                  <c:v>393.57799999999997</c:v>
                </c:pt>
                <c:pt idx="116">
                  <c:v>362.47899999999998</c:v>
                </c:pt>
                <c:pt idx="117">
                  <c:v>359.51600000000002</c:v>
                </c:pt>
                <c:pt idx="118">
                  <c:v>485.66</c:v>
                </c:pt>
                <c:pt idx="119">
                  <c:v>488.15600000000001</c:v>
                </c:pt>
                <c:pt idx="120">
                  <c:v>464.76100000000002</c:v>
                </c:pt>
                <c:pt idx="121">
                  <c:v>470.88900000000001</c:v>
                </c:pt>
                <c:pt idx="122">
                  <c:v>463.02</c:v>
                </c:pt>
                <c:pt idx="123">
                  <c:v>458.303</c:v>
                </c:pt>
                <c:pt idx="124">
                  <c:v>345.65699999999998</c:v>
                </c:pt>
                <c:pt idx="125">
                  <c:v>367.73700000000002</c:v>
                </c:pt>
                <c:pt idx="126">
                  <c:v>357.68099999999998</c:v>
                </c:pt>
                <c:pt idx="127">
                  <c:v>350.12200000000001</c:v>
                </c:pt>
                <c:pt idx="128">
                  <c:v>388.97399999999999</c:v>
                </c:pt>
                <c:pt idx="129">
                  <c:v>372.74</c:v>
                </c:pt>
                <c:pt idx="130">
                  <c:v>521.53099999999995</c:v>
                </c:pt>
                <c:pt idx="131">
                  <c:v>455.52100000000002</c:v>
                </c:pt>
                <c:pt idx="132">
                  <c:v>474.53399999999999</c:v>
                </c:pt>
                <c:pt idx="133">
                  <c:v>499</c:v>
                </c:pt>
                <c:pt idx="134">
                  <c:v>463.65300000000002</c:v>
                </c:pt>
                <c:pt idx="135">
                  <c:v>444.024</c:v>
                </c:pt>
                <c:pt idx="136">
                  <c:v>322.85000000000002</c:v>
                </c:pt>
                <c:pt idx="137">
                  <c:v>377.58800000000002</c:v>
                </c:pt>
                <c:pt idx="138">
                  <c:v>371.03100000000001</c:v>
                </c:pt>
                <c:pt idx="139">
                  <c:v>380.00099999999998</c:v>
                </c:pt>
                <c:pt idx="140">
                  <c:v>378.90499999999997</c:v>
                </c:pt>
                <c:pt idx="141">
                  <c:v>340.10500000000002</c:v>
                </c:pt>
                <c:pt idx="142">
                  <c:v>513.95000000000005</c:v>
                </c:pt>
                <c:pt idx="143">
                  <c:v>434.28100000000001</c:v>
                </c:pt>
                <c:pt idx="144">
                  <c:v>459.89100000000002</c:v>
                </c:pt>
                <c:pt idx="145">
                  <c:v>493.45800000000003</c:v>
                </c:pt>
                <c:pt idx="146">
                  <c:v>454.07600000000002</c:v>
                </c:pt>
                <c:pt idx="147">
                  <c:v>456.75400000000002</c:v>
                </c:pt>
                <c:pt idx="148">
                  <c:v>342.00400000000002</c:v>
                </c:pt>
                <c:pt idx="149">
                  <c:v>365.85700000000003</c:v>
                </c:pt>
                <c:pt idx="150">
                  <c:v>374.738</c:v>
                </c:pt>
                <c:pt idx="151">
                  <c:v>350.46499999999997</c:v>
                </c:pt>
                <c:pt idx="152">
                  <c:v>382.77100000000002</c:v>
                </c:pt>
                <c:pt idx="153">
                  <c:v>334.76799999999997</c:v>
                </c:pt>
                <c:pt idx="154">
                  <c:v>536.678</c:v>
                </c:pt>
                <c:pt idx="155">
                  <c:v>476.697</c:v>
                </c:pt>
                <c:pt idx="156">
                  <c:v>439.48899999999998</c:v>
                </c:pt>
                <c:pt idx="157">
                  <c:v>471.1</c:v>
                </c:pt>
                <c:pt idx="158">
                  <c:v>443.90899999999999</c:v>
                </c:pt>
                <c:pt idx="159">
                  <c:v>459.89800000000002</c:v>
                </c:pt>
                <c:pt idx="160">
                  <c:v>363.74200000000002</c:v>
                </c:pt>
                <c:pt idx="161">
                  <c:v>409.34</c:v>
                </c:pt>
                <c:pt idx="162">
                  <c:v>395.23099999999999</c:v>
                </c:pt>
                <c:pt idx="163">
                  <c:v>350.02300000000002</c:v>
                </c:pt>
                <c:pt idx="164">
                  <c:v>379.072</c:v>
                </c:pt>
                <c:pt idx="165">
                  <c:v>379.54500000000002</c:v>
                </c:pt>
                <c:pt idx="166">
                  <c:v>525.99099999999999</c:v>
                </c:pt>
                <c:pt idx="167">
                  <c:v>437.78300000000002</c:v>
                </c:pt>
                <c:pt idx="168">
                  <c:v>459.64499999999998</c:v>
                </c:pt>
                <c:pt idx="169">
                  <c:v>517.55600000000004</c:v>
                </c:pt>
                <c:pt idx="170">
                  <c:v>488.07600000000002</c:v>
                </c:pt>
                <c:pt idx="171">
                  <c:v>379.738</c:v>
                </c:pt>
                <c:pt idx="172">
                  <c:v>355.61900000000003</c:v>
                </c:pt>
                <c:pt idx="173">
                  <c:v>348.51499999999999</c:v>
                </c:pt>
                <c:pt idx="174">
                  <c:v>393.971</c:v>
                </c:pt>
                <c:pt idx="175">
                  <c:v>367.74200000000002</c:v>
                </c:pt>
                <c:pt idx="176">
                  <c:v>353.72500000000002</c:v>
                </c:pt>
                <c:pt idx="177">
                  <c:v>438.14499999999998</c:v>
                </c:pt>
                <c:pt idx="178">
                  <c:v>511.71199999999999</c:v>
                </c:pt>
                <c:pt idx="179">
                  <c:v>479.82799999999997</c:v>
                </c:pt>
                <c:pt idx="180">
                  <c:v>520.88099999999997</c:v>
                </c:pt>
                <c:pt idx="181">
                  <c:v>445.45800000000003</c:v>
                </c:pt>
                <c:pt idx="182">
                  <c:v>477.3</c:v>
                </c:pt>
                <c:pt idx="183">
                  <c:v>381.33600000000001</c:v>
                </c:pt>
                <c:pt idx="184">
                  <c:v>343.01</c:v>
                </c:pt>
                <c:pt idx="185">
                  <c:v>371.3</c:v>
                </c:pt>
                <c:pt idx="186">
                  <c:v>384.90899999999999</c:v>
                </c:pt>
                <c:pt idx="187">
                  <c:v>342.69200000000001</c:v>
                </c:pt>
                <c:pt idx="188">
                  <c:v>344.17500000000001</c:v>
                </c:pt>
                <c:pt idx="189">
                  <c:v>417.22899999999998</c:v>
                </c:pt>
                <c:pt idx="190">
                  <c:v>517.1</c:v>
                </c:pt>
                <c:pt idx="191">
                  <c:v>437.29300000000001</c:v>
                </c:pt>
                <c:pt idx="192">
                  <c:v>470.66300000000001</c:v>
                </c:pt>
                <c:pt idx="193">
                  <c:v>436.05399999999997</c:v>
                </c:pt>
                <c:pt idx="194">
                  <c:v>444.02100000000002</c:v>
                </c:pt>
                <c:pt idx="195">
                  <c:v>409.637</c:v>
                </c:pt>
                <c:pt idx="196">
                  <c:v>330.93599999999998</c:v>
                </c:pt>
                <c:pt idx="197">
                  <c:v>390.96499999999997</c:v>
                </c:pt>
                <c:pt idx="198">
                  <c:v>339.178</c:v>
                </c:pt>
                <c:pt idx="199">
                  <c:v>366.96699999999998</c:v>
                </c:pt>
                <c:pt idx="200">
                  <c:v>418.46699999999998</c:v>
                </c:pt>
                <c:pt idx="201">
                  <c:v>368.59500000000003</c:v>
                </c:pt>
                <c:pt idx="202">
                  <c:v>508.91399999999999</c:v>
                </c:pt>
                <c:pt idx="203">
                  <c:v>437.22500000000002</c:v>
                </c:pt>
                <c:pt idx="204">
                  <c:v>468.45699999999999</c:v>
                </c:pt>
                <c:pt idx="205">
                  <c:v>452.36700000000002</c:v>
                </c:pt>
                <c:pt idx="206">
                  <c:v>429.12099999999998</c:v>
                </c:pt>
                <c:pt idx="207">
                  <c:v>411.02199999999999</c:v>
                </c:pt>
                <c:pt idx="208">
                  <c:v>386.96300000000002</c:v>
                </c:pt>
                <c:pt idx="209">
                  <c:v>366.57100000000003</c:v>
                </c:pt>
                <c:pt idx="210">
                  <c:v>354.97</c:v>
                </c:pt>
                <c:pt idx="211">
                  <c:v>346.13099999999997</c:v>
                </c:pt>
                <c:pt idx="212">
                  <c:v>388.714</c:v>
                </c:pt>
                <c:pt idx="213">
                  <c:v>358.34300000000002</c:v>
                </c:pt>
                <c:pt idx="214">
                  <c:v>534.56700000000001</c:v>
                </c:pt>
                <c:pt idx="215">
                  <c:v>463.11900000000003</c:v>
                </c:pt>
                <c:pt idx="216">
                  <c:v>434.26100000000002</c:v>
                </c:pt>
                <c:pt idx="217">
                  <c:v>476.45600000000002</c:v>
                </c:pt>
                <c:pt idx="218">
                  <c:v>465.029</c:v>
                </c:pt>
                <c:pt idx="219">
                  <c:v>442.005</c:v>
                </c:pt>
                <c:pt idx="220">
                  <c:v>369.74900000000002</c:v>
                </c:pt>
                <c:pt idx="221">
                  <c:v>348.38900000000001</c:v>
                </c:pt>
                <c:pt idx="222">
                  <c:v>376.91300000000001</c:v>
                </c:pt>
                <c:pt idx="223">
                  <c:v>343.03300000000002</c:v>
                </c:pt>
                <c:pt idx="224">
                  <c:v>385.61599999999999</c:v>
                </c:pt>
                <c:pt idx="225">
                  <c:v>387.25299999999999</c:v>
                </c:pt>
                <c:pt idx="226">
                  <c:v>512.19500000000005</c:v>
                </c:pt>
                <c:pt idx="227">
                  <c:v>467.11900000000003</c:v>
                </c:pt>
                <c:pt idx="228">
                  <c:v>497.072</c:v>
                </c:pt>
                <c:pt idx="229">
                  <c:v>456.584</c:v>
                </c:pt>
                <c:pt idx="230">
                  <c:v>457.49799999999999</c:v>
                </c:pt>
                <c:pt idx="231">
                  <c:v>426.38799999999998</c:v>
                </c:pt>
                <c:pt idx="232">
                  <c:v>381.04199999999997</c:v>
                </c:pt>
                <c:pt idx="233">
                  <c:v>358.48599999999999</c:v>
                </c:pt>
                <c:pt idx="234">
                  <c:v>352.00400000000002</c:v>
                </c:pt>
                <c:pt idx="235">
                  <c:v>370.803</c:v>
                </c:pt>
                <c:pt idx="236">
                  <c:v>338.62900000000002</c:v>
                </c:pt>
                <c:pt idx="237">
                  <c:v>365.24299999999999</c:v>
                </c:pt>
                <c:pt idx="238">
                  <c:v>506.839</c:v>
                </c:pt>
                <c:pt idx="239">
                  <c:v>464.18900000000002</c:v>
                </c:pt>
                <c:pt idx="240">
                  <c:v>467.84199999999998</c:v>
                </c:pt>
                <c:pt idx="241">
                  <c:v>453.85399999999998</c:v>
                </c:pt>
                <c:pt idx="242">
                  <c:v>472.238</c:v>
                </c:pt>
                <c:pt idx="243">
                  <c:v>435.596</c:v>
                </c:pt>
                <c:pt idx="244">
                  <c:v>350.36799999999999</c:v>
                </c:pt>
                <c:pt idx="245">
                  <c:v>412.029</c:v>
                </c:pt>
                <c:pt idx="246">
                  <c:v>360.86500000000001</c:v>
                </c:pt>
                <c:pt idx="247">
                  <c:v>381.82900000000001</c:v>
                </c:pt>
                <c:pt idx="248">
                  <c:v>358.41500000000002</c:v>
                </c:pt>
                <c:pt idx="249">
                  <c:v>426.48500000000001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7-4D97-9D73-2FC52D728589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Sheet1!$AG$2:$AG$251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Sheet1!$AL$2:$AL$251</c:f>
              <c:numCache>
                <c:formatCode>General</c:formatCode>
                <c:ptCount val="250"/>
                <c:pt idx="0">
                  <c:v>2.056</c:v>
                </c:pt>
                <c:pt idx="1">
                  <c:v>0.96199999999999997</c:v>
                </c:pt>
                <c:pt idx="2">
                  <c:v>0.877</c:v>
                </c:pt>
                <c:pt idx="3">
                  <c:v>0.80400000000000005</c:v>
                </c:pt>
                <c:pt idx="4">
                  <c:v>0.80800000000000005</c:v>
                </c:pt>
                <c:pt idx="5">
                  <c:v>0.78200000000000003</c:v>
                </c:pt>
                <c:pt idx="6">
                  <c:v>0.83</c:v>
                </c:pt>
                <c:pt idx="7">
                  <c:v>0.77500000000000002</c:v>
                </c:pt>
                <c:pt idx="8">
                  <c:v>0.85299999999999998</c:v>
                </c:pt>
                <c:pt idx="9">
                  <c:v>0.77100000000000002</c:v>
                </c:pt>
                <c:pt idx="10">
                  <c:v>0.82199999999999995</c:v>
                </c:pt>
                <c:pt idx="11">
                  <c:v>0.94299999999999995</c:v>
                </c:pt>
                <c:pt idx="12">
                  <c:v>0.81399999999999995</c:v>
                </c:pt>
                <c:pt idx="13">
                  <c:v>1.0029999999999999</c:v>
                </c:pt>
                <c:pt idx="14">
                  <c:v>1.0249999999999999</c:v>
                </c:pt>
                <c:pt idx="15">
                  <c:v>0.85499999999999998</c:v>
                </c:pt>
                <c:pt idx="16">
                  <c:v>0.84799999999999998</c:v>
                </c:pt>
                <c:pt idx="17">
                  <c:v>0.83199999999999996</c:v>
                </c:pt>
                <c:pt idx="18">
                  <c:v>0.83799999999999997</c:v>
                </c:pt>
                <c:pt idx="19">
                  <c:v>0.82</c:v>
                </c:pt>
                <c:pt idx="20">
                  <c:v>0.78400000000000003</c:v>
                </c:pt>
                <c:pt idx="21">
                  <c:v>0.84199999999999997</c:v>
                </c:pt>
                <c:pt idx="22">
                  <c:v>0.81100000000000005</c:v>
                </c:pt>
                <c:pt idx="23">
                  <c:v>0.79200000000000004</c:v>
                </c:pt>
                <c:pt idx="24">
                  <c:v>0.78700000000000003</c:v>
                </c:pt>
                <c:pt idx="25">
                  <c:v>0.79</c:v>
                </c:pt>
                <c:pt idx="26">
                  <c:v>0.90900000000000003</c:v>
                </c:pt>
                <c:pt idx="27">
                  <c:v>0.77900000000000003</c:v>
                </c:pt>
                <c:pt idx="28">
                  <c:v>0.82699999999999996</c:v>
                </c:pt>
                <c:pt idx="29">
                  <c:v>0.76700000000000002</c:v>
                </c:pt>
                <c:pt idx="30">
                  <c:v>0.91</c:v>
                </c:pt>
                <c:pt idx="31">
                  <c:v>0.82799999999999996</c:v>
                </c:pt>
                <c:pt idx="32">
                  <c:v>0.98499999999999999</c:v>
                </c:pt>
                <c:pt idx="33">
                  <c:v>0.90500000000000003</c:v>
                </c:pt>
                <c:pt idx="34">
                  <c:v>0.84099999999999997</c:v>
                </c:pt>
                <c:pt idx="35">
                  <c:v>0.83899999999999997</c:v>
                </c:pt>
                <c:pt idx="36">
                  <c:v>0.873</c:v>
                </c:pt>
                <c:pt idx="37">
                  <c:v>0.78800000000000003</c:v>
                </c:pt>
                <c:pt idx="38">
                  <c:v>0.86199999999999999</c:v>
                </c:pt>
                <c:pt idx="39">
                  <c:v>0.78500000000000003</c:v>
                </c:pt>
                <c:pt idx="40">
                  <c:v>0.82299999999999995</c:v>
                </c:pt>
                <c:pt idx="41">
                  <c:v>0.85199999999999998</c:v>
                </c:pt>
                <c:pt idx="42">
                  <c:v>0.80700000000000005</c:v>
                </c:pt>
                <c:pt idx="43">
                  <c:v>0.83</c:v>
                </c:pt>
                <c:pt idx="44">
                  <c:v>0.79600000000000004</c:v>
                </c:pt>
                <c:pt idx="45">
                  <c:v>0.82</c:v>
                </c:pt>
                <c:pt idx="46">
                  <c:v>0.81</c:v>
                </c:pt>
                <c:pt idx="47">
                  <c:v>0.88600000000000001</c:v>
                </c:pt>
                <c:pt idx="48">
                  <c:v>0.88400000000000001</c:v>
                </c:pt>
                <c:pt idx="49">
                  <c:v>0.871</c:v>
                </c:pt>
                <c:pt idx="50">
                  <c:v>0.85099999999999998</c:v>
                </c:pt>
                <c:pt idx="51">
                  <c:v>1</c:v>
                </c:pt>
                <c:pt idx="52">
                  <c:v>0.82</c:v>
                </c:pt>
                <c:pt idx="53">
                  <c:v>0.85199999999999998</c:v>
                </c:pt>
                <c:pt idx="54">
                  <c:v>0.86299999999999999</c:v>
                </c:pt>
                <c:pt idx="55">
                  <c:v>0.80800000000000005</c:v>
                </c:pt>
                <c:pt idx="56">
                  <c:v>0.85699999999999998</c:v>
                </c:pt>
                <c:pt idx="57">
                  <c:v>0.82499999999999996</c:v>
                </c:pt>
                <c:pt idx="58">
                  <c:v>0.879</c:v>
                </c:pt>
                <c:pt idx="59">
                  <c:v>0.86</c:v>
                </c:pt>
                <c:pt idx="60">
                  <c:v>0.871</c:v>
                </c:pt>
                <c:pt idx="61">
                  <c:v>0.879</c:v>
                </c:pt>
                <c:pt idx="62">
                  <c:v>0.875</c:v>
                </c:pt>
                <c:pt idx="63">
                  <c:v>0.81799999999999995</c:v>
                </c:pt>
                <c:pt idx="64">
                  <c:v>0.94199999999999995</c:v>
                </c:pt>
                <c:pt idx="65">
                  <c:v>1.0329999999999999</c:v>
                </c:pt>
                <c:pt idx="66">
                  <c:v>1.002</c:v>
                </c:pt>
                <c:pt idx="67">
                  <c:v>1.0129999999999999</c:v>
                </c:pt>
                <c:pt idx="68">
                  <c:v>0.92</c:v>
                </c:pt>
                <c:pt idx="69">
                  <c:v>1.01</c:v>
                </c:pt>
                <c:pt idx="70">
                  <c:v>1.117</c:v>
                </c:pt>
                <c:pt idx="71">
                  <c:v>1.452</c:v>
                </c:pt>
                <c:pt idx="72">
                  <c:v>1.4219999999999999</c:v>
                </c:pt>
                <c:pt idx="73">
                  <c:v>1.2969999999999999</c:v>
                </c:pt>
                <c:pt idx="74">
                  <c:v>1.359</c:v>
                </c:pt>
                <c:pt idx="75">
                  <c:v>1.1200000000000001</c:v>
                </c:pt>
                <c:pt idx="76">
                  <c:v>0.96099999999999997</c:v>
                </c:pt>
                <c:pt idx="77">
                  <c:v>1.1830000000000001</c:v>
                </c:pt>
                <c:pt idx="78">
                  <c:v>1.337</c:v>
                </c:pt>
                <c:pt idx="79">
                  <c:v>1.27</c:v>
                </c:pt>
                <c:pt idx="80">
                  <c:v>1.163</c:v>
                </c:pt>
                <c:pt idx="81">
                  <c:v>1.125</c:v>
                </c:pt>
                <c:pt idx="82">
                  <c:v>1.242</c:v>
                </c:pt>
                <c:pt idx="83">
                  <c:v>1.165</c:v>
                </c:pt>
                <c:pt idx="84">
                  <c:v>1.1779999999999999</c:v>
                </c:pt>
                <c:pt idx="85">
                  <c:v>1.204</c:v>
                </c:pt>
                <c:pt idx="86">
                  <c:v>1.431</c:v>
                </c:pt>
                <c:pt idx="87">
                  <c:v>1.3480000000000001</c:v>
                </c:pt>
                <c:pt idx="88">
                  <c:v>1.35</c:v>
                </c:pt>
                <c:pt idx="89">
                  <c:v>1.478</c:v>
                </c:pt>
                <c:pt idx="90">
                  <c:v>1.3839999999999999</c:v>
                </c:pt>
                <c:pt idx="91">
                  <c:v>1.145</c:v>
                </c:pt>
                <c:pt idx="92">
                  <c:v>1.177</c:v>
                </c:pt>
                <c:pt idx="93">
                  <c:v>1.0529999999999999</c:v>
                </c:pt>
                <c:pt idx="94">
                  <c:v>0.93500000000000005</c:v>
                </c:pt>
                <c:pt idx="95">
                  <c:v>1.151</c:v>
                </c:pt>
                <c:pt idx="96">
                  <c:v>1.085</c:v>
                </c:pt>
                <c:pt idx="97">
                  <c:v>1.016</c:v>
                </c:pt>
                <c:pt idx="98">
                  <c:v>0.90500000000000003</c:v>
                </c:pt>
                <c:pt idx="99">
                  <c:v>0.86199999999999999</c:v>
                </c:pt>
                <c:pt idx="100">
                  <c:v>0.81599999999999995</c:v>
                </c:pt>
                <c:pt idx="101">
                  <c:v>0.80900000000000005</c:v>
                </c:pt>
                <c:pt idx="102">
                  <c:v>0.82599999999999996</c:v>
                </c:pt>
                <c:pt idx="103">
                  <c:v>0.89400000000000002</c:v>
                </c:pt>
                <c:pt idx="104">
                  <c:v>1.117</c:v>
                </c:pt>
                <c:pt idx="105">
                  <c:v>0.98099999999999998</c:v>
                </c:pt>
                <c:pt idx="106">
                  <c:v>0.878</c:v>
                </c:pt>
                <c:pt idx="107">
                  <c:v>0.82</c:v>
                </c:pt>
                <c:pt idx="108">
                  <c:v>0.85599999999999998</c:v>
                </c:pt>
                <c:pt idx="109">
                  <c:v>0.93600000000000005</c:v>
                </c:pt>
                <c:pt idx="110">
                  <c:v>0.82499999999999996</c:v>
                </c:pt>
                <c:pt idx="111">
                  <c:v>1.1160000000000001</c:v>
                </c:pt>
                <c:pt idx="112">
                  <c:v>1.2370000000000001</c:v>
                </c:pt>
                <c:pt idx="113">
                  <c:v>1.2</c:v>
                </c:pt>
                <c:pt idx="114">
                  <c:v>0.94199999999999995</c:v>
                </c:pt>
                <c:pt idx="115">
                  <c:v>1.1299999999999999</c:v>
                </c:pt>
                <c:pt idx="116">
                  <c:v>1.1459999999999999</c:v>
                </c:pt>
                <c:pt idx="117">
                  <c:v>1.1850000000000001</c:v>
                </c:pt>
                <c:pt idx="118">
                  <c:v>0.88700000000000001</c:v>
                </c:pt>
                <c:pt idx="119">
                  <c:v>1.1539999999999999</c:v>
                </c:pt>
                <c:pt idx="120">
                  <c:v>1.2929999999999999</c:v>
                </c:pt>
                <c:pt idx="121">
                  <c:v>1.153</c:v>
                </c:pt>
                <c:pt idx="122">
                  <c:v>1.1180000000000001</c:v>
                </c:pt>
                <c:pt idx="123">
                  <c:v>1.252</c:v>
                </c:pt>
                <c:pt idx="124">
                  <c:v>1.1970000000000001</c:v>
                </c:pt>
                <c:pt idx="125">
                  <c:v>1.44</c:v>
                </c:pt>
                <c:pt idx="126">
                  <c:v>1.3580000000000001</c:v>
                </c:pt>
                <c:pt idx="127">
                  <c:v>1.2889999999999999</c:v>
                </c:pt>
                <c:pt idx="128">
                  <c:v>1.179</c:v>
                </c:pt>
                <c:pt idx="129">
                  <c:v>0.999</c:v>
                </c:pt>
                <c:pt idx="130">
                  <c:v>1.4810000000000001</c:v>
                </c:pt>
                <c:pt idx="131">
                  <c:v>1.329</c:v>
                </c:pt>
                <c:pt idx="132">
                  <c:v>1.5009999999999999</c:v>
                </c:pt>
                <c:pt idx="133">
                  <c:v>1.3049999999999999</c:v>
                </c:pt>
                <c:pt idx="134">
                  <c:v>1.4259999999999999</c:v>
                </c:pt>
                <c:pt idx="135">
                  <c:v>0.82699999999999996</c:v>
                </c:pt>
                <c:pt idx="136">
                  <c:v>1.129</c:v>
                </c:pt>
                <c:pt idx="137">
                  <c:v>1.262</c:v>
                </c:pt>
                <c:pt idx="138">
                  <c:v>1.3759999999999999</c:v>
                </c:pt>
                <c:pt idx="139">
                  <c:v>1.133</c:v>
                </c:pt>
                <c:pt idx="140">
                  <c:v>1.0549999999999999</c:v>
                </c:pt>
                <c:pt idx="141">
                  <c:v>1.304</c:v>
                </c:pt>
                <c:pt idx="142">
                  <c:v>1.123</c:v>
                </c:pt>
                <c:pt idx="143">
                  <c:v>1.1060000000000001</c:v>
                </c:pt>
                <c:pt idx="144">
                  <c:v>0.90800000000000003</c:v>
                </c:pt>
                <c:pt idx="145">
                  <c:v>0.86699999999999999</c:v>
                </c:pt>
                <c:pt idx="146">
                  <c:v>0.95099999999999996</c:v>
                </c:pt>
                <c:pt idx="147">
                  <c:v>0.999</c:v>
                </c:pt>
                <c:pt idx="148">
                  <c:v>1.095</c:v>
                </c:pt>
                <c:pt idx="149">
                  <c:v>1.014</c:v>
                </c:pt>
                <c:pt idx="150">
                  <c:v>1.113</c:v>
                </c:pt>
                <c:pt idx="151">
                  <c:v>1.214</c:v>
                </c:pt>
                <c:pt idx="152">
                  <c:v>1.2509999999999999</c:v>
                </c:pt>
                <c:pt idx="153">
                  <c:v>1.27</c:v>
                </c:pt>
                <c:pt idx="154">
                  <c:v>1.26</c:v>
                </c:pt>
                <c:pt idx="155">
                  <c:v>1.242</c:v>
                </c:pt>
                <c:pt idx="156">
                  <c:v>1.1879999999999999</c:v>
                </c:pt>
                <c:pt idx="157">
                  <c:v>1.165</c:v>
                </c:pt>
                <c:pt idx="158">
                  <c:v>1.3660000000000001</c:v>
                </c:pt>
                <c:pt idx="159">
                  <c:v>1.177</c:v>
                </c:pt>
                <c:pt idx="160">
                  <c:v>1.0900000000000001</c:v>
                </c:pt>
                <c:pt idx="161">
                  <c:v>1.1659999999999999</c:v>
                </c:pt>
                <c:pt idx="162">
                  <c:v>1.004</c:v>
                </c:pt>
                <c:pt idx="163">
                  <c:v>1.0860000000000001</c:v>
                </c:pt>
                <c:pt idx="164">
                  <c:v>1.0469999999999999</c:v>
                </c:pt>
                <c:pt idx="165">
                  <c:v>0.95</c:v>
                </c:pt>
                <c:pt idx="166">
                  <c:v>0.97799999999999998</c:v>
                </c:pt>
                <c:pt idx="167">
                  <c:v>0.90100000000000002</c:v>
                </c:pt>
                <c:pt idx="168">
                  <c:v>1.212</c:v>
                </c:pt>
                <c:pt idx="169">
                  <c:v>0.95799999999999996</c:v>
                </c:pt>
                <c:pt idx="170">
                  <c:v>0.94399999999999995</c:v>
                </c:pt>
                <c:pt idx="171">
                  <c:v>0.83499999999999996</c:v>
                </c:pt>
                <c:pt idx="172">
                  <c:v>0.88200000000000001</c:v>
                </c:pt>
                <c:pt idx="173">
                  <c:v>0.82699999999999996</c:v>
                </c:pt>
                <c:pt idx="174">
                  <c:v>0.91600000000000004</c:v>
                </c:pt>
                <c:pt idx="175">
                  <c:v>0.91800000000000004</c:v>
                </c:pt>
                <c:pt idx="176">
                  <c:v>0.82399999999999995</c:v>
                </c:pt>
                <c:pt idx="177">
                  <c:v>1.024</c:v>
                </c:pt>
                <c:pt idx="178">
                  <c:v>1.0309999999999999</c:v>
                </c:pt>
                <c:pt idx="179">
                  <c:v>1.0409999999999999</c:v>
                </c:pt>
                <c:pt idx="180">
                  <c:v>1.0680000000000001</c:v>
                </c:pt>
                <c:pt idx="181">
                  <c:v>1.135</c:v>
                </c:pt>
                <c:pt idx="182">
                  <c:v>1.2150000000000001</c:v>
                </c:pt>
                <c:pt idx="183">
                  <c:v>1.347</c:v>
                </c:pt>
                <c:pt idx="184">
                  <c:v>0.998</c:v>
                </c:pt>
                <c:pt idx="185">
                  <c:v>0.998</c:v>
                </c:pt>
                <c:pt idx="186">
                  <c:v>1.0569999999999999</c:v>
                </c:pt>
                <c:pt idx="187">
                  <c:v>1.2450000000000001</c:v>
                </c:pt>
                <c:pt idx="188">
                  <c:v>1.2010000000000001</c:v>
                </c:pt>
                <c:pt idx="189">
                  <c:v>1.431</c:v>
                </c:pt>
                <c:pt idx="190">
                  <c:v>1.028</c:v>
                </c:pt>
                <c:pt idx="191">
                  <c:v>1.1000000000000001</c:v>
                </c:pt>
                <c:pt idx="192">
                  <c:v>1.083</c:v>
                </c:pt>
                <c:pt idx="193">
                  <c:v>0.99399999999999999</c:v>
                </c:pt>
                <c:pt idx="194">
                  <c:v>1.0049999999999999</c:v>
                </c:pt>
                <c:pt idx="195">
                  <c:v>0.86299999999999999</c:v>
                </c:pt>
                <c:pt idx="196">
                  <c:v>1.58</c:v>
                </c:pt>
                <c:pt idx="197">
                  <c:v>1.57</c:v>
                </c:pt>
                <c:pt idx="198">
                  <c:v>1.694</c:v>
                </c:pt>
                <c:pt idx="199">
                  <c:v>1.833</c:v>
                </c:pt>
                <c:pt idx="200">
                  <c:v>1.54</c:v>
                </c:pt>
                <c:pt idx="201">
                  <c:v>1.611</c:v>
                </c:pt>
                <c:pt idx="202">
                  <c:v>1.206</c:v>
                </c:pt>
                <c:pt idx="203">
                  <c:v>1.3740000000000001</c:v>
                </c:pt>
                <c:pt idx="204">
                  <c:v>1.1359999999999999</c:v>
                </c:pt>
                <c:pt idx="205">
                  <c:v>1.3149999999999999</c:v>
                </c:pt>
                <c:pt idx="206">
                  <c:v>1.748</c:v>
                </c:pt>
                <c:pt idx="207">
                  <c:v>1.6140000000000001</c:v>
                </c:pt>
                <c:pt idx="208">
                  <c:v>1.2330000000000001</c:v>
                </c:pt>
                <c:pt idx="209">
                  <c:v>1.1419999999999999</c:v>
                </c:pt>
                <c:pt idx="210">
                  <c:v>1.2749999999999999</c:v>
                </c:pt>
                <c:pt idx="211">
                  <c:v>1.107</c:v>
                </c:pt>
                <c:pt idx="212">
                  <c:v>1.2070000000000001</c:v>
                </c:pt>
                <c:pt idx="213">
                  <c:v>1.2749999999999999</c:v>
                </c:pt>
                <c:pt idx="214">
                  <c:v>1.1559999999999999</c:v>
                </c:pt>
                <c:pt idx="215">
                  <c:v>1.121</c:v>
                </c:pt>
                <c:pt idx="216">
                  <c:v>1.034</c:v>
                </c:pt>
                <c:pt idx="217">
                  <c:v>1.1459999999999999</c:v>
                </c:pt>
                <c:pt idx="218">
                  <c:v>0.85699999999999998</c:v>
                </c:pt>
                <c:pt idx="219">
                  <c:v>1.0880000000000001</c:v>
                </c:pt>
                <c:pt idx="220">
                  <c:v>1.0980000000000001</c:v>
                </c:pt>
                <c:pt idx="221">
                  <c:v>1.0189999999999999</c:v>
                </c:pt>
                <c:pt idx="222">
                  <c:v>0.91</c:v>
                </c:pt>
                <c:pt idx="223">
                  <c:v>1.234</c:v>
                </c:pt>
                <c:pt idx="224">
                  <c:v>1.2709999999999999</c:v>
                </c:pt>
                <c:pt idx="225">
                  <c:v>1.421</c:v>
                </c:pt>
                <c:pt idx="226">
                  <c:v>1.4</c:v>
                </c:pt>
                <c:pt idx="227">
                  <c:v>1.2070000000000001</c:v>
                </c:pt>
                <c:pt idx="228">
                  <c:v>1.4690000000000001</c:v>
                </c:pt>
                <c:pt idx="229">
                  <c:v>1.214</c:v>
                </c:pt>
                <c:pt idx="230">
                  <c:v>1.31</c:v>
                </c:pt>
                <c:pt idx="231">
                  <c:v>1.0149999999999999</c:v>
                </c:pt>
                <c:pt idx="232">
                  <c:v>1.1240000000000001</c:v>
                </c:pt>
                <c:pt idx="233">
                  <c:v>1.294</c:v>
                </c:pt>
                <c:pt idx="234">
                  <c:v>1.5720000000000001</c:v>
                </c:pt>
                <c:pt idx="235">
                  <c:v>1.224</c:v>
                </c:pt>
                <c:pt idx="236">
                  <c:v>1.4550000000000001</c:v>
                </c:pt>
                <c:pt idx="237">
                  <c:v>1.161</c:v>
                </c:pt>
                <c:pt idx="238">
                  <c:v>1.079</c:v>
                </c:pt>
                <c:pt idx="239">
                  <c:v>0.84899999999999998</c:v>
                </c:pt>
                <c:pt idx="240">
                  <c:v>0.89300000000000002</c:v>
                </c:pt>
                <c:pt idx="241">
                  <c:v>0.83899999999999997</c:v>
                </c:pt>
                <c:pt idx="242">
                  <c:v>0.98299999999999998</c:v>
                </c:pt>
                <c:pt idx="243">
                  <c:v>0.89500000000000002</c:v>
                </c:pt>
                <c:pt idx="244">
                  <c:v>0.88100000000000001</c:v>
                </c:pt>
                <c:pt idx="245">
                  <c:v>0.91500000000000004</c:v>
                </c:pt>
                <c:pt idx="246">
                  <c:v>0.91200000000000003</c:v>
                </c:pt>
                <c:pt idx="247">
                  <c:v>0.82199999999999995</c:v>
                </c:pt>
                <c:pt idx="248">
                  <c:v>0.95199999999999996</c:v>
                </c:pt>
                <c:pt idx="249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7-4D97-9D73-2FC52D72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542040</xdr:colOff>
      <xdr:row>113</xdr:row>
      <xdr:rowOff>12962</xdr:rowOff>
    </xdr:from>
    <xdr:to>
      <xdr:col>15</xdr:col>
      <xdr:colOff>233705</xdr:colOff>
      <xdr:row>127</xdr:row>
      <xdr:rowOff>144151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5FF00-2324-34D2-50FA-92B870D1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9819</xdr:colOff>
      <xdr:row>52</xdr:row>
      <xdr:rowOff>140616</xdr:rowOff>
    </xdr:from>
    <xdr:to>
      <xdr:col>7</xdr:col>
      <xdr:colOff>172824</xdr:colOff>
      <xdr:row>67</xdr:row>
      <xdr:rowOff>85234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E7550-5CB8-02CF-4D5D-41D4E5722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62060</xdr:rowOff>
    </xdr:from>
    <xdr:to>
      <xdr:col>7</xdr:col>
      <xdr:colOff>163005</xdr:colOff>
      <xdr:row>83</xdr:row>
      <xdr:rowOff>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906E8-4C49-E79C-BED5-64FC76E1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512581</xdr:colOff>
      <xdr:row>127</xdr:row>
      <xdr:rowOff>179894</xdr:rowOff>
    </xdr:from>
    <xdr:to>
      <xdr:col>15</xdr:col>
      <xdr:colOff>204246</xdr:colOff>
      <xdr:row>142</xdr:row>
      <xdr:rowOff>124512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9BB46-A83C-C33E-C1EE-0EBFE2FD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310299</xdr:colOff>
      <xdr:row>128</xdr:row>
      <xdr:rowOff>131189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C4F73-1D18-4570-B729-385A39A6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310299</xdr:colOff>
      <xdr:row>128</xdr:row>
      <xdr:rowOff>131189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984C3A-6D41-45FB-8102-CBB479F6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131</xdr:row>
      <xdr:rowOff>0</xdr:rowOff>
    </xdr:from>
    <xdr:to>
      <xdr:col>23</xdr:col>
      <xdr:colOff>310299</xdr:colOff>
      <xdr:row>145</xdr:row>
      <xdr:rowOff>131191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FE0A3A-E445-4186-B16F-8920BCCA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131</xdr:row>
      <xdr:rowOff>0</xdr:rowOff>
    </xdr:from>
    <xdr:to>
      <xdr:col>31</xdr:col>
      <xdr:colOff>310299</xdr:colOff>
      <xdr:row>145</xdr:row>
      <xdr:rowOff>131191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316ECB-9534-4AA9-B426-7630F426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273</xdr:row>
      <xdr:rowOff>0</xdr:rowOff>
    </xdr:from>
    <xdr:to>
      <xdr:col>39</xdr:col>
      <xdr:colOff>310299</xdr:colOff>
      <xdr:row>287</xdr:row>
      <xdr:rowOff>131190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B0B724-A299-4143-AC3B-B5FBFC107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288</xdr:row>
      <xdr:rowOff>0</xdr:rowOff>
    </xdr:from>
    <xdr:to>
      <xdr:col>39</xdr:col>
      <xdr:colOff>310299</xdr:colOff>
      <xdr:row>302</xdr:row>
      <xdr:rowOff>131191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AF3F2D-B37B-45A1-83E4-FE3F48F31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50A3-C40B-43E1-9001-9B62CE17A997}">
  <dimension ref="A1:AL272"/>
  <sheetViews>
    <sheetView tabSelected="1" topLeftCell="Z227" zoomScaleNormal="100" workbookViewId="0">
      <selection activeCell="AN252" sqref="AN252"/>
    </sheetView>
  </sheetViews>
  <sheetFormatPr defaultRowHeight="15" x14ac:dyDescent="0.25"/>
  <cols>
    <col min="1" max="1" width="9.28515625" bestFit="1" customWidth="1"/>
    <col min="4" max="4" width="11" bestFit="1" customWidth="1"/>
    <col min="5" max="5" width="9.28515625" bestFit="1" customWidth="1"/>
    <col min="8" max="8" width="9.28515625" bestFit="1" customWidth="1"/>
  </cols>
  <sheetData>
    <row r="1" spans="1:38" ht="15.75" thickBot="1" x14ac:dyDescent="0.3">
      <c r="A1" s="12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I1" s="31"/>
      <c r="J1" s="28" t="s">
        <v>0</v>
      </c>
      <c r="K1" s="29" t="s">
        <v>1</v>
      </c>
      <c r="L1" s="29" t="s">
        <v>2</v>
      </c>
      <c r="M1" s="29" t="s">
        <v>3</v>
      </c>
      <c r="N1" s="30" t="s">
        <v>4</v>
      </c>
      <c r="Q1" s="46"/>
      <c r="R1" s="58" t="s">
        <v>0</v>
      </c>
      <c r="S1" s="59" t="s">
        <v>1</v>
      </c>
      <c r="T1" s="59" t="s">
        <v>2</v>
      </c>
      <c r="U1" s="59" t="s">
        <v>3</v>
      </c>
      <c r="V1" s="60" t="s">
        <v>4</v>
      </c>
      <c r="Y1" s="61"/>
      <c r="Z1" s="62" t="s">
        <v>0</v>
      </c>
      <c r="AA1" s="63" t="s">
        <v>1</v>
      </c>
      <c r="AB1" s="63" t="s">
        <v>2</v>
      </c>
      <c r="AC1" s="63" t="s">
        <v>3</v>
      </c>
      <c r="AD1" s="64" t="s">
        <v>4</v>
      </c>
      <c r="AG1" s="85"/>
      <c r="AH1" s="86" t="s">
        <v>0</v>
      </c>
      <c r="AI1" s="76" t="s">
        <v>1</v>
      </c>
      <c r="AJ1" s="76" t="s">
        <v>2</v>
      </c>
      <c r="AK1" s="76" t="s">
        <v>3</v>
      </c>
      <c r="AL1" s="77" t="s">
        <v>4</v>
      </c>
    </row>
    <row r="2" spans="1:38" x14ac:dyDescent="0.25">
      <c r="A2" s="10">
        <v>1</v>
      </c>
      <c r="B2" s="8">
        <v>159.37</v>
      </c>
      <c r="C2" s="5">
        <v>348.92700000000002</v>
      </c>
      <c r="D2" s="5">
        <v>282.67200000000003</v>
      </c>
      <c r="E2" s="5">
        <v>274.17700000000002</v>
      </c>
      <c r="F2" s="6">
        <v>4.5330000000000004</v>
      </c>
      <c r="I2" s="20">
        <v>1</v>
      </c>
      <c r="J2" s="21">
        <v>4.6989999999999998</v>
      </c>
      <c r="K2" s="22">
        <v>326.351</v>
      </c>
      <c r="L2" s="22">
        <v>312.24400000000003</v>
      </c>
      <c r="M2" s="22">
        <v>342.48700000000002</v>
      </c>
      <c r="N2" s="23">
        <v>0.8</v>
      </c>
      <c r="Q2" s="47">
        <v>1</v>
      </c>
      <c r="R2" s="48">
        <v>1.5509999999999999</v>
      </c>
      <c r="S2" s="49">
        <v>274.90100000000001</v>
      </c>
      <c r="T2" s="49">
        <v>268.92</v>
      </c>
      <c r="U2" s="49">
        <v>266.5</v>
      </c>
      <c r="V2" s="50">
        <v>0.64</v>
      </c>
      <c r="Y2" s="65">
        <v>1</v>
      </c>
      <c r="Z2" s="66">
        <v>3.2000000000000001E-2</v>
      </c>
      <c r="AA2" s="67">
        <v>3.2000000000000001E-2</v>
      </c>
      <c r="AB2" s="67">
        <v>3.1E-2</v>
      </c>
      <c r="AC2" s="67">
        <v>3.3000000000000002E-2</v>
      </c>
      <c r="AD2" s="68">
        <v>2.7E-2</v>
      </c>
      <c r="AG2" s="82">
        <v>1</v>
      </c>
      <c r="AH2" s="83">
        <v>149.916</v>
      </c>
      <c r="AI2" s="84">
        <v>567.28099999999995</v>
      </c>
      <c r="AJ2" s="84">
        <v>411.38499999999999</v>
      </c>
      <c r="AK2" s="84">
        <v>510.64699999999999</v>
      </c>
      <c r="AL2" s="84">
        <v>2.056</v>
      </c>
    </row>
    <row r="3" spans="1:38" ht="15.75" thickBot="1" x14ac:dyDescent="0.3">
      <c r="A3" s="11">
        <v>2</v>
      </c>
      <c r="B3" s="9">
        <v>151.29499999999999</v>
      </c>
      <c r="C3" s="4">
        <v>359.26799999999997</v>
      </c>
      <c r="D3" s="4">
        <v>279.452</v>
      </c>
      <c r="E3" s="4">
        <v>264.27199999999999</v>
      </c>
      <c r="F3" s="7">
        <v>1.6259999999999999</v>
      </c>
      <c r="I3" s="13">
        <v>2</v>
      </c>
      <c r="J3" s="19">
        <v>5.7460000000000004</v>
      </c>
      <c r="K3" s="18">
        <v>325.90300000000002</v>
      </c>
      <c r="L3" s="18">
        <v>319.91199999999998</v>
      </c>
      <c r="M3" s="18">
        <v>332.71899999999999</v>
      </c>
      <c r="N3" s="24">
        <v>0.871</v>
      </c>
      <c r="Q3" s="51">
        <v>2</v>
      </c>
      <c r="R3" s="52">
        <v>1.8280000000000001</v>
      </c>
      <c r="S3" s="53">
        <v>261.76799999999997</v>
      </c>
      <c r="T3" s="53">
        <v>261.77199999999999</v>
      </c>
      <c r="U3" s="53">
        <v>255.73099999999999</v>
      </c>
      <c r="V3" s="54">
        <v>0.56299999999999994</v>
      </c>
      <c r="Y3" s="69">
        <v>2</v>
      </c>
      <c r="Z3" s="70">
        <v>3.0000000000000001E-3</v>
      </c>
      <c r="AA3" s="71">
        <v>4.0000000000000001E-3</v>
      </c>
      <c r="AB3" s="71">
        <v>5.0000000000000001E-3</v>
      </c>
      <c r="AC3" s="71">
        <v>3.0000000000000001E-3</v>
      </c>
      <c r="AD3" s="72">
        <v>1.6E-2</v>
      </c>
      <c r="AG3" s="80">
        <v>2</v>
      </c>
      <c r="AH3" s="79">
        <v>87.316999999999993</v>
      </c>
      <c r="AI3" s="78">
        <v>458.49599999999998</v>
      </c>
      <c r="AJ3" s="78">
        <v>596.31200000000001</v>
      </c>
      <c r="AK3" s="78">
        <v>513.88699999999994</v>
      </c>
      <c r="AL3" s="78">
        <v>0.96199999999999997</v>
      </c>
    </row>
    <row r="4" spans="1:38" ht="15.75" thickBot="1" x14ac:dyDescent="0.3">
      <c r="A4" s="11">
        <v>3</v>
      </c>
      <c r="B4" s="9">
        <v>155.41900000000001</v>
      </c>
      <c r="C4" s="4">
        <v>346.43700000000001</v>
      </c>
      <c r="D4" s="4">
        <v>287.28100000000001</v>
      </c>
      <c r="E4" s="4">
        <v>266.20299999999997</v>
      </c>
      <c r="F4" s="7">
        <v>1.252</v>
      </c>
      <c r="I4" s="13">
        <v>3</v>
      </c>
      <c r="J4" s="19">
        <v>4.8049999999999997</v>
      </c>
      <c r="K4" s="18">
        <v>315.43799999999999</v>
      </c>
      <c r="L4" s="18">
        <v>315.84100000000001</v>
      </c>
      <c r="M4" s="18">
        <v>343.99599999999998</v>
      </c>
      <c r="N4" s="24">
        <v>1.177</v>
      </c>
      <c r="Q4" s="47">
        <v>3</v>
      </c>
      <c r="R4" s="52">
        <v>1.6379999999999999</v>
      </c>
      <c r="S4" s="53">
        <v>258.83699999999999</v>
      </c>
      <c r="T4" s="53">
        <v>254.67599999999999</v>
      </c>
      <c r="U4" s="53">
        <v>272.82499999999999</v>
      </c>
      <c r="V4" s="54">
        <v>0.73499999999999999</v>
      </c>
      <c r="Y4" s="69">
        <v>3</v>
      </c>
      <c r="Z4" s="70">
        <v>2E-3</v>
      </c>
      <c r="AA4" s="71">
        <v>2E-3</v>
      </c>
      <c r="AB4" s="71">
        <v>4.0000000000000001E-3</v>
      </c>
      <c r="AC4" s="71">
        <v>2E-3</v>
      </c>
      <c r="AD4" s="72">
        <v>2.4E-2</v>
      </c>
      <c r="AG4" s="80">
        <v>3</v>
      </c>
      <c r="AH4" s="79">
        <v>79.296000000000006</v>
      </c>
      <c r="AI4" s="78">
        <v>481.06099999999998</v>
      </c>
      <c r="AJ4" s="78">
        <v>641.89700000000005</v>
      </c>
      <c r="AK4" s="78">
        <v>487.83499999999998</v>
      </c>
      <c r="AL4" s="78">
        <v>0.877</v>
      </c>
    </row>
    <row r="5" spans="1:38" ht="15.75" thickBot="1" x14ac:dyDescent="0.3">
      <c r="A5" s="11">
        <v>4</v>
      </c>
      <c r="B5" s="9">
        <v>153.95400000000001</v>
      </c>
      <c r="C5" s="4">
        <v>347.14499999999998</v>
      </c>
      <c r="D5" s="4">
        <v>281.31799999999998</v>
      </c>
      <c r="E5" s="4">
        <v>274.55399999999997</v>
      </c>
      <c r="F5" s="7">
        <v>0.879</v>
      </c>
      <c r="I5" s="20">
        <v>4</v>
      </c>
      <c r="J5" s="19">
        <v>6.1669999999999998</v>
      </c>
      <c r="K5" s="18">
        <v>315.34399999999999</v>
      </c>
      <c r="L5" s="18">
        <v>319.29700000000003</v>
      </c>
      <c r="M5" s="18">
        <v>334.03399999999999</v>
      </c>
      <c r="N5" s="24">
        <v>1.4039999999999999</v>
      </c>
      <c r="Q5" s="51">
        <v>4</v>
      </c>
      <c r="R5" s="52">
        <v>1.51</v>
      </c>
      <c r="S5" s="53">
        <v>253.84299999999999</v>
      </c>
      <c r="T5" s="53">
        <v>264.17099999999999</v>
      </c>
      <c r="U5" s="53">
        <v>264.17</v>
      </c>
      <c r="V5" s="54">
        <v>0.73</v>
      </c>
      <c r="Y5" s="65">
        <v>4</v>
      </c>
      <c r="Z5" s="70">
        <v>2E-3</v>
      </c>
      <c r="AA5" s="71">
        <v>2E-3</v>
      </c>
      <c r="AB5" s="71">
        <v>3.0000000000000001E-3</v>
      </c>
      <c r="AC5" s="71">
        <v>2E-3</v>
      </c>
      <c r="AD5" s="72">
        <v>2.5000000000000001E-2</v>
      </c>
      <c r="AG5" s="80">
        <v>4</v>
      </c>
      <c r="AH5" s="79">
        <v>84.872</v>
      </c>
      <c r="AI5" s="78">
        <v>389.34300000000002</v>
      </c>
      <c r="AJ5" s="78">
        <v>597.01900000000001</v>
      </c>
      <c r="AK5" s="78">
        <v>508.09199999999998</v>
      </c>
      <c r="AL5" s="78">
        <v>0.80400000000000005</v>
      </c>
    </row>
    <row r="6" spans="1:38" x14ac:dyDescent="0.25">
      <c r="A6" s="11">
        <v>5</v>
      </c>
      <c r="B6" s="9">
        <v>150.77199999999999</v>
      </c>
      <c r="C6" s="4">
        <v>392.53500000000003</v>
      </c>
      <c r="D6" s="4">
        <v>300.815</v>
      </c>
      <c r="E6" s="4">
        <v>264.74599999999998</v>
      </c>
      <c r="F6" s="7">
        <v>0.87</v>
      </c>
      <c r="I6" s="13">
        <v>5</v>
      </c>
      <c r="J6" s="19">
        <v>4.5229999999999997</v>
      </c>
      <c r="K6" s="18">
        <v>326.19299999999998</v>
      </c>
      <c r="L6" s="18">
        <v>360.15300000000002</v>
      </c>
      <c r="M6" s="18">
        <v>334.67500000000001</v>
      </c>
      <c r="N6" s="24">
        <v>1.286</v>
      </c>
      <c r="Q6" s="47">
        <v>5</v>
      </c>
      <c r="R6" s="52">
        <v>1.722</v>
      </c>
      <c r="S6" s="53">
        <v>263.964</v>
      </c>
      <c r="T6" s="53">
        <v>257.58499999999998</v>
      </c>
      <c r="U6" s="53">
        <v>267.01299999999998</v>
      </c>
      <c r="V6" s="54">
        <v>0.89700000000000002</v>
      </c>
      <c r="Y6" s="69">
        <v>5</v>
      </c>
      <c r="Z6" s="70">
        <v>1E-3</v>
      </c>
      <c r="AA6" s="71">
        <v>1E-3</v>
      </c>
      <c r="AB6" s="71">
        <v>2E-3</v>
      </c>
      <c r="AC6" s="71">
        <v>1E-3</v>
      </c>
      <c r="AD6" s="72">
        <v>9.8000000000000004E-2</v>
      </c>
      <c r="AG6" s="80">
        <v>5</v>
      </c>
      <c r="AH6" s="79">
        <v>76.173000000000002</v>
      </c>
      <c r="AI6" s="78">
        <v>437.17099999999999</v>
      </c>
      <c r="AJ6" s="78">
        <v>757.88499999999999</v>
      </c>
      <c r="AK6" s="78">
        <v>493.702</v>
      </c>
      <c r="AL6" s="78">
        <v>0.80800000000000005</v>
      </c>
    </row>
    <row r="7" spans="1:38" ht="15.75" thickBot="1" x14ac:dyDescent="0.3">
      <c r="A7" s="11">
        <v>6</v>
      </c>
      <c r="B7" s="9">
        <v>150.18100000000001</v>
      </c>
      <c r="C7" s="4">
        <v>349.23599999999999</v>
      </c>
      <c r="D7" s="4">
        <v>310.53100000000001</v>
      </c>
      <c r="E7" s="4">
        <v>261.25</v>
      </c>
      <c r="F7" s="7">
        <v>0.86299999999999999</v>
      </c>
      <c r="I7" s="13">
        <v>6</v>
      </c>
      <c r="J7" s="19">
        <v>4.101</v>
      </c>
      <c r="K7" s="18">
        <v>320.26100000000002</v>
      </c>
      <c r="L7" s="18">
        <v>347.16300000000001</v>
      </c>
      <c r="M7" s="18">
        <v>376.553</v>
      </c>
      <c r="N7" s="24">
        <v>1.073</v>
      </c>
      <c r="Q7" s="51">
        <v>6</v>
      </c>
      <c r="R7" s="52">
        <v>1.4970000000000001</v>
      </c>
      <c r="S7" s="53">
        <v>256.35399999999998</v>
      </c>
      <c r="T7" s="53">
        <v>257.36599999999999</v>
      </c>
      <c r="U7" s="53">
        <v>279.65100000000001</v>
      </c>
      <c r="V7" s="54">
        <v>0.77200000000000002</v>
      </c>
      <c r="Y7" s="69">
        <v>6</v>
      </c>
      <c r="Z7" s="70">
        <v>1E-3</v>
      </c>
      <c r="AA7" s="71">
        <v>2E-3</v>
      </c>
      <c r="AB7" s="71">
        <v>3.0000000000000001E-3</v>
      </c>
      <c r="AC7" s="71">
        <v>2E-3</v>
      </c>
      <c r="AD7" s="72">
        <v>3.3000000000000002E-2</v>
      </c>
      <c r="AG7" s="80">
        <v>6</v>
      </c>
      <c r="AH7" s="79">
        <v>137.089</v>
      </c>
      <c r="AI7" s="78">
        <v>381.44600000000003</v>
      </c>
      <c r="AJ7" s="78">
        <v>645.875</v>
      </c>
      <c r="AK7" s="78">
        <v>528.947</v>
      </c>
      <c r="AL7" s="78">
        <v>0.78200000000000003</v>
      </c>
    </row>
    <row r="8" spans="1:38" x14ac:dyDescent="0.25">
      <c r="A8" s="11">
        <v>7</v>
      </c>
      <c r="B8" s="9">
        <v>150.45400000000001</v>
      </c>
      <c r="C8" s="4">
        <v>353.50599999999997</v>
      </c>
      <c r="D8" s="4">
        <v>284.40100000000001</v>
      </c>
      <c r="E8" s="4">
        <v>265.97300000000001</v>
      </c>
      <c r="F8" s="7">
        <v>1.3660000000000001</v>
      </c>
      <c r="I8" s="20">
        <v>7</v>
      </c>
      <c r="J8" s="19">
        <v>4.6740000000000004</v>
      </c>
      <c r="K8" s="18">
        <v>314.14</v>
      </c>
      <c r="L8" s="18">
        <v>350.63900000000001</v>
      </c>
      <c r="M8" s="18">
        <v>355.50099999999998</v>
      </c>
      <c r="N8" s="24">
        <v>1.456</v>
      </c>
      <c r="Q8" s="47">
        <v>7</v>
      </c>
      <c r="R8" s="52">
        <v>1.508</v>
      </c>
      <c r="S8" s="53">
        <v>256.053</v>
      </c>
      <c r="T8" s="53">
        <v>261.18599999999998</v>
      </c>
      <c r="U8" s="53">
        <v>261.584</v>
      </c>
      <c r="V8" s="54">
        <v>0.93700000000000006</v>
      </c>
      <c r="Y8" s="65">
        <v>7</v>
      </c>
      <c r="Z8" s="70">
        <v>2E-3</v>
      </c>
      <c r="AA8" s="71">
        <v>2E-3</v>
      </c>
      <c r="AB8" s="71">
        <v>3.0000000000000001E-3</v>
      </c>
      <c r="AC8" s="71">
        <v>1E-3</v>
      </c>
      <c r="AD8" s="72">
        <v>3.1E-2</v>
      </c>
      <c r="AG8" s="80">
        <v>7</v>
      </c>
      <c r="AH8" s="79">
        <v>64.034999999999997</v>
      </c>
      <c r="AI8" s="78">
        <v>427.27600000000001</v>
      </c>
      <c r="AJ8" s="78">
        <v>683.88699999999994</v>
      </c>
      <c r="AK8" s="78">
        <v>371.32600000000002</v>
      </c>
      <c r="AL8" s="78">
        <v>0.83</v>
      </c>
    </row>
    <row r="9" spans="1:38" ht="15.75" thickBot="1" x14ac:dyDescent="0.3">
      <c r="A9" s="11">
        <v>8</v>
      </c>
      <c r="B9" s="9">
        <v>150.821</v>
      </c>
      <c r="C9" s="4">
        <v>351.18799999999999</v>
      </c>
      <c r="D9" s="4">
        <v>276.15300000000002</v>
      </c>
      <c r="E9" s="4">
        <v>273.73599999999999</v>
      </c>
      <c r="F9" s="7">
        <v>1.1279999999999999</v>
      </c>
      <c r="I9" s="13">
        <v>8</v>
      </c>
      <c r="J9" s="19">
        <v>4.5579999999999998</v>
      </c>
      <c r="K9" s="18">
        <v>326.935</v>
      </c>
      <c r="L9" s="18">
        <v>365.96800000000002</v>
      </c>
      <c r="M9" s="18">
        <v>337.30799999999999</v>
      </c>
      <c r="N9" s="24">
        <v>1.38</v>
      </c>
      <c r="Q9" s="51">
        <v>8</v>
      </c>
      <c r="R9" s="52">
        <v>2.0150000000000001</v>
      </c>
      <c r="S9" s="53">
        <v>277.82100000000003</v>
      </c>
      <c r="T9" s="53">
        <v>264.01900000000001</v>
      </c>
      <c r="U9" s="53">
        <v>262.12</v>
      </c>
      <c r="V9" s="54">
        <v>1.0089999999999999</v>
      </c>
      <c r="Y9" s="69">
        <v>8</v>
      </c>
      <c r="Z9" s="70">
        <v>1E-3</v>
      </c>
      <c r="AA9" s="71">
        <v>1E-3</v>
      </c>
      <c r="AB9" s="71">
        <v>2E-3</v>
      </c>
      <c r="AC9" s="71">
        <v>1E-3</v>
      </c>
      <c r="AD9" s="72">
        <v>3.1E-2</v>
      </c>
      <c r="AG9" s="80">
        <v>8</v>
      </c>
      <c r="AH9" s="79">
        <v>92.518000000000001</v>
      </c>
      <c r="AI9" s="78">
        <v>481.70600000000002</v>
      </c>
      <c r="AJ9" s="78">
        <v>665.29600000000005</v>
      </c>
      <c r="AK9" s="78">
        <v>395.91899999999998</v>
      </c>
      <c r="AL9" s="78">
        <v>0.77500000000000002</v>
      </c>
    </row>
    <row r="10" spans="1:38" ht="15.75" thickBot="1" x14ac:dyDescent="0.3">
      <c r="A10" s="11">
        <v>9</v>
      </c>
      <c r="B10" s="9">
        <v>147.30500000000001</v>
      </c>
      <c r="C10" s="4">
        <v>345.98599999999999</v>
      </c>
      <c r="D10" s="4">
        <v>281.64999999999998</v>
      </c>
      <c r="E10" s="4">
        <v>268.22199999999998</v>
      </c>
      <c r="F10" s="7">
        <v>1.0880000000000001</v>
      </c>
      <c r="I10" s="13">
        <v>9</v>
      </c>
      <c r="J10" s="19">
        <v>4.1159999999999997</v>
      </c>
      <c r="K10" s="18">
        <v>318.20999999999998</v>
      </c>
      <c r="L10" s="18">
        <v>361.13200000000001</v>
      </c>
      <c r="M10" s="18">
        <v>380.67899999999997</v>
      </c>
      <c r="N10" s="24">
        <v>1.5149999999999999</v>
      </c>
      <c r="Q10" s="47">
        <v>9</v>
      </c>
      <c r="R10" s="52">
        <v>1.69</v>
      </c>
      <c r="S10" s="53">
        <v>282.35899999999998</v>
      </c>
      <c r="T10" s="53">
        <v>260.70999999999998</v>
      </c>
      <c r="U10" s="53">
        <v>264.32799999999997</v>
      </c>
      <c r="V10" s="54">
        <v>1.24</v>
      </c>
      <c r="Y10" s="69">
        <v>9</v>
      </c>
      <c r="Z10" s="70">
        <v>3.0000000000000001E-3</v>
      </c>
      <c r="AA10" s="71">
        <v>2E-3</v>
      </c>
      <c r="AB10" s="71">
        <v>2E-3</v>
      </c>
      <c r="AC10" s="71">
        <v>1E-3</v>
      </c>
      <c r="AD10" s="72">
        <v>1.7999999999999999E-2</v>
      </c>
      <c r="AG10" s="80">
        <v>9</v>
      </c>
      <c r="AH10" s="79">
        <v>73.915000000000006</v>
      </c>
      <c r="AI10" s="78">
        <v>596.399</v>
      </c>
      <c r="AJ10" s="78">
        <v>755.91899999999998</v>
      </c>
      <c r="AK10" s="78">
        <v>381.58699999999999</v>
      </c>
      <c r="AL10" s="78">
        <v>0.85299999999999998</v>
      </c>
    </row>
    <row r="11" spans="1:38" ht="15.75" thickBot="1" x14ac:dyDescent="0.3">
      <c r="A11" s="11">
        <v>10</v>
      </c>
      <c r="B11" s="9">
        <v>147.68299999999999</v>
      </c>
      <c r="C11" s="4">
        <v>354.43799999999999</v>
      </c>
      <c r="D11" s="4">
        <v>281.541</v>
      </c>
      <c r="E11" s="4">
        <v>265.96699999999998</v>
      </c>
      <c r="F11" s="7">
        <v>1.153</v>
      </c>
      <c r="I11" s="20">
        <v>10</v>
      </c>
      <c r="J11" s="19">
        <v>4.617</v>
      </c>
      <c r="K11" s="18">
        <v>318.459</v>
      </c>
      <c r="L11" s="18">
        <v>318.51600000000002</v>
      </c>
      <c r="M11" s="18">
        <v>372.07600000000002</v>
      </c>
      <c r="N11" s="24">
        <v>1.3069999999999999</v>
      </c>
      <c r="Q11" s="51">
        <v>10</v>
      </c>
      <c r="R11" s="52">
        <v>1.7170000000000001</v>
      </c>
      <c r="S11" s="53">
        <v>268.51299999999998</v>
      </c>
      <c r="T11" s="53">
        <v>265.71199999999999</v>
      </c>
      <c r="U11" s="53">
        <v>266.46300000000002</v>
      </c>
      <c r="V11" s="54">
        <v>1.0509999999999999</v>
      </c>
      <c r="Y11" s="65">
        <v>10</v>
      </c>
      <c r="Z11" s="70">
        <v>2E-3</v>
      </c>
      <c r="AA11" s="71">
        <v>1E-3</v>
      </c>
      <c r="AB11" s="71">
        <v>2E-3</v>
      </c>
      <c r="AC11" s="71">
        <v>1E-3</v>
      </c>
      <c r="AD11" s="72">
        <v>1.6E-2</v>
      </c>
      <c r="AG11" s="80">
        <v>10</v>
      </c>
      <c r="AH11" s="79">
        <v>73.28</v>
      </c>
      <c r="AI11" s="78">
        <v>589.05499999999995</v>
      </c>
      <c r="AJ11" s="78">
        <v>650.33100000000002</v>
      </c>
      <c r="AK11" s="78">
        <v>380.77100000000002</v>
      </c>
      <c r="AL11" s="78">
        <v>0.77100000000000002</v>
      </c>
    </row>
    <row r="12" spans="1:38" x14ac:dyDescent="0.25">
      <c r="A12" s="11">
        <v>11</v>
      </c>
      <c r="B12" s="9">
        <v>151.91499999999999</v>
      </c>
      <c r="C12" s="4">
        <v>350.68700000000001</v>
      </c>
      <c r="D12" s="4">
        <v>277.20499999999998</v>
      </c>
      <c r="E12" s="4">
        <v>263.81099999999998</v>
      </c>
      <c r="F12" s="7">
        <v>1.117</v>
      </c>
      <c r="I12" s="13">
        <v>11</v>
      </c>
      <c r="J12" s="19">
        <v>5.2350000000000003</v>
      </c>
      <c r="K12" s="18">
        <v>325.43599999999998</v>
      </c>
      <c r="L12" s="18">
        <v>328.64699999999999</v>
      </c>
      <c r="M12" s="18">
        <v>367.91500000000002</v>
      </c>
      <c r="N12" s="24">
        <v>0.92600000000000005</v>
      </c>
      <c r="Q12" s="47">
        <v>11</v>
      </c>
      <c r="R12" s="52">
        <v>1.5740000000000001</v>
      </c>
      <c r="S12" s="53">
        <v>257.608</v>
      </c>
      <c r="T12" s="53">
        <v>277.15899999999999</v>
      </c>
      <c r="U12" s="53">
        <v>285.60599999999999</v>
      </c>
      <c r="V12" s="54">
        <v>0.879</v>
      </c>
      <c r="Y12" s="69">
        <v>11</v>
      </c>
      <c r="Z12" s="70">
        <v>1E-3</v>
      </c>
      <c r="AA12" s="71">
        <v>1E-3</v>
      </c>
      <c r="AB12" s="71">
        <v>2E-3</v>
      </c>
      <c r="AC12" s="71">
        <v>1E-3</v>
      </c>
      <c r="AD12" s="72">
        <v>1.4999999999999999E-2</v>
      </c>
      <c r="AG12" s="80">
        <v>11</v>
      </c>
      <c r="AH12" s="79">
        <v>101.19799999999999</v>
      </c>
      <c r="AI12" s="78">
        <v>511.63600000000002</v>
      </c>
      <c r="AJ12" s="78">
        <v>478.84699999999998</v>
      </c>
      <c r="AK12" s="78">
        <v>470.04700000000003</v>
      </c>
      <c r="AL12" s="78">
        <v>0.82199999999999995</v>
      </c>
    </row>
    <row r="13" spans="1:38" ht="15.75" thickBot="1" x14ac:dyDescent="0.3">
      <c r="A13" s="11">
        <v>12</v>
      </c>
      <c r="B13" s="9">
        <v>157.36199999999999</v>
      </c>
      <c r="C13" s="4">
        <v>343.142</v>
      </c>
      <c r="D13" s="4">
        <v>273.82</v>
      </c>
      <c r="E13" s="4">
        <v>275.34100000000001</v>
      </c>
      <c r="F13" s="7">
        <v>1.1319999999999999</v>
      </c>
      <c r="I13" s="13">
        <v>12</v>
      </c>
      <c r="J13" s="19">
        <v>5.3760000000000003</v>
      </c>
      <c r="K13" s="18">
        <v>321.55700000000002</v>
      </c>
      <c r="L13" s="18">
        <v>339.947</v>
      </c>
      <c r="M13" s="18">
        <v>367.67700000000002</v>
      </c>
      <c r="N13" s="24">
        <v>0.94899999999999995</v>
      </c>
      <c r="Q13" s="51">
        <v>12</v>
      </c>
      <c r="R13" s="52">
        <v>1.4870000000000001</v>
      </c>
      <c r="S13" s="53">
        <v>264.29899999999998</v>
      </c>
      <c r="T13" s="53">
        <v>266.92099999999999</v>
      </c>
      <c r="U13" s="53">
        <v>277.88099999999997</v>
      </c>
      <c r="V13" s="54">
        <v>0.84199999999999997</v>
      </c>
      <c r="Y13" s="69">
        <v>12</v>
      </c>
      <c r="Z13" s="70">
        <v>2E-3</v>
      </c>
      <c r="AA13" s="71">
        <v>2E-3</v>
      </c>
      <c r="AB13" s="71">
        <v>2E-3</v>
      </c>
      <c r="AC13" s="71">
        <v>2E-3</v>
      </c>
      <c r="AD13" s="72">
        <v>2.1999999999999999E-2</v>
      </c>
      <c r="AG13" s="80">
        <v>12</v>
      </c>
      <c r="AH13" s="79">
        <v>61.731999999999999</v>
      </c>
      <c r="AI13" s="78">
        <v>414.43299999999999</v>
      </c>
      <c r="AJ13" s="78">
        <v>530.61800000000005</v>
      </c>
      <c r="AK13" s="78">
        <v>389.53</v>
      </c>
      <c r="AL13" s="78">
        <v>0.94299999999999995</v>
      </c>
    </row>
    <row r="14" spans="1:38" x14ac:dyDescent="0.25">
      <c r="A14" s="11">
        <v>13</v>
      </c>
      <c r="B14" s="9">
        <v>157.26400000000001</v>
      </c>
      <c r="C14" s="4">
        <v>353.745</v>
      </c>
      <c r="D14" s="4">
        <v>282.97000000000003</v>
      </c>
      <c r="E14" s="4">
        <v>265.55599999999998</v>
      </c>
      <c r="F14" s="7">
        <v>1.089</v>
      </c>
      <c r="I14" s="20">
        <v>13</v>
      </c>
      <c r="J14" s="19">
        <v>6.2190000000000003</v>
      </c>
      <c r="K14" s="18">
        <v>323.85599999999999</v>
      </c>
      <c r="L14" s="18">
        <v>327.62799999999999</v>
      </c>
      <c r="M14" s="18">
        <v>366.11599999999999</v>
      </c>
      <c r="N14" s="24">
        <v>0.91800000000000004</v>
      </c>
      <c r="Q14" s="47">
        <v>13</v>
      </c>
      <c r="R14" s="52">
        <v>2.1030000000000002</v>
      </c>
      <c r="S14" s="53">
        <v>280.84199999999998</v>
      </c>
      <c r="T14" s="53">
        <v>275.19299999999998</v>
      </c>
      <c r="U14" s="53">
        <v>273.084</v>
      </c>
      <c r="V14" s="54">
        <v>0.85</v>
      </c>
      <c r="Y14" s="65">
        <v>13</v>
      </c>
      <c r="Z14" s="70">
        <v>2E-3</v>
      </c>
      <c r="AA14" s="71">
        <v>1E-3</v>
      </c>
      <c r="AB14" s="71">
        <v>2E-3</v>
      </c>
      <c r="AC14" s="71">
        <v>1E-3</v>
      </c>
      <c r="AD14" s="72">
        <v>4.8000000000000001E-2</v>
      </c>
      <c r="AG14" s="80">
        <v>13</v>
      </c>
      <c r="AH14" s="79">
        <v>57.604999999999997</v>
      </c>
      <c r="AI14" s="78">
        <v>467.05399999999997</v>
      </c>
      <c r="AJ14" s="78">
        <v>790.91800000000001</v>
      </c>
      <c r="AK14" s="78">
        <v>562.41899999999998</v>
      </c>
      <c r="AL14" s="78">
        <v>0.81399999999999995</v>
      </c>
    </row>
    <row r="15" spans="1:38" ht="15.75" thickBot="1" x14ac:dyDescent="0.3">
      <c r="A15" s="11">
        <v>14</v>
      </c>
      <c r="B15" s="9">
        <v>158.708</v>
      </c>
      <c r="C15" s="4">
        <v>352.34100000000001</v>
      </c>
      <c r="D15" s="4">
        <v>282.15600000000001</v>
      </c>
      <c r="E15" s="4">
        <v>264.07499999999999</v>
      </c>
      <c r="F15" s="7">
        <v>1.125</v>
      </c>
      <c r="I15" s="13">
        <v>14</v>
      </c>
      <c r="J15" s="19">
        <v>6.1319999999999997</v>
      </c>
      <c r="K15" s="18">
        <v>352.84899999999999</v>
      </c>
      <c r="L15" s="18">
        <v>333.47</v>
      </c>
      <c r="M15" s="18">
        <v>364.61099999999999</v>
      </c>
      <c r="N15" s="24">
        <v>0.97099999999999997</v>
      </c>
      <c r="Q15" s="51">
        <v>14</v>
      </c>
      <c r="R15" s="52">
        <v>2.008</v>
      </c>
      <c r="S15" s="53">
        <v>281.33499999999998</v>
      </c>
      <c r="T15" s="53">
        <v>267.24900000000002</v>
      </c>
      <c r="U15" s="53">
        <v>271.86</v>
      </c>
      <c r="V15" s="54">
        <v>0.753</v>
      </c>
      <c r="Y15" s="69">
        <v>14</v>
      </c>
      <c r="Z15" s="70">
        <v>1E-3</v>
      </c>
      <c r="AA15" s="71">
        <v>1E-3</v>
      </c>
      <c r="AB15" s="71">
        <v>2E-3</v>
      </c>
      <c r="AC15" s="71">
        <v>1E-3</v>
      </c>
      <c r="AD15" s="72">
        <v>1.7999999999999999E-2</v>
      </c>
      <c r="AG15" s="80">
        <v>14</v>
      </c>
      <c r="AH15" s="79">
        <v>73.926000000000002</v>
      </c>
      <c r="AI15" s="78">
        <v>426.31099999999998</v>
      </c>
      <c r="AJ15" s="78">
        <v>760.88300000000004</v>
      </c>
      <c r="AK15" s="78">
        <v>441.27600000000001</v>
      </c>
      <c r="AL15" s="78">
        <v>1.0029999999999999</v>
      </c>
    </row>
    <row r="16" spans="1:38" ht="15.75" thickBot="1" x14ac:dyDescent="0.3">
      <c r="A16" s="11">
        <v>15</v>
      </c>
      <c r="B16" s="9">
        <v>154.25399999999999</v>
      </c>
      <c r="C16" s="4">
        <v>347.04599999999999</v>
      </c>
      <c r="D16" s="4">
        <v>278.10599999999999</v>
      </c>
      <c r="E16" s="4">
        <v>308.23</v>
      </c>
      <c r="F16" s="7">
        <v>1.107</v>
      </c>
      <c r="I16" s="13">
        <v>15</v>
      </c>
      <c r="J16" s="19">
        <v>5.5110000000000001</v>
      </c>
      <c r="K16" s="18">
        <v>346.47399999999999</v>
      </c>
      <c r="L16" s="18">
        <v>326.02199999999999</v>
      </c>
      <c r="M16" s="18">
        <v>358.096</v>
      </c>
      <c r="N16" s="24">
        <v>0.97399999999999998</v>
      </c>
      <c r="Q16" s="47">
        <v>15</v>
      </c>
      <c r="R16" s="52">
        <v>1.5249999999999999</v>
      </c>
      <c r="S16" s="53">
        <v>259.73500000000001</v>
      </c>
      <c r="T16" s="53">
        <v>272.77699999999999</v>
      </c>
      <c r="U16" s="53">
        <v>299.29300000000001</v>
      </c>
      <c r="V16" s="54">
        <v>0.70099999999999996</v>
      </c>
      <c r="Y16" s="69">
        <v>15</v>
      </c>
      <c r="Z16" s="70">
        <v>2E-3</v>
      </c>
      <c r="AA16" s="71">
        <v>2E-3</v>
      </c>
      <c r="AB16" s="71">
        <v>1E-3</v>
      </c>
      <c r="AC16" s="71">
        <v>3.0000000000000001E-3</v>
      </c>
      <c r="AD16" s="72">
        <v>2.1000000000000001E-2</v>
      </c>
      <c r="AG16" s="80">
        <v>15</v>
      </c>
      <c r="AH16" s="79">
        <v>64.066000000000003</v>
      </c>
      <c r="AI16" s="78">
        <v>496.774</v>
      </c>
      <c r="AJ16" s="78">
        <v>774.47</v>
      </c>
      <c r="AK16" s="78">
        <v>547.78700000000003</v>
      </c>
      <c r="AL16" s="78">
        <v>1.0249999999999999</v>
      </c>
    </row>
    <row r="17" spans="1:38" ht="15.75" thickBot="1" x14ac:dyDescent="0.3">
      <c r="A17" s="11">
        <v>16</v>
      </c>
      <c r="B17" s="9">
        <v>180.41300000000001</v>
      </c>
      <c r="C17" s="4">
        <v>354.488</v>
      </c>
      <c r="D17" s="4">
        <v>274.20400000000001</v>
      </c>
      <c r="E17" s="4">
        <v>278.851</v>
      </c>
      <c r="F17" s="7">
        <v>0.89200000000000002</v>
      </c>
      <c r="I17" s="20">
        <v>16</v>
      </c>
      <c r="J17" s="19">
        <v>4.6970000000000001</v>
      </c>
      <c r="K17" s="18">
        <v>342.69799999999998</v>
      </c>
      <c r="L17" s="18">
        <v>319.20800000000003</v>
      </c>
      <c r="M17" s="18">
        <v>350.61700000000002</v>
      </c>
      <c r="N17" s="24">
        <v>0.92700000000000005</v>
      </c>
      <c r="Q17" s="51">
        <v>16</v>
      </c>
      <c r="R17" s="52">
        <v>1.462</v>
      </c>
      <c r="S17" s="53">
        <v>277.73500000000001</v>
      </c>
      <c r="T17" s="53">
        <v>293.81799999999998</v>
      </c>
      <c r="U17" s="53">
        <v>275.34500000000003</v>
      </c>
      <c r="V17" s="54">
        <v>0.66400000000000003</v>
      </c>
      <c r="Y17" s="65">
        <v>16</v>
      </c>
      <c r="Z17" s="70">
        <v>1E-3</v>
      </c>
      <c r="AA17" s="71">
        <v>1E-3</v>
      </c>
      <c r="AB17" s="71">
        <v>2E-3</v>
      </c>
      <c r="AC17" s="71">
        <v>2E-3</v>
      </c>
      <c r="AD17" s="72">
        <v>2.4E-2</v>
      </c>
      <c r="AG17" s="80">
        <v>16</v>
      </c>
      <c r="AH17" s="79">
        <v>112.032</v>
      </c>
      <c r="AI17" s="78">
        <v>446.245</v>
      </c>
      <c r="AJ17" s="78">
        <v>549.90800000000002</v>
      </c>
      <c r="AK17" s="78">
        <v>463.90699999999998</v>
      </c>
      <c r="AL17" s="78">
        <v>0.85499999999999998</v>
      </c>
    </row>
    <row r="18" spans="1:38" x14ac:dyDescent="0.25">
      <c r="A18" s="11">
        <v>17</v>
      </c>
      <c r="B18" s="9">
        <v>166.51900000000001</v>
      </c>
      <c r="C18" s="4">
        <v>353.07400000000001</v>
      </c>
      <c r="D18" s="4">
        <v>284.91800000000001</v>
      </c>
      <c r="E18" s="4">
        <v>264.69</v>
      </c>
      <c r="F18" s="7">
        <v>0.90300000000000002</v>
      </c>
      <c r="I18" s="13">
        <v>17</v>
      </c>
      <c r="J18" s="19">
        <v>4.524</v>
      </c>
      <c r="K18" s="18">
        <v>335.97800000000001</v>
      </c>
      <c r="L18" s="18">
        <v>333.57900000000001</v>
      </c>
      <c r="M18" s="18">
        <v>366.36900000000003</v>
      </c>
      <c r="N18" s="24">
        <v>0.99399999999999999</v>
      </c>
      <c r="Q18" s="47">
        <v>17</v>
      </c>
      <c r="R18" s="52">
        <v>1.5029999999999999</v>
      </c>
      <c r="S18" s="53">
        <v>269.61</v>
      </c>
      <c r="T18" s="53">
        <v>292.97300000000001</v>
      </c>
      <c r="U18" s="53">
        <v>276.21600000000001</v>
      </c>
      <c r="V18" s="54">
        <v>0.629</v>
      </c>
      <c r="Y18" s="69">
        <v>17</v>
      </c>
      <c r="Z18" s="70">
        <v>2.5999999999999999E-2</v>
      </c>
      <c r="AA18" s="71">
        <v>2E-3</v>
      </c>
      <c r="AB18" s="71">
        <v>2E-3</v>
      </c>
      <c r="AC18" s="71">
        <v>2E-3</v>
      </c>
      <c r="AD18" s="72">
        <v>2.8000000000000001E-2</v>
      </c>
      <c r="AG18" s="80">
        <v>17</v>
      </c>
      <c r="AH18" s="79">
        <v>57.738999999999997</v>
      </c>
      <c r="AI18" s="78">
        <v>397.71499999999997</v>
      </c>
      <c r="AJ18" s="78">
        <v>717.36099999999999</v>
      </c>
      <c r="AK18" s="78">
        <v>468.53899999999999</v>
      </c>
      <c r="AL18" s="78">
        <v>0.84799999999999998</v>
      </c>
    </row>
    <row r="19" spans="1:38" ht="15.75" thickBot="1" x14ac:dyDescent="0.3">
      <c r="A19" s="11">
        <v>18</v>
      </c>
      <c r="B19" s="9">
        <v>168.982</v>
      </c>
      <c r="C19" s="4">
        <v>345.72800000000001</v>
      </c>
      <c r="D19" s="4">
        <v>281.56900000000002</v>
      </c>
      <c r="E19" s="4">
        <v>268.13799999999998</v>
      </c>
      <c r="F19" s="7">
        <v>1.008</v>
      </c>
      <c r="I19" s="13">
        <v>18</v>
      </c>
      <c r="J19" s="19">
        <v>4.2869999999999999</v>
      </c>
      <c r="K19" s="18">
        <v>348.73200000000003</v>
      </c>
      <c r="L19" s="18">
        <v>320.584</v>
      </c>
      <c r="M19" s="18">
        <v>338.96300000000002</v>
      </c>
      <c r="N19" s="24">
        <v>0.94699999999999995</v>
      </c>
      <c r="Q19" s="51">
        <v>18</v>
      </c>
      <c r="R19" s="52">
        <v>1.6819999999999999</v>
      </c>
      <c r="S19" s="53">
        <v>255.92099999999999</v>
      </c>
      <c r="T19" s="53">
        <v>285.738</v>
      </c>
      <c r="U19" s="53">
        <v>280.97300000000001</v>
      </c>
      <c r="V19" s="54">
        <v>0.63</v>
      </c>
      <c r="Y19" s="69">
        <v>18</v>
      </c>
      <c r="Z19" s="70">
        <v>2E-3</v>
      </c>
      <c r="AA19" s="71">
        <v>2E-3</v>
      </c>
      <c r="AB19" s="71">
        <v>3.0000000000000001E-3</v>
      </c>
      <c r="AC19" s="71">
        <v>2E-3</v>
      </c>
      <c r="AD19" s="72">
        <v>2.1999999999999999E-2</v>
      </c>
      <c r="AG19" s="80">
        <v>18</v>
      </c>
      <c r="AH19" s="79">
        <v>66.426000000000002</v>
      </c>
      <c r="AI19" s="78">
        <v>422.87799999999999</v>
      </c>
      <c r="AJ19" s="78">
        <v>687.46199999999999</v>
      </c>
      <c r="AK19" s="78">
        <v>433.54700000000003</v>
      </c>
      <c r="AL19" s="78">
        <v>0.83199999999999996</v>
      </c>
    </row>
    <row r="20" spans="1:38" x14ac:dyDescent="0.25">
      <c r="A20" s="11">
        <v>19</v>
      </c>
      <c r="B20" s="9">
        <v>162.07300000000001</v>
      </c>
      <c r="C20" s="4">
        <v>389.52600000000001</v>
      </c>
      <c r="D20" s="4">
        <v>277</v>
      </c>
      <c r="E20" s="4">
        <v>272.05</v>
      </c>
      <c r="F20" s="7">
        <v>0.999</v>
      </c>
      <c r="I20" s="20">
        <v>19</v>
      </c>
      <c r="J20" s="19">
        <v>5.1029999999999998</v>
      </c>
      <c r="K20" s="18">
        <v>328.12200000000001</v>
      </c>
      <c r="L20" s="18">
        <v>320.65699999999998</v>
      </c>
      <c r="M20" s="18">
        <v>333.09399999999999</v>
      </c>
      <c r="N20" s="24">
        <v>0.91100000000000003</v>
      </c>
      <c r="Q20" s="47">
        <v>19</v>
      </c>
      <c r="R20" s="52">
        <v>1.5449999999999999</v>
      </c>
      <c r="S20" s="53">
        <v>259.483</v>
      </c>
      <c r="T20" s="53">
        <v>289.86</v>
      </c>
      <c r="U20" s="53">
        <v>287.94099999999997</v>
      </c>
      <c r="V20" s="54">
        <v>0.64400000000000002</v>
      </c>
      <c r="Y20" s="65">
        <v>19</v>
      </c>
      <c r="Z20" s="70">
        <v>2E-3</v>
      </c>
      <c r="AA20" s="71">
        <v>1E-3</v>
      </c>
      <c r="AB20" s="71">
        <v>2E-3</v>
      </c>
      <c r="AC20" s="71">
        <v>2E-3</v>
      </c>
      <c r="AD20" s="72">
        <v>1.6E-2</v>
      </c>
      <c r="AG20" s="80">
        <v>19</v>
      </c>
      <c r="AH20" s="79">
        <v>64.028000000000006</v>
      </c>
      <c r="AI20" s="78">
        <v>519.91</v>
      </c>
      <c r="AJ20" s="78">
        <v>580.03399999999999</v>
      </c>
      <c r="AK20" s="78">
        <v>365.005</v>
      </c>
      <c r="AL20" s="78">
        <v>0.83799999999999997</v>
      </c>
    </row>
    <row r="21" spans="1:38" ht="15.75" thickBot="1" x14ac:dyDescent="0.3">
      <c r="A21" s="11">
        <v>20</v>
      </c>
      <c r="B21" s="9">
        <v>153.91499999999999</v>
      </c>
      <c r="C21" s="4">
        <v>355.57299999999998</v>
      </c>
      <c r="D21" s="4">
        <v>282.24599999999998</v>
      </c>
      <c r="E21" s="4">
        <v>270.89699999999999</v>
      </c>
      <c r="F21" s="7">
        <v>1.0920000000000001</v>
      </c>
      <c r="I21" s="13">
        <v>20</v>
      </c>
      <c r="J21" s="19">
        <v>5.7610000000000001</v>
      </c>
      <c r="K21" s="18">
        <v>324.96899999999999</v>
      </c>
      <c r="L21" s="18">
        <v>361.48399999999998</v>
      </c>
      <c r="M21" s="18">
        <v>348.428</v>
      </c>
      <c r="N21" s="24">
        <v>1.0840000000000001</v>
      </c>
      <c r="Q21" s="51">
        <v>20</v>
      </c>
      <c r="R21" s="52">
        <v>1.52</v>
      </c>
      <c r="S21" s="53">
        <v>268.61099999999999</v>
      </c>
      <c r="T21" s="53">
        <v>285.19900000000001</v>
      </c>
      <c r="U21" s="53">
        <v>284.46899999999999</v>
      </c>
      <c r="V21" s="54">
        <v>0.65500000000000003</v>
      </c>
      <c r="Y21" s="69">
        <v>20</v>
      </c>
      <c r="Z21" s="70">
        <v>2E-3</v>
      </c>
      <c r="AA21" s="71">
        <v>2E-3</v>
      </c>
      <c r="AB21" s="71">
        <v>1E-3</v>
      </c>
      <c r="AC21" s="71">
        <v>1E-3</v>
      </c>
      <c r="AD21" s="72">
        <v>4.7E-2</v>
      </c>
      <c r="AG21" s="80">
        <v>20</v>
      </c>
      <c r="AH21" s="79">
        <v>57.841999999999999</v>
      </c>
      <c r="AI21" s="78">
        <v>509.04199999999997</v>
      </c>
      <c r="AJ21" s="78">
        <v>575.87</v>
      </c>
      <c r="AK21" s="78">
        <v>381.30399999999997</v>
      </c>
      <c r="AL21" s="78">
        <v>0.82</v>
      </c>
    </row>
    <row r="22" spans="1:38" ht="15.75" thickBot="1" x14ac:dyDescent="0.3">
      <c r="A22" s="11">
        <v>21</v>
      </c>
      <c r="B22" s="9">
        <v>150.25</v>
      </c>
      <c r="C22" s="4">
        <v>346.50099999999998</v>
      </c>
      <c r="D22" s="4">
        <v>278.48200000000003</v>
      </c>
      <c r="E22" s="4">
        <v>263.00900000000001</v>
      </c>
      <c r="F22" s="7">
        <v>1.131</v>
      </c>
      <c r="I22" s="13">
        <v>21</v>
      </c>
      <c r="J22" s="19">
        <v>4.306</v>
      </c>
      <c r="K22" s="18">
        <v>328.83100000000002</v>
      </c>
      <c r="L22" s="18">
        <v>343.74700000000001</v>
      </c>
      <c r="M22" s="18">
        <v>338.39499999999998</v>
      </c>
      <c r="N22" s="24">
        <v>1.1339999999999999</v>
      </c>
      <c r="Q22" s="47">
        <v>21</v>
      </c>
      <c r="R22" s="52">
        <v>1.5840000000000001</v>
      </c>
      <c r="S22" s="53">
        <v>268.23599999999999</v>
      </c>
      <c r="T22" s="53">
        <v>275.21699999999998</v>
      </c>
      <c r="U22" s="53">
        <v>277.19299999999998</v>
      </c>
      <c r="V22" s="54">
        <v>0.63700000000000001</v>
      </c>
      <c r="Y22" s="69">
        <v>21</v>
      </c>
      <c r="Z22" s="70">
        <v>1E-3</v>
      </c>
      <c r="AA22" s="71">
        <v>2E-3</v>
      </c>
      <c r="AB22" s="71">
        <v>2E-3</v>
      </c>
      <c r="AC22" s="71">
        <v>1E-3</v>
      </c>
      <c r="AD22" s="72">
        <v>3.1E-2</v>
      </c>
      <c r="AG22" s="80">
        <v>21</v>
      </c>
      <c r="AH22" s="79">
        <v>84.97</v>
      </c>
      <c r="AI22" s="78">
        <v>501.69799999999998</v>
      </c>
      <c r="AJ22" s="78">
        <v>631.529</v>
      </c>
      <c r="AK22" s="78">
        <v>384.70800000000003</v>
      </c>
      <c r="AL22" s="78">
        <v>0.78400000000000003</v>
      </c>
    </row>
    <row r="23" spans="1:38" ht="15.75" thickBot="1" x14ac:dyDescent="0.3">
      <c r="A23" s="11">
        <v>22</v>
      </c>
      <c r="B23" s="9">
        <v>148.87799999999999</v>
      </c>
      <c r="C23" s="4">
        <v>354.6</v>
      </c>
      <c r="D23" s="4">
        <v>283.00900000000001</v>
      </c>
      <c r="E23" s="4">
        <v>262.87</v>
      </c>
      <c r="F23" s="7">
        <v>1.135</v>
      </c>
      <c r="I23" s="20">
        <v>22</v>
      </c>
      <c r="J23" s="19">
        <v>4.18</v>
      </c>
      <c r="K23" s="18">
        <v>320.60700000000003</v>
      </c>
      <c r="L23" s="18">
        <v>338.47300000000001</v>
      </c>
      <c r="M23" s="18">
        <v>338.233</v>
      </c>
      <c r="N23" s="24">
        <v>1.01</v>
      </c>
      <c r="Q23" s="51">
        <v>22</v>
      </c>
      <c r="R23" s="52">
        <v>1.5680000000000001</v>
      </c>
      <c r="S23" s="53">
        <v>266.97399999999999</v>
      </c>
      <c r="T23" s="53">
        <v>275.33699999999999</v>
      </c>
      <c r="U23" s="53">
        <v>263.36</v>
      </c>
      <c r="V23" s="54">
        <v>0.63600000000000001</v>
      </c>
      <c r="Y23" s="65">
        <v>22</v>
      </c>
      <c r="Z23" s="70">
        <v>2E-3</v>
      </c>
      <c r="AA23" s="71">
        <v>2E-3</v>
      </c>
      <c r="AB23" s="71">
        <v>1E-3</v>
      </c>
      <c r="AC23" s="71">
        <v>1.9E-2</v>
      </c>
      <c r="AD23" s="72">
        <v>2.5000000000000001E-2</v>
      </c>
      <c r="AG23" s="80">
        <v>22</v>
      </c>
      <c r="AH23" s="79">
        <v>71.397000000000006</v>
      </c>
      <c r="AI23" s="78">
        <v>539.31200000000001</v>
      </c>
      <c r="AJ23" s="78">
        <v>765.17700000000002</v>
      </c>
      <c r="AK23" s="78">
        <v>393.37700000000001</v>
      </c>
      <c r="AL23" s="78">
        <v>0.84199999999999997</v>
      </c>
    </row>
    <row r="24" spans="1:38" x14ac:dyDescent="0.25">
      <c r="A24" s="11">
        <v>23</v>
      </c>
      <c r="B24" s="9">
        <v>149.971</v>
      </c>
      <c r="C24" s="4">
        <v>351.14100000000002</v>
      </c>
      <c r="D24" s="4">
        <v>304.96100000000001</v>
      </c>
      <c r="E24" s="4">
        <v>273.54199999999997</v>
      </c>
      <c r="F24" s="7">
        <v>0.86199999999999999</v>
      </c>
      <c r="I24" s="13">
        <v>23</v>
      </c>
      <c r="J24" s="19">
        <v>4.7389999999999999</v>
      </c>
      <c r="K24" s="18">
        <v>326.61700000000002</v>
      </c>
      <c r="L24" s="18">
        <v>344.32299999999998</v>
      </c>
      <c r="M24" s="18">
        <v>376.26900000000001</v>
      </c>
      <c r="N24" s="24">
        <v>1.06</v>
      </c>
      <c r="Q24" s="47">
        <v>23</v>
      </c>
      <c r="R24" s="52">
        <v>1.583</v>
      </c>
      <c r="S24" s="53">
        <v>257.86799999999999</v>
      </c>
      <c r="T24" s="53">
        <v>255.73500000000001</v>
      </c>
      <c r="U24" s="53">
        <v>272.90300000000002</v>
      </c>
      <c r="V24" s="54">
        <v>0.67600000000000005</v>
      </c>
      <c r="Y24" s="69">
        <v>23</v>
      </c>
      <c r="Z24" s="70">
        <v>2E-3</v>
      </c>
      <c r="AA24" s="71">
        <v>2E-3</v>
      </c>
      <c r="AB24" s="71">
        <v>2E-3</v>
      </c>
      <c r="AC24" s="71">
        <v>2.5000000000000001E-2</v>
      </c>
      <c r="AD24" s="72">
        <v>2.4E-2</v>
      </c>
      <c r="AG24" s="80">
        <v>23</v>
      </c>
      <c r="AH24" s="79">
        <v>66.671000000000006</v>
      </c>
      <c r="AI24" s="78">
        <v>501.36700000000002</v>
      </c>
      <c r="AJ24" s="78">
        <v>681.86599999999999</v>
      </c>
      <c r="AK24" s="78">
        <v>394.64100000000002</v>
      </c>
      <c r="AL24" s="78">
        <v>0.81100000000000005</v>
      </c>
    </row>
    <row r="25" spans="1:38" ht="15.75" thickBot="1" x14ac:dyDescent="0.3">
      <c r="A25" s="11">
        <v>24</v>
      </c>
      <c r="B25" s="9">
        <v>150.715</v>
      </c>
      <c r="C25" s="4">
        <v>347.40899999999999</v>
      </c>
      <c r="D25" s="4">
        <v>299.43599999999998</v>
      </c>
      <c r="E25" s="4">
        <v>264.48899999999998</v>
      </c>
      <c r="F25" s="7">
        <v>0.97299999999999998</v>
      </c>
      <c r="I25" s="13">
        <v>24</v>
      </c>
      <c r="J25" s="19">
        <v>4.3819999999999997</v>
      </c>
      <c r="K25" s="18">
        <v>319.27199999999999</v>
      </c>
      <c r="L25" s="18">
        <v>337.84399999999999</v>
      </c>
      <c r="M25" s="18">
        <v>358.30900000000003</v>
      </c>
      <c r="N25" s="24">
        <v>1.002</v>
      </c>
      <c r="Q25" s="51">
        <v>24</v>
      </c>
      <c r="R25" s="52">
        <v>1.5860000000000001</v>
      </c>
      <c r="S25" s="53">
        <v>292.45499999999998</v>
      </c>
      <c r="T25" s="53">
        <v>262.50400000000002</v>
      </c>
      <c r="U25" s="53">
        <v>256.87700000000001</v>
      </c>
      <c r="V25" s="54">
        <v>0.64400000000000002</v>
      </c>
      <c r="Y25" s="69">
        <v>24</v>
      </c>
      <c r="Z25" s="70">
        <v>2E-3</v>
      </c>
      <c r="AA25" s="71">
        <v>1E-3</v>
      </c>
      <c r="AB25" s="71">
        <v>2E-3</v>
      </c>
      <c r="AC25" s="71">
        <v>2E-3</v>
      </c>
      <c r="AD25" s="72">
        <v>1.4999999999999999E-2</v>
      </c>
      <c r="AG25" s="80">
        <v>24</v>
      </c>
      <c r="AH25" s="79">
        <v>53.508000000000003</v>
      </c>
      <c r="AI25" s="78">
        <v>460.12900000000002</v>
      </c>
      <c r="AJ25" s="78">
        <v>661.35599999999999</v>
      </c>
      <c r="AK25" s="78">
        <v>518.18499999999995</v>
      </c>
      <c r="AL25" s="78">
        <v>0.79200000000000004</v>
      </c>
    </row>
    <row r="26" spans="1:38" x14ac:dyDescent="0.25">
      <c r="A26" s="11">
        <v>25</v>
      </c>
      <c r="B26" s="9">
        <v>150.191</v>
      </c>
      <c r="C26" s="4">
        <v>365.37400000000002</v>
      </c>
      <c r="D26" s="4">
        <v>281.81099999999998</v>
      </c>
      <c r="E26" s="4">
        <v>264.73599999999999</v>
      </c>
      <c r="F26" s="7">
        <v>1.026</v>
      </c>
      <c r="I26" s="20">
        <v>25</v>
      </c>
      <c r="J26" s="19">
        <v>4.1120000000000001</v>
      </c>
      <c r="K26" s="18">
        <v>319.17</v>
      </c>
      <c r="L26" s="18">
        <v>321.017</v>
      </c>
      <c r="M26" s="18">
        <v>360.68200000000002</v>
      </c>
      <c r="N26" s="24">
        <v>1.23</v>
      </c>
      <c r="Q26" s="47">
        <v>25</v>
      </c>
      <c r="R26" s="52">
        <v>1.534</v>
      </c>
      <c r="S26" s="53">
        <v>260.98200000000003</v>
      </c>
      <c r="T26" s="53">
        <v>253.78200000000001</v>
      </c>
      <c r="U26" s="53">
        <v>262.85700000000003</v>
      </c>
      <c r="V26" s="54">
        <v>0.63900000000000001</v>
      </c>
      <c r="Y26" s="65">
        <v>25</v>
      </c>
      <c r="Z26" s="70">
        <v>2E-3</v>
      </c>
      <c r="AA26" s="71">
        <v>2E-3</v>
      </c>
      <c r="AB26" s="71">
        <v>1E-3</v>
      </c>
      <c r="AC26" s="71">
        <v>2E-3</v>
      </c>
      <c r="AD26" s="72">
        <v>0.03</v>
      </c>
      <c r="AG26" s="80">
        <v>25</v>
      </c>
      <c r="AH26" s="79">
        <v>55.334000000000003</v>
      </c>
      <c r="AI26" s="78">
        <v>384.82400000000001</v>
      </c>
      <c r="AJ26" s="78">
        <v>475.09199999999998</v>
      </c>
      <c r="AK26" s="78">
        <v>513.09100000000001</v>
      </c>
      <c r="AL26" s="78">
        <v>0.78700000000000003</v>
      </c>
    </row>
    <row r="27" spans="1:38" ht="15.75" thickBot="1" x14ac:dyDescent="0.3">
      <c r="A27" s="11">
        <v>26</v>
      </c>
      <c r="B27" s="9">
        <v>151.459</v>
      </c>
      <c r="C27" s="4">
        <v>354.54599999999999</v>
      </c>
      <c r="D27" s="4">
        <v>277.34800000000001</v>
      </c>
      <c r="E27" s="4">
        <v>263.166</v>
      </c>
      <c r="F27" s="7">
        <v>1.056</v>
      </c>
      <c r="I27" s="13">
        <v>26</v>
      </c>
      <c r="J27" s="19">
        <v>4.1020000000000003</v>
      </c>
      <c r="K27" s="18">
        <v>323.80500000000001</v>
      </c>
      <c r="L27" s="18">
        <v>322.11200000000002</v>
      </c>
      <c r="M27" s="18">
        <v>369.05</v>
      </c>
      <c r="N27" s="24">
        <v>1.006</v>
      </c>
      <c r="Q27" s="51">
        <v>26</v>
      </c>
      <c r="R27" s="52">
        <v>1.5369999999999999</v>
      </c>
      <c r="S27" s="53">
        <v>267.12299999999999</v>
      </c>
      <c r="T27" s="53">
        <v>255.68</v>
      </c>
      <c r="U27" s="53">
        <v>265.03800000000001</v>
      </c>
      <c r="V27" s="54">
        <v>0.64</v>
      </c>
      <c r="Y27" s="69">
        <v>26</v>
      </c>
      <c r="Z27" s="70">
        <v>3.0000000000000001E-3</v>
      </c>
      <c r="AA27" s="71">
        <v>1E-3</v>
      </c>
      <c r="AB27" s="71">
        <v>2E-3</v>
      </c>
      <c r="AC27" s="71">
        <v>1E-3</v>
      </c>
      <c r="AD27" s="72">
        <v>2.4E-2</v>
      </c>
      <c r="AG27" s="80">
        <v>26</v>
      </c>
      <c r="AH27" s="79">
        <v>81.992000000000004</v>
      </c>
      <c r="AI27" s="78">
        <v>384.01499999999999</v>
      </c>
      <c r="AJ27" s="78">
        <v>397.27800000000002</v>
      </c>
      <c r="AK27" s="78">
        <v>528.68899999999996</v>
      </c>
      <c r="AL27" s="78">
        <v>0.79</v>
      </c>
    </row>
    <row r="28" spans="1:38" ht="15.75" thickBot="1" x14ac:dyDescent="0.3">
      <c r="A28" s="11">
        <v>27</v>
      </c>
      <c r="B28" s="9">
        <v>149.09200000000001</v>
      </c>
      <c r="C28" s="4">
        <v>358.71300000000002</v>
      </c>
      <c r="D28" s="4">
        <v>282.01799999999997</v>
      </c>
      <c r="E28" s="4">
        <v>276.74799999999999</v>
      </c>
      <c r="F28" s="7">
        <v>1.083</v>
      </c>
      <c r="I28" s="13">
        <v>27</v>
      </c>
      <c r="J28" s="19">
        <v>4.3390000000000004</v>
      </c>
      <c r="K28" s="18">
        <v>318.05700000000002</v>
      </c>
      <c r="L28" s="18">
        <v>315.42500000000001</v>
      </c>
      <c r="M28" s="18">
        <v>385.358</v>
      </c>
      <c r="N28" s="24">
        <v>0.89900000000000002</v>
      </c>
      <c r="Q28" s="47">
        <v>27</v>
      </c>
      <c r="R28" s="52">
        <v>1.5449999999999999</v>
      </c>
      <c r="S28" s="53">
        <v>311.31599999999997</v>
      </c>
      <c r="T28" s="53">
        <v>255.953</v>
      </c>
      <c r="U28" s="53">
        <v>257.27600000000001</v>
      </c>
      <c r="V28" s="54">
        <v>0.71399999999999997</v>
      </c>
      <c r="Y28" s="69">
        <v>27</v>
      </c>
      <c r="Z28" s="70">
        <v>2E-3</v>
      </c>
      <c r="AA28" s="71">
        <v>3.2000000000000001E-2</v>
      </c>
      <c r="AB28" s="71">
        <v>2E-3</v>
      </c>
      <c r="AC28" s="71">
        <v>1E-3</v>
      </c>
      <c r="AD28" s="72">
        <v>4.2999999999999997E-2</v>
      </c>
      <c r="AG28" s="80">
        <v>27</v>
      </c>
      <c r="AH28" s="79">
        <v>62.073999999999998</v>
      </c>
      <c r="AI28" s="78">
        <v>398.65600000000001</v>
      </c>
      <c r="AJ28" s="78">
        <v>553.05200000000002</v>
      </c>
      <c r="AK28" s="78">
        <v>459.14800000000002</v>
      </c>
      <c r="AL28" s="78">
        <v>0.90900000000000003</v>
      </c>
    </row>
    <row r="29" spans="1:38" ht="15.75" thickBot="1" x14ac:dyDescent="0.3">
      <c r="A29" s="11">
        <v>28</v>
      </c>
      <c r="B29" s="9">
        <v>151.071</v>
      </c>
      <c r="C29" s="4">
        <v>356.02199999999999</v>
      </c>
      <c r="D29" s="4">
        <v>279.68099999999998</v>
      </c>
      <c r="E29" s="4">
        <v>268.52199999999999</v>
      </c>
      <c r="F29" s="7">
        <v>1.204</v>
      </c>
      <c r="I29" s="20">
        <v>28</v>
      </c>
      <c r="J29" s="19">
        <v>4.3</v>
      </c>
      <c r="K29" s="18">
        <v>317.68599999999998</v>
      </c>
      <c r="L29" s="18">
        <v>314.858</v>
      </c>
      <c r="M29" s="18">
        <v>356.26400000000001</v>
      </c>
      <c r="N29" s="24">
        <v>1.0209999999999999</v>
      </c>
      <c r="Q29" s="51">
        <v>28</v>
      </c>
      <c r="R29" s="52">
        <v>1.5249999999999999</v>
      </c>
      <c r="S29" s="53">
        <v>298.31599999999997</v>
      </c>
      <c r="T29" s="53">
        <v>261.375</v>
      </c>
      <c r="U29" s="53">
        <v>267.72199999999998</v>
      </c>
      <c r="V29" s="54">
        <v>0.69699999999999995</v>
      </c>
      <c r="Y29" s="65">
        <v>28</v>
      </c>
      <c r="Z29" s="70">
        <v>2E-3</v>
      </c>
      <c r="AA29" s="71">
        <v>1E-3</v>
      </c>
      <c r="AB29" s="71">
        <v>2E-3</v>
      </c>
      <c r="AC29" s="71">
        <v>1E-3</v>
      </c>
      <c r="AD29" s="72">
        <v>2.5000000000000001E-2</v>
      </c>
      <c r="AG29" s="80">
        <v>28</v>
      </c>
      <c r="AH29" s="79">
        <v>53.899000000000001</v>
      </c>
      <c r="AI29" s="78">
        <v>441.16800000000001</v>
      </c>
      <c r="AJ29" s="78">
        <v>532.36400000000003</v>
      </c>
      <c r="AK29" s="78">
        <v>480.52100000000002</v>
      </c>
      <c r="AL29" s="78">
        <v>0.77900000000000003</v>
      </c>
    </row>
    <row r="30" spans="1:38" x14ac:dyDescent="0.25">
      <c r="A30" s="11">
        <v>29</v>
      </c>
      <c r="B30" s="9">
        <v>146.56800000000001</v>
      </c>
      <c r="C30" s="4">
        <v>346.97800000000001</v>
      </c>
      <c r="D30" s="4">
        <v>275.90699999999998</v>
      </c>
      <c r="E30" s="4">
        <v>271.52600000000001</v>
      </c>
      <c r="F30" s="7">
        <v>1.014</v>
      </c>
      <c r="I30" s="13">
        <v>29</v>
      </c>
      <c r="J30" s="19">
        <v>6.415</v>
      </c>
      <c r="K30" s="18">
        <v>350.57299999999998</v>
      </c>
      <c r="L30" s="18">
        <v>324.51100000000002</v>
      </c>
      <c r="M30" s="18">
        <v>353.08100000000002</v>
      </c>
      <c r="N30" s="24">
        <v>0.96799999999999997</v>
      </c>
      <c r="Q30" s="47">
        <v>29</v>
      </c>
      <c r="R30" s="52">
        <v>1.5469999999999999</v>
      </c>
      <c r="S30" s="53">
        <v>287.495</v>
      </c>
      <c r="T30" s="53">
        <v>253.32400000000001</v>
      </c>
      <c r="U30" s="53">
        <v>261.22500000000002</v>
      </c>
      <c r="V30" s="54">
        <v>0.68300000000000005</v>
      </c>
      <c r="Y30" s="69">
        <v>29</v>
      </c>
      <c r="Z30" s="70">
        <v>2E-3</v>
      </c>
      <c r="AA30" s="71">
        <v>2E-3</v>
      </c>
      <c r="AB30" s="71">
        <v>1E-3</v>
      </c>
      <c r="AC30" s="71">
        <v>2E-3</v>
      </c>
      <c r="AD30" s="72">
        <v>2.8000000000000001E-2</v>
      </c>
      <c r="AG30" s="80">
        <v>29</v>
      </c>
      <c r="AH30" s="79">
        <v>65.846000000000004</v>
      </c>
      <c r="AI30" s="78">
        <v>392.92599999999999</v>
      </c>
      <c r="AJ30" s="78">
        <v>687.56399999999996</v>
      </c>
      <c r="AK30" s="78">
        <v>460.197</v>
      </c>
      <c r="AL30" s="78">
        <v>0.82699999999999996</v>
      </c>
    </row>
    <row r="31" spans="1:38" ht="15.75" thickBot="1" x14ac:dyDescent="0.3">
      <c r="A31" s="14">
        <v>30</v>
      </c>
      <c r="B31" s="15">
        <v>151.4</v>
      </c>
      <c r="C31" s="16">
        <v>357.69299999999998</v>
      </c>
      <c r="D31" s="16">
        <v>274.767</v>
      </c>
      <c r="E31" s="16">
        <v>276.52999999999997</v>
      </c>
      <c r="F31" s="17">
        <v>0.94099999999999995</v>
      </c>
      <c r="I31" s="13">
        <v>30</v>
      </c>
      <c r="J31" s="19">
        <v>6.2809999999999997</v>
      </c>
      <c r="K31" s="18">
        <v>345.48399999999998</v>
      </c>
      <c r="L31" s="18">
        <v>330.92599999999999</v>
      </c>
      <c r="M31" s="18">
        <v>344.94799999999998</v>
      </c>
      <c r="N31" s="24">
        <v>0.97499999999999998</v>
      </c>
      <c r="Q31" s="51">
        <v>30</v>
      </c>
      <c r="R31" s="52">
        <v>1.6279999999999999</v>
      </c>
      <c r="S31" s="53">
        <v>270.017</v>
      </c>
      <c r="T31" s="53">
        <v>252.23599999999999</v>
      </c>
      <c r="U31" s="53">
        <v>261.017</v>
      </c>
      <c r="V31" s="54">
        <v>0.71199999999999997</v>
      </c>
      <c r="Y31" s="69">
        <v>30</v>
      </c>
      <c r="Z31" s="70">
        <v>1E-3</v>
      </c>
      <c r="AA31" s="71">
        <v>2E-3</v>
      </c>
      <c r="AB31" s="71">
        <v>1E-3</v>
      </c>
      <c r="AC31" s="71">
        <v>2E-3</v>
      </c>
      <c r="AD31" s="72">
        <v>3.3000000000000002E-2</v>
      </c>
      <c r="AG31" s="80">
        <v>30</v>
      </c>
      <c r="AH31" s="79">
        <v>70.935000000000002</v>
      </c>
      <c r="AI31" s="78">
        <v>569.61</v>
      </c>
      <c r="AJ31" s="78">
        <v>638.95600000000002</v>
      </c>
      <c r="AK31" s="78">
        <v>366.85199999999998</v>
      </c>
      <c r="AL31" s="78">
        <v>0.76700000000000002</v>
      </c>
    </row>
    <row r="32" spans="1:38" x14ac:dyDescent="0.25">
      <c r="A32" t="s">
        <v>5</v>
      </c>
      <c r="B32">
        <f>SUM(B2:B31)/30</f>
        <v>154.27513333333334</v>
      </c>
      <c r="C32">
        <f>SUM(C2:C31)/30</f>
        <v>354.43310000000002</v>
      </c>
      <c r="D32">
        <f>SUM(D2:D31)/30</f>
        <v>283.24759999999992</v>
      </c>
      <c r="E32">
        <f t="shared" ref="E32:F32" si="0">SUM(E2:E31)/30</f>
        <v>269.86256666666662</v>
      </c>
      <c r="F32">
        <f t="shared" si="0"/>
        <v>1.1882333333333333</v>
      </c>
      <c r="I32" s="20">
        <v>31</v>
      </c>
      <c r="J32" s="19">
        <v>4.5650000000000004</v>
      </c>
      <c r="K32" s="18">
        <v>344.01600000000002</v>
      </c>
      <c r="L32" s="18">
        <v>332.38200000000001</v>
      </c>
      <c r="M32" s="18">
        <v>353.59899999999999</v>
      </c>
      <c r="N32" s="24">
        <v>0.996</v>
      </c>
      <c r="Q32" s="47">
        <v>31</v>
      </c>
      <c r="R32" s="52">
        <v>1.4430000000000001</v>
      </c>
      <c r="S32" s="53">
        <v>292.59199999999998</v>
      </c>
      <c r="T32" s="53">
        <v>254.696</v>
      </c>
      <c r="U32" s="53">
        <v>274.46199999999999</v>
      </c>
      <c r="V32" s="54">
        <v>0.64</v>
      </c>
      <c r="Y32" s="65">
        <v>31</v>
      </c>
      <c r="Z32" s="70">
        <v>2E-3</v>
      </c>
      <c r="AA32" s="71">
        <v>1E-3</v>
      </c>
      <c r="AB32" s="71">
        <v>2E-3</v>
      </c>
      <c r="AC32" s="71">
        <v>2E-3</v>
      </c>
      <c r="AD32" s="72">
        <v>0.22500000000000001</v>
      </c>
      <c r="AG32" s="80">
        <v>31</v>
      </c>
      <c r="AH32" s="79">
        <v>87.92</v>
      </c>
      <c r="AI32" s="78">
        <v>534.47299999999996</v>
      </c>
      <c r="AJ32" s="78">
        <v>580.27800000000002</v>
      </c>
      <c r="AK32" s="78">
        <v>389.577</v>
      </c>
      <c r="AL32" s="78">
        <v>0.91</v>
      </c>
    </row>
    <row r="33" spans="1:38" ht="15.75" thickBot="1" x14ac:dyDescent="0.3">
      <c r="I33" s="13">
        <v>32</v>
      </c>
      <c r="J33" s="19">
        <v>5.7789999999999999</v>
      </c>
      <c r="K33" s="18">
        <v>329.46499999999997</v>
      </c>
      <c r="L33" s="18">
        <v>334.4</v>
      </c>
      <c r="M33" s="18">
        <v>336.39100000000002</v>
      </c>
      <c r="N33" s="24">
        <v>0.88800000000000001</v>
      </c>
      <c r="Q33" s="51">
        <v>32</v>
      </c>
      <c r="R33" s="52">
        <v>1.74</v>
      </c>
      <c r="S33" s="53">
        <v>273.13</v>
      </c>
      <c r="T33" s="53">
        <v>265.988</v>
      </c>
      <c r="U33" s="53">
        <v>278.43200000000002</v>
      </c>
      <c r="V33" s="54">
        <v>0.629</v>
      </c>
      <c r="Y33" s="69">
        <v>32</v>
      </c>
      <c r="Z33" s="70">
        <v>1E-3</v>
      </c>
      <c r="AA33" s="71">
        <v>2E-3</v>
      </c>
      <c r="AB33" s="71">
        <v>2.5999999999999999E-2</v>
      </c>
      <c r="AC33" s="71">
        <v>1.9E-2</v>
      </c>
      <c r="AD33" s="72">
        <v>3.5000000000000003E-2</v>
      </c>
      <c r="AG33" s="80">
        <v>32</v>
      </c>
      <c r="AH33" s="79">
        <v>56.731999999999999</v>
      </c>
      <c r="AI33" s="78">
        <v>529.43200000000002</v>
      </c>
      <c r="AJ33" s="78">
        <v>626.53599999999994</v>
      </c>
      <c r="AK33" s="78">
        <v>375.56599999999997</v>
      </c>
      <c r="AL33" s="78">
        <v>0.82799999999999996</v>
      </c>
    </row>
    <row r="34" spans="1:38" ht="15.75" thickBot="1" x14ac:dyDescent="0.3">
      <c r="A34" s="32"/>
      <c r="B34" s="37" t="s">
        <v>6</v>
      </c>
      <c r="C34" s="35" t="s">
        <v>7</v>
      </c>
      <c r="D34" s="35" t="s">
        <v>8</v>
      </c>
      <c r="E34" s="35" t="s">
        <v>9</v>
      </c>
      <c r="F34" s="36" t="s">
        <v>4</v>
      </c>
      <c r="I34" s="13">
        <v>33</v>
      </c>
      <c r="J34" s="19">
        <v>5.8940000000000001</v>
      </c>
      <c r="K34" s="18">
        <v>363.81900000000002</v>
      </c>
      <c r="L34" s="18">
        <v>316.875</v>
      </c>
      <c r="M34" s="18">
        <v>337.32100000000003</v>
      </c>
      <c r="N34" s="24">
        <v>0.96299999999999997</v>
      </c>
      <c r="Q34" s="47">
        <v>33</v>
      </c>
      <c r="R34" s="52">
        <v>2.6120000000000001</v>
      </c>
      <c r="S34" s="53">
        <v>255.07599999999999</v>
      </c>
      <c r="T34" s="53">
        <v>255.31</v>
      </c>
      <c r="U34" s="53">
        <v>300.17500000000001</v>
      </c>
      <c r="V34" s="54">
        <v>0.65100000000000002</v>
      </c>
      <c r="Y34" s="69">
        <v>33</v>
      </c>
      <c r="Z34" s="70">
        <v>2E-3</v>
      </c>
      <c r="AA34" s="71">
        <v>2E-3</v>
      </c>
      <c r="AB34" s="71">
        <v>3.0000000000000001E-3</v>
      </c>
      <c r="AC34" s="71">
        <v>0.02</v>
      </c>
      <c r="AD34" s="72">
        <v>2.4E-2</v>
      </c>
      <c r="AG34" s="80">
        <v>33</v>
      </c>
      <c r="AH34" s="79">
        <v>65.968999999999994</v>
      </c>
      <c r="AI34" s="78">
        <v>538.03899999999999</v>
      </c>
      <c r="AJ34" s="78">
        <v>613.82600000000002</v>
      </c>
      <c r="AK34" s="78">
        <v>401.36700000000002</v>
      </c>
      <c r="AL34" s="78">
        <v>0.98499999999999999</v>
      </c>
    </row>
    <row r="35" spans="1:38" ht="15.75" thickBot="1" x14ac:dyDescent="0.3">
      <c r="A35" s="39" t="s">
        <v>6</v>
      </c>
      <c r="B35" s="42">
        <f>B32/B32</f>
        <v>1</v>
      </c>
      <c r="C35" s="38">
        <f>C32/B32</f>
        <v>2.2974091309595366</v>
      </c>
      <c r="D35" s="34">
        <f>D32/B32</f>
        <v>1.8359899867206937</v>
      </c>
      <c r="E35" s="34">
        <f>E32/B32</f>
        <v>1.749229190964886</v>
      </c>
      <c r="F35" s="34">
        <f>F32/B32</f>
        <v>7.70204055352191E-3</v>
      </c>
      <c r="I35" s="20">
        <v>34</v>
      </c>
      <c r="J35" s="19">
        <v>5.56</v>
      </c>
      <c r="K35" s="18">
        <v>331.15100000000001</v>
      </c>
      <c r="L35" s="18">
        <v>327.62900000000002</v>
      </c>
      <c r="M35" s="18">
        <v>343.80399999999997</v>
      </c>
      <c r="N35" s="24">
        <v>0.95</v>
      </c>
      <c r="Q35" s="51">
        <v>34</v>
      </c>
      <c r="R35" s="52">
        <v>2.3199999999999998</v>
      </c>
      <c r="S35" s="53">
        <v>256.59500000000003</v>
      </c>
      <c r="T35" s="53">
        <v>256.55399999999997</v>
      </c>
      <c r="U35" s="53">
        <v>282.173</v>
      </c>
      <c r="V35" s="54">
        <v>0.63800000000000001</v>
      </c>
      <c r="Y35" s="65">
        <v>34</v>
      </c>
      <c r="Z35" s="70">
        <v>2E-3</v>
      </c>
      <c r="AA35" s="71">
        <v>3.0000000000000001E-3</v>
      </c>
      <c r="AB35" s="71">
        <v>2E-3</v>
      </c>
      <c r="AC35" s="71">
        <v>2E-3</v>
      </c>
      <c r="AD35" s="72">
        <v>3.6999999999999998E-2</v>
      </c>
      <c r="AG35" s="80">
        <v>34</v>
      </c>
      <c r="AH35" s="79">
        <v>66.253</v>
      </c>
      <c r="AI35" s="78">
        <v>468.08300000000003</v>
      </c>
      <c r="AJ35" s="78">
        <v>504.36399999999998</v>
      </c>
      <c r="AK35" s="78">
        <v>362.589</v>
      </c>
      <c r="AL35" s="78">
        <v>0.90500000000000003</v>
      </c>
    </row>
    <row r="36" spans="1:38" x14ac:dyDescent="0.25">
      <c r="A36" s="40" t="s">
        <v>7</v>
      </c>
      <c r="B36" s="38">
        <f>B32/C32</f>
        <v>0.4352729283278941</v>
      </c>
      <c r="C36" s="43">
        <f>C32/C32</f>
        <v>1</v>
      </c>
      <c r="D36" s="33">
        <f>D32/C32</f>
        <v>0.79915673790060782</v>
      </c>
      <c r="E36" s="33">
        <f>E32/C32</f>
        <v>0.76139211226791914</v>
      </c>
      <c r="F36" s="33">
        <f>F32/C32</f>
        <v>3.3524897458316765E-3</v>
      </c>
      <c r="I36" s="13">
        <v>35</v>
      </c>
      <c r="J36" s="19">
        <v>6.2750000000000004</v>
      </c>
      <c r="K36" s="18">
        <v>318.435</v>
      </c>
      <c r="L36" s="18">
        <v>355.25900000000001</v>
      </c>
      <c r="M36" s="18">
        <v>341.22500000000002</v>
      </c>
      <c r="N36" s="24">
        <v>0.95199999999999996</v>
      </c>
      <c r="Q36" s="47">
        <v>35</v>
      </c>
      <c r="R36" s="52">
        <v>1.732</v>
      </c>
      <c r="S36" s="53">
        <v>268.74200000000002</v>
      </c>
      <c r="T36" s="53">
        <v>301.62700000000001</v>
      </c>
      <c r="U36" s="53">
        <v>283.94600000000003</v>
      </c>
      <c r="V36" s="54">
        <v>0.63200000000000001</v>
      </c>
      <c r="Y36" s="69">
        <v>35</v>
      </c>
      <c r="Z36" s="70">
        <v>2E-3</v>
      </c>
      <c r="AA36" s="71">
        <v>2E-3</v>
      </c>
      <c r="AB36" s="71">
        <v>3.0000000000000001E-3</v>
      </c>
      <c r="AC36" s="71">
        <v>2E-3</v>
      </c>
      <c r="AD36" s="72">
        <v>2.5000000000000001E-2</v>
      </c>
      <c r="AG36" s="80">
        <v>35</v>
      </c>
      <c r="AH36" s="79">
        <v>60.579000000000001</v>
      </c>
      <c r="AI36" s="78">
        <v>527.81799999999998</v>
      </c>
      <c r="AJ36" s="78">
        <v>585.25300000000004</v>
      </c>
      <c r="AK36" s="78">
        <v>442.995</v>
      </c>
      <c r="AL36" s="78">
        <v>0.84099999999999997</v>
      </c>
    </row>
    <row r="37" spans="1:38" ht="15.75" thickBot="1" x14ac:dyDescent="0.3">
      <c r="A37" s="40" t="s">
        <v>8</v>
      </c>
      <c r="B37" s="38">
        <f>B32/D32</f>
        <v>0.54466527989410463</v>
      </c>
      <c r="C37" s="33">
        <f>C32/D32</f>
        <v>1.2513189873453479</v>
      </c>
      <c r="D37" s="43">
        <f>D32/D32</f>
        <v>1</v>
      </c>
      <c r="E37" s="33">
        <f>E32/D32</f>
        <v>0.95274440689582784</v>
      </c>
      <c r="F37" s="33">
        <f>F32/D32</f>
        <v>4.1950340738397558E-3</v>
      </c>
      <c r="I37" s="13">
        <v>36</v>
      </c>
      <c r="J37" s="19">
        <v>4.915</v>
      </c>
      <c r="K37" s="18">
        <v>321.07400000000001</v>
      </c>
      <c r="L37" s="18">
        <v>340.57400000000001</v>
      </c>
      <c r="M37" s="18">
        <v>361.923</v>
      </c>
      <c r="N37" s="24">
        <v>0.97499999999999998</v>
      </c>
      <c r="Q37" s="51">
        <v>36</v>
      </c>
      <c r="R37" s="52">
        <v>1.6180000000000001</v>
      </c>
      <c r="S37" s="53">
        <v>263.38099999999997</v>
      </c>
      <c r="T37" s="53">
        <v>279.31900000000002</v>
      </c>
      <c r="U37" s="53">
        <v>278.375</v>
      </c>
      <c r="V37" s="54">
        <v>0.65400000000000003</v>
      </c>
      <c r="Y37" s="69">
        <v>36</v>
      </c>
      <c r="Z37" s="70">
        <v>2E-3</v>
      </c>
      <c r="AA37" s="71">
        <v>2E-3</v>
      </c>
      <c r="AB37" s="71">
        <v>2E-3</v>
      </c>
      <c r="AC37" s="71">
        <v>2E-3</v>
      </c>
      <c r="AD37" s="72">
        <v>1.7000000000000001E-2</v>
      </c>
      <c r="AG37" s="80">
        <v>36</v>
      </c>
      <c r="AH37" s="79">
        <v>89.843000000000004</v>
      </c>
      <c r="AI37" s="78">
        <v>438.95100000000002</v>
      </c>
      <c r="AJ37" s="78">
        <v>416.27699999999999</v>
      </c>
      <c r="AK37" s="78">
        <v>499.66500000000002</v>
      </c>
      <c r="AL37" s="78">
        <v>0.83899999999999997</v>
      </c>
    </row>
    <row r="38" spans="1:38" x14ac:dyDescent="0.25">
      <c r="A38" s="40" t="s">
        <v>9</v>
      </c>
      <c r="B38" s="38">
        <f>B32/E32</f>
        <v>0.57168037508475</v>
      </c>
      <c r="C38" s="33">
        <f>C32/E32</f>
        <v>1.3133837137100777</v>
      </c>
      <c r="D38" s="33">
        <f>D32/E32</f>
        <v>1.0495994442603314</v>
      </c>
      <c r="E38" s="43">
        <f>E32/E32</f>
        <v>1</v>
      </c>
      <c r="F38" s="33">
        <f>F32/E32</f>
        <v>4.4031054325553614E-3</v>
      </c>
      <c r="I38" s="20">
        <v>37</v>
      </c>
      <c r="J38" s="19">
        <v>5.4139999999999997</v>
      </c>
      <c r="K38" s="18">
        <v>320.52600000000001</v>
      </c>
      <c r="L38" s="18">
        <v>345.17399999999998</v>
      </c>
      <c r="M38" s="18">
        <v>374.99900000000002</v>
      </c>
      <c r="N38" s="24">
        <v>1.835</v>
      </c>
      <c r="Q38" s="47">
        <v>37</v>
      </c>
      <c r="R38" s="52">
        <v>1.7609999999999999</v>
      </c>
      <c r="S38" s="53">
        <v>268.24099999999999</v>
      </c>
      <c r="T38" s="53">
        <v>282.42700000000002</v>
      </c>
      <c r="U38" s="53">
        <v>292.20999999999998</v>
      </c>
      <c r="V38" s="54">
        <v>0.66100000000000003</v>
      </c>
      <c r="Y38" s="65">
        <v>37</v>
      </c>
      <c r="Z38" s="70">
        <v>2E-3</v>
      </c>
      <c r="AA38" s="71">
        <v>2E-3</v>
      </c>
      <c r="AB38" s="71">
        <v>1E-3</v>
      </c>
      <c r="AC38" s="71">
        <v>2.3E-2</v>
      </c>
      <c r="AD38" s="72">
        <v>2.8000000000000001E-2</v>
      </c>
      <c r="AG38" s="80">
        <v>37</v>
      </c>
      <c r="AH38" s="79">
        <v>62.923000000000002</v>
      </c>
      <c r="AI38" s="78">
        <v>383.34500000000003</v>
      </c>
      <c r="AJ38" s="78">
        <v>538.029</v>
      </c>
      <c r="AK38" s="78">
        <v>458.65</v>
      </c>
      <c r="AL38" s="78">
        <v>0.873</v>
      </c>
    </row>
    <row r="39" spans="1:38" ht="15.75" thickBot="1" x14ac:dyDescent="0.3">
      <c r="A39" s="41" t="s">
        <v>4</v>
      </c>
      <c r="B39" s="38">
        <f>B32/F32</f>
        <v>129.83572250119227</v>
      </c>
      <c r="C39" s="33">
        <f>C32/F32</f>
        <v>298.2857743989677</v>
      </c>
      <c r="D39" s="33">
        <f>D32/F32</f>
        <v>238.37708643083565</v>
      </c>
      <c r="E39" s="33">
        <f>E32/F32</f>
        <v>227.112435829102</v>
      </c>
      <c r="F39" s="43">
        <v>0</v>
      </c>
      <c r="I39" s="13">
        <v>38</v>
      </c>
      <c r="J39" s="19">
        <v>6.5640000000000001</v>
      </c>
      <c r="K39" s="18">
        <v>324.04700000000003</v>
      </c>
      <c r="L39" s="18">
        <v>344.28500000000003</v>
      </c>
      <c r="M39" s="18">
        <v>384.142</v>
      </c>
      <c r="N39" s="24">
        <v>1.1439999999999999</v>
      </c>
      <c r="Q39" s="51">
        <v>38</v>
      </c>
      <c r="R39" s="52">
        <v>1.7829999999999999</v>
      </c>
      <c r="S39" s="53">
        <v>263.65800000000002</v>
      </c>
      <c r="T39" s="53">
        <v>284.96199999999999</v>
      </c>
      <c r="U39" s="53">
        <v>283.04199999999997</v>
      </c>
      <c r="V39" s="54">
        <v>0.64800000000000002</v>
      </c>
      <c r="Y39" s="69">
        <v>38</v>
      </c>
      <c r="Z39" s="70">
        <v>2E-3</v>
      </c>
      <c r="AA39" s="71">
        <v>3.3000000000000002E-2</v>
      </c>
      <c r="AB39" s="71">
        <v>3.0000000000000001E-3</v>
      </c>
      <c r="AC39" s="71">
        <v>2E-3</v>
      </c>
      <c r="AD39" s="72">
        <v>6.0000000000000001E-3</v>
      </c>
      <c r="AG39" s="80">
        <v>38</v>
      </c>
      <c r="AH39" s="79">
        <v>53.406999999999996</v>
      </c>
      <c r="AI39" s="78">
        <v>435.12599999999998</v>
      </c>
      <c r="AJ39" s="78">
        <v>721.55600000000004</v>
      </c>
      <c r="AK39" s="78">
        <v>525.53300000000002</v>
      </c>
      <c r="AL39" s="78">
        <v>0.78800000000000003</v>
      </c>
    </row>
    <row r="40" spans="1:38" ht="15.75" thickBot="1" x14ac:dyDescent="0.3">
      <c r="I40" s="13">
        <v>39</v>
      </c>
      <c r="J40" s="19">
        <v>4.7869999999999999</v>
      </c>
      <c r="K40" s="18">
        <v>319.46199999999999</v>
      </c>
      <c r="L40" s="18">
        <v>357.49400000000003</v>
      </c>
      <c r="M40" s="18">
        <v>365.39699999999999</v>
      </c>
      <c r="N40" s="24">
        <v>1.0249999999999999</v>
      </c>
      <c r="Q40" s="47">
        <v>39</v>
      </c>
      <c r="R40" s="52">
        <v>1.6619999999999999</v>
      </c>
      <c r="S40" s="53">
        <v>283.48399999999998</v>
      </c>
      <c r="T40" s="53">
        <v>311.74299999999999</v>
      </c>
      <c r="U40" s="53">
        <v>264.32900000000001</v>
      </c>
      <c r="V40" s="54">
        <v>0.65200000000000002</v>
      </c>
      <c r="Y40" s="69">
        <v>39</v>
      </c>
      <c r="Z40" s="70">
        <v>3.0000000000000001E-3</v>
      </c>
      <c r="AA40" s="71">
        <v>1E-3</v>
      </c>
      <c r="AB40" s="71">
        <v>3.0000000000000001E-3</v>
      </c>
      <c r="AC40" s="71">
        <v>2E-3</v>
      </c>
      <c r="AD40" s="72">
        <v>6.0000000000000001E-3</v>
      </c>
      <c r="AG40" s="80">
        <v>39</v>
      </c>
      <c r="AH40" s="79">
        <v>56.283999999999999</v>
      </c>
      <c r="AI40" s="78">
        <v>440.14299999999997</v>
      </c>
      <c r="AJ40" s="78">
        <v>608.601</v>
      </c>
      <c r="AK40" s="78">
        <v>462.59100000000001</v>
      </c>
      <c r="AL40" s="78">
        <v>0.86199999999999999</v>
      </c>
    </row>
    <row r="41" spans="1:38" ht="15.75" thickBot="1" x14ac:dyDescent="0.3">
      <c r="A41" s="32"/>
      <c r="B41" s="37" t="s">
        <v>6</v>
      </c>
      <c r="C41" s="35" t="s">
        <v>7</v>
      </c>
      <c r="D41" s="35" t="s">
        <v>8</v>
      </c>
      <c r="E41" s="35" t="s">
        <v>9</v>
      </c>
      <c r="F41" s="36" t="s">
        <v>4</v>
      </c>
      <c r="I41" s="20">
        <v>40</v>
      </c>
      <c r="J41" s="19">
        <v>4.6909999999999998</v>
      </c>
      <c r="K41" s="18">
        <v>316.61599999999999</v>
      </c>
      <c r="L41" s="18">
        <v>329.97800000000001</v>
      </c>
      <c r="M41" s="18">
        <v>381.68400000000003</v>
      </c>
      <c r="N41" s="24">
        <v>1.0469999999999999</v>
      </c>
      <c r="Q41" s="51">
        <v>40</v>
      </c>
      <c r="R41" s="52">
        <v>1.7769999999999999</v>
      </c>
      <c r="S41" s="53">
        <v>257.06700000000001</v>
      </c>
      <c r="T41" s="53">
        <v>285.00799999999998</v>
      </c>
      <c r="U41" s="53">
        <v>259.60599999999999</v>
      </c>
      <c r="V41" s="54">
        <v>0.63200000000000001</v>
      </c>
      <c r="Y41" s="65">
        <v>40</v>
      </c>
      <c r="Z41" s="70">
        <v>3.0000000000000001E-3</v>
      </c>
      <c r="AA41" s="71">
        <v>2E-3</v>
      </c>
      <c r="AB41" s="71">
        <v>2E-3</v>
      </c>
      <c r="AC41" s="71">
        <v>2E-3</v>
      </c>
      <c r="AD41" s="72">
        <v>0.02</v>
      </c>
      <c r="AG41" s="80">
        <v>40</v>
      </c>
      <c r="AH41" s="79">
        <v>55.491</v>
      </c>
      <c r="AI41" s="78">
        <v>593.601</v>
      </c>
      <c r="AJ41" s="78">
        <v>858.72900000000004</v>
      </c>
      <c r="AK41" s="78">
        <v>451.577</v>
      </c>
      <c r="AL41" s="78">
        <v>0.78500000000000003</v>
      </c>
    </row>
    <row r="42" spans="1:38" x14ac:dyDescent="0.25">
      <c r="A42" s="39" t="s">
        <v>6</v>
      </c>
      <c r="B42" s="42">
        <f>B35*100</f>
        <v>100</v>
      </c>
      <c r="C42" s="34">
        <f>C35*100</f>
        <v>229.74091309595366</v>
      </c>
      <c r="D42" s="34">
        <f>D35*100</f>
        <v>183.59899867206937</v>
      </c>
      <c r="E42" s="34">
        <f>E35*100</f>
        <v>174.92291909648861</v>
      </c>
      <c r="F42" s="34">
        <f>F35*100</f>
        <v>0.77020405535219105</v>
      </c>
      <c r="I42" s="13">
        <v>41</v>
      </c>
      <c r="J42" s="19">
        <v>6.5659999999999998</v>
      </c>
      <c r="K42" s="18">
        <v>318.07100000000003</v>
      </c>
      <c r="L42" s="18">
        <v>329.803</v>
      </c>
      <c r="M42" s="18">
        <v>366.99900000000002</v>
      </c>
      <c r="N42" s="24">
        <v>1.0620000000000001</v>
      </c>
      <c r="Q42" s="47">
        <v>41</v>
      </c>
      <c r="R42" s="52">
        <v>1.6819999999999999</v>
      </c>
      <c r="S42" s="53">
        <v>274.72500000000002</v>
      </c>
      <c r="T42" s="53">
        <v>282.06599999999997</v>
      </c>
      <c r="U42" s="53">
        <v>261.78399999999999</v>
      </c>
      <c r="V42" s="54">
        <v>0.66700000000000004</v>
      </c>
      <c r="Y42" s="69">
        <v>41</v>
      </c>
      <c r="Z42" s="70">
        <v>3.0000000000000001E-3</v>
      </c>
      <c r="AA42" s="71">
        <v>3.0000000000000001E-3</v>
      </c>
      <c r="AB42" s="71">
        <v>2E-3</v>
      </c>
      <c r="AC42" s="71">
        <v>3.0000000000000001E-3</v>
      </c>
      <c r="AD42" s="72">
        <v>8.0000000000000002E-3</v>
      </c>
      <c r="AG42" s="80">
        <v>41</v>
      </c>
      <c r="AH42" s="79">
        <v>87.813999999999993</v>
      </c>
      <c r="AI42" s="78">
        <v>603.23699999999997</v>
      </c>
      <c r="AJ42" s="78">
        <v>568.82000000000005</v>
      </c>
      <c r="AK42" s="78">
        <v>378.11200000000002</v>
      </c>
      <c r="AL42" s="78">
        <v>0.82299999999999995</v>
      </c>
    </row>
    <row r="43" spans="1:38" ht="15.75" thickBot="1" x14ac:dyDescent="0.3">
      <c r="A43" s="40" t="s">
        <v>7</v>
      </c>
      <c r="B43" s="38">
        <f>B36*100</f>
        <v>43.527292832789414</v>
      </c>
      <c r="C43" s="44">
        <f t="shared" ref="C43:F46" si="1">C36*100</f>
        <v>100</v>
      </c>
      <c r="D43" s="34">
        <f t="shared" si="1"/>
        <v>79.915673790060779</v>
      </c>
      <c r="E43" s="34">
        <f t="shared" si="1"/>
        <v>76.139211226791915</v>
      </c>
      <c r="F43" s="34">
        <f t="shared" si="1"/>
        <v>0.33524897458316766</v>
      </c>
      <c r="I43" s="13">
        <v>42</v>
      </c>
      <c r="J43" s="19">
        <v>5.34</v>
      </c>
      <c r="K43" s="18">
        <v>317.38099999999997</v>
      </c>
      <c r="L43" s="18">
        <v>331.959</v>
      </c>
      <c r="M43" s="18">
        <v>345.85599999999999</v>
      </c>
      <c r="N43" s="24">
        <v>1.155</v>
      </c>
      <c r="Q43" s="51">
        <v>42</v>
      </c>
      <c r="R43" s="52">
        <v>1.573</v>
      </c>
      <c r="S43" s="53">
        <v>274.83699999999999</v>
      </c>
      <c r="T43" s="53">
        <v>274.37299999999999</v>
      </c>
      <c r="U43" s="53">
        <v>270.17399999999998</v>
      </c>
      <c r="V43" s="54">
        <v>0.69499999999999995</v>
      </c>
      <c r="Y43" s="69">
        <v>42</v>
      </c>
      <c r="Z43" s="70">
        <v>3.0000000000000001E-3</v>
      </c>
      <c r="AA43" s="71">
        <v>2E-3</v>
      </c>
      <c r="AB43" s="71">
        <v>3.0000000000000001E-3</v>
      </c>
      <c r="AC43" s="71">
        <v>2E-3</v>
      </c>
      <c r="AD43" s="72">
        <v>3.0000000000000001E-3</v>
      </c>
      <c r="AG43" s="80">
        <v>42</v>
      </c>
      <c r="AH43" s="79">
        <v>53.73</v>
      </c>
      <c r="AI43" s="78">
        <v>585.13099999999997</v>
      </c>
      <c r="AJ43" s="78">
        <v>583.24900000000002</v>
      </c>
      <c r="AK43" s="78">
        <v>372.23</v>
      </c>
      <c r="AL43" s="78">
        <v>0.85199999999999998</v>
      </c>
    </row>
    <row r="44" spans="1:38" x14ac:dyDescent="0.25">
      <c r="A44" s="40" t="s">
        <v>8</v>
      </c>
      <c r="B44" s="38">
        <f t="shared" ref="B44:B46" si="2">B37*100</f>
        <v>54.466527989410466</v>
      </c>
      <c r="C44" s="34">
        <f t="shared" si="1"/>
        <v>125.13189873453479</v>
      </c>
      <c r="D44" s="44">
        <f t="shared" si="1"/>
        <v>100</v>
      </c>
      <c r="E44" s="34">
        <f t="shared" si="1"/>
        <v>95.274440689582789</v>
      </c>
      <c r="F44" s="34">
        <f t="shared" si="1"/>
        <v>0.41950340738397557</v>
      </c>
      <c r="I44" s="20">
        <v>43</v>
      </c>
      <c r="J44" s="19">
        <v>5.0540000000000003</v>
      </c>
      <c r="K44" s="18">
        <v>319.447</v>
      </c>
      <c r="L44" s="18">
        <v>387.38600000000002</v>
      </c>
      <c r="M44" s="18">
        <v>339.91899999999998</v>
      </c>
      <c r="N44" s="24">
        <v>1.006</v>
      </c>
      <c r="Q44" s="47">
        <v>43</v>
      </c>
      <c r="R44" s="52">
        <v>1.5680000000000001</v>
      </c>
      <c r="S44" s="53">
        <v>261.64999999999998</v>
      </c>
      <c r="T44" s="53">
        <v>268.346</v>
      </c>
      <c r="U44" s="53">
        <v>270.56099999999998</v>
      </c>
      <c r="V44" s="54">
        <v>0.68700000000000006</v>
      </c>
      <c r="Y44" s="65">
        <v>43</v>
      </c>
      <c r="Z44" s="70">
        <v>2E-3</v>
      </c>
      <c r="AA44" s="71">
        <v>2.8000000000000001E-2</v>
      </c>
      <c r="AB44" s="71">
        <v>2E-3</v>
      </c>
      <c r="AC44" s="71">
        <v>2E-3</v>
      </c>
      <c r="AD44" s="72">
        <v>6.0000000000000001E-3</v>
      </c>
      <c r="AG44" s="80">
        <v>43</v>
      </c>
      <c r="AH44" s="79">
        <v>58.139000000000003</v>
      </c>
      <c r="AI44" s="78">
        <v>651.99900000000002</v>
      </c>
      <c r="AJ44" s="78">
        <v>540.87699999999995</v>
      </c>
      <c r="AK44" s="78">
        <v>375.71100000000001</v>
      </c>
      <c r="AL44" s="78">
        <v>0.80700000000000005</v>
      </c>
    </row>
    <row r="45" spans="1:38" ht="15.75" thickBot="1" x14ac:dyDescent="0.3">
      <c r="A45" s="40" t="s">
        <v>9</v>
      </c>
      <c r="B45" s="38">
        <f t="shared" si="2"/>
        <v>57.168037508475003</v>
      </c>
      <c r="C45" s="34">
        <f t="shared" si="1"/>
        <v>131.33837137100778</v>
      </c>
      <c r="D45" s="34">
        <f t="shared" si="1"/>
        <v>104.95994442603313</v>
      </c>
      <c r="E45" s="44">
        <f t="shared" si="1"/>
        <v>100</v>
      </c>
      <c r="F45" s="34">
        <f t="shared" si="1"/>
        <v>0.44031054325553615</v>
      </c>
      <c r="I45" s="13">
        <v>44</v>
      </c>
      <c r="J45" s="19">
        <v>6.7969999999999997</v>
      </c>
      <c r="K45" s="18">
        <v>338.15100000000001</v>
      </c>
      <c r="L45" s="18">
        <v>345.80799999999999</v>
      </c>
      <c r="M45" s="18">
        <v>333.18200000000002</v>
      </c>
      <c r="N45" s="24">
        <v>0.95499999999999996</v>
      </c>
      <c r="Q45" s="51">
        <v>44</v>
      </c>
      <c r="R45" s="52">
        <v>1.583</v>
      </c>
      <c r="S45" s="53">
        <v>265.03399999999999</v>
      </c>
      <c r="T45" s="53">
        <v>259.113</v>
      </c>
      <c r="U45" s="53">
        <v>263.428</v>
      </c>
      <c r="V45" s="54">
        <v>0.67400000000000004</v>
      </c>
      <c r="Y45" s="69">
        <v>44</v>
      </c>
      <c r="Z45" s="70">
        <v>2E-3</v>
      </c>
      <c r="AA45" s="71">
        <v>2E-3</v>
      </c>
      <c r="AB45" s="71">
        <v>2E-3</v>
      </c>
      <c r="AC45" s="71">
        <v>3.0000000000000001E-3</v>
      </c>
      <c r="AD45" s="72">
        <v>4.0000000000000001E-3</v>
      </c>
      <c r="AG45" s="80">
        <v>44</v>
      </c>
      <c r="AH45" s="79">
        <v>55.122</v>
      </c>
      <c r="AI45" s="78">
        <v>548.68799999999999</v>
      </c>
      <c r="AJ45" s="78">
        <v>643.64499999999998</v>
      </c>
      <c r="AK45" s="78">
        <v>373.03800000000001</v>
      </c>
      <c r="AL45" s="78">
        <v>0.83</v>
      </c>
    </row>
    <row r="46" spans="1:38" ht="15.75" thickBot="1" x14ac:dyDescent="0.3">
      <c r="A46" s="41" t="s">
        <v>4</v>
      </c>
      <c r="B46" s="38">
        <f t="shared" si="2"/>
        <v>12983.572250119227</v>
      </c>
      <c r="C46" s="34">
        <f t="shared" si="1"/>
        <v>29828.57743989677</v>
      </c>
      <c r="D46" s="34">
        <f>D39*100</f>
        <v>23837.708643083566</v>
      </c>
      <c r="E46" s="34">
        <f t="shared" si="1"/>
        <v>22711.2435829102</v>
      </c>
      <c r="F46" s="44">
        <f t="shared" si="1"/>
        <v>0</v>
      </c>
      <c r="I46" s="13">
        <v>45</v>
      </c>
      <c r="J46" s="19">
        <v>6.6909999999999998</v>
      </c>
      <c r="K46" s="18">
        <v>355.786</v>
      </c>
      <c r="L46" s="18">
        <v>325.87400000000002</v>
      </c>
      <c r="M46" s="18">
        <v>345.35</v>
      </c>
      <c r="N46" s="24">
        <v>0.92700000000000005</v>
      </c>
      <c r="Q46" s="47">
        <v>45</v>
      </c>
      <c r="R46" s="52">
        <v>1.4890000000000001</v>
      </c>
      <c r="S46" s="53">
        <v>294.51499999999999</v>
      </c>
      <c r="T46" s="53">
        <v>257.91300000000001</v>
      </c>
      <c r="U46" s="53">
        <v>276.00099999999998</v>
      </c>
      <c r="V46" s="54">
        <v>0.69799999999999995</v>
      </c>
      <c r="Y46" s="69">
        <v>45</v>
      </c>
      <c r="Z46" s="70">
        <v>2E-3</v>
      </c>
      <c r="AA46" s="71">
        <v>2E-3</v>
      </c>
      <c r="AB46" s="71">
        <v>2E-3</v>
      </c>
      <c r="AC46" s="71">
        <v>3.0000000000000001E-3</v>
      </c>
      <c r="AD46" s="72">
        <v>4.0000000000000001E-3</v>
      </c>
      <c r="AG46" s="80">
        <v>45</v>
      </c>
      <c r="AH46" s="79">
        <v>60.662999999999997</v>
      </c>
      <c r="AI46" s="78">
        <v>613.29700000000003</v>
      </c>
      <c r="AJ46" s="78">
        <v>681.64200000000005</v>
      </c>
      <c r="AK46" s="78">
        <v>409.12200000000001</v>
      </c>
      <c r="AL46" s="78">
        <v>0.79600000000000004</v>
      </c>
    </row>
    <row r="47" spans="1:38" ht="15.75" thickBot="1" x14ac:dyDescent="0.3">
      <c r="I47" s="20">
        <v>46</v>
      </c>
      <c r="J47" s="19">
        <v>5.4889999999999999</v>
      </c>
      <c r="K47" s="18">
        <v>343.774</v>
      </c>
      <c r="L47" s="18">
        <v>337.13499999999999</v>
      </c>
      <c r="M47" s="18">
        <v>340.81200000000001</v>
      </c>
      <c r="N47" s="24">
        <v>0.97899999999999998</v>
      </c>
      <c r="Q47" s="51">
        <v>46</v>
      </c>
      <c r="R47" s="52">
        <v>1.5369999999999999</v>
      </c>
      <c r="S47" s="53">
        <v>281.78800000000001</v>
      </c>
      <c r="T47" s="53">
        <v>253.887</v>
      </c>
      <c r="U47" s="53">
        <v>279.88499999999999</v>
      </c>
      <c r="V47" s="54">
        <v>0.69</v>
      </c>
      <c r="Y47" s="65">
        <v>46</v>
      </c>
      <c r="Z47" s="70">
        <v>2E-3</v>
      </c>
      <c r="AA47" s="71">
        <v>2E-3</v>
      </c>
      <c r="AB47" s="71">
        <v>3.0000000000000001E-3</v>
      </c>
      <c r="AC47" s="71">
        <v>3.0000000000000001E-3</v>
      </c>
      <c r="AD47" s="72">
        <v>2.1000000000000001E-2</v>
      </c>
      <c r="AG47" s="80">
        <v>46</v>
      </c>
      <c r="AH47" s="79">
        <v>108.32299999999999</v>
      </c>
      <c r="AI47" s="78">
        <v>516.87</v>
      </c>
      <c r="AJ47" s="78">
        <v>627.98</v>
      </c>
      <c r="AK47" s="78">
        <v>367.46600000000001</v>
      </c>
      <c r="AL47" s="78">
        <v>0.82</v>
      </c>
    </row>
    <row r="48" spans="1:38" ht="15.75" thickBot="1" x14ac:dyDescent="0.3">
      <c r="A48" s="32"/>
      <c r="B48" s="37" t="s">
        <v>6</v>
      </c>
      <c r="C48" s="35" t="s">
        <v>7</v>
      </c>
      <c r="D48" s="35" t="s">
        <v>8</v>
      </c>
      <c r="E48" s="35" t="s">
        <v>9</v>
      </c>
      <c r="I48" s="13">
        <v>47</v>
      </c>
      <c r="J48" s="19">
        <v>4.984</v>
      </c>
      <c r="K48" s="18">
        <v>339.392</v>
      </c>
      <c r="L48" s="18">
        <v>323.93200000000002</v>
      </c>
      <c r="M48" s="18">
        <v>332.505</v>
      </c>
      <c r="N48" s="24">
        <v>0.88400000000000001</v>
      </c>
      <c r="Q48" s="47">
        <v>47</v>
      </c>
      <c r="R48" s="52">
        <v>1.6659999999999999</v>
      </c>
      <c r="S48" s="53">
        <v>275.00400000000002</v>
      </c>
      <c r="T48" s="53">
        <v>257.28699999999998</v>
      </c>
      <c r="U48" s="53">
        <v>267.91199999999998</v>
      </c>
      <c r="V48" s="54">
        <v>1.0389999999999999</v>
      </c>
      <c r="Y48" s="69">
        <v>47</v>
      </c>
      <c r="Z48" s="70">
        <v>2E-3</v>
      </c>
      <c r="AA48" s="71">
        <v>2E-3</v>
      </c>
      <c r="AB48" s="71">
        <v>2E-3</v>
      </c>
      <c r="AC48" s="71">
        <v>2E-3</v>
      </c>
      <c r="AD48" s="72">
        <v>4.0000000000000001E-3</v>
      </c>
      <c r="AG48" s="80">
        <v>47</v>
      </c>
      <c r="AH48" s="79">
        <v>61.066000000000003</v>
      </c>
      <c r="AI48" s="78">
        <v>444.82900000000001</v>
      </c>
      <c r="AJ48" s="78">
        <v>777.27</v>
      </c>
      <c r="AK48" s="78">
        <v>490.92500000000001</v>
      </c>
      <c r="AL48" s="78">
        <v>0.81</v>
      </c>
    </row>
    <row r="49" spans="1:38" ht="15.75" thickBot="1" x14ac:dyDescent="0.3">
      <c r="A49" s="39" t="s">
        <v>6</v>
      </c>
      <c r="B49" s="42">
        <f>B42</f>
        <v>100</v>
      </c>
      <c r="C49" s="34">
        <f>C42</f>
        <v>229.74091309595366</v>
      </c>
      <c r="D49" s="34">
        <f t="shared" ref="D49:E49" si="3">D42</f>
        <v>183.59899867206937</v>
      </c>
      <c r="E49" s="34">
        <f t="shared" si="3"/>
        <v>174.92291909648861</v>
      </c>
      <c r="I49" s="13">
        <v>48</v>
      </c>
      <c r="J49" s="19">
        <v>4.891</v>
      </c>
      <c r="K49" s="18">
        <v>358.82400000000001</v>
      </c>
      <c r="L49" s="18">
        <v>333.12799999999999</v>
      </c>
      <c r="M49" s="18">
        <v>348.83199999999999</v>
      </c>
      <c r="N49" s="24">
        <v>1.05</v>
      </c>
      <c r="Q49" s="51">
        <v>48</v>
      </c>
      <c r="R49" s="52">
        <v>1.601</v>
      </c>
      <c r="S49" s="53">
        <v>267.80399999999997</v>
      </c>
      <c r="T49" s="53">
        <v>253.95500000000001</v>
      </c>
      <c r="U49" s="53">
        <v>268.19799999999998</v>
      </c>
      <c r="V49" s="54">
        <v>1.115</v>
      </c>
      <c r="Y49" s="69">
        <v>48</v>
      </c>
      <c r="Z49" s="70">
        <v>3.0000000000000001E-3</v>
      </c>
      <c r="AA49" s="71">
        <v>2E-3</v>
      </c>
      <c r="AB49" s="71">
        <v>4.0000000000000001E-3</v>
      </c>
      <c r="AC49" s="71">
        <v>2E-3</v>
      </c>
      <c r="AD49" s="72">
        <v>0.01</v>
      </c>
      <c r="AG49" s="80">
        <v>48</v>
      </c>
      <c r="AH49" s="79">
        <v>65.207999999999998</v>
      </c>
      <c r="AI49" s="78">
        <v>408.49900000000002</v>
      </c>
      <c r="AJ49" s="78">
        <v>796.43899999999996</v>
      </c>
      <c r="AK49" s="78">
        <v>487.49099999999999</v>
      </c>
      <c r="AL49" s="78">
        <v>0.88600000000000001</v>
      </c>
    </row>
    <row r="50" spans="1:38" x14ac:dyDescent="0.25">
      <c r="A50" s="40" t="s">
        <v>7</v>
      </c>
      <c r="B50" s="38">
        <f>B43</f>
        <v>43.527292832789414</v>
      </c>
      <c r="C50" s="45">
        <f t="shared" ref="C50:E50" si="4">C43</f>
        <v>100</v>
      </c>
      <c r="D50" s="38">
        <f t="shared" si="4"/>
        <v>79.915673790060779</v>
      </c>
      <c r="E50" s="38">
        <f t="shared" si="4"/>
        <v>76.139211226791915</v>
      </c>
      <c r="I50" s="20">
        <v>49</v>
      </c>
      <c r="J50" s="19">
        <v>6.4379999999999997</v>
      </c>
      <c r="K50" s="18">
        <v>328.55900000000003</v>
      </c>
      <c r="L50" s="18">
        <v>333.363</v>
      </c>
      <c r="M50" s="18">
        <v>338.97</v>
      </c>
      <c r="N50" s="24">
        <v>0.95</v>
      </c>
      <c r="Q50" s="47">
        <v>49</v>
      </c>
      <c r="R50" s="52">
        <v>2.1030000000000002</v>
      </c>
      <c r="S50" s="53">
        <v>273.14699999999999</v>
      </c>
      <c r="T50" s="53">
        <v>262.67700000000002</v>
      </c>
      <c r="U50" s="53">
        <v>260.26</v>
      </c>
      <c r="V50" s="54">
        <v>1.1419999999999999</v>
      </c>
      <c r="Y50" s="65">
        <v>49</v>
      </c>
      <c r="Z50" s="70">
        <v>2E-3</v>
      </c>
      <c r="AA50" s="71">
        <v>1E-3</v>
      </c>
      <c r="AB50" s="71">
        <v>3.0000000000000001E-3</v>
      </c>
      <c r="AC50" s="71">
        <v>2E-3</v>
      </c>
      <c r="AD50" s="72">
        <v>8.0000000000000002E-3</v>
      </c>
      <c r="AG50" s="80">
        <v>49</v>
      </c>
      <c r="AH50" s="79">
        <v>67.799000000000007</v>
      </c>
      <c r="AI50" s="78">
        <v>445.87700000000001</v>
      </c>
      <c r="AJ50" s="78">
        <v>801.17700000000002</v>
      </c>
      <c r="AK50" s="78">
        <v>457.87599999999998</v>
      </c>
      <c r="AL50" s="78">
        <v>0.88400000000000001</v>
      </c>
    </row>
    <row r="51" spans="1:38" ht="15.75" thickBot="1" x14ac:dyDescent="0.3">
      <c r="A51" s="40" t="s">
        <v>8</v>
      </c>
      <c r="B51" s="38">
        <f>B44</f>
        <v>54.466527989410466</v>
      </c>
      <c r="C51" s="38">
        <f t="shared" ref="C51:E51" si="5">C44</f>
        <v>125.13189873453479</v>
      </c>
      <c r="D51" s="45">
        <f>D44</f>
        <v>100</v>
      </c>
      <c r="E51" s="38">
        <f t="shared" si="5"/>
        <v>95.274440689582789</v>
      </c>
      <c r="I51" s="13">
        <v>50</v>
      </c>
      <c r="J51" s="19">
        <v>4.766</v>
      </c>
      <c r="K51" s="18">
        <v>324.02300000000002</v>
      </c>
      <c r="L51" s="18">
        <v>368.464</v>
      </c>
      <c r="M51" s="18">
        <v>333.125</v>
      </c>
      <c r="N51" s="24">
        <v>1.01</v>
      </c>
      <c r="Q51" s="51">
        <v>50</v>
      </c>
      <c r="R51" s="52">
        <v>1.7190000000000001</v>
      </c>
      <c r="S51" s="53">
        <v>280.36700000000002</v>
      </c>
      <c r="T51" s="53">
        <v>259.56099999999998</v>
      </c>
      <c r="U51" s="53">
        <v>272.38900000000001</v>
      </c>
      <c r="V51" s="54">
        <v>1.075</v>
      </c>
      <c r="Y51" s="69">
        <v>50</v>
      </c>
      <c r="Z51" s="70">
        <v>2E-3</v>
      </c>
      <c r="AA51" s="71">
        <v>2E-3</v>
      </c>
      <c r="AB51" s="71">
        <v>4.0000000000000001E-3</v>
      </c>
      <c r="AC51" s="71">
        <v>1.9E-2</v>
      </c>
      <c r="AD51" s="72">
        <v>2.9000000000000001E-2</v>
      </c>
      <c r="AG51" s="80">
        <v>50</v>
      </c>
      <c r="AH51" s="79">
        <v>62.863999999999997</v>
      </c>
      <c r="AI51" s="78">
        <v>515.70600000000002</v>
      </c>
      <c r="AJ51" s="78">
        <v>704.73900000000003</v>
      </c>
      <c r="AK51" s="78">
        <v>505.27600000000001</v>
      </c>
      <c r="AL51" s="78">
        <v>0.871</v>
      </c>
    </row>
    <row r="52" spans="1:38" ht="15.75" thickBot="1" x14ac:dyDescent="0.3">
      <c r="A52" s="40" t="s">
        <v>9</v>
      </c>
      <c r="B52" s="38">
        <f>B45</f>
        <v>57.168037508475003</v>
      </c>
      <c r="C52" s="38">
        <f t="shared" ref="C52:D52" si="6">C45</f>
        <v>131.33837137100778</v>
      </c>
      <c r="D52" s="38">
        <f t="shared" si="6"/>
        <v>104.95994442603313</v>
      </c>
      <c r="E52" s="44">
        <f>E45</f>
        <v>100</v>
      </c>
      <c r="I52" s="13">
        <v>51</v>
      </c>
      <c r="J52" s="19">
        <v>5.2679999999999998</v>
      </c>
      <c r="K52" s="18">
        <v>321.738</v>
      </c>
      <c r="L52" s="18">
        <v>348.78300000000002</v>
      </c>
      <c r="M52" s="18">
        <v>354.40600000000001</v>
      </c>
      <c r="N52" s="24">
        <v>1.0429999999999999</v>
      </c>
      <c r="Q52" s="47">
        <v>51</v>
      </c>
      <c r="R52" s="52">
        <v>1.5109999999999999</v>
      </c>
      <c r="S52" s="53">
        <v>262.52699999999999</v>
      </c>
      <c r="T52" s="53">
        <v>258.392</v>
      </c>
      <c r="U52" s="53">
        <v>315.32600000000002</v>
      </c>
      <c r="V52" s="54">
        <v>0.86199999999999999</v>
      </c>
      <c r="Y52" s="69">
        <v>51</v>
      </c>
      <c r="Z52" s="70">
        <v>2E-3</v>
      </c>
      <c r="AA52" s="71">
        <v>2.1000000000000001E-2</v>
      </c>
      <c r="AB52" s="71">
        <v>3.0000000000000001E-3</v>
      </c>
      <c r="AC52" s="71">
        <v>1E-3</v>
      </c>
      <c r="AD52" s="72">
        <v>7.0000000000000001E-3</v>
      </c>
      <c r="AG52" s="80">
        <v>51</v>
      </c>
      <c r="AH52" s="79">
        <v>101.86799999999999</v>
      </c>
      <c r="AI52" s="78">
        <v>475.38099999999997</v>
      </c>
      <c r="AJ52" s="78">
        <v>553.76900000000001</v>
      </c>
      <c r="AK52" s="78">
        <v>490.98599999999999</v>
      </c>
      <c r="AL52" s="78">
        <v>0.85099999999999998</v>
      </c>
    </row>
    <row r="53" spans="1:38" ht="15.75" thickBot="1" x14ac:dyDescent="0.3">
      <c r="I53" s="20">
        <v>52</v>
      </c>
      <c r="J53" s="19">
        <v>7.7309999999999999</v>
      </c>
      <c r="K53" s="18">
        <v>319.79700000000003</v>
      </c>
      <c r="L53" s="18">
        <v>336.06200000000001</v>
      </c>
      <c r="M53" s="18">
        <v>385.51</v>
      </c>
      <c r="N53" s="24">
        <v>0.89500000000000002</v>
      </c>
      <c r="Q53" s="51">
        <v>52</v>
      </c>
      <c r="R53" s="52">
        <v>1.5289999999999999</v>
      </c>
      <c r="S53" s="53">
        <v>252.70500000000001</v>
      </c>
      <c r="T53" s="53">
        <v>255.69</v>
      </c>
      <c r="U53" s="53">
        <v>294.97699999999998</v>
      </c>
      <c r="V53" s="54">
        <v>0.81899999999999995</v>
      </c>
      <c r="Y53" s="65">
        <v>52</v>
      </c>
      <c r="Z53" s="70">
        <v>2E-3</v>
      </c>
      <c r="AA53" s="71">
        <v>3.0000000000000001E-3</v>
      </c>
      <c r="AB53" s="71">
        <v>4.0000000000000001E-3</v>
      </c>
      <c r="AC53" s="71">
        <v>2E-3</v>
      </c>
      <c r="AD53" s="72">
        <v>7.0000000000000001E-3</v>
      </c>
      <c r="AG53" s="80">
        <v>52</v>
      </c>
      <c r="AH53" s="79">
        <v>59.122999999999998</v>
      </c>
      <c r="AI53" s="78">
        <v>508.99299999999999</v>
      </c>
      <c r="AJ53" s="78">
        <v>535.13900000000001</v>
      </c>
      <c r="AK53" s="78">
        <v>480.24299999999999</v>
      </c>
      <c r="AL53" s="78">
        <v>1</v>
      </c>
    </row>
    <row r="54" spans="1:38" x14ac:dyDescent="0.25">
      <c r="I54" s="13">
        <v>53</v>
      </c>
      <c r="J54" s="19">
        <v>5.0060000000000002</v>
      </c>
      <c r="K54" s="18">
        <v>317.947</v>
      </c>
      <c r="L54" s="18">
        <v>347.35300000000001</v>
      </c>
      <c r="M54" s="18">
        <v>369.96300000000002</v>
      </c>
      <c r="N54" s="24">
        <v>0.92100000000000004</v>
      </c>
      <c r="Q54" s="47">
        <v>53</v>
      </c>
      <c r="R54" s="52">
        <v>1.423</v>
      </c>
      <c r="S54" s="53">
        <v>253.13900000000001</v>
      </c>
      <c r="T54" s="53">
        <v>276.67899999999997</v>
      </c>
      <c r="U54" s="53">
        <v>298.39999999999998</v>
      </c>
      <c r="V54" s="54">
        <v>0.73099999999999998</v>
      </c>
      <c r="Y54" s="69">
        <v>53</v>
      </c>
      <c r="Z54" s="70">
        <v>2E-3</v>
      </c>
      <c r="AA54" s="71">
        <v>2E-3</v>
      </c>
      <c r="AB54" s="71">
        <v>2E-3</v>
      </c>
      <c r="AC54" s="71">
        <v>2.4E-2</v>
      </c>
      <c r="AD54" s="72">
        <v>7.0000000000000001E-3</v>
      </c>
      <c r="AG54" s="80">
        <v>53</v>
      </c>
      <c r="AH54" s="79">
        <v>60.003999999999998</v>
      </c>
      <c r="AI54" s="78">
        <v>485.95600000000002</v>
      </c>
      <c r="AJ54" s="78">
        <v>771.45799999999997</v>
      </c>
      <c r="AK54" s="78">
        <v>369.55900000000003</v>
      </c>
      <c r="AL54" s="78">
        <v>0.82</v>
      </c>
    </row>
    <row r="55" spans="1:38" ht="15.75" thickBot="1" x14ac:dyDescent="0.3">
      <c r="I55" s="13">
        <v>54</v>
      </c>
      <c r="J55" s="19">
        <v>7.6520000000000001</v>
      </c>
      <c r="K55" s="18">
        <v>327.38200000000001</v>
      </c>
      <c r="L55" s="18">
        <v>329.63400000000001</v>
      </c>
      <c r="M55" s="18">
        <v>373.66399999999999</v>
      </c>
      <c r="N55" s="24">
        <v>1.0169999999999999</v>
      </c>
      <c r="Q55" s="51">
        <v>54</v>
      </c>
      <c r="R55" s="52">
        <v>1.4179999999999999</v>
      </c>
      <c r="S55" s="53">
        <v>259.45800000000003</v>
      </c>
      <c r="T55" s="53">
        <v>283.27100000000002</v>
      </c>
      <c r="U55" s="53">
        <v>301.447</v>
      </c>
      <c r="V55" s="54">
        <v>0.72199999999999998</v>
      </c>
      <c r="Y55" s="69">
        <v>54</v>
      </c>
      <c r="Z55" s="70">
        <v>2E-3</v>
      </c>
      <c r="AA55" s="71">
        <v>2E-3</v>
      </c>
      <c r="AB55" s="71">
        <v>4.0000000000000001E-3</v>
      </c>
      <c r="AC55" s="71">
        <v>3.0000000000000001E-3</v>
      </c>
      <c r="AD55" s="72">
        <v>6.0000000000000001E-3</v>
      </c>
      <c r="AG55" s="80">
        <v>54</v>
      </c>
      <c r="AH55" s="79">
        <v>59.265999999999998</v>
      </c>
      <c r="AI55" s="78">
        <v>456.274</v>
      </c>
      <c r="AJ55" s="78">
        <v>797.80700000000002</v>
      </c>
      <c r="AK55" s="78">
        <v>406.48500000000001</v>
      </c>
      <c r="AL55" s="78">
        <v>0.85199999999999998</v>
      </c>
    </row>
    <row r="56" spans="1:38" x14ac:dyDescent="0.25">
      <c r="I56" s="20">
        <v>55</v>
      </c>
      <c r="J56" s="19">
        <v>5.3659999999999997</v>
      </c>
      <c r="K56" s="18">
        <v>318.25</v>
      </c>
      <c r="L56" s="18">
        <v>324.54300000000001</v>
      </c>
      <c r="M56" s="18">
        <v>375.45600000000002</v>
      </c>
      <c r="N56" s="24">
        <v>0.94399999999999995</v>
      </c>
      <c r="Q56" s="47">
        <v>55</v>
      </c>
      <c r="R56" s="52">
        <v>1.4590000000000001</v>
      </c>
      <c r="S56" s="53">
        <v>253.77799999999999</v>
      </c>
      <c r="T56" s="53">
        <v>274.077</v>
      </c>
      <c r="U56" s="53">
        <v>297.47199999999998</v>
      </c>
      <c r="V56" s="54">
        <v>0.61099999999999999</v>
      </c>
      <c r="Y56" s="65">
        <v>55</v>
      </c>
      <c r="Z56" s="70">
        <v>2E-3</v>
      </c>
      <c r="AA56" s="71">
        <v>1E-3</v>
      </c>
      <c r="AB56" s="71">
        <v>3.0000000000000001E-3</v>
      </c>
      <c r="AC56" s="71">
        <v>3.0000000000000001E-3</v>
      </c>
      <c r="AD56" s="72">
        <v>2.5999999999999999E-2</v>
      </c>
      <c r="AG56" s="80">
        <v>55</v>
      </c>
      <c r="AH56" s="79">
        <v>55.366999999999997</v>
      </c>
      <c r="AI56" s="78">
        <v>387.18400000000003</v>
      </c>
      <c r="AJ56" s="78">
        <v>770.56299999999999</v>
      </c>
      <c r="AK56" s="78">
        <v>349.34300000000002</v>
      </c>
      <c r="AL56" s="78">
        <v>0.86299999999999999</v>
      </c>
    </row>
    <row r="57" spans="1:38" ht="15.75" thickBot="1" x14ac:dyDescent="0.3">
      <c r="I57" s="13">
        <v>56</v>
      </c>
      <c r="J57" s="19">
        <v>4.8929999999999998</v>
      </c>
      <c r="K57" s="18">
        <v>321.82100000000003</v>
      </c>
      <c r="L57" s="18">
        <v>335.32299999999998</v>
      </c>
      <c r="M57" s="18">
        <v>345.90800000000002</v>
      </c>
      <c r="N57" s="24">
        <v>0.94199999999999995</v>
      </c>
      <c r="Q57" s="51">
        <v>56</v>
      </c>
      <c r="R57" s="52">
        <v>1.4379999999999999</v>
      </c>
      <c r="S57" s="53">
        <v>252.214</v>
      </c>
      <c r="T57" s="53">
        <v>278.505</v>
      </c>
      <c r="U57" s="53">
        <v>283.71300000000002</v>
      </c>
      <c r="V57" s="54">
        <v>0.67900000000000005</v>
      </c>
      <c r="Y57" s="69">
        <v>56</v>
      </c>
      <c r="Z57" s="70">
        <v>3.0000000000000001E-3</v>
      </c>
      <c r="AA57" s="71">
        <v>2E-3</v>
      </c>
      <c r="AB57" s="71">
        <v>2E-3</v>
      </c>
      <c r="AC57" s="71">
        <v>3.0000000000000001E-3</v>
      </c>
      <c r="AD57" s="72">
        <v>2.8000000000000001E-2</v>
      </c>
      <c r="AG57" s="80">
        <v>56</v>
      </c>
      <c r="AH57" s="79">
        <v>83.284999999999997</v>
      </c>
      <c r="AI57" s="78">
        <v>395.29199999999997</v>
      </c>
      <c r="AJ57" s="78">
        <v>622.16499999999996</v>
      </c>
      <c r="AK57" s="78">
        <v>362.012</v>
      </c>
      <c r="AL57" s="78">
        <v>0.80800000000000005</v>
      </c>
    </row>
    <row r="58" spans="1:38" ht="15.75" thickBot="1" x14ac:dyDescent="0.3">
      <c r="I58" s="13">
        <v>57</v>
      </c>
      <c r="J58" s="19">
        <v>6.86</v>
      </c>
      <c r="K58" s="18">
        <v>319.40899999999999</v>
      </c>
      <c r="L58" s="18">
        <v>322.81700000000001</v>
      </c>
      <c r="M58" s="18">
        <v>346.83699999999999</v>
      </c>
      <c r="N58" s="24">
        <v>0.96499999999999997</v>
      </c>
      <c r="Q58" s="47">
        <v>57</v>
      </c>
      <c r="R58" s="52">
        <v>1.5880000000000001</v>
      </c>
      <c r="S58" s="53">
        <v>260.423</v>
      </c>
      <c r="T58" s="53">
        <v>273.57400000000001</v>
      </c>
      <c r="U58" s="53">
        <v>264.21600000000001</v>
      </c>
      <c r="V58" s="54">
        <v>0.76700000000000002</v>
      </c>
      <c r="Y58" s="69">
        <v>57</v>
      </c>
      <c r="Z58" s="70">
        <v>2E-3</v>
      </c>
      <c r="AA58" s="71">
        <v>2E-3</v>
      </c>
      <c r="AB58" s="71">
        <v>3.0000000000000001E-3</v>
      </c>
      <c r="AC58" s="71">
        <v>3.0000000000000001E-3</v>
      </c>
      <c r="AD58" s="72">
        <v>6.0000000000000001E-3</v>
      </c>
      <c r="AG58" s="80">
        <v>57</v>
      </c>
      <c r="AH58" s="79">
        <v>58.914000000000001</v>
      </c>
      <c r="AI58" s="78">
        <v>342.82</v>
      </c>
      <c r="AJ58" s="78">
        <v>664.21299999999997</v>
      </c>
      <c r="AK58" s="78">
        <v>391.94400000000002</v>
      </c>
      <c r="AL58" s="78">
        <v>0.85699999999999998</v>
      </c>
    </row>
    <row r="59" spans="1:38" ht="15.75" thickBot="1" x14ac:dyDescent="0.3">
      <c r="I59" s="20">
        <v>58</v>
      </c>
      <c r="J59" s="19">
        <v>4.391</v>
      </c>
      <c r="K59" s="18">
        <v>317.88400000000001</v>
      </c>
      <c r="L59" s="18">
        <v>323.95699999999999</v>
      </c>
      <c r="M59" s="18">
        <v>335.75799999999998</v>
      </c>
      <c r="N59" s="24">
        <v>1.0980000000000001</v>
      </c>
      <c r="Q59" s="51">
        <v>58</v>
      </c>
      <c r="R59" s="52">
        <v>2.016</v>
      </c>
      <c r="S59" s="53">
        <v>263.78199999999998</v>
      </c>
      <c r="T59" s="53">
        <v>290.73599999999999</v>
      </c>
      <c r="U59" s="53">
        <v>256.70699999999999</v>
      </c>
      <c r="V59" s="54">
        <v>0.79400000000000004</v>
      </c>
      <c r="Y59" s="65">
        <v>58</v>
      </c>
      <c r="Z59" s="70">
        <v>3.0000000000000001E-3</v>
      </c>
      <c r="AA59" s="71">
        <v>2E-3</v>
      </c>
      <c r="AB59" s="71">
        <v>3.0000000000000001E-3</v>
      </c>
      <c r="AC59" s="71">
        <v>2E-3</v>
      </c>
      <c r="AD59" s="72">
        <v>2.4E-2</v>
      </c>
      <c r="AG59" s="80">
        <v>58</v>
      </c>
      <c r="AH59" s="79">
        <v>55.898000000000003</v>
      </c>
      <c r="AI59" s="78">
        <v>401.04</v>
      </c>
      <c r="AJ59" s="78">
        <v>726.52300000000002</v>
      </c>
      <c r="AK59" s="78">
        <v>386.74</v>
      </c>
      <c r="AL59" s="78">
        <v>0.82499999999999996</v>
      </c>
    </row>
    <row r="60" spans="1:38" x14ac:dyDescent="0.25">
      <c r="I60" s="13">
        <v>59</v>
      </c>
      <c r="J60" s="19">
        <v>6.1260000000000003</v>
      </c>
      <c r="K60" s="18">
        <v>328.34800000000001</v>
      </c>
      <c r="L60" s="18">
        <v>324.17399999999998</v>
      </c>
      <c r="M60" s="18">
        <v>334.23399999999998</v>
      </c>
      <c r="N60" s="24">
        <v>1.0449999999999999</v>
      </c>
      <c r="Q60" s="47">
        <v>59</v>
      </c>
      <c r="R60" s="52">
        <v>1.651</v>
      </c>
      <c r="S60" s="53">
        <v>257.10899999999998</v>
      </c>
      <c r="T60" s="53">
        <v>269.25</v>
      </c>
      <c r="U60" s="53">
        <v>255.02199999999999</v>
      </c>
      <c r="V60" s="54">
        <v>0.745</v>
      </c>
      <c r="Y60" s="69">
        <v>59</v>
      </c>
      <c r="Z60" s="70">
        <v>2E-3</v>
      </c>
      <c r="AA60" s="71">
        <v>2E-3</v>
      </c>
      <c r="AB60" s="71">
        <v>4.0000000000000001E-3</v>
      </c>
      <c r="AC60" s="71">
        <v>3.0000000000000001E-3</v>
      </c>
      <c r="AD60" s="72">
        <v>5.0000000000000001E-3</v>
      </c>
      <c r="AG60" s="80">
        <v>59</v>
      </c>
      <c r="AH60" s="79">
        <v>79.126999999999995</v>
      </c>
      <c r="AI60" s="78">
        <v>357.88299999999998</v>
      </c>
      <c r="AJ60" s="78">
        <v>535.98900000000003</v>
      </c>
      <c r="AK60" s="78">
        <v>554.65599999999995</v>
      </c>
      <c r="AL60" s="78">
        <v>0.879</v>
      </c>
    </row>
    <row r="61" spans="1:38" ht="15.75" thickBot="1" x14ac:dyDescent="0.3">
      <c r="I61" s="13">
        <v>60</v>
      </c>
      <c r="J61" s="19">
        <v>5.7359999999999998</v>
      </c>
      <c r="K61" s="18">
        <v>361.36</v>
      </c>
      <c r="L61" s="18">
        <v>318.26400000000001</v>
      </c>
      <c r="M61" s="18">
        <v>345.93099999999998</v>
      </c>
      <c r="N61" s="24">
        <v>0.96499999999999997</v>
      </c>
      <c r="Q61" s="51">
        <v>60</v>
      </c>
      <c r="R61" s="52">
        <v>1.5609999999999999</v>
      </c>
      <c r="S61" s="53">
        <v>250.82599999999999</v>
      </c>
      <c r="T61" s="53">
        <v>255.58699999999999</v>
      </c>
      <c r="U61" s="53">
        <v>256.12099999999998</v>
      </c>
      <c r="V61" s="54">
        <v>0.76</v>
      </c>
      <c r="Y61" s="69">
        <v>60</v>
      </c>
      <c r="Z61" s="70">
        <v>2E-3</v>
      </c>
      <c r="AA61" s="71">
        <v>2E-3</v>
      </c>
      <c r="AB61" s="71">
        <v>4.0000000000000001E-3</v>
      </c>
      <c r="AC61" s="71">
        <v>3.0000000000000001E-3</v>
      </c>
      <c r="AD61" s="72">
        <v>7.0000000000000001E-3</v>
      </c>
      <c r="AG61" s="80">
        <v>60</v>
      </c>
      <c r="AH61" s="79">
        <v>75.933000000000007</v>
      </c>
      <c r="AI61" s="78">
        <v>357.09300000000002</v>
      </c>
      <c r="AJ61" s="78">
        <v>730.95500000000004</v>
      </c>
      <c r="AK61" s="78">
        <v>432.85</v>
      </c>
      <c r="AL61" s="78">
        <v>0.86</v>
      </c>
    </row>
    <row r="62" spans="1:38" x14ac:dyDescent="0.25">
      <c r="I62" s="20">
        <v>61</v>
      </c>
      <c r="J62" s="19">
        <v>4.335</v>
      </c>
      <c r="K62" s="18">
        <v>342.5</v>
      </c>
      <c r="L62" s="18">
        <v>331.97300000000001</v>
      </c>
      <c r="M62" s="18">
        <v>337.14699999999999</v>
      </c>
      <c r="N62" s="24">
        <v>0.9</v>
      </c>
      <c r="Q62" s="47">
        <v>61</v>
      </c>
      <c r="R62" s="52">
        <v>1.5529999999999999</v>
      </c>
      <c r="S62" s="53">
        <v>266.81099999999998</v>
      </c>
      <c r="T62" s="53">
        <v>254.77199999999999</v>
      </c>
      <c r="U62" s="53">
        <v>256.71699999999998</v>
      </c>
      <c r="V62" s="54">
        <v>0.76200000000000001</v>
      </c>
      <c r="Y62" s="65">
        <v>61</v>
      </c>
      <c r="Z62" s="70">
        <v>2E-3</v>
      </c>
      <c r="AA62" s="71">
        <v>1E-3</v>
      </c>
      <c r="AB62" s="71">
        <v>4.0000000000000001E-3</v>
      </c>
      <c r="AC62" s="71">
        <v>2E-3</v>
      </c>
      <c r="AD62" s="72">
        <v>6.0000000000000001E-3</v>
      </c>
      <c r="AG62" s="80">
        <v>61</v>
      </c>
      <c r="AH62" s="79">
        <v>96.483000000000004</v>
      </c>
      <c r="AI62" s="78">
        <v>536.59299999999996</v>
      </c>
      <c r="AJ62" s="78">
        <v>578.68299999999999</v>
      </c>
      <c r="AK62" s="78">
        <v>530.98199999999997</v>
      </c>
      <c r="AL62" s="78">
        <v>0.871</v>
      </c>
    </row>
    <row r="63" spans="1:38" ht="15.75" thickBot="1" x14ac:dyDescent="0.3">
      <c r="I63" s="13">
        <v>62</v>
      </c>
      <c r="J63" s="19">
        <v>5.8780000000000001</v>
      </c>
      <c r="K63" s="18">
        <v>336.58800000000002</v>
      </c>
      <c r="L63" s="18">
        <v>326.03199999999998</v>
      </c>
      <c r="M63" s="18">
        <v>329.08600000000001</v>
      </c>
      <c r="N63" s="24">
        <v>1.0149999999999999</v>
      </c>
      <c r="Q63" s="51">
        <v>62</v>
      </c>
      <c r="R63" s="52">
        <v>1.728</v>
      </c>
      <c r="S63" s="53">
        <v>252.75299999999999</v>
      </c>
      <c r="T63" s="53">
        <v>257.37799999999999</v>
      </c>
      <c r="U63" s="53">
        <v>255.48599999999999</v>
      </c>
      <c r="V63" s="54">
        <v>0.69499999999999995</v>
      </c>
      <c r="Y63" s="69">
        <v>62</v>
      </c>
      <c r="Z63" s="70">
        <v>2E-3</v>
      </c>
      <c r="AA63" s="71">
        <v>1E-3</v>
      </c>
      <c r="AB63" s="71">
        <v>4.0000000000000001E-3</v>
      </c>
      <c r="AC63" s="71">
        <v>2E-3</v>
      </c>
      <c r="AD63" s="72">
        <v>0.01</v>
      </c>
      <c r="AG63" s="80">
        <v>62</v>
      </c>
      <c r="AH63" s="79">
        <v>73.759</v>
      </c>
      <c r="AI63" s="78">
        <v>463.93400000000003</v>
      </c>
      <c r="AJ63" s="78">
        <v>804.48099999999999</v>
      </c>
      <c r="AK63" s="78">
        <v>419.13299999999998</v>
      </c>
      <c r="AL63" s="78">
        <v>0.879</v>
      </c>
    </row>
    <row r="64" spans="1:38" ht="15.75" thickBot="1" x14ac:dyDescent="0.3">
      <c r="I64" s="13">
        <v>63</v>
      </c>
      <c r="J64" s="19">
        <v>4.9489999999999998</v>
      </c>
      <c r="K64" s="18">
        <v>350.31299999999999</v>
      </c>
      <c r="L64" s="18">
        <v>327.83</v>
      </c>
      <c r="M64" s="18">
        <v>347.47899999999998</v>
      </c>
      <c r="N64" s="24">
        <v>1.415</v>
      </c>
      <c r="Q64" s="47">
        <v>63</v>
      </c>
      <c r="R64" s="52">
        <v>1.6180000000000001</v>
      </c>
      <c r="S64" s="53">
        <v>255.578</v>
      </c>
      <c r="T64" s="53">
        <v>254.261</v>
      </c>
      <c r="U64" s="53">
        <v>254.661</v>
      </c>
      <c r="V64" s="54">
        <v>0.70699999999999996</v>
      </c>
      <c r="Y64" s="69">
        <v>63</v>
      </c>
      <c r="Z64" s="70">
        <v>2E-3</v>
      </c>
      <c r="AA64" s="71">
        <v>2E-3</v>
      </c>
      <c r="AB64" s="71">
        <v>3.0000000000000001E-3</v>
      </c>
      <c r="AC64" s="71">
        <v>2E-3</v>
      </c>
      <c r="AD64" s="72">
        <v>6.0000000000000001E-3</v>
      </c>
      <c r="AG64" s="80">
        <v>63</v>
      </c>
      <c r="AH64" s="79">
        <v>58.847000000000001</v>
      </c>
      <c r="AI64" s="78">
        <v>456.07400000000001</v>
      </c>
      <c r="AJ64" s="78">
        <v>668.11400000000003</v>
      </c>
      <c r="AK64" s="78">
        <v>482.07499999999999</v>
      </c>
      <c r="AL64" s="78">
        <v>0.875</v>
      </c>
    </row>
    <row r="65" spans="9:38" ht="15.75" thickBot="1" x14ac:dyDescent="0.3">
      <c r="I65" s="20">
        <v>64</v>
      </c>
      <c r="J65" s="19">
        <v>4.5449999999999999</v>
      </c>
      <c r="K65" s="18">
        <v>331.34100000000001</v>
      </c>
      <c r="L65" s="18">
        <v>331.71</v>
      </c>
      <c r="M65" s="18">
        <v>331.34500000000003</v>
      </c>
      <c r="N65" s="24">
        <v>1.2569999999999999</v>
      </c>
      <c r="Q65" s="51">
        <v>64</v>
      </c>
      <c r="R65" s="52">
        <v>1.633</v>
      </c>
      <c r="S65" s="53">
        <v>279.37</v>
      </c>
      <c r="T65" s="53">
        <v>256.95499999999998</v>
      </c>
      <c r="U65" s="53">
        <v>255.339</v>
      </c>
      <c r="V65" s="54">
        <v>0.73299999999999998</v>
      </c>
      <c r="Y65" s="65">
        <v>64</v>
      </c>
      <c r="Z65" s="70">
        <v>3.0000000000000001E-3</v>
      </c>
      <c r="AA65" s="71">
        <v>2E-3</v>
      </c>
      <c r="AB65" s="71">
        <v>4.0000000000000001E-3</v>
      </c>
      <c r="AC65" s="71">
        <v>1E-3</v>
      </c>
      <c r="AD65" s="72">
        <v>7.0000000000000001E-3</v>
      </c>
      <c r="AG65" s="80">
        <v>64</v>
      </c>
      <c r="AH65" s="79">
        <v>60.389000000000003</v>
      </c>
      <c r="AI65" s="78">
        <v>514.48299999999995</v>
      </c>
      <c r="AJ65" s="78">
        <v>589.90899999999999</v>
      </c>
      <c r="AK65" s="78">
        <v>384.65899999999999</v>
      </c>
      <c r="AL65" s="78">
        <v>0.81799999999999995</v>
      </c>
    </row>
    <row r="66" spans="9:38" x14ac:dyDescent="0.25">
      <c r="I66" s="13">
        <v>65</v>
      </c>
      <c r="J66" s="19">
        <v>6.8639999999999999</v>
      </c>
      <c r="K66" s="18">
        <v>323.02600000000001</v>
      </c>
      <c r="L66" s="18">
        <v>368.10700000000003</v>
      </c>
      <c r="M66" s="18">
        <v>330.339</v>
      </c>
      <c r="N66" s="24">
        <v>1.468</v>
      </c>
      <c r="Q66" s="47">
        <v>65</v>
      </c>
      <c r="R66" s="52">
        <v>1.732</v>
      </c>
      <c r="S66" s="53">
        <v>279.64499999999998</v>
      </c>
      <c r="T66" s="53">
        <v>256.45</v>
      </c>
      <c r="U66" s="53">
        <v>257.447</v>
      </c>
      <c r="V66" s="54">
        <v>0.65500000000000003</v>
      </c>
      <c r="Y66" s="69">
        <v>65</v>
      </c>
      <c r="Z66" s="70">
        <v>2E-3</v>
      </c>
      <c r="AA66" s="71">
        <v>2E-3</v>
      </c>
      <c r="AB66" s="71">
        <v>3.0000000000000001E-3</v>
      </c>
      <c r="AC66" s="71">
        <v>1E-3</v>
      </c>
      <c r="AD66" s="72">
        <v>5.0000000000000001E-3</v>
      </c>
      <c r="AG66" s="80">
        <v>65</v>
      </c>
      <c r="AH66" s="79">
        <v>72.900000000000006</v>
      </c>
      <c r="AI66" s="78">
        <v>470.41300000000001</v>
      </c>
      <c r="AJ66" s="78">
        <v>485.79199999999997</v>
      </c>
      <c r="AK66" s="78">
        <v>382.91500000000002</v>
      </c>
      <c r="AL66" s="78">
        <v>0.94199999999999995</v>
      </c>
    </row>
    <row r="67" spans="9:38" ht="15.75" thickBot="1" x14ac:dyDescent="0.3">
      <c r="I67" s="13">
        <v>66</v>
      </c>
      <c r="J67" s="19">
        <v>4.9180000000000001</v>
      </c>
      <c r="K67" s="18">
        <v>319.98200000000003</v>
      </c>
      <c r="L67" s="18">
        <v>350.30200000000002</v>
      </c>
      <c r="M67" s="18">
        <v>381.16300000000001</v>
      </c>
      <c r="N67" s="24">
        <v>0.96499999999999997</v>
      </c>
      <c r="Q67" s="51">
        <v>66</v>
      </c>
      <c r="R67" s="52">
        <v>1.5840000000000001</v>
      </c>
      <c r="S67" s="53">
        <v>271.31299999999999</v>
      </c>
      <c r="T67" s="53">
        <v>260.00900000000001</v>
      </c>
      <c r="U67" s="53">
        <v>254.20099999999999</v>
      </c>
      <c r="V67" s="54">
        <v>0.66200000000000003</v>
      </c>
      <c r="Y67" s="69">
        <v>66</v>
      </c>
      <c r="Z67" s="70">
        <v>3.0000000000000001E-3</v>
      </c>
      <c r="AA67" s="71">
        <v>2E-3</v>
      </c>
      <c r="AB67" s="71">
        <v>2E-3</v>
      </c>
      <c r="AC67" s="71">
        <v>2E-3</v>
      </c>
      <c r="AD67" s="72">
        <v>3.2000000000000001E-2</v>
      </c>
      <c r="AG67" s="80">
        <v>66</v>
      </c>
      <c r="AH67" s="79">
        <v>90.375</v>
      </c>
      <c r="AI67" s="78">
        <v>479.476</v>
      </c>
      <c r="AJ67" s="78">
        <v>430.50700000000001</v>
      </c>
      <c r="AK67" s="78">
        <v>389.50099999999998</v>
      </c>
      <c r="AL67" s="78">
        <v>1.0329999999999999</v>
      </c>
    </row>
    <row r="68" spans="9:38" x14ac:dyDescent="0.25">
      <c r="I68" s="20">
        <v>67</v>
      </c>
      <c r="J68" s="19">
        <v>4.1849999999999996</v>
      </c>
      <c r="K68" s="18">
        <v>323.47399999999999</v>
      </c>
      <c r="L68" s="18">
        <v>351.142</v>
      </c>
      <c r="M68" s="18">
        <v>360.18400000000003</v>
      </c>
      <c r="N68" s="24">
        <v>0.94799999999999995</v>
      </c>
      <c r="Q68" s="47">
        <v>67</v>
      </c>
      <c r="R68" s="52">
        <v>1.593</v>
      </c>
      <c r="S68" s="53">
        <v>266.02499999999998</v>
      </c>
      <c r="T68" s="53">
        <v>254.43700000000001</v>
      </c>
      <c r="U68" s="53">
        <v>264.04700000000003</v>
      </c>
      <c r="V68" s="54">
        <v>0.68400000000000005</v>
      </c>
      <c r="Y68" s="65">
        <v>67</v>
      </c>
      <c r="Z68" s="70">
        <v>2E-3</v>
      </c>
      <c r="AA68" s="71">
        <v>1E-3</v>
      </c>
      <c r="AB68" s="71">
        <v>3.0000000000000001E-3</v>
      </c>
      <c r="AC68" s="71">
        <v>1E-3</v>
      </c>
      <c r="AD68" s="72">
        <v>2.7E-2</v>
      </c>
      <c r="AG68" s="80">
        <v>67</v>
      </c>
      <c r="AH68" s="79">
        <v>69.247</v>
      </c>
      <c r="AI68" s="78">
        <v>379.95600000000002</v>
      </c>
      <c r="AJ68" s="78">
        <v>546.38800000000003</v>
      </c>
      <c r="AK68" s="78">
        <v>351.13799999999998</v>
      </c>
      <c r="AL68" s="78">
        <v>1.002</v>
      </c>
    </row>
    <row r="69" spans="9:38" ht="15.75" thickBot="1" x14ac:dyDescent="0.3">
      <c r="I69" s="13">
        <v>68</v>
      </c>
      <c r="J69" s="19">
        <v>5.9459999999999997</v>
      </c>
      <c r="K69" s="18">
        <v>324.02600000000001</v>
      </c>
      <c r="L69" s="18">
        <v>349.79</v>
      </c>
      <c r="M69" s="18">
        <v>354.63900000000001</v>
      </c>
      <c r="N69" s="24">
        <v>1.0229999999999999</v>
      </c>
      <c r="Q69" s="51">
        <v>68</v>
      </c>
      <c r="R69" s="52">
        <v>1.6140000000000001</v>
      </c>
      <c r="S69" s="53">
        <v>272.17200000000003</v>
      </c>
      <c r="T69" s="53">
        <v>258.70699999999999</v>
      </c>
      <c r="U69" s="53">
        <v>255.03399999999999</v>
      </c>
      <c r="V69" s="54">
        <v>0.65700000000000003</v>
      </c>
      <c r="Y69" s="69">
        <v>68</v>
      </c>
      <c r="Z69" s="70">
        <v>3.0000000000000001E-3</v>
      </c>
      <c r="AA69" s="71">
        <v>2E-3</v>
      </c>
      <c r="AB69" s="71">
        <v>3.0000000000000001E-3</v>
      </c>
      <c r="AC69" s="71">
        <v>2E-3</v>
      </c>
      <c r="AD69" s="72">
        <v>5.0000000000000001E-3</v>
      </c>
      <c r="AG69" s="80">
        <v>68</v>
      </c>
      <c r="AH69" s="79">
        <v>82.921999999999997</v>
      </c>
      <c r="AI69" s="78">
        <v>377.32499999999999</v>
      </c>
      <c r="AJ69" s="78">
        <v>671.08600000000001</v>
      </c>
      <c r="AK69" s="78">
        <v>378.97500000000002</v>
      </c>
      <c r="AL69" s="78">
        <v>1.0129999999999999</v>
      </c>
    </row>
    <row r="70" spans="9:38" ht="15.75" thickBot="1" x14ac:dyDescent="0.3">
      <c r="I70" s="13">
        <v>69</v>
      </c>
      <c r="J70" s="19">
        <v>5.6689999999999996</v>
      </c>
      <c r="K70" s="18">
        <v>317.52800000000002</v>
      </c>
      <c r="L70" s="18">
        <v>339.827</v>
      </c>
      <c r="M70" s="18">
        <v>366.46699999999998</v>
      </c>
      <c r="N70" s="24">
        <v>1.228</v>
      </c>
      <c r="Q70" s="47">
        <v>69</v>
      </c>
      <c r="R70" s="52">
        <v>1.8240000000000001</v>
      </c>
      <c r="S70" s="53">
        <v>277.71100000000001</v>
      </c>
      <c r="T70" s="53">
        <v>261.62799999999999</v>
      </c>
      <c r="U70" s="53">
        <v>261.13400000000001</v>
      </c>
      <c r="V70" s="54">
        <v>0.65600000000000003</v>
      </c>
      <c r="Y70" s="69">
        <v>69</v>
      </c>
      <c r="Z70" s="70">
        <v>2E-3</v>
      </c>
      <c r="AA70" s="71">
        <v>2E-3</v>
      </c>
      <c r="AB70" s="71">
        <v>3.0000000000000001E-3</v>
      </c>
      <c r="AC70" s="71">
        <v>2E-3</v>
      </c>
      <c r="AD70" s="72">
        <v>0.01</v>
      </c>
      <c r="AG70" s="80">
        <v>69</v>
      </c>
      <c r="AH70" s="79">
        <v>97.123999999999995</v>
      </c>
      <c r="AI70" s="78">
        <v>409.089</v>
      </c>
      <c r="AJ70" s="78">
        <v>624.33900000000006</v>
      </c>
      <c r="AK70" s="78">
        <v>387.53300000000002</v>
      </c>
      <c r="AL70" s="78">
        <v>0.92</v>
      </c>
    </row>
    <row r="71" spans="9:38" ht="15.75" thickBot="1" x14ac:dyDescent="0.3">
      <c r="I71" s="20">
        <v>70</v>
      </c>
      <c r="J71" s="19">
        <v>4.843</v>
      </c>
      <c r="K71" s="18">
        <v>329.45800000000003</v>
      </c>
      <c r="L71" s="18">
        <v>325.67700000000002</v>
      </c>
      <c r="M71" s="18">
        <v>346.86</v>
      </c>
      <c r="N71" s="24">
        <v>1.0640000000000001</v>
      </c>
      <c r="Q71" s="51">
        <v>70</v>
      </c>
      <c r="R71" s="52">
        <v>1.69</v>
      </c>
      <c r="S71" s="53">
        <v>259.19900000000001</v>
      </c>
      <c r="T71" s="53">
        <v>254.82400000000001</v>
      </c>
      <c r="U71" s="53">
        <v>296.553</v>
      </c>
      <c r="V71" s="54">
        <v>0.65700000000000003</v>
      </c>
      <c r="Y71" s="65">
        <v>70</v>
      </c>
      <c r="Z71" s="70">
        <v>2E-3</v>
      </c>
      <c r="AA71" s="71">
        <v>2E-3</v>
      </c>
      <c r="AB71" s="71">
        <v>2E-3</v>
      </c>
      <c r="AC71" s="71">
        <v>1E-3</v>
      </c>
      <c r="AD71" s="72">
        <v>6.0000000000000001E-3</v>
      </c>
      <c r="AG71" s="80">
        <v>70</v>
      </c>
      <c r="AH71" s="79">
        <v>68.334000000000003</v>
      </c>
      <c r="AI71" s="78">
        <v>394.28</v>
      </c>
      <c r="AJ71" s="78">
        <v>696.93</v>
      </c>
      <c r="AK71" s="78">
        <v>412.46699999999998</v>
      </c>
      <c r="AL71" s="78">
        <v>1.01</v>
      </c>
    </row>
    <row r="72" spans="9:38" x14ac:dyDescent="0.25">
      <c r="I72" s="13">
        <v>71</v>
      </c>
      <c r="J72" s="19">
        <v>6.008</v>
      </c>
      <c r="K72" s="18">
        <v>326.43</v>
      </c>
      <c r="L72" s="18">
        <v>319.185</v>
      </c>
      <c r="M72" s="18">
        <v>353.33600000000001</v>
      </c>
      <c r="N72" s="24">
        <v>0.996</v>
      </c>
      <c r="Q72" s="47">
        <v>71</v>
      </c>
      <c r="R72" s="52">
        <v>1.6</v>
      </c>
      <c r="S72" s="53">
        <v>251.858</v>
      </c>
      <c r="T72" s="53">
        <v>252.23599999999999</v>
      </c>
      <c r="U72" s="53">
        <v>280.02999999999997</v>
      </c>
      <c r="V72" s="54">
        <v>0.68100000000000005</v>
      </c>
      <c r="Y72" s="69">
        <v>71</v>
      </c>
      <c r="Z72" s="70">
        <v>2E-3</v>
      </c>
      <c r="AA72" s="71">
        <v>3.0000000000000001E-3</v>
      </c>
      <c r="AB72" s="71">
        <v>3.0000000000000001E-3</v>
      </c>
      <c r="AC72" s="71">
        <v>1E-3</v>
      </c>
      <c r="AD72" s="72">
        <v>5.0000000000000001E-3</v>
      </c>
      <c r="AG72" s="80">
        <v>71</v>
      </c>
      <c r="AH72" s="79">
        <v>124.181</v>
      </c>
      <c r="AI72" s="78">
        <v>382.95800000000003</v>
      </c>
      <c r="AJ72" s="78">
        <v>510.399</v>
      </c>
      <c r="AK72" s="78">
        <v>500.65300000000002</v>
      </c>
      <c r="AL72" s="78">
        <v>1.117</v>
      </c>
    </row>
    <row r="73" spans="9:38" ht="15.75" thickBot="1" x14ac:dyDescent="0.3">
      <c r="I73" s="13">
        <v>72</v>
      </c>
      <c r="J73" s="19">
        <v>5.2450000000000001</v>
      </c>
      <c r="K73" s="18">
        <v>314.839</v>
      </c>
      <c r="L73" s="18">
        <v>313.36700000000002</v>
      </c>
      <c r="M73" s="18">
        <v>345.26299999999998</v>
      </c>
      <c r="N73" s="24">
        <v>0.98299999999999998</v>
      </c>
      <c r="Q73" s="51">
        <v>72</v>
      </c>
      <c r="R73" s="52">
        <v>1.552</v>
      </c>
      <c r="S73" s="53">
        <v>257.916</v>
      </c>
      <c r="T73" s="53">
        <v>281.42200000000003</v>
      </c>
      <c r="U73" s="53">
        <v>288.48200000000003</v>
      </c>
      <c r="V73" s="54">
        <v>0.752</v>
      </c>
      <c r="Y73" s="69">
        <v>72</v>
      </c>
      <c r="Z73" s="70">
        <v>1.2E-2</v>
      </c>
      <c r="AA73" s="71">
        <v>1.7999999999999999E-2</v>
      </c>
      <c r="AB73" s="71">
        <v>3.0000000000000001E-3</v>
      </c>
      <c r="AC73" s="71">
        <v>4.0000000000000001E-3</v>
      </c>
      <c r="AD73" s="72">
        <v>4.0000000000000001E-3</v>
      </c>
      <c r="AG73" s="80">
        <v>72</v>
      </c>
      <c r="AH73" s="79">
        <v>81.867999999999995</v>
      </c>
      <c r="AI73" s="78">
        <v>389.98</v>
      </c>
      <c r="AJ73" s="78">
        <v>707.86300000000006</v>
      </c>
      <c r="AK73" s="78">
        <v>430.09300000000002</v>
      </c>
      <c r="AL73" s="78">
        <v>1.452</v>
      </c>
    </row>
    <row r="74" spans="9:38" x14ac:dyDescent="0.25">
      <c r="I74" s="20">
        <v>73</v>
      </c>
      <c r="J74" s="19">
        <v>5.399</v>
      </c>
      <c r="K74" s="18">
        <v>318.79899999999998</v>
      </c>
      <c r="L74" s="18">
        <v>322.23</v>
      </c>
      <c r="M74" s="18">
        <v>333.74900000000002</v>
      </c>
      <c r="N74" s="24">
        <v>0.92800000000000005</v>
      </c>
      <c r="Q74" s="47">
        <v>73</v>
      </c>
      <c r="R74" s="52">
        <v>1.508</v>
      </c>
      <c r="S74" s="53">
        <v>259.52199999999999</v>
      </c>
      <c r="T74" s="53">
        <v>282.40199999999999</v>
      </c>
      <c r="U74" s="53">
        <v>268.55399999999997</v>
      </c>
      <c r="V74" s="54">
        <v>0.77200000000000002</v>
      </c>
      <c r="Y74" s="65">
        <v>73</v>
      </c>
      <c r="Z74" s="70">
        <v>3.0000000000000001E-3</v>
      </c>
      <c r="AA74" s="71">
        <v>2E-3</v>
      </c>
      <c r="AB74" s="71">
        <v>3.4000000000000002E-2</v>
      </c>
      <c r="AC74" s="71">
        <v>3.0000000000000001E-3</v>
      </c>
      <c r="AD74" s="72">
        <v>5.0000000000000001E-3</v>
      </c>
      <c r="AG74" s="80">
        <v>73</v>
      </c>
      <c r="AH74" s="79">
        <v>71.087999999999994</v>
      </c>
      <c r="AI74" s="78">
        <v>560.79999999999995</v>
      </c>
      <c r="AJ74" s="78">
        <v>471.959</v>
      </c>
      <c r="AK74" s="78">
        <v>502.20299999999997</v>
      </c>
      <c r="AL74" s="78">
        <v>1.4219999999999999</v>
      </c>
    </row>
    <row r="75" spans="9:38" ht="15.75" thickBot="1" x14ac:dyDescent="0.3">
      <c r="I75" s="13">
        <v>74</v>
      </c>
      <c r="J75" s="19">
        <v>4.7190000000000003</v>
      </c>
      <c r="K75" s="18">
        <v>317.56099999999998</v>
      </c>
      <c r="L75" s="18">
        <v>321.94799999999998</v>
      </c>
      <c r="M75" s="18">
        <v>349.935</v>
      </c>
      <c r="N75" s="24">
        <v>1.01</v>
      </c>
      <c r="Q75" s="51">
        <v>74</v>
      </c>
      <c r="R75" s="52">
        <v>1.468</v>
      </c>
      <c r="S75" s="53">
        <v>251.13200000000001</v>
      </c>
      <c r="T75" s="53">
        <v>279.68200000000002</v>
      </c>
      <c r="U75" s="53">
        <v>280.90300000000002</v>
      </c>
      <c r="V75" s="54">
        <v>0.69199999999999995</v>
      </c>
      <c r="Y75" s="69">
        <v>74</v>
      </c>
      <c r="Z75" s="70">
        <v>3.0000000000000001E-3</v>
      </c>
      <c r="AA75" s="71">
        <v>2E-3</v>
      </c>
      <c r="AB75" s="71">
        <v>3.0000000000000001E-3</v>
      </c>
      <c r="AC75" s="71">
        <v>0.02</v>
      </c>
      <c r="AD75" s="72">
        <v>6.0000000000000001E-3</v>
      </c>
      <c r="AG75" s="80">
        <v>74</v>
      </c>
      <c r="AH75" s="79">
        <v>68.305999999999997</v>
      </c>
      <c r="AI75" s="78">
        <v>478.96600000000001</v>
      </c>
      <c r="AJ75" s="78">
        <v>594.57899999999995</v>
      </c>
      <c r="AK75" s="78">
        <v>443.54899999999998</v>
      </c>
      <c r="AL75" s="78">
        <v>1.2969999999999999</v>
      </c>
    </row>
    <row r="76" spans="9:38" ht="15.75" thickBot="1" x14ac:dyDescent="0.3">
      <c r="I76" s="13">
        <v>75</v>
      </c>
      <c r="J76" s="19">
        <v>4.4109999999999996</v>
      </c>
      <c r="K76" s="18">
        <v>368.15800000000002</v>
      </c>
      <c r="L76" s="18">
        <v>322.09199999999998</v>
      </c>
      <c r="M76" s="18">
        <v>337.24</v>
      </c>
      <c r="N76" s="24">
        <v>1.056</v>
      </c>
      <c r="Q76" s="47">
        <v>75</v>
      </c>
      <c r="R76" s="52">
        <v>1.5489999999999999</v>
      </c>
      <c r="S76" s="53">
        <v>251.916</v>
      </c>
      <c r="T76" s="53">
        <v>277.87200000000001</v>
      </c>
      <c r="U76" s="53">
        <v>290.99599999999998</v>
      </c>
      <c r="V76" s="54">
        <v>0.84799999999999998</v>
      </c>
      <c r="Y76" s="69">
        <v>75</v>
      </c>
      <c r="Z76" s="70">
        <v>3.0000000000000001E-3</v>
      </c>
      <c r="AA76" s="71">
        <v>3.0000000000000001E-3</v>
      </c>
      <c r="AB76" s="71">
        <v>3.0000000000000001E-3</v>
      </c>
      <c r="AC76" s="71">
        <v>2E-3</v>
      </c>
      <c r="AD76" s="72">
        <v>5.0000000000000001E-3</v>
      </c>
      <c r="AG76" s="80">
        <v>75</v>
      </c>
      <c r="AH76" s="79">
        <v>78.091999999999999</v>
      </c>
      <c r="AI76" s="78">
        <v>529.40599999999995</v>
      </c>
      <c r="AJ76" s="78">
        <v>529.43499999999995</v>
      </c>
      <c r="AK76" s="78">
        <v>491.11099999999999</v>
      </c>
      <c r="AL76" s="78">
        <v>1.359</v>
      </c>
    </row>
    <row r="77" spans="9:38" ht="15.75" thickBot="1" x14ac:dyDescent="0.3">
      <c r="I77" s="20">
        <v>76</v>
      </c>
      <c r="J77" s="19">
        <v>6.5570000000000004</v>
      </c>
      <c r="K77" s="18">
        <v>345.15</v>
      </c>
      <c r="L77" s="18">
        <v>324.17899999999997</v>
      </c>
      <c r="M77" s="18">
        <v>330.35500000000002</v>
      </c>
      <c r="N77" s="24">
        <v>0.997</v>
      </c>
      <c r="Q77" s="51">
        <v>76</v>
      </c>
      <c r="R77" s="52">
        <v>1.5620000000000001</v>
      </c>
      <c r="S77" s="53">
        <v>258.5</v>
      </c>
      <c r="T77" s="53">
        <v>285.12900000000002</v>
      </c>
      <c r="U77" s="53">
        <v>259.25700000000001</v>
      </c>
      <c r="V77" s="54">
        <v>0.78200000000000003</v>
      </c>
      <c r="Y77" s="65">
        <v>76</v>
      </c>
      <c r="Z77" s="70">
        <v>3.0000000000000001E-3</v>
      </c>
      <c r="AA77" s="71">
        <v>2E-3</v>
      </c>
      <c r="AB77" s="71">
        <v>2E-3</v>
      </c>
      <c r="AC77" s="71">
        <v>2.5000000000000001E-2</v>
      </c>
      <c r="AD77" s="72">
        <v>0.01</v>
      </c>
      <c r="AG77" s="80">
        <v>76</v>
      </c>
      <c r="AH77" s="79">
        <v>123.54900000000001</v>
      </c>
      <c r="AI77" s="78">
        <v>491.83600000000001</v>
      </c>
      <c r="AJ77" s="78">
        <v>501.83800000000002</v>
      </c>
      <c r="AK77" s="78">
        <v>397.98</v>
      </c>
      <c r="AL77" s="78">
        <v>1.1200000000000001</v>
      </c>
    </row>
    <row r="78" spans="9:38" x14ac:dyDescent="0.25">
      <c r="I78" s="13">
        <v>77</v>
      </c>
      <c r="J78" s="19">
        <v>5.4950000000000001</v>
      </c>
      <c r="K78" s="18">
        <v>340.75</v>
      </c>
      <c r="L78" s="18">
        <v>334.58800000000002</v>
      </c>
      <c r="M78" s="18">
        <v>338.21800000000002</v>
      </c>
      <c r="N78" s="24">
        <v>0.98299999999999998</v>
      </c>
      <c r="Q78" s="47">
        <v>77</v>
      </c>
      <c r="R78" s="52">
        <v>2.1219999999999999</v>
      </c>
      <c r="S78" s="53">
        <v>263.25</v>
      </c>
      <c r="T78" s="53">
        <v>283.72199999999998</v>
      </c>
      <c r="U78" s="53">
        <v>257.673</v>
      </c>
      <c r="V78" s="54">
        <v>0.72699999999999998</v>
      </c>
      <c r="Y78" s="69">
        <v>77</v>
      </c>
      <c r="Z78" s="70">
        <v>2E-3</v>
      </c>
      <c r="AA78" s="71">
        <v>3.0000000000000001E-3</v>
      </c>
      <c r="AB78" s="71">
        <v>2E-3</v>
      </c>
      <c r="AC78" s="71">
        <v>3.0000000000000001E-3</v>
      </c>
      <c r="AD78" s="72">
        <v>5.0000000000000001E-3</v>
      </c>
      <c r="AG78" s="80">
        <v>77</v>
      </c>
      <c r="AH78" s="79">
        <v>63.149000000000001</v>
      </c>
      <c r="AI78" s="78">
        <v>459.47800000000001</v>
      </c>
      <c r="AJ78" s="78">
        <v>697.66899999999998</v>
      </c>
      <c r="AK78" s="78">
        <v>354.79199999999997</v>
      </c>
      <c r="AL78" s="78">
        <v>0.96099999999999997</v>
      </c>
    </row>
    <row r="79" spans="9:38" ht="15.75" thickBot="1" x14ac:dyDescent="0.3">
      <c r="I79" s="13">
        <v>78</v>
      </c>
      <c r="J79" s="19">
        <v>4.9459999999999997</v>
      </c>
      <c r="K79" s="18">
        <v>345.80399999999997</v>
      </c>
      <c r="L79" s="18">
        <v>323.69299999999998</v>
      </c>
      <c r="M79" s="18">
        <v>336.91300000000001</v>
      </c>
      <c r="N79" s="24">
        <v>0.89700000000000002</v>
      </c>
      <c r="Q79" s="51">
        <v>78</v>
      </c>
      <c r="R79" s="52">
        <v>1.9610000000000001</v>
      </c>
      <c r="S79" s="53">
        <v>258.11599999999999</v>
      </c>
      <c r="T79" s="53">
        <v>283.54500000000002</v>
      </c>
      <c r="U79" s="53">
        <v>257.29599999999999</v>
      </c>
      <c r="V79" s="54">
        <v>0.72799999999999998</v>
      </c>
      <c r="Y79" s="69">
        <v>78</v>
      </c>
      <c r="Z79" s="70">
        <v>2E-3</v>
      </c>
      <c r="AA79" s="71">
        <v>2E-3</v>
      </c>
      <c r="AB79" s="71">
        <v>2E-3</v>
      </c>
      <c r="AC79" s="71">
        <v>1.9E-2</v>
      </c>
      <c r="AD79" s="72">
        <v>2.4E-2</v>
      </c>
      <c r="AG79" s="80">
        <v>78</v>
      </c>
      <c r="AH79" s="79">
        <v>79.823999999999998</v>
      </c>
      <c r="AI79" s="78">
        <v>436.70800000000003</v>
      </c>
      <c r="AJ79" s="78">
        <v>578.25199999999995</v>
      </c>
      <c r="AK79" s="78">
        <v>397.363</v>
      </c>
      <c r="AL79" s="78">
        <v>1.1830000000000001</v>
      </c>
    </row>
    <row r="80" spans="9:38" x14ac:dyDescent="0.25">
      <c r="I80" s="20">
        <v>79</v>
      </c>
      <c r="J80" s="19">
        <v>6.8380000000000001</v>
      </c>
      <c r="K80" s="18">
        <v>343.64400000000001</v>
      </c>
      <c r="L80" s="18">
        <v>331.44200000000001</v>
      </c>
      <c r="M80" s="18">
        <v>330.84399999999999</v>
      </c>
      <c r="N80" s="24">
        <v>0.96899999999999997</v>
      </c>
      <c r="Q80" s="47">
        <v>79</v>
      </c>
      <c r="R80" s="52">
        <v>1.8380000000000001</v>
      </c>
      <c r="S80" s="53">
        <v>249.93700000000001</v>
      </c>
      <c r="T80" s="53">
        <v>266.27600000000001</v>
      </c>
      <c r="U80" s="53">
        <v>259.012</v>
      </c>
      <c r="V80" s="54">
        <v>0.68400000000000005</v>
      </c>
      <c r="Y80" s="65">
        <v>79</v>
      </c>
      <c r="Z80" s="70">
        <v>2E-3</v>
      </c>
      <c r="AA80" s="71">
        <v>3.0000000000000001E-3</v>
      </c>
      <c r="AB80" s="71">
        <v>2E-3</v>
      </c>
      <c r="AC80" s="71">
        <v>2E-3</v>
      </c>
      <c r="AD80" s="72">
        <v>1.9E-2</v>
      </c>
      <c r="AG80" s="80">
        <v>79</v>
      </c>
      <c r="AH80" s="79">
        <v>63.235999999999997</v>
      </c>
      <c r="AI80" s="78">
        <v>340.839</v>
      </c>
      <c r="AJ80" s="78">
        <v>500.14600000000002</v>
      </c>
      <c r="AK80" s="78">
        <v>364.90800000000002</v>
      </c>
      <c r="AL80" s="78">
        <v>1.337</v>
      </c>
    </row>
    <row r="81" spans="9:38" ht="15.75" thickBot="1" x14ac:dyDescent="0.3">
      <c r="I81" s="13">
        <v>80</v>
      </c>
      <c r="J81" s="19">
        <v>4.0469999999999997</v>
      </c>
      <c r="K81" s="18">
        <v>324.66500000000002</v>
      </c>
      <c r="L81" s="18">
        <v>368.02699999999999</v>
      </c>
      <c r="M81" s="18">
        <v>369.05200000000002</v>
      </c>
      <c r="N81" s="24">
        <v>0.91600000000000004</v>
      </c>
      <c r="Q81" s="51">
        <v>80</v>
      </c>
      <c r="R81" s="52">
        <v>1.6739999999999999</v>
      </c>
      <c r="S81" s="53">
        <v>256.66800000000001</v>
      </c>
      <c r="T81" s="53">
        <v>269.09699999999998</v>
      </c>
      <c r="U81" s="53">
        <v>257.50099999999998</v>
      </c>
      <c r="V81" s="54">
        <v>0.70699999999999996</v>
      </c>
      <c r="Y81" s="69">
        <v>80</v>
      </c>
      <c r="Z81" s="70">
        <v>3.0000000000000001E-3</v>
      </c>
      <c r="AA81" s="71">
        <v>3.0000000000000001E-3</v>
      </c>
      <c r="AB81" s="71">
        <v>2.4E-2</v>
      </c>
      <c r="AC81" s="71">
        <v>2E-3</v>
      </c>
      <c r="AD81" s="72">
        <v>3.2000000000000001E-2</v>
      </c>
      <c r="AG81" s="80">
        <v>80</v>
      </c>
      <c r="AH81" s="79">
        <v>57.412999999999997</v>
      </c>
      <c r="AI81" s="78">
        <v>385.48099999999999</v>
      </c>
      <c r="AJ81" s="78">
        <v>550.846</v>
      </c>
      <c r="AK81" s="78">
        <v>399.62599999999998</v>
      </c>
      <c r="AL81" s="78">
        <v>1.27</v>
      </c>
    </row>
    <row r="82" spans="9:38" ht="15.75" thickBot="1" x14ac:dyDescent="0.3">
      <c r="I82" s="13">
        <v>81</v>
      </c>
      <c r="J82" s="19">
        <v>4.6920000000000002</v>
      </c>
      <c r="K82" s="18">
        <v>319.61799999999999</v>
      </c>
      <c r="L82" s="18">
        <v>348.80500000000001</v>
      </c>
      <c r="M82" s="18">
        <v>358.673</v>
      </c>
      <c r="N82" s="24">
        <v>0.96199999999999997</v>
      </c>
      <c r="Q82" s="47">
        <v>81</v>
      </c>
      <c r="R82" s="52">
        <v>1.8959999999999999</v>
      </c>
      <c r="S82" s="53">
        <v>261.92899999999997</v>
      </c>
      <c r="T82" s="53">
        <v>262.55500000000001</v>
      </c>
      <c r="U82" s="53">
        <v>253.42099999999999</v>
      </c>
      <c r="V82" s="54">
        <v>0.70599999999999996</v>
      </c>
      <c r="Y82" s="69">
        <v>81</v>
      </c>
      <c r="Z82" s="70">
        <v>2E-3</v>
      </c>
      <c r="AA82" s="71">
        <v>2E-3</v>
      </c>
      <c r="AB82" s="71">
        <v>2E-3</v>
      </c>
      <c r="AC82" s="71">
        <v>2E-3</v>
      </c>
      <c r="AD82" s="72">
        <v>8.9999999999999993E-3</v>
      </c>
      <c r="AG82" s="80">
        <v>81</v>
      </c>
      <c r="AH82" s="79">
        <v>83.694999999999993</v>
      </c>
      <c r="AI82" s="78">
        <v>382.85899999999998</v>
      </c>
      <c r="AJ82" s="78">
        <v>408.48599999999999</v>
      </c>
      <c r="AK82" s="78">
        <v>388.35300000000001</v>
      </c>
      <c r="AL82" s="78">
        <v>1.163</v>
      </c>
    </row>
    <row r="83" spans="9:38" ht="15.75" thickBot="1" x14ac:dyDescent="0.3">
      <c r="I83" s="20">
        <v>82</v>
      </c>
      <c r="J83" s="19">
        <v>6.7080000000000002</v>
      </c>
      <c r="K83" s="18">
        <v>319.10199999999998</v>
      </c>
      <c r="L83" s="18">
        <v>347.27800000000002</v>
      </c>
      <c r="M83" s="18">
        <v>359.786</v>
      </c>
      <c r="N83" s="24">
        <v>0.98299999999999998</v>
      </c>
      <c r="Q83" s="51">
        <v>82</v>
      </c>
      <c r="R83" s="52">
        <v>1.5589999999999999</v>
      </c>
      <c r="S83" s="53">
        <v>253.369</v>
      </c>
      <c r="T83" s="53">
        <v>260.05500000000001</v>
      </c>
      <c r="U83" s="53">
        <v>258.858</v>
      </c>
      <c r="V83" s="54">
        <v>0.70299999999999996</v>
      </c>
      <c r="Y83" s="65">
        <v>82</v>
      </c>
      <c r="Z83" s="70">
        <v>3.0000000000000001E-3</v>
      </c>
      <c r="AA83" s="71">
        <v>2E-3</v>
      </c>
      <c r="AB83" s="71">
        <v>2E-3</v>
      </c>
      <c r="AC83" s="71">
        <v>2E-3</v>
      </c>
      <c r="AD83" s="72">
        <v>7.0000000000000001E-3</v>
      </c>
      <c r="AG83" s="80">
        <v>82</v>
      </c>
      <c r="AH83" s="79">
        <v>54.726999999999997</v>
      </c>
      <c r="AI83" s="78">
        <v>362.47899999999998</v>
      </c>
      <c r="AJ83" s="78">
        <v>460.346</v>
      </c>
      <c r="AK83" s="78">
        <v>482.36799999999999</v>
      </c>
      <c r="AL83" s="78">
        <v>1.125</v>
      </c>
    </row>
    <row r="84" spans="9:38" x14ac:dyDescent="0.25">
      <c r="I84" s="13">
        <v>83</v>
      </c>
      <c r="J84" s="19">
        <v>5.9429999999999996</v>
      </c>
      <c r="K84" s="18">
        <v>328.03699999999998</v>
      </c>
      <c r="L84" s="18">
        <v>346.94600000000003</v>
      </c>
      <c r="M84" s="18">
        <v>363.03199999999998</v>
      </c>
      <c r="N84" s="24">
        <v>0.95299999999999996</v>
      </c>
      <c r="Q84" s="47">
        <v>83</v>
      </c>
      <c r="R84" s="52">
        <v>1.643</v>
      </c>
      <c r="S84" s="53">
        <v>278.65600000000001</v>
      </c>
      <c r="T84" s="53">
        <v>263.18900000000002</v>
      </c>
      <c r="U84" s="53">
        <v>254.66399999999999</v>
      </c>
      <c r="V84" s="54">
        <v>0.74299999999999999</v>
      </c>
      <c r="Y84" s="69">
        <v>83</v>
      </c>
      <c r="Z84" s="70">
        <v>2E-3</v>
      </c>
      <c r="AA84" s="71">
        <v>3.0000000000000001E-3</v>
      </c>
      <c r="AB84" s="71">
        <v>2E-3</v>
      </c>
      <c r="AC84" s="71">
        <v>2E-3</v>
      </c>
      <c r="AD84" s="72">
        <v>2.3E-2</v>
      </c>
      <c r="AG84" s="80">
        <v>83</v>
      </c>
      <c r="AH84" s="79">
        <v>51.441000000000003</v>
      </c>
      <c r="AI84" s="78">
        <v>388.38299999999998</v>
      </c>
      <c r="AJ84" s="78">
        <v>490.81099999999998</v>
      </c>
      <c r="AK84" s="78">
        <v>474.29500000000002</v>
      </c>
      <c r="AL84" s="78">
        <v>1.242</v>
      </c>
    </row>
    <row r="85" spans="9:38" ht="15.75" thickBot="1" x14ac:dyDescent="0.3">
      <c r="I85" s="13">
        <v>84</v>
      </c>
      <c r="J85" s="19">
        <v>6.1669999999999998</v>
      </c>
      <c r="K85" s="18">
        <v>321.29700000000003</v>
      </c>
      <c r="L85" s="18">
        <v>331.78300000000002</v>
      </c>
      <c r="M85" s="18">
        <v>359.36099999999999</v>
      </c>
      <c r="N85" s="24">
        <v>0.91300000000000003</v>
      </c>
      <c r="Q85" s="51">
        <v>84</v>
      </c>
      <c r="R85" s="52">
        <v>1.661</v>
      </c>
      <c r="S85" s="53">
        <v>278.00400000000002</v>
      </c>
      <c r="T85" s="53">
        <v>271.51499999999999</v>
      </c>
      <c r="U85" s="53">
        <v>258.24599999999998</v>
      </c>
      <c r="V85" s="54">
        <v>0.79900000000000004</v>
      </c>
      <c r="Y85" s="69">
        <v>84</v>
      </c>
      <c r="Z85" s="70">
        <v>3.0000000000000001E-3</v>
      </c>
      <c r="AA85" s="71">
        <v>4.0000000000000001E-3</v>
      </c>
      <c r="AB85" s="71">
        <v>3.0000000000000001E-3</v>
      </c>
      <c r="AC85" s="71">
        <v>2E-3</v>
      </c>
      <c r="AD85" s="72">
        <v>8.0000000000000002E-3</v>
      </c>
      <c r="AG85" s="80">
        <v>84</v>
      </c>
      <c r="AH85" s="79">
        <v>62.119</v>
      </c>
      <c r="AI85" s="78">
        <v>498.709</v>
      </c>
      <c r="AJ85" s="78">
        <v>531.50900000000001</v>
      </c>
      <c r="AK85" s="78">
        <v>382.714</v>
      </c>
      <c r="AL85" s="78">
        <v>1.165</v>
      </c>
    </row>
    <row r="86" spans="9:38" x14ac:dyDescent="0.25">
      <c r="I86" s="20">
        <v>85</v>
      </c>
      <c r="J86" s="19">
        <v>5.5129999999999999</v>
      </c>
      <c r="K86" s="18">
        <v>336.60700000000003</v>
      </c>
      <c r="L86" s="18">
        <v>322.56700000000001</v>
      </c>
      <c r="M86" s="18">
        <v>336.58300000000003</v>
      </c>
      <c r="N86" s="24">
        <v>0.93400000000000005</v>
      </c>
      <c r="Q86" s="47">
        <v>85</v>
      </c>
      <c r="R86" s="52">
        <v>1.8839999999999999</v>
      </c>
      <c r="S86" s="53">
        <v>274.315</v>
      </c>
      <c r="T86" s="53">
        <v>259.34500000000003</v>
      </c>
      <c r="U86" s="53">
        <v>259.238</v>
      </c>
      <c r="V86" s="54">
        <v>0.93300000000000005</v>
      </c>
      <c r="Y86" s="65">
        <v>85</v>
      </c>
      <c r="Z86" s="70">
        <v>3.0000000000000001E-3</v>
      </c>
      <c r="AA86" s="71">
        <v>4.0000000000000001E-3</v>
      </c>
      <c r="AB86" s="71">
        <v>2E-3</v>
      </c>
      <c r="AC86" s="71">
        <v>2E-3</v>
      </c>
      <c r="AD86" s="72">
        <v>5.0000000000000001E-3</v>
      </c>
      <c r="AG86" s="80">
        <v>85</v>
      </c>
      <c r="AH86" s="79">
        <v>59.255000000000003</v>
      </c>
      <c r="AI86" s="78">
        <v>449.84899999999999</v>
      </c>
      <c r="AJ86" s="78">
        <v>516.98500000000001</v>
      </c>
      <c r="AK86" s="78">
        <v>402.90300000000002</v>
      </c>
      <c r="AL86" s="78">
        <v>1.1779999999999999</v>
      </c>
    </row>
    <row r="87" spans="9:38" ht="15.75" thickBot="1" x14ac:dyDescent="0.3">
      <c r="I87" s="13">
        <v>86</v>
      </c>
      <c r="J87" s="19">
        <v>5.1210000000000004</v>
      </c>
      <c r="K87" s="18">
        <v>316.327</v>
      </c>
      <c r="L87" s="18">
        <v>336.02</v>
      </c>
      <c r="M87" s="18">
        <v>339.94099999999997</v>
      </c>
      <c r="N87" s="24">
        <v>0.94</v>
      </c>
      <c r="Q87" s="51">
        <v>86</v>
      </c>
      <c r="R87" s="52">
        <v>1.905</v>
      </c>
      <c r="S87" s="53">
        <v>272.21899999999999</v>
      </c>
      <c r="T87" s="53">
        <v>273.346</v>
      </c>
      <c r="U87" s="53">
        <v>257.30399999999997</v>
      </c>
      <c r="V87" s="54">
        <v>0.83799999999999997</v>
      </c>
      <c r="Y87" s="69">
        <v>86</v>
      </c>
      <c r="Z87" s="70">
        <v>3.0000000000000001E-3</v>
      </c>
      <c r="AA87" s="71">
        <v>2E-3</v>
      </c>
      <c r="AB87" s="71">
        <v>1E-3</v>
      </c>
      <c r="AC87" s="71">
        <v>2E-3</v>
      </c>
      <c r="AD87" s="72">
        <v>4.0000000000000001E-3</v>
      </c>
      <c r="AG87" s="80">
        <v>86</v>
      </c>
      <c r="AH87" s="79">
        <v>104.371</v>
      </c>
      <c r="AI87" s="78">
        <v>460.59899999999999</v>
      </c>
      <c r="AJ87" s="78">
        <v>466.07600000000002</v>
      </c>
      <c r="AK87" s="78">
        <v>374.80399999999997</v>
      </c>
      <c r="AL87" s="78">
        <v>1.204</v>
      </c>
    </row>
    <row r="88" spans="9:38" ht="15.75" thickBot="1" x14ac:dyDescent="0.3">
      <c r="I88" s="13">
        <v>87</v>
      </c>
      <c r="J88" s="19">
        <v>6.008</v>
      </c>
      <c r="K88" s="18">
        <v>327.23700000000002</v>
      </c>
      <c r="L88" s="18">
        <v>331.95400000000001</v>
      </c>
      <c r="M88" s="18">
        <v>333.99900000000002</v>
      </c>
      <c r="N88" s="24">
        <v>0.98</v>
      </c>
      <c r="Q88" s="47">
        <v>87</v>
      </c>
      <c r="R88" s="52">
        <v>1.8220000000000001</v>
      </c>
      <c r="S88" s="53">
        <v>270.02199999999999</v>
      </c>
      <c r="T88" s="53">
        <v>271.29500000000002</v>
      </c>
      <c r="U88" s="53">
        <v>255.62200000000001</v>
      </c>
      <c r="V88" s="54">
        <v>0.64300000000000002</v>
      </c>
      <c r="Y88" s="69">
        <v>87</v>
      </c>
      <c r="Z88" s="70">
        <v>2E-3</v>
      </c>
      <c r="AA88" s="71">
        <v>2E-3</v>
      </c>
      <c r="AB88" s="71">
        <v>1E-3</v>
      </c>
      <c r="AC88" s="71">
        <v>3.0000000000000001E-3</v>
      </c>
      <c r="AD88" s="72">
        <v>5.0000000000000001E-3</v>
      </c>
      <c r="AG88" s="80">
        <v>87</v>
      </c>
      <c r="AH88" s="79">
        <v>58.978000000000002</v>
      </c>
      <c r="AI88" s="78">
        <v>492.81299999999999</v>
      </c>
      <c r="AJ88" s="78">
        <v>589.09</v>
      </c>
      <c r="AK88" s="78">
        <v>371.05500000000001</v>
      </c>
      <c r="AL88" s="78">
        <v>1.431</v>
      </c>
    </row>
    <row r="89" spans="9:38" ht="15.75" thickBot="1" x14ac:dyDescent="0.3">
      <c r="I89" s="20">
        <v>88</v>
      </c>
      <c r="J89" s="19">
        <v>4.5209999999999999</v>
      </c>
      <c r="K89" s="18">
        <v>323.60199999999998</v>
      </c>
      <c r="L89" s="18">
        <v>335.32299999999998</v>
      </c>
      <c r="M89" s="18">
        <v>330.59100000000001</v>
      </c>
      <c r="N89" s="24">
        <v>0.97899999999999998</v>
      </c>
      <c r="Q89" s="51">
        <v>88</v>
      </c>
      <c r="R89" s="52">
        <v>1.8029999999999999</v>
      </c>
      <c r="S89" s="53">
        <v>290.87700000000001</v>
      </c>
      <c r="T89" s="53">
        <v>269.315</v>
      </c>
      <c r="U89" s="53">
        <v>269.93900000000002</v>
      </c>
      <c r="V89" s="54">
        <v>0.66400000000000003</v>
      </c>
      <c r="Y89" s="65">
        <v>88</v>
      </c>
      <c r="Z89" s="70">
        <v>3.0000000000000001E-3</v>
      </c>
      <c r="AA89" s="71">
        <v>1.9E-2</v>
      </c>
      <c r="AB89" s="71">
        <v>3.0000000000000001E-3</v>
      </c>
      <c r="AC89" s="71">
        <v>3.0000000000000001E-3</v>
      </c>
      <c r="AD89" s="72">
        <v>6.0000000000000001E-3</v>
      </c>
      <c r="AG89" s="80">
        <v>88</v>
      </c>
      <c r="AH89" s="79">
        <v>63.064</v>
      </c>
      <c r="AI89" s="78">
        <v>471.34500000000003</v>
      </c>
      <c r="AJ89" s="78">
        <v>488.42399999999998</v>
      </c>
      <c r="AK89" s="78">
        <v>358.416</v>
      </c>
      <c r="AL89" s="78">
        <v>1.3480000000000001</v>
      </c>
    </row>
    <row r="90" spans="9:38" x14ac:dyDescent="0.25">
      <c r="I90" s="13">
        <v>89</v>
      </c>
      <c r="J90" s="19">
        <v>4.3550000000000004</v>
      </c>
      <c r="K90" s="18">
        <v>319.64</v>
      </c>
      <c r="L90" s="18">
        <v>327.404</v>
      </c>
      <c r="M90" s="18">
        <v>341.339</v>
      </c>
      <c r="N90" s="24">
        <v>0.98399999999999999</v>
      </c>
      <c r="Q90" s="47">
        <v>89</v>
      </c>
      <c r="R90" s="52">
        <v>1.76</v>
      </c>
      <c r="S90" s="53">
        <v>275.52699999999999</v>
      </c>
      <c r="T90" s="53">
        <v>257.178</v>
      </c>
      <c r="U90" s="53">
        <v>297.80599999999998</v>
      </c>
      <c r="V90" s="54">
        <v>0.70699999999999996</v>
      </c>
      <c r="Y90" s="69">
        <v>89</v>
      </c>
      <c r="Z90" s="70">
        <v>2E-3</v>
      </c>
      <c r="AA90" s="71">
        <v>2E-3</v>
      </c>
      <c r="AB90" s="71">
        <v>2E-3</v>
      </c>
      <c r="AC90" s="71">
        <v>2E-3</v>
      </c>
      <c r="AD90" s="72">
        <v>5.0000000000000001E-3</v>
      </c>
      <c r="AG90" s="80">
        <v>89</v>
      </c>
      <c r="AH90" s="79">
        <v>54.637</v>
      </c>
      <c r="AI90" s="78">
        <v>418.75799999999998</v>
      </c>
      <c r="AJ90" s="78">
        <v>520.476</v>
      </c>
      <c r="AK90" s="78">
        <v>345.78899999999999</v>
      </c>
      <c r="AL90" s="78">
        <v>1.35</v>
      </c>
    </row>
    <row r="91" spans="9:38" ht="15.75" thickBot="1" x14ac:dyDescent="0.3">
      <c r="I91" s="13">
        <v>90</v>
      </c>
      <c r="J91" s="25">
        <v>6.05</v>
      </c>
      <c r="K91" s="26">
        <v>367.79399999999998</v>
      </c>
      <c r="L91" s="26">
        <v>322.36900000000003</v>
      </c>
      <c r="M91" s="26">
        <v>340.15699999999998</v>
      </c>
      <c r="N91" s="27">
        <v>0.97699999999999998</v>
      </c>
      <c r="Q91" s="51">
        <v>90</v>
      </c>
      <c r="R91" s="55">
        <v>1.607</v>
      </c>
      <c r="S91" s="56">
        <v>260.80399999999997</v>
      </c>
      <c r="T91" s="56">
        <v>257.41199999999998</v>
      </c>
      <c r="U91" s="56">
        <v>286.78300000000002</v>
      </c>
      <c r="V91" s="57">
        <v>0.68899999999999995</v>
      </c>
      <c r="Y91" s="69">
        <v>90</v>
      </c>
      <c r="Z91" s="73">
        <v>3.0000000000000001E-3</v>
      </c>
      <c r="AA91" s="74">
        <v>2.8000000000000001E-2</v>
      </c>
      <c r="AB91" s="74">
        <v>4.0000000000000001E-3</v>
      </c>
      <c r="AC91" s="74">
        <v>2E-3</v>
      </c>
      <c r="AD91" s="75">
        <v>1.4999999999999999E-2</v>
      </c>
      <c r="AG91" s="80">
        <v>90</v>
      </c>
      <c r="AH91" s="79">
        <v>63.954999999999998</v>
      </c>
      <c r="AI91" s="78">
        <v>467.435</v>
      </c>
      <c r="AJ91" s="78">
        <v>501.529</v>
      </c>
      <c r="AK91" s="78">
        <v>435.54599999999999</v>
      </c>
      <c r="AL91" s="78">
        <v>1.478</v>
      </c>
    </row>
    <row r="92" spans="9:38" x14ac:dyDescent="0.25">
      <c r="I92" t="s">
        <v>5</v>
      </c>
      <c r="J92">
        <f>SUM(J2:J91)/90</f>
        <v>5.3263444444444445</v>
      </c>
      <c r="K92">
        <f t="shared" ref="K92:N92" si="7">SUM(K2:K91)/90</f>
        <v>329.30287777777778</v>
      </c>
      <c r="L92">
        <f t="shared" si="7"/>
        <v>334.67476666666664</v>
      </c>
      <c r="M92">
        <f t="shared" si="7"/>
        <v>351.10312222222223</v>
      </c>
      <c r="N92">
        <f t="shared" si="7"/>
        <v>1.0376222222222222</v>
      </c>
      <c r="Q92" t="s">
        <v>5</v>
      </c>
      <c r="R92">
        <f>SUM(R2:R91)/90</f>
        <v>1.6691999999999996</v>
      </c>
      <c r="S92">
        <f t="shared" ref="S92" si="8">SUM(S2:S91)/90</f>
        <v>267.35873333333336</v>
      </c>
      <c r="T92">
        <f t="shared" ref="T92" si="9">SUM(T2:T91)/90</f>
        <v>268.0303222222222</v>
      </c>
      <c r="U92">
        <f t="shared" ref="U92" si="10">SUM(U2:U91)/90</f>
        <v>271.01631111111107</v>
      </c>
      <c r="V92">
        <f t="shared" ref="V92" si="11">SUM(V2:V91)/90</f>
        <v>0.7397111111111111</v>
      </c>
      <c r="Y92" t="s">
        <v>5</v>
      </c>
      <c r="Z92">
        <f>SUM(Z2:Z91)/90</f>
        <v>2.8777777777777799E-3</v>
      </c>
      <c r="AA92">
        <f t="shared" ref="AA92" si="12">SUM(AA2:AA91)/90</f>
        <v>4.1333333333333352E-3</v>
      </c>
      <c r="AB92">
        <f t="shared" ref="AB92" si="13">SUM(AB2:AB91)/90</f>
        <v>3.6555555555555577E-3</v>
      </c>
      <c r="AC92">
        <f t="shared" ref="AC92" si="14">SUM(AC2:AC91)/90</f>
        <v>4.4777777777777802E-3</v>
      </c>
      <c r="AD92">
        <f t="shared" ref="AD92" si="15">SUM(AD2:AD91)/90</f>
        <v>2.0188888888888867E-2</v>
      </c>
      <c r="AG92" s="80">
        <v>91</v>
      </c>
      <c r="AH92" s="79">
        <v>94.47</v>
      </c>
      <c r="AI92" s="78">
        <v>354.834</v>
      </c>
      <c r="AJ92" s="78">
        <v>361.34899999999999</v>
      </c>
      <c r="AK92" s="78">
        <v>382.87700000000001</v>
      </c>
      <c r="AL92" s="78">
        <v>1.3839999999999999</v>
      </c>
    </row>
    <row r="93" spans="9:38" ht="15.75" thickBot="1" x14ac:dyDescent="0.3">
      <c r="I93" t="s">
        <v>10</v>
      </c>
      <c r="J93">
        <f>_xlfn.STDEV.P(J2:J91)</f>
        <v>0.87356698097336039</v>
      </c>
      <c r="K93">
        <f>_xlfn.STDEV.P(K2:K91)</f>
        <v>13.261182315169819</v>
      </c>
      <c r="L93">
        <f>_xlfn.STDEV.P(L2:L91)</f>
        <v>14.820526862017349</v>
      </c>
      <c r="M93">
        <f>_xlfn.STDEV.P(M2:M91)</f>
        <v>15.791131411739933</v>
      </c>
      <c r="N93">
        <f>_xlfn.STDEV.P(N2:N91)</f>
        <v>0.16533747157306172</v>
      </c>
      <c r="Q93" t="s">
        <v>10</v>
      </c>
      <c r="R93">
        <f>_xlfn.STDEV.P(R2:R91)</f>
        <v>0.20113644898702915</v>
      </c>
      <c r="S93">
        <f>_xlfn.STDEV.P(S2:S91)</f>
        <v>12.228536786095418</v>
      </c>
      <c r="T93">
        <f>_xlfn.STDEV.P(T2:T91)</f>
        <v>12.771622937702144</v>
      </c>
      <c r="U93">
        <f>_xlfn.STDEV.P(U2:U91)</f>
        <v>14.118447168033148</v>
      </c>
      <c r="V93">
        <f>_xlfn.STDEV.P(V2:V91)</f>
        <v>0.1280913948401633</v>
      </c>
      <c r="Y93" t="s">
        <v>10</v>
      </c>
      <c r="Z93">
        <f>_xlfn.STDEV.P(Z2:Z91)</f>
        <v>4.1360952540551209E-3</v>
      </c>
      <c r="AA93">
        <f>_xlfn.STDEV.P(AA2:AA91)</f>
        <v>7.1867161408315575E-3</v>
      </c>
      <c r="AB93">
        <f>_xlfn.STDEV.P(AB2:AB91)</f>
        <v>5.5440881649056499E-3</v>
      </c>
      <c r="AC93">
        <f>_xlfn.STDEV.P(AC2:AC91)</f>
        <v>6.859264258857467E-3</v>
      </c>
      <c r="AD93">
        <f>_xlfn.STDEV.P(AD2:AD91)</f>
        <v>2.5892896685489466E-2</v>
      </c>
      <c r="AG93" s="80">
        <v>92</v>
      </c>
      <c r="AH93" s="79">
        <v>54.84</v>
      </c>
      <c r="AI93" s="78">
        <v>381.31400000000002</v>
      </c>
      <c r="AJ93" s="78">
        <v>491.55500000000001</v>
      </c>
      <c r="AK93" s="78">
        <v>349.202</v>
      </c>
      <c r="AL93" s="78">
        <v>1.145</v>
      </c>
    </row>
    <row r="94" spans="9:38" ht="15.75" thickBot="1" x14ac:dyDescent="0.3">
      <c r="I94" s="32"/>
      <c r="J94" s="37" t="s">
        <v>6</v>
      </c>
      <c r="K94" s="35" t="s">
        <v>7</v>
      </c>
      <c r="L94" s="35" t="s">
        <v>8</v>
      </c>
      <c r="M94" s="35" t="s">
        <v>9</v>
      </c>
      <c r="N94" s="36" t="s">
        <v>4</v>
      </c>
      <c r="Q94" s="32"/>
      <c r="R94" s="37" t="s">
        <v>6</v>
      </c>
      <c r="S94" s="35" t="s">
        <v>7</v>
      </c>
      <c r="T94" s="35" t="s">
        <v>8</v>
      </c>
      <c r="U94" s="35" t="s">
        <v>9</v>
      </c>
      <c r="V94" s="36" t="s">
        <v>4</v>
      </c>
      <c r="Y94" s="32"/>
      <c r="Z94" s="37" t="s">
        <v>6</v>
      </c>
      <c r="AA94" s="35" t="s">
        <v>7</v>
      </c>
      <c r="AB94" s="35" t="s">
        <v>8</v>
      </c>
      <c r="AC94" s="35" t="s">
        <v>9</v>
      </c>
      <c r="AD94" s="36" t="s">
        <v>4</v>
      </c>
      <c r="AG94" s="80">
        <v>93</v>
      </c>
      <c r="AH94" s="79">
        <v>68.113</v>
      </c>
      <c r="AI94" s="78">
        <v>396.00299999999999</v>
      </c>
      <c r="AJ94" s="78">
        <v>492.017</v>
      </c>
      <c r="AK94" s="78">
        <v>404.2</v>
      </c>
      <c r="AL94" s="78">
        <v>1.177</v>
      </c>
    </row>
    <row r="95" spans="9:38" x14ac:dyDescent="0.25">
      <c r="I95" s="39" t="s">
        <v>6</v>
      </c>
      <c r="J95" s="42">
        <f>J92/J92</f>
        <v>1</v>
      </c>
      <c r="K95" s="38">
        <f>K92/J92</f>
        <v>61.825306495386663</v>
      </c>
      <c r="L95" s="34">
        <f>L92/J92</f>
        <v>62.833857283815661</v>
      </c>
      <c r="M95" s="34">
        <f>M92/J92</f>
        <v>65.918215745216131</v>
      </c>
      <c r="N95" s="34">
        <f>N92/J92</f>
        <v>0.194809448214431</v>
      </c>
      <c r="Q95" s="39" t="s">
        <v>6</v>
      </c>
      <c r="R95" s="42">
        <f>R92/R92</f>
        <v>1</v>
      </c>
      <c r="S95" s="38">
        <f>S92/R92</f>
        <v>160.17177889607802</v>
      </c>
      <c r="T95" s="34">
        <f>T92/R92</f>
        <v>160.57412066991509</v>
      </c>
      <c r="U95" s="34">
        <f>U92/R92</f>
        <v>162.36299491439681</v>
      </c>
      <c r="V95" s="34">
        <f>V92/R92</f>
        <v>0.44315307399419557</v>
      </c>
      <c r="Y95" s="39" t="s">
        <v>6</v>
      </c>
      <c r="Z95" s="42">
        <f>Z92/Z92</f>
        <v>1</v>
      </c>
      <c r="AA95" s="38">
        <f>AA92/Z92</f>
        <v>1.4362934362934359</v>
      </c>
      <c r="AB95" s="34">
        <f>AB92/Z92</f>
        <v>1.2702702702702702</v>
      </c>
      <c r="AC95" s="34">
        <f>AC92/Z92</f>
        <v>1.5559845559845558</v>
      </c>
      <c r="AD95" s="34">
        <f>AD92/Z92</f>
        <v>7.015444015444003</v>
      </c>
      <c r="AG95" s="80">
        <v>94</v>
      </c>
      <c r="AH95" s="79">
        <v>59.826999999999998</v>
      </c>
      <c r="AI95" s="78">
        <v>358.43700000000001</v>
      </c>
      <c r="AJ95" s="78">
        <v>487.92</v>
      </c>
      <c r="AK95" s="78">
        <v>327.11799999999999</v>
      </c>
      <c r="AL95" s="78">
        <v>1.0529999999999999</v>
      </c>
    </row>
    <row r="96" spans="9:38" x14ac:dyDescent="0.25">
      <c r="I96" s="40" t="s">
        <v>7</v>
      </c>
      <c r="J96" s="38">
        <f>J92/K92</f>
        <v>1.6174606430371986E-2</v>
      </c>
      <c r="K96" s="43">
        <f>K92/K92</f>
        <v>1</v>
      </c>
      <c r="L96" s="33">
        <f>L92/K92</f>
        <v>1.0163129120678804</v>
      </c>
      <c r="M96" s="33">
        <f>M92/K92</f>
        <v>1.0662011962712206</v>
      </c>
      <c r="N96" s="33">
        <f>N92/K92</f>
        <v>3.1509661537863537E-3</v>
      </c>
      <c r="Q96" s="40" t="s">
        <v>7</v>
      </c>
      <c r="R96" s="38">
        <f>R92/S92</f>
        <v>6.2432970832447072E-3</v>
      </c>
      <c r="S96" s="43">
        <f>S92/S92</f>
        <v>1</v>
      </c>
      <c r="T96" s="33">
        <f>T92/S92</f>
        <v>1.0025119392230644</v>
      </c>
      <c r="U96" s="33">
        <f>U92/S92</f>
        <v>1.0136804125759287</v>
      </c>
      <c r="V96" s="33">
        <f>V92/S92</f>
        <v>2.766736294298887E-3</v>
      </c>
      <c r="Y96" s="40" t="s">
        <v>7</v>
      </c>
      <c r="Z96" s="38">
        <f>Z92/AA92</f>
        <v>0.69623655913978511</v>
      </c>
      <c r="AA96" s="43">
        <f>AA92/AA92</f>
        <v>1</v>
      </c>
      <c r="AB96" s="33">
        <f>AB92/AA92</f>
        <v>0.88440860215053774</v>
      </c>
      <c r="AC96" s="33">
        <f>AC92/AA92</f>
        <v>1.0833333333333335</v>
      </c>
      <c r="AD96" s="33">
        <f>AD92/AA92</f>
        <v>4.88440860215053</v>
      </c>
      <c r="AG96" s="80">
        <v>95</v>
      </c>
      <c r="AH96" s="79">
        <v>68.132999999999996</v>
      </c>
      <c r="AI96" s="78">
        <v>391.15899999999999</v>
      </c>
      <c r="AJ96" s="78">
        <v>468.35199999999998</v>
      </c>
      <c r="AK96" s="78">
        <v>531.50400000000002</v>
      </c>
      <c r="AL96" s="78">
        <v>0.93500000000000005</v>
      </c>
    </row>
    <row r="97" spans="9:38" x14ac:dyDescent="0.25">
      <c r="I97" s="40" t="s">
        <v>8</v>
      </c>
      <c r="J97" s="38">
        <f>J92/L92</f>
        <v>1.5914986652547487E-2</v>
      </c>
      <c r="K97" s="33">
        <f>K92/L92</f>
        <v>0.98394892766373621</v>
      </c>
      <c r="L97" s="43">
        <f>L92/L92</f>
        <v>1</v>
      </c>
      <c r="M97" s="33">
        <f>M92/L92</f>
        <v>1.0490875237448603</v>
      </c>
      <c r="N97" s="33">
        <f>N92/L92</f>
        <v>3.1003897681228104E-3</v>
      </c>
      <c r="Q97" s="40" t="s">
        <v>8</v>
      </c>
      <c r="R97" s="38">
        <f>R92/T92</f>
        <v>6.2276535959094837E-3</v>
      </c>
      <c r="S97" s="33">
        <f>S92/T92</f>
        <v>0.99749435480537896</v>
      </c>
      <c r="T97" s="43">
        <f>T92/T92</f>
        <v>1</v>
      </c>
      <c r="U97" s="33">
        <f>U92/T92</f>
        <v>1.0111404891212763</v>
      </c>
      <c r="V97" s="33">
        <f>V92/T92</f>
        <v>2.7598038347982938E-3</v>
      </c>
      <c r="Y97" s="40" t="s">
        <v>8</v>
      </c>
      <c r="Z97" s="38">
        <f>Z92/AB92</f>
        <v>0.78723404255319163</v>
      </c>
      <c r="AA97" s="33">
        <f>AA92/AB92</f>
        <v>1.1306990881458965</v>
      </c>
      <c r="AB97" s="43">
        <f>AB92/AB92</f>
        <v>1</v>
      </c>
      <c r="AC97" s="33">
        <f>AC92/AB92</f>
        <v>1.2249240121580547</v>
      </c>
      <c r="AD97" s="33">
        <f>AD92/AB92</f>
        <v>5.522796352583577</v>
      </c>
      <c r="AG97" s="80">
        <v>96</v>
      </c>
      <c r="AH97" s="79">
        <v>103.363</v>
      </c>
      <c r="AI97" s="78">
        <v>530.53200000000004</v>
      </c>
      <c r="AJ97" s="78">
        <v>436.34</v>
      </c>
      <c r="AK97" s="78">
        <v>449.685</v>
      </c>
      <c r="AL97" s="78">
        <v>1.151</v>
      </c>
    </row>
    <row r="98" spans="9:38" x14ac:dyDescent="0.25">
      <c r="I98" s="40" t="s">
        <v>9</v>
      </c>
      <c r="J98" s="38">
        <f>J92/M92</f>
        <v>1.5170313527070442E-2</v>
      </c>
      <c r="K98" s="33">
        <f>K92/M92</f>
        <v>0.93790928344224034</v>
      </c>
      <c r="L98" s="33">
        <f>L92/M92</f>
        <v>0.9532093151106823</v>
      </c>
      <c r="M98" s="43">
        <f>M92/M92</f>
        <v>1</v>
      </c>
      <c r="N98" s="33">
        <f>N92/M92</f>
        <v>2.9553204074485111E-3</v>
      </c>
      <c r="Q98" s="40" t="s">
        <v>9</v>
      </c>
      <c r="R98" s="38">
        <f>R92/U92</f>
        <v>6.15903889015618E-3</v>
      </c>
      <c r="S98" s="33">
        <f>S92/U92</f>
        <v>0.9865042153264415</v>
      </c>
      <c r="T98" s="33">
        <f>T92/U92</f>
        <v>0.98898225395863837</v>
      </c>
      <c r="U98" s="43">
        <f>U92/U92</f>
        <v>1</v>
      </c>
      <c r="V98" s="33">
        <f>V92/U92</f>
        <v>2.7293970170225103E-3</v>
      </c>
      <c r="Y98" s="40" t="s">
        <v>9</v>
      </c>
      <c r="Z98" s="38">
        <f>Z92/AC92</f>
        <v>0.64267990074441705</v>
      </c>
      <c r="AA98" s="33">
        <f>AA92/AC92</f>
        <v>0.92307692307692302</v>
      </c>
      <c r="AB98" s="33">
        <f>AB92/AC92</f>
        <v>0.81637717121588094</v>
      </c>
      <c r="AC98" s="43">
        <f>AC92/AC92</f>
        <v>1</v>
      </c>
      <c r="AD98" s="33">
        <f>AD92/AC92</f>
        <v>4.5086848635235661</v>
      </c>
      <c r="AG98" s="80">
        <v>97</v>
      </c>
      <c r="AH98" s="79">
        <v>60.156999999999996</v>
      </c>
      <c r="AI98" s="78">
        <v>459.83800000000002</v>
      </c>
      <c r="AJ98" s="78">
        <v>670.20100000000002</v>
      </c>
      <c r="AK98" s="78">
        <v>407.66399999999999</v>
      </c>
      <c r="AL98" s="78">
        <v>1.085</v>
      </c>
    </row>
    <row r="99" spans="9:38" ht="15.75" thickBot="1" x14ac:dyDescent="0.3">
      <c r="I99" s="41" t="s">
        <v>4</v>
      </c>
      <c r="J99" s="38">
        <f>J92/N92</f>
        <v>5.133221253721115</v>
      </c>
      <c r="K99" s="33">
        <f>K92/N92</f>
        <v>317.36297731994091</v>
      </c>
      <c r="L99" s="33">
        <f>L92/N92</f>
        <v>322.54009166256179</v>
      </c>
      <c r="M99" s="33">
        <f>M92/N92</f>
        <v>338.37278607071727</v>
      </c>
      <c r="N99" s="43">
        <v>0</v>
      </c>
      <c r="Q99" s="41" t="s">
        <v>4</v>
      </c>
      <c r="R99" s="38">
        <f>R92/V92</f>
        <v>2.2565566136930326</v>
      </c>
      <c r="S99" s="33">
        <f>S92/V92</f>
        <v>361.43668699492298</v>
      </c>
      <c r="T99" s="33">
        <f>T92/V92</f>
        <v>362.34459398564002</v>
      </c>
      <c r="U99" s="33">
        <f>U92/V92</f>
        <v>366.38128999309032</v>
      </c>
      <c r="V99" s="43">
        <v>0</v>
      </c>
      <c r="Y99" s="41" t="s">
        <v>4</v>
      </c>
      <c r="Z99" s="38">
        <f>Z92/AD92</f>
        <v>0.14254265272427102</v>
      </c>
      <c r="AA99" s="33">
        <f>AA92/AD92</f>
        <v>0.20473307649972514</v>
      </c>
      <c r="AB99" s="33">
        <f>AB92/AD92</f>
        <v>0.18106769400110101</v>
      </c>
      <c r="AC99" s="33">
        <f>AC92/AD92</f>
        <v>0.22179416620803558</v>
      </c>
      <c r="AD99" s="43">
        <v>0</v>
      </c>
      <c r="AG99" s="80">
        <v>98</v>
      </c>
      <c r="AH99" s="79">
        <v>56.35</v>
      </c>
      <c r="AI99" s="78">
        <v>502.92899999999997</v>
      </c>
      <c r="AJ99" s="78">
        <v>588.03</v>
      </c>
      <c r="AK99" s="78">
        <v>488.03399999999999</v>
      </c>
      <c r="AL99" s="78">
        <v>1.016</v>
      </c>
    </row>
    <row r="100" spans="9:38" ht="15.75" thickBot="1" x14ac:dyDescent="0.3">
      <c r="I100" t="s">
        <v>11</v>
      </c>
      <c r="J100">
        <f>MAX(J2:J91)</f>
        <v>7.7309999999999999</v>
      </c>
      <c r="K100">
        <f>MAX(K2:K91)</f>
        <v>368.15800000000002</v>
      </c>
      <c r="L100">
        <f>MAX(L2:L91)</f>
        <v>387.38600000000002</v>
      </c>
      <c r="M100">
        <f>MAX(M2:M91)</f>
        <v>385.51</v>
      </c>
      <c r="N100">
        <f>MAX(N2:N91)</f>
        <v>1.835</v>
      </c>
      <c r="Q100" t="s">
        <v>11</v>
      </c>
      <c r="R100">
        <f>MAX(R2:R91)</f>
        <v>2.6120000000000001</v>
      </c>
      <c r="S100">
        <f>MAX(S2:S91)</f>
        <v>311.31599999999997</v>
      </c>
      <c r="T100">
        <f>MAX(T2:T91)</f>
        <v>311.74299999999999</v>
      </c>
      <c r="U100">
        <f>MAX(U2:U91)</f>
        <v>315.32600000000002</v>
      </c>
      <c r="V100">
        <f>MAX(V2:V91)</f>
        <v>1.24</v>
      </c>
      <c r="Y100" t="s">
        <v>11</v>
      </c>
      <c r="Z100">
        <f>MAX(Z2:Z91)</f>
        <v>3.2000000000000001E-2</v>
      </c>
      <c r="AA100">
        <f>MAX(AA2:AA91)</f>
        <v>3.3000000000000002E-2</v>
      </c>
      <c r="AB100">
        <f>MAX(AB2:AB91)</f>
        <v>3.4000000000000002E-2</v>
      </c>
      <c r="AC100">
        <f>MAX(AC2:AC91)</f>
        <v>3.3000000000000002E-2</v>
      </c>
      <c r="AD100">
        <f>MAX(AD2:AD91)</f>
        <v>0.22500000000000001</v>
      </c>
      <c r="AG100" s="80">
        <v>99</v>
      </c>
      <c r="AH100" s="79">
        <v>51.848999999999997</v>
      </c>
      <c r="AI100" s="78">
        <v>448.14299999999997</v>
      </c>
      <c r="AJ100" s="78">
        <v>643.505</v>
      </c>
      <c r="AK100" s="78">
        <v>415.96100000000001</v>
      </c>
      <c r="AL100" s="78">
        <v>0.90500000000000003</v>
      </c>
    </row>
    <row r="101" spans="9:38" ht="15.75" thickBot="1" x14ac:dyDescent="0.3">
      <c r="I101" s="32"/>
      <c r="J101" s="37" t="s">
        <v>6</v>
      </c>
      <c r="K101" s="35" t="s">
        <v>7</v>
      </c>
      <c r="L101" s="35" t="s">
        <v>8</v>
      </c>
      <c r="M101" s="35" t="s">
        <v>9</v>
      </c>
      <c r="N101" s="36" t="s">
        <v>4</v>
      </c>
      <c r="Q101" s="32"/>
      <c r="R101" s="37" t="s">
        <v>6</v>
      </c>
      <c r="S101" s="35" t="s">
        <v>7</v>
      </c>
      <c r="T101" s="35" t="s">
        <v>8</v>
      </c>
      <c r="U101" s="35" t="s">
        <v>9</v>
      </c>
      <c r="V101" s="36" t="s">
        <v>4</v>
      </c>
      <c r="Y101" s="32"/>
      <c r="Z101" s="37" t="s">
        <v>6</v>
      </c>
      <c r="AA101" s="35" t="s">
        <v>7</v>
      </c>
      <c r="AB101" s="35" t="s">
        <v>8</v>
      </c>
      <c r="AC101" s="35" t="s">
        <v>9</v>
      </c>
      <c r="AD101" s="36" t="s">
        <v>4</v>
      </c>
      <c r="AG101" s="80">
        <v>100</v>
      </c>
      <c r="AH101" s="79">
        <v>58.552</v>
      </c>
      <c r="AI101" s="78">
        <v>472.62200000000001</v>
      </c>
      <c r="AJ101" s="78">
        <v>588.577</v>
      </c>
      <c r="AK101" s="78">
        <v>442.17700000000002</v>
      </c>
      <c r="AL101" s="78">
        <v>0.86199999999999999</v>
      </c>
    </row>
    <row r="102" spans="9:38" x14ac:dyDescent="0.25">
      <c r="I102" s="39" t="s">
        <v>6</v>
      </c>
      <c r="J102" s="42">
        <f>J95*100</f>
        <v>100</v>
      </c>
      <c r="K102" s="34">
        <f>K95*100</f>
        <v>6182.5306495386667</v>
      </c>
      <c r="L102" s="34">
        <f>L95*100</f>
        <v>6283.385728381566</v>
      </c>
      <c r="M102" s="34">
        <f>M95*100</f>
        <v>6591.821574521613</v>
      </c>
      <c r="N102" s="34">
        <f>N95*100</f>
        <v>19.480944821443099</v>
      </c>
      <c r="Q102" s="39" t="s">
        <v>6</v>
      </c>
      <c r="R102" s="42">
        <f>R95*100</f>
        <v>100</v>
      </c>
      <c r="S102" s="34">
        <f>S95*100</f>
        <v>16017.177889607803</v>
      </c>
      <c r="T102" s="34">
        <f>T95*100</f>
        <v>16057.412066991508</v>
      </c>
      <c r="U102" s="34">
        <f>U95*100</f>
        <v>16236.29949143968</v>
      </c>
      <c r="V102" s="34">
        <f>V95*100</f>
        <v>44.315307399419559</v>
      </c>
      <c r="Y102" s="39" t="s">
        <v>6</v>
      </c>
      <c r="Z102" s="42">
        <f>Z95*100</f>
        <v>100</v>
      </c>
      <c r="AA102" s="34">
        <f>AA95*100</f>
        <v>143.62934362934359</v>
      </c>
      <c r="AB102" s="34">
        <f>AB95*100</f>
        <v>127.02702702702702</v>
      </c>
      <c r="AC102" s="34">
        <f>AC95*100</f>
        <v>155.59845559845559</v>
      </c>
      <c r="AD102" s="34">
        <f>AD95*100</f>
        <v>701.54440154440033</v>
      </c>
      <c r="AG102" s="80">
        <v>101</v>
      </c>
      <c r="AH102" s="79">
        <v>106.429</v>
      </c>
      <c r="AI102" s="78">
        <v>398.57799999999997</v>
      </c>
      <c r="AJ102" s="78">
        <v>370.51299999999998</v>
      </c>
      <c r="AK102" s="78">
        <v>387.23200000000003</v>
      </c>
      <c r="AL102" s="78">
        <v>0.81599999999999995</v>
      </c>
    </row>
    <row r="103" spans="9:38" x14ac:dyDescent="0.25">
      <c r="I103" s="40" t="s">
        <v>7</v>
      </c>
      <c r="J103" s="38">
        <f>J96*100</f>
        <v>1.6174606430371985</v>
      </c>
      <c r="K103" s="44">
        <f t="shared" ref="K103:N103" si="16">K96*100</f>
        <v>100</v>
      </c>
      <c r="L103" s="34">
        <f t="shared" si="16"/>
        <v>101.63129120678805</v>
      </c>
      <c r="M103" s="34">
        <f t="shared" si="16"/>
        <v>106.62011962712205</v>
      </c>
      <c r="N103" s="34">
        <f t="shared" si="16"/>
        <v>0.31509661537863537</v>
      </c>
      <c r="Q103" s="40" t="s">
        <v>7</v>
      </c>
      <c r="R103" s="38">
        <f>R96*100</f>
        <v>0.62432970832447077</v>
      </c>
      <c r="S103" s="44">
        <f t="shared" ref="S103:V103" si="17">S96*100</f>
        <v>100</v>
      </c>
      <c r="T103" s="34">
        <f t="shared" si="17"/>
        <v>100.25119392230644</v>
      </c>
      <c r="U103" s="34">
        <f t="shared" si="17"/>
        <v>101.36804125759286</v>
      </c>
      <c r="V103" s="34">
        <f t="shared" si="17"/>
        <v>0.27667362942988871</v>
      </c>
      <c r="Y103" s="40" t="s">
        <v>7</v>
      </c>
      <c r="Z103" s="38">
        <f>Z96*100</f>
        <v>69.62365591397851</v>
      </c>
      <c r="AA103" s="44">
        <f t="shared" ref="AA103:AD103" si="18">AA96*100</f>
        <v>100</v>
      </c>
      <c r="AB103" s="34">
        <f t="shared" si="18"/>
        <v>88.440860215053775</v>
      </c>
      <c r="AC103" s="34">
        <f t="shared" si="18"/>
        <v>108.33333333333334</v>
      </c>
      <c r="AD103" s="34">
        <f t="shared" si="18"/>
        <v>488.44086021505302</v>
      </c>
      <c r="AG103" s="80">
        <v>102</v>
      </c>
      <c r="AH103" s="79">
        <v>50.762999999999998</v>
      </c>
      <c r="AI103" s="78">
        <v>361.976</v>
      </c>
      <c r="AJ103" s="78">
        <v>512.91</v>
      </c>
      <c r="AK103" s="78">
        <v>338.13799999999998</v>
      </c>
      <c r="AL103" s="78">
        <v>0.80900000000000005</v>
      </c>
    </row>
    <row r="104" spans="9:38" x14ac:dyDescent="0.25">
      <c r="I104" s="40" t="s">
        <v>8</v>
      </c>
      <c r="J104" s="38">
        <f t="shared" ref="J104:N106" si="19">J97*100</f>
        <v>1.5914986652547487</v>
      </c>
      <c r="K104" s="34">
        <f t="shared" si="19"/>
        <v>98.394892766373616</v>
      </c>
      <c r="L104" s="44">
        <f t="shared" si="19"/>
        <v>100</v>
      </c>
      <c r="M104" s="34">
        <f t="shared" si="19"/>
        <v>104.90875237448603</v>
      </c>
      <c r="N104" s="34">
        <f t="shared" si="19"/>
        <v>0.31003897681228104</v>
      </c>
      <c r="Q104" s="40" t="s">
        <v>8</v>
      </c>
      <c r="R104" s="38">
        <f t="shared" ref="R104:V104" si="20">R97*100</f>
        <v>0.62276535959094836</v>
      </c>
      <c r="S104" s="34">
        <f t="shared" si="20"/>
        <v>99.749435480537898</v>
      </c>
      <c r="T104" s="44">
        <f t="shared" si="20"/>
        <v>100</v>
      </c>
      <c r="U104" s="34">
        <f t="shared" si="20"/>
        <v>101.11404891212763</v>
      </c>
      <c r="V104" s="34">
        <f t="shared" si="20"/>
        <v>0.27598038347982939</v>
      </c>
      <c r="Y104" s="40" t="s">
        <v>8</v>
      </c>
      <c r="Z104" s="38">
        <f t="shared" ref="Z104:AD104" si="21">Z97*100</f>
        <v>78.723404255319167</v>
      </c>
      <c r="AA104" s="34">
        <f t="shared" si="21"/>
        <v>113.06990881458965</v>
      </c>
      <c r="AB104" s="44">
        <f t="shared" si="21"/>
        <v>100</v>
      </c>
      <c r="AC104" s="34">
        <f t="shared" si="21"/>
        <v>122.49240121580547</v>
      </c>
      <c r="AD104" s="34">
        <f t="shared" si="21"/>
        <v>552.27963525835776</v>
      </c>
      <c r="AG104" s="80">
        <v>103</v>
      </c>
      <c r="AH104" s="79">
        <v>57.734999999999999</v>
      </c>
      <c r="AI104" s="78">
        <v>374.82100000000003</v>
      </c>
      <c r="AJ104" s="78">
        <v>485.72300000000001</v>
      </c>
      <c r="AK104" s="78">
        <v>386.63499999999999</v>
      </c>
      <c r="AL104" s="78">
        <v>0.82599999999999996</v>
      </c>
    </row>
    <row r="105" spans="9:38" x14ac:dyDescent="0.25">
      <c r="I105" s="40" t="s">
        <v>9</v>
      </c>
      <c r="J105" s="38">
        <f t="shared" si="19"/>
        <v>1.5170313527070443</v>
      </c>
      <c r="K105" s="34">
        <f t="shared" si="19"/>
        <v>93.790928344224028</v>
      </c>
      <c r="L105" s="34">
        <f t="shared" si="19"/>
        <v>95.320931511068224</v>
      </c>
      <c r="M105" s="44">
        <f t="shared" si="19"/>
        <v>100</v>
      </c>
      <c r="N105" s="34">
        <f t="shared" si="19"/>
        <v>0.29553204074485112</v>
      </c>
      <c r="Q105" s="40" t="s">
        <v>9</v>
      </c>
      <c r="R105" s="38">
        <f t="shared" ref="R105:V105" si="22">R98*100</f>
        <v>0.61590388901561799</v>
      </c>
      <c r="S105" s="34">
        <f t="shared" si="22"/>
        <v>98.650421532644145</v>
      </c>
      <c r="T105" s="34">
        <f t="shared" si="22"/>
        <v>98.898225395863832</v>
      </c>
      <c r="U105" s="44">
        <f t="shared" si="22"/>
        <v>100</v>
      </c>
      <c r="V105" s="34">
        <f t="shared" si="22"/>
        <v>0.27293970170225101</v>
      </c>
      <c r="Y105" s="40" t="s">
        <v>9</v>
      </c>
      <c r="Z105" s="38">
        <f t="shared" ref="Z105:AD105" si="23">Z98*100</f>
        <v>64.267990074441713</v>
      </c>
      <c r="AA105" s="34">
        <f t="shared" si="23"/>
        <v>92.307692307692307</v>
      </c>
      <c r="AB105" s="34">
        <f t="shared" si="23"/>
        <v>81.637717121588096</v>
      </c>
      <c r="AC105" s="44">
        <f t="shared" si="23"/>
        <v>100</v>
      </c>
      <c r="AD105" s="34">
        <f t="shared" si="23"/>
        <v>450.86848635235663</v>
      </c>
      <c r="AG105" s="80">
        <v>104</v>
      </c>
      <c r="AH105" s="79">
        <v>56.250999999999998</v>
      </c>
      <c r="AI105" s="78">
        <v>401.63799999999998</v>
      </c>
      <c r="AJ105" s="78">
        <v>475.31099999999998</v>
      </c>
      <c r="AK105" s="78">
        <v>337.35700000000003</v>
      </c>
      <c r="AL105" s="78">
        <v>0.89400000000000002</v>
      </c>
    </row>
    <row r="106" spans="9:38" ht="15.75" thickBot="1" x14ac:dyDescent="0.3">
      <c r="I106" s="41" t="s">
        <v>4</v>
      </c>
      <c r="J106" s="38">
        <f t="shared" si="19"/>
        <v>513.32212537211149</v>
      </c>
      <c r="K106" s="34">
        <f t="shared" si="19"/>
        <v>31736.297731994091</v>
      </c>
      <c r="L106" s="34">
        <f>L99*100</f>
        <v>32254.009166256179</v>
      </c>
      <c r="M106" s="34">
        <f t="shared" ref="M106:N106" si="24">M99*100</f>
        <v>33837.278607071727</v>
      </c>
      <c r="N106" s="44">
        <f t="shared" si="24"/>
        <v>0</v>
      </c>
      <c r="Q106" s="41" t="s">
        <v>4</v>
      </c>
      <c r="R106" s="38">
        <f t="shared" ref="R106:V106" si="25">R99*100</f>
        <v>225.65566136930326</v>
      </c>
      <c r="S106" s="34">
        <f t="shared" si="25"/>
        <v>36143.6686994923</v>
      </c>
      <c r="T106" s="34">
        <f>T99*100</f>
        <v>36234.459398564002</v>
      </c>
      <c r="U106" s="34">
        <f t="shared" ref="U106:V106" si="26">U99*100</f>
        <v>36638.128999309032</v>
      </c>
      <c r="V106" s="44">
        <f t="shared" si="26"/>
        <v>0</v>
      </c>
      <c r="Y106" s="41" t="s">
        <v>4</v>
      </c>
      <c r="Z106" s="38">
        <f t="shared" ref="Z106:AD106" si="27">Z99*100</f>
        <v>14.254265272427102</v>
      </c>
      <c r="AA106" s="34">
        <f t="shared" si="27"/>
        <v>20.473307649972515</v>
      </c>
      <c r="AB106" s="34">
        <f>AB99*100</f>
        <v>18.1067694001101</v>
      </c>
      <c r="AC106" s="34">
        <f t="shared" ref="AC106:AD106" si="28">AC99*100</f>
        <v>22.179416620803558</v>
      </c>
      <c r="AD106" s="44">
        <f t="shared" si="28"/>
        <v>0</v>
      </c>
      <c r="AG106" s="80">
        <v>105</v>
      </c>
      <c r="AH106" s="79">
        <v>57.244</v>
      </c>
      <c r="AI106" s="78">
        <v>381.33600000000001</v>
      </c>
      <c r="AJ106" s="78">
        <v>471.13099999999997</v>
      </c>
      <c r="AK106" s="78">
        <v>385.45499999999998</v>
      </c>
      <c r="AL106" s="78">
        <v>1.117</v>
      </c>
    </row>
    <row r="107" spans="9:38" ht="15.75" thickBot="1" x14ac:dyDescent="0.3">
      <c r="I107" t="s">
        <v>12</v>
      </c>
      <c r="J107">
        <f>MIN(J2:J91)</f>
        <v>4.0469999999999997</v>
      </c>
      <c r="K107">
        <f>MIN(K2:K91)</f>
        <v>314.14</v>
      </c>
      <c r="L107">
        <f>MIN(L2:L91)</f>
        <v>312.24400000000003</v>
      </c>
      <c r="M107">
        <f>MIN(M2:M91)</f>
        <v>329.08600000000001</v>
      </c>
      <c r="N107">
        <f>MIN(N2:N91)</f>
        <v>0.8</v>
      </c>
      <c r="Q107" t="s">
        <v>12</v>
      </c>
      <c r="R107">
        <f>MIN(R2:R91)</f>
        <v>1.4179999999999999</v>
      </c>
      <c r="S107">
        <f>MIN(S2:S91)</f>
        <v>249.93700000000001</v>
      </c>
      <c r="T107">
        <f>MIN(T2:T91)</f>
        <v>252.23599999999999</v>
      </c>
      <c r="U107">
        <f>MIN(U2:U91)</f>
        <v>253.42099999999999</v>
      </c>
      <c r="V107">
        <f>MIN(V2:V91)</f>
        <v>0.56299999999999994</v>
      </c>
      <c r="Y107" t="s">
        <v>12</v>
      </c>
      <c r="Z107">
        <f>MIN(Z2:Z91)</f>
        <v>1E-3</v>
      </c>
      <c r="AA107">
        <f>MIN(AA2:AA91)</f>
        <v>1E-3</v>
      </c>
      <c r="AB107">
        <f>MIN(AB2:AB91)</f>
        <v>1E-3</v>
      </c>
      <c r="AC107">
        <f>MIN(AC2:AC91)</f>
        <v>1E-3</v>
      </c>
      <c r="AD107">
        <f>MIN(AD2:AD91)</f>
        <v>3.0000000000000001E-3</v>
      </c>
      <c r="AG107" s="80">
        <v>106</v>
      </c>
      <c r="AH107" s="79">
        <v>89.361999999999995</v>
      </c>
      <c r="AI107" s="78">
        <v>406.76299999999998</v>
      </c>
      <c r="AJ107" s="78">
        <v>509.012</v>
      </c>
      <c r="AK107" s="78">
        <v>398.72399999999999</v>
      </c>
      <c r="AL107" s="78">
        <v>0.98099999999999998</v>
      </c>
    </row>
    <row r="108" spans="9:38" ht="15.75" thickBot="1" x14ac:dyDescent="0.3">
      <c r="I108" s="32"/>
      <c r="J108" s="37" t="s">
        <v>6</v>
      </c>
      <c r="K108" s="35" t="s">
        <v>7</v>
      </c>
      <c r="L108" s="35" t="s">
        <v>8</v>
      </c>
      <c r="M108" s="35" t="s">
        <v>9</v>
      </c>
      <c r="Q108" s="32"/>
      <c r="R108" s="37" t="s">
        <v>6</v>
      </c>
      <c r="S108" s="35" t="s">
        <v>7</v>
      </c>
      <c r="T108" s="35" t="s">
        <v>8</v>
      </c>
      <c r="U108" s="35" t="s">
        <v>9</v>
      </c>
      <c r="Y108" s="32"/>
      <c r="Z108" s="37" t="s">
        <v>6</v>
      </c>
      <c r="AA108" s="35" t="s">
        <v>7</v>
      </c>
      <c r="AB108" s="35" t="s">
        <v>8</v>
      </c>
      <c r="AC108" s="35" t="s">
        <v>9</v>
      </c>
      <c r="AG108" s="80">
        <v>107</v>
      </c>
      <c r="AH108" s="79">
        <v>49.511000000000003</v>
      </c>
      <c r="AI108" s="78">
        <v>468.67599999999999</v>
      </c>
      <c r="AJ108" s="78">
        <v>601.91899999999998</v>
      </c>
      <c r="AK108" s="78">
        <v>548.553</v>
      </c>
      <c r="AL108" s="78">
        <v>0.878</v>
      </c>
    </row>
    <row r="109" spans="9:38" x14ac:dyDescent="0.25">
      <c r="I109" s="39" t="s">
        <v>6</v>
      </c>
      <c r="J109" s="42">
        <f>J102</f>
        <v>100</v>
      </c>
      <c r="K109" s="34">
        <f>K102</f>
        <v>6182.5306495386667</v>
      </c>
      <c r="L109" s="34">
        <f>L102</f>
        <v>6283.385728381566</v>
      </c>
      <c r="M109" s="34">
        <f t="shared" ref="L109:M109" si="29">M102</f>
        <v>6591.821574521613</v>
      </c>
      <c r="Q109" s="39" t="s">
        <v>6</v>
      </c>
      <c r="R109" s="42">
        <f>R102</f>
        <v>100</v>
      </c>
      <c r="S109" s="34">
        <f>S102</f>
        <v>16017.177889607803</v>
      </c>
      <c r="T109" s="34">
        <f t="shared" ref="T109:U109" si="30">T102</f>
        <v>16057.412066991508</v>
      </c>
      <c r="U109" s="34">
        <f t="shared" si="30"/>
        <v>16236.29949143968</v>
      </c>
      <c r="Y109" s="39" t="s">
        <v>6</v>
      </c>
      <c r="Z109" s="42">
        <f>Z102</f>
        <v>100</v>
      </c>
      <c r="AA109" s="34">
        <f>AA102</f>
        <v>143.62934362934359</v>
      </c>
      <c r="AB109" s="34">
        <f t="shared" ref="AB109:AC109" si="31">AB102</f>
        <v>127.02702702702702</v>
      </c>
      <c r="AC109" s="34">
        <f t="shared" si="31"/>
        <v>155.59845559845559</v>
      </c>
      <c r="AG109" s="80">
        <v>108</v>
      </c>
      <c r="AH109" s="79">
        <v>53.402999999999999</v>
      </c>
      <c r="AI109" s="78">
        <v>507.02499999999998</v>
      </c>
      <c r="AJ109" s="78">
        <v>633.03700000000003</v>
      </c>
      <c r="AK109" s="78">
        <v>467.36700000000002</v>
      </c>
      <c r="AL109" s="78">
        <v>0.82</v>
      </c>
    </row>
    <row r="110" spans="9:38" x14ac:dyDescent="0.25">
      <c r="I110" s="40" t="s">
        <v>7</v>
      </c>
      <c r="J110" s="38">
        <f>J103</f>
        <v>1.6174606430371985</v>
      </c>
      <c r="K110" s="45">
        <f t="shared" ref="K110:M110" si="32">K103</f>
        <v>100</v>
      </c>
      <c r="L110" s="38">
        <f t="shared" si="32"/>
        <v>101.63129120678805</v>
      </c>
      <c r="M110" s="38">
        <f t="shared" si="32"/>
        <v>106.62011962712205</v>
      </c>
      <c r="Q110" s="40" t="s">
        <v>7</v>
      </c>
      <c r="R110" s="38">
        <f>R103</f>
        <v>0.62432970832447077</v>
      </c>
      <c r="S110" s="45">
        <f t="shared" ref="S110:U110" si="33">S103</f>
        <v>100</v>
      </c>
      <c r="T110" s="38">
        <f t="shared" si="33"/>
        <v>100.25119392230644</v>
      </c>
      <c r="U110" s="38">
        <f t="shared" si="33"/>
        <v>101.36804125759286</v>
      </c>
      <c r="Y110" s="40" t="s">
        <v>7</v>
      </c>
      <c r="Z110" s="38">
        <f>Z103</f>
        <v>69.62365591397851</v>
      </c>
      <c r="AA110" s="45">
        <f t="shared" ref="AA110:AC110" si="34">AA103</f>
        <v>100</v>
      </c>
      <c r="AB110" s="38">
        <f t="shared" si="34"/>
        <v>88.440860215053775</v>
      </c>
      <c r="AC110" s="38">
        <f t="shared" si="34"/>
        <v>108.33333333333334</v>
      </c>
      <c r="AG110" s="80">
        <v>109</v>
      </c>
      <c r="AH110" s="79">
        <v>53.689</v>
      </c>
      <c r="AI110" s="78">
        <v>463.78800000000001</v>
      </c>
      <c r="AJ110" s="78">
        <v>575.22699999999998</v>
      </c>
      <c r="AK110" s="78">
        <v>456.036</v>
      </c>
      <c r="AL110" s="78">
        <v>0.85599999999999998</v>
      </c>
    </row>
    <row r="111" spans="9:38" x14ac:dyDescent="0.25">
      <c r="I111" s="40" t="s">
        <v>8</v>
      </c>
      <c r="J111" s="38">
        <f>J104</f>
        <v>1.5914986652547487</v>
      </c>
      <c r="K111" s="38">
        <f t="shared" ref="K111:M111" si="35">K104</f>
        <v>98.394892766373616</v>
      </c>
      <c r="L111" s="45">
        <f>L104</f>
        <v>100</v>
      </c>
      <c r="M111" s="38">
        <f t="shared" ref="M111:N111" si="36">M104</f>
        <v>104.90875237448603</v>
      </c>
      <c r="Q111" s="40" t="s">
        <v>8</v>
      </c>
      <c r="R111" s="38">
        <f>R104</f>
        <v>0.62276535959094836</v>
      </c>
      <c r="S111" s="38">
        <f t="shared" ref="S111:U111" si="37">S104</f>
        <v>99.749435480537898</v>
      </c>
      <c r="T111" s="45">
        <f>T104</f>
        <v>100</v>
      </c>
      <c r="U111" s="38">
        <f t="shared" ref="U111:V111" si="38">U104</f>
        <v>101.11404891212763</v>
      </c>
      <c r="Y111" s="40" t="s">
        <v>8</v>
      </c>
      <c r="Z111" s="38">
        <f>Z104</f>
        <v>78.723404255319167</v>
      </c>
      <c r="AA111" s="38">
        <f t="shared" ref="AA111:AC111" si="39">AA104</f>
        <v>113.06990881458965</v>
      </c>
      <c r="AB111" s="45">
        <f>AB104</f>
        <v>100</v>
      </c>
      <c r="AC111" s="38">
        <f t="shared" ref="AC111:AD111" si="40">AC104</f>
        <v>122.49240121580547</v>
      </c>
      <c r="AG111" s="80">
        <v>110</v>
      </c>
      <c r="AH111" s="79">
        <v>65.622</v>
      </c>
      <c r="AI111" s="78">
        <v>542.995</v>
      </c>
      <c r="AJ111" s="78">
        <v>580.54499999999996</v>
      </c>
      <c r="AK111" s="78">
        <v>469.64800000000002</v>
      </c>
      <c r="AL111" s="78">
        <v>0.93600000000000005</v>
      </c>
    </row>
    <row r="112" spans="9:38" x14ac:dyDescent="0.25">
      <c r="I112" s="40" t="s">
        <v>9</v>
      </c>
      <c r="J112" s="38">
        <f>J105</f>
        <v>1.5170313527070443</v>
      </c>
      <c r="K112" s="38">
        <f t="shared" ref="K112:L112" si="41">K105</f>
        <v>93.790928344224028</v>
      </c>
      <c r="L112" s="38">
        <f t="shared" si="41"/>
        <v>95.320931511068224</v>
      </c>
      <c r="M112" s="44">
        <f>M105</f>
        <v>100</v>
      </c>
      <c r="Q112" s="40" t="s">
        <v>9</v>
      </c>
      <c r="R112" s="38">
        <f>R105</f>
        <v>0.61590388901561799</v>
      </c>
      <c r="S112" s="38">
        <f t="shared" ref="S112:T112" si="42">S105</f>
        <v>98.650421532644145</v>
      </c>
      <c r="T112" s="38">
        <f t="shared" si="42"/>
        <v>98.898225395863832</v>
      </c>
      <c r="U112" s="44">
        <f>U105</f>
        <v>100</v>
      </c>
      <c r="Y112" s="40" t="s">
        <v>9</v>
      </c>
      <c r="Z112" s="38">
        <f>Z105</f>
        <v>64.267990074441713</v>
      </c>
      <c r="AA112" s="38">
        <f t="shared" ref="AA112:AB112" si="43">AA105</f>
        <v>92.307692307692307</v>
      </c>
      <c r="AB112" s="38">
        <f t="shared" si="43"/>
        <v>81.637717121588096</v>
      </c>
      <c r="AC112" s="44">
        <f>AC105</f>
        <v>100</v>
      </c>
      <c r="AG112" s="80">
        <v>111</v>
      </c>
      <c r="AH112" s="79">
        <v>113.676</v>
      </c>
      <c r="AI112" s="78">
        <v>568.98599999999999</v>
      </c>
      <c r="AJ112" s="78">
        <v>440.76</v>
      </c>
      <c r="AK112" s="78">
        <v>454.28699999999998</v>
      </c>
      <c r="AL112" s="78">
        <v>0.82499999999999996</v>
      </c>
    </row>
    <row r="113" spans="33:38" x14ac:dyDescent="0.25">
      <c r="AG113" s="80">
        <v>112</v>
      </c>
      <c r="AH113" s="79">
        <v>57.110999999999997</v>
      </c>
      <c r="AI113" s="78">
        <v>497.166</v>
      </c>
      <c r="AJ113" s="78">
        <v>573.51800000000003</v>
      </c>
      <c r="AK113" s="78">
        <v>416.95499999999998</v>
      </c>
      <c r="AL113" s="78">
        <v>1.1160000000000001</v>
      </c>
    </row>
    <row r="114" spans="33:38" x14ac:dyDescent="0.25">
      <c r="AG114" s="80">
        <v>113</v>
      </c>
      <c r="AH114" s="79">
        <v>58.485999999999997</v>
      </c>
      <c r="AI114" s="78">
        <v>382.22800000000001</v>
      </c>
      <c r="AJ114" s="78">
        <v>480.63400000000001</v>
      </c>
      <c r="AK114" s="78">
        <v>324.27999999999997</v>
      </c>
      <c r="AL114" s="78">
        <v>1.2370000000000001</v>
      </c>
    </row>
    <row r="115" spans="33:38" x14ac:dyDescent="0.25">
      <c r="AG115" s="80">
        <v>114</v>
      </c>
      <c r="AH115" s="79">
        <v>58.857999999999997</v>
      </c>
      <c r="AI115" s="78">
        <v>351.92599999999999</v>
      </c>
      <c r="AJ115" s="78">
        <v>526.63300000000004</v>
      </c>
      <c r="AK115" s="78">
        <v>346.43400000000003</v>
      </c>
      <c r="AL115" s="78">
        <v>1.2</v>
      </c>
    </row>
    <row r="116" spans="33:38" x14ac:dyDescent="0.25">
      <c r="AG116" s="80">
        <v>115</v>
      </c>
      <c r="AH116" s="79">
        <v>60.573999999999998</v>
      </c>
      <c r="AI116" s="78">
        <v>398.96600000000001</v>
      </c>
      <c r="AJ116" s="78">
        <v>646.98299999999995</v>
      </c>
      <c r="AK116" s="78">
        <v>419.387</v>
      </c>
      <c r="AL116" s="78">
        <v>0.94199999999999995</v>
      </c>
    </row>
    <row r="117" spans="33:38" x14ac:dyDescent="0.25">
      <c r="AG117" s="80">
        <v>116</v>
      </c>
      <c r="AH117" s="79">
        <v>114.46299999999999</v>
      </c>
      <c r="AI117" s="78">
        <v>381.31400000000002</v>
      </c>
      <c r="AJ117" s="78">
        <v>452.69799999999998</v>
      </c>
      <c r="AK117" s="78">
        <v>393.57799999999997</v>
      </c>
      <c r="AL117" s="78">
        <v>1.1299999999999999</v>
      </c>
    </row>
    <row r="118" spans="33:38" x14ac:dyDescent="0.25">
      <c r="AG118" s="80">
        <v>117</v>
      </c>
      <c r="AH118" s="79">
        <v>49.030999999999999</v>
      </c>
      <c r="AI118" s="78">
        <v>344.85300000000001</v>
      </c>
      <c r="AJ118" s="78">
        <v>621.92499999999995</v>
      </c>
      <c r="AK118" s="78">
        <v>362.47899999999998</v>
      </c>
      <c r="AL118" s="78">
        <v>1.1459999999999999</v>
      </c>
    </row>
    <row r="119" spans="33:38" x14ac:dyDescent="0.25">
      <c r="AG119" s="80">
        <v>118</v>
      </c>
      <c r="AH119" s="79">
        <v>52.668999999999997</v>
      </c>
      <c r="AI119" s="78">
        <v>467.245</v>
      </c>
      <c r="AJ119" s="78">
        <v>610.26300000000003</v>
      </c>
      <c r="AK119" s="78">
        <v>359.51600000000002</v>
      </c>
      <c r="AL119" s="78">
        <v>1.1850000000000001</v>
      </c>
    </row>
    <row r="120" spans="33:38" x14ac:dyDescent="0.25">
      <c r="AG120" s="80">
        <v>119</v>
      </c>
      <c r="AH120" s="79">
        <v>69.111999999999995</v>
      </c>
      <c r="AI120" s="78">
        <v>432.25900000000001</v>
      </c>
      <c r="AJ120" s="78">
        <v>667.26499999999999</v>
      </c>
      <c r="AK120" s="78">
        <v>485.66</v>
      </c>
      <c r="AL120" s="78">
        <v>0.88700000000000001</v>
      </c>
    </row>
    <row r="121" spans="33:38" x14ac:dyDescent="0.25">
      <c r="AG121" s="80">
        <v>120</v>
      </c>
      <c r="AH121" s="79">
        <v>58.046999999999997</v>
      </c>
      <c r="AI121" s="78">
        <v>454.96300000000002</v>
      </c>
      <c r="AJ121" s="78">
        <v>483.71600000000001</v>
      </c>
      <c r="AK121" s="78">
        <v>488.15600000000001</v>
      </c>
      <c r="AL121" s="78">
        <v>1.1539999999999999</v>
      </c>
    </row>
    <row r="122" spans="33:38" x14ac:dyDescent="0.25">
      <c r="AG122" s="80">
        <v>121</v>
      </c>
      <c r="AH122" s="79">
        <v>90.744</v>
      </c>
      <c r="AI122" s="78">
        <v>382.32</v>
      </c>
      <c r="AJ122" s="78">
        <v>421.911</v>
      </c>
      <c r="AK122" s="78">
        <v>464.76100000000002</v>
      </c>
      <c r="AL122" s="78">
        <v>1.2929999999999999</v>
      </c>
    </row>
    <row r="123" spans="33:38" x14ac:dyDescent="0.25">
      <c r="AG123" s="80">
        <v>122</v>
      </c>
      <c r="AH123" s="79">
        <v>65.724999999999994</v>
      </c>
      <c r="AI123" s="78">
        <v>360.71499999999997</v>
      </c>
      <c r="AJ123" s="78">
        <v>547.16499999999996</v>
      </c>
      <c r="AK123" s="78">
        <v>470.88900000000001</v>
      </c>
      <c r="AL123" s="78">
        <v>1.153</v>
      </c>
    </row>
    <row r="124" spans="33:38" x14ac:dyDescent="0.25">
      <c r="AG124" s="80">
        <v>123</v>
      </c>
      <c r="AH124" s="79">
        <v>86.156999999999996</v>
      </c>
      <c r="AI124" s="78">
        <v>408.90499999999997</v>
      </c>
      <c r="AJ124" s="78">
        <v>630.24400000000003</v>
      </c>
      <c r="AK124" s="78">
        <v>463.02</v>
      </c>
      <c r="AL124" s="78">
        <v>1.1180000000000001</v>
      </c>
    </row>
    <row r="125" spans="33:38" x14ac:dyDescent="0.25">
      <c r="AG125" s="80">
        <v>124</v>
      </c>
      <c r="AH125" s="79">
        <v>57.539000000000001</v>
      </c>
      <c r="AI125" s="78">
        <v>339.96499999999997</v>
      </c>
      <c r="AJ125" s="78">
        <v>703.69</v>
      </c>
      <c r="AK125" s="78">
        <v>458.303</v>
      </c>
      <c r="AL125" s="78">
        <v>1.252</v>
      </c>
    </row>
    <row r="126" spans="33:38" x14ac:dyDescent="0.25">
      <c r="AG126" s="80">
        <v>125</v>
      </c>
      <c r="AH126" s="79">
        <v>66.108000000000004</v>
      </c>
      <c r="AI126" s="78">
        <v>397.53699999999998</v>
      </c>
      <c r="AJ126" s="78">
        <v>640.09</v>
      </c>
      <c r="AK126" s="78">
        <v>345.65699999999998</v>
      </c>
      <c r="AL126" s="78">
        <v>1.1970000000000001</v>
      </c>
    </row>
    <row r="127" spans="33:38" x14ac:dyDescent="0.25">
      <c r="AG127" s="80">
        <v>126</v>
      </c>
      <c r="AH127" s="79">
        <v>101.96599999999999</v>
      </c>
      <c r="AI127" s="78">
        <v>408.23399999999998</v>
      </c>
      <c r="AJ127" s="78">
        <v>508.43900000000002</v>
      </c>
      <c r="AK127" s="78">
        <v>367.73700000000002</v>
      </c>
      <c r="AL127" s="78">
        <v>1.44</v>
      </c>
    </row>
    <row r="128" spans="33:38" x14ac:dyDescent="0.25">
      <c r="AG128" s="80">
        <v>127</v>
      </c>
      <c r="AH128" s="79">
        <v>79.91</v>
      </c>
      <c r="AI128" s="78">
        <v>362.57100000000003</v>
      </c>
      <c r="AJ128" s="78">
        <v>533.65200000000004</v>
      </c>
      <c r="AK128" s="78">
        <v>357.68099999999998</v>
      </c>
      <c r="AL128" s="78">
        <v>1.3580000000000001</v>
      </c>
    </row>
    <row r="129" spans="33:38" x14ac:dyDescent="0.25">
      <c r="AG129" s="80">
        <v>128</v>
      </c>
      <c r="AH129" s="79">
        <v>59.531999999999996</v>
      </c>
      <c r="AI129" s="78">
        <v>384.721</v>
      </c>
      <c r="AJ129" s="78">
        <v>496.55200000000002</v>
      </c>
      <c r="AK129" s="78">
        <v>350.12200000000001</v>
      </c>
      <c r="AL129" s="78">
        <v>1.2889999999999999</v>
      </c>
    </row>
    <row r="130" spans="33:38" x14ac:dyDescent="0.25">
      <c r="AG130" s="80">
        <v>129</v>
      </c>
      <c r="AH130" s="79">
        <v>60.795999999999999</v>
      </c>
      <c r="AI130" s="78">
        <v>366.79399999999998</v>
      </c>
      <c r="AJ130" s="78">
        <v>506.68599999999998</v>
      </c>
      <c r="AK130" s="78">
        <v>388.97399999999999</v>
      </c>
      <c r="AL130" s="78">
        <v>1.179</v>
      </c>
    </row>
    <row r="131" spans="33:38" x14ac:dyDescent="0.25">
      <c r="AG131" s="80">
        <v>130</v>
      </c>
      <c r="AH131" s="79">
        <v>73.748000000000005</v>
      </c>
      <c r="AI131" s="78">
        <v>362.27</v>
      </c>
      <c r="AJ131" s="78">
        <v>612.154</v>
      </c>
      <c r="AK131" s="78">
        <v>372.74</v>
      </c>
      <c r="AL131" s="78">
        <v>0.999</v>
      </c>
    </row>
    <row r="132" spans="33:38" x14ac:dyDescent="0.25">
      <c r="AG132" s="80">
        <v>131</v>
      </c>
      <c r="AH132" s="79">
        <v>115.718</v>
      </c>
      <c r="AI132" s="78">
        <v>499.42899999999997</v>
      </c>
      <c r="AJ132" s="78">
        <v>373.79300000000001</v>
      </c>
      <c r="AK132" s="78">
        <v>521.53099999999995</v>
      </c>
      <c r="AL132" s="78">
        <v>1.4810000000000001</v>
      </c>
    </row>
    <row r="133" spans="33:38" x14ac:dyDescent="0.25">
      <c r="AG133" s="80">
        <v>132</v>
      </c>
      <c r="AH133" s="79">
        <v>82.180999999999997</v>
      </c>
      <c r="AI133" s="78">
        <v>450.47199999999998</v>
      </c>
      <c r="AJ133" s="78">
        <v>496.63600000000002</v>
      </c>
      <c r="AK133" s="78">
        <v>455.52100000000002</v>
      </c>
      <c r="AL133" s="78">
        <v>1.329</v>
      </c>
    </row>
    <row r="134" spans="33:38" x14ac:dyDescent="0.25">
      <c r="AG134" s="80">
        <v>133</v>
      </c>
      <c r="AH134" s="79">
        <v>88.191000000000003</v>
      </c>
      <c r="AI134" s="78">
        <v>478.56099999999998</v>
      </c>
      <c r="AJ134" s="78">
        <v>666.99</v>
      </c>
      <c r="AK134" s="78">
        <v>474.53399999999999</v>
      </c>
      <c r="AL134" s="78">
        <v>1.5009999999999999</v>
      </c>
    </row>
    <row r="135" spans="33:38" x14ac:dyDescent="0.25">
      <c r="AG135" s="80">
        <v>134</v>
      </c>
      <c r="AH135" s="79">
        <v>79.995999999999995</v>
      </c>
      <c r="AI135" s="78">
        <v>457.59399999999999</v>
      </c>
      <c r="AJ135" s="78">
        <v>623.46100000000001</v>
      </c>
      <c r="AK135" s="78">
        <v>499</v>
      </c>
      <c r="AL135" s="78">
        <v>1.3049999999999999</v>
      </c>
    </row>
    <row r="136" spans="33:38" x14ac:dyDescent="0.25">
      <c r="AG136" s="80">
        <v>135</v>
      </c>
      <c r="AH136" s="79">
        <v>73.239000000000004</v>
      </c>
      <c r="AI136" s="78">
        <v>475.92700000000002</v>
      </c>
      <c r="AJ136" s="78">
        <v>749.822</v>
      </c>
      <c r="AK136" s="78">
        <v>463.65300000000002</v>
      </c>
      <c r="AL136" s="78">
        <v>1.4259999999999999</v>
      </c>
    </row>
    <row r="137" spans="33:38" x14ac:dyDescent="0.25">
      <c r="AG137" s="80">
        <v>136</v>
      </c>
      <c r="AH137" s="79">
        <v>155.786</v>
      </c>
      <c r="AI137" s="78">
        <v>443.245</v>
      </c>
      <c r="AJ137" s="78">
        <v>475.30099999999999</v>
      </c>
      <c r="AK137" s="78">
        <v>444.024</v>
      </c>
      <c r="AL137" s="78">
        <v>0.82699999999999996</v>
      </c>
    </row>
    <row r="138" spans="33:38" x14ac:dyDescent="0.25">
      <c r="AG138" s="80">
        <v>137</v>
      </c>
      <c r="AH138" s="79">
        <v>100.86199999999999</v>
      </c>
      <c r="AI138" s="78">
        <v>385.95100000000002</v>
      </c>
      <c r="AJ138" s="78">
        <v>616.87900000000002</v>
      </c>
      <c r="AK138" s="78">
        <v>322.85000000000002</v>
      </c>
      <c r="AL138" s="78">
        <v>1.129</v>
      </c>
    </row>
    <row r="139" spans="33:38" x14ac:dyDescent="0.25">
      <c r="AG139" s="80">
        <v>138</v>
      </c>
      <c r="AH139" s="79">
        <v>99.941999999999993</v>
      </c>
      <c r="AI139" s="78">
        <v>378.88200000000001</v>
      </c>
      <c r="AJ139" s="78">
        <v>578.56600000000003</v>
      </c>
      <c r="AK139" s="78">
        <v>377.58800000000002</v>
      </c>
      <c r="AL139" s="78">
        <v>1.262</v>
      </c>
    </row>
    <row r="140" spans="33:38" x14ac:dyDescent="0.25">
      <c r="AG140" s="80">
        <v>139</v>
      </c>
      <c r="AH140" s="79">
        <v>64.311999999999998</v>
      </c>
      <c r="AI140" s="78">
        <v>377.07100000000003</v>
      </c>
      <c r="AJ140" s="78">
        <v>579.21799999999996</v>
      </c>
      <c r="AK140" s="78">
        <v>371.03100000000001</v>
      </c>
      <c r="AL140" s="78">
        <v>1.3759999999999999</v>
      </c>
    </row>
    <row r="141" spans="33:38" x14ac:dyDescent="0.25">
      <c r="AG141" s="80">
        <v>140</v>
      </c>
      <c r="AH141" s="79">
        <v>73.2</v>
      </c>
      <c r="AI141" s="78">
        <v>400.75200000000001</v>
      </c>
      <c r="AJ141" s="78">
        <v>605.55999999999995</v>
      </c>
      <c r="AK141" s="78">
        <v>380.00099999999998</v>
      </c>
      <c r="AL141" s="78">
        <v>1.133</v>
      </c>
    </row>
    <row r="142" spans="33:38" x14ac:dyDescent="0.25">
      <c r="AG142" s="80">
        <v>141</v>
      </c>
      <c r="AH142" s="79">
        <v>140.22800000000001</v>
      </c>
      <c r="AI142" s="78">
        <v>389.161</v>
      </c>
      <c r="AJ142" s="78">
        <v>576.995</v>
      </c>
      <c r="AK142" s="78">
        <v>378.90499999999997</v>
      </c>
      <c r="AL142" s="78">
        <v>1.0549999999999999</v>
      </c>
    </row>
    <row r="143" spans="33:38" x14ac:dyDescent="0.25">
      <c r="AG143" s="80">
        <v>142</v>
      </c>
      <c r="AH143" s="79">
        <v>96.861000000000004</v>
      </c>
      <c r="AI143" s="78">
        <v>340.26499999999999</v>
      </c>
      <c r="AJ143" s="78">
        <v>718.65</v>
      </c>
      <c r="AK143" s="78">
        <v>340.10500000000002</v>
      </c>
      <c r="AL143" s="78">
        <v>1.304</v>
      </c>
    </row>
    <row r="144" spans="33:38" x14ac:dyDescent="0.25">
      <c r="AG144" s="80">
        <v>143</v>
      </c>
      <c r="AH144" s="79">
        <v>71.971000000000004</v>
      </c>
      <c r="AI144" s="78">
        <v>524.41800000000001</v>
      </c>
      <c r="AJ144" s="78">
        <v>675.33100000000002</v>
      </c>
      <c r="AK144" s="78">
        <v>513.95000000000005</v>
      </c>
      <c r="AL144" s="78">
        <v>1.123</v>
      </c>
    </row>
    <row r="145" spans="33:38" x14ac:dyDescent="0.25">
      <c r="AG145" s="80">
        <v>144</v>
      </c>
      <c r="AH145" s="79">
        <v>79.603999999999999</v>
      </c>
      <c r="AI145" s="78">
        <v>405.05399999999997</v>
      </c>
      <c r="AJ145" s="78">
        <v>627.34</v>
      </c>
      <c r="AK145" s="78">
        <v>434.28100000000001</v>
      </c>
      <c r="AL145" s="78">
        <v>1.1060000000000001</v>
      </c>
    </row>
    <row r="146" spans="33:38" x14ac:dyDescent="0.25">
      <c r="AG146" s="80">
        <v>145</v>
      </c>
      <c r="AH146" s="79">
        <v>65.887</v>
      </c>
      <c r="AI146" s="78">
        <v>468.15199999999999</v>
      </c>
      <c r="AJ146" s="78">
        <v>643.1</v>
      </c>
      <c r="AK146" s="78">
        <v>459.89100000000002</v>
      </c>
      <c r="AL146" s="78">
        <v>0.90800000000000003</v>
      </c>
    </row>
    <row r="147" spans="33:38" x14ac:dyDescent="0.25">
      <c r="AG147" s="80">
        <v>146</v>
      </c>
      <c r="AH147" s="79">
        <v>106.15900000000001</v>
      </c>
      <c r="AI147" s="78">
        <v>481.01</v>
      </c>
      <c r="AJ147" s="78">
        <v>400.66</v>
      </c>
      <c r="AK147" s="78">
        <v>493.45800000000003</v>
      </c>
      <c r="AL147" s="78">
        <v>0.86699999999999999</v>
      </c>
    </row>
    <row r="148" spans="33:38" x14ac:dyDescent="0.25">
      <c r="AG148" s="80">
        <v>147</v>
      </c>
      <c r="AH148" s="79">
        <v>87.382999999999996</v>
      </c>
      <c r="AI148" s="78">
        <v>511.12400000000002</v>
      </c>
      <c r="AJ148" s="78">
        <v>571.26599999999996</v>
      </c>
      <c r="AK148" s="78">
        <v>454.07600000000002</v>
      </c>
      <c r="AL148" s="78">
        <v>0.95099999999999996</v>
      </c>
    </row>
    <row r="149" spans="33:38" x14ac:dyDescent="0.25">
      <c r="AG149" s="80">
        <v>148</v>
      </c>
      <c r="AH149" s="79">
        <v>79.081999999999994</v>
      </c>
      <c r="AI149" s="78">
        <v>433.24599999999998</v>
      </c>
      <c r="AJ149" s="78">
        <v>519.923</v>
      </c>
      <c r="AK149" s="78">
        <v>456.75400000000002</v>
      </c>
      <c r="AL149" s="78">
        <v>0.999</v>
      </c>
    </row>
    <row r="150" spans="33:38" x14ac:dyDescent="0.25">
      <c r="AG150" s="80">
        <v>149</v>
      </c>
      <c r="AH150" s="79">
        <v>61.817</v>
      </c>
      <c r="AI150" s="78">
        <v>380.767</v>
      </c>
      <c r="AJ150" s="78">
        <v>555.26599999999996</v>
      </c>
      <c r="AK150" s="78">
        <v>342.00400000000002</v>
      </c>
      <c r="AL150" s="78">
        <v>1.095</v>
      </c>
    </row>
    <row r="151" spans="33:38" x14ac:dyDescent="0.25">
      <c r="AG151" s="80">
        <v>150</v>
      </c>
      <c r="AH151" s="79">
        <v>56.148000000000003</v>
      </c>
      <c r="AI151" s="78">
        <v>389.70299999999997</v>
      </c>
      <c r="AJ151" s="78">
        <v>751.85599999999999</v>
      </c>
      <c r="AK151" s="78">
        <v>365.85700000000003</v>
      </c>
      <c r="AL151" s="78">
        <v>1.014</v>
      </c>
    </row>
    <row r="152" spans="33:38" x14ac:dyDescent="0.25">
      <c r="AG152" s="80">
        <v>151</v>
      </c>
      <c r="AH152" s="79">
        <v>109.161</v>
      </c>
      <c r="AI152" s="78">
        <v>346.23099999999999</v>
      </c>
      <c r="AJ152" s="78">
        <v>548.05200000000002</v>
      </c>
      <c r="AK152" s="78">
        <v>374.738</v>
      </c>
      <c r="AL152" s="78">
        <v>1.113</v>
      </c>
    </row>
    <row r="153" spans="33:38" x14ac:dyDescent="0.25">
      <c r="AG153" s="80">
        <v>152</v>
      </c>
      <c r="AH153" s="79">
        <v>79.921000000000006</v>
      </c>
      <c r="AI153" s="78">
        <v>372.03</v>
      </c>
      <c r="AJ153" s="78">
        <v>726.23299999999995</v>
      </c>
      <c r="AK153" s="78">
        <v>350.46499999999997</v>
      </c>
      <c r="AL153" s="78">
        <v>1.214</v>
      </c>
    </row>
    <row r="154" spans="33:38" x14ac:dyDescent="0.25">
      <c r="AG154" s="80">
        <v>153</v>
      </c>
      <c r="AH154" s="79">
        <v>80.602000000000004</v>
      </c>
      <c r="AI154" s="78">
        <v>375.50299999999999</v>
      </c>
      <c r="AJ154" s="78">
        <v>637.125</v>
      </c>
      <c r="AK154" s="78">
        <v>382.77100000000002</v>
      </c>
      <c r="AL154" s="78">
        <v>1.2509999999999999</v>
      </c>
    </row>
    <row r="155" spans="33:38" x14ac:dyDescent="0.25">
      <c r="AG155" s="80">
        <v>154</v>
      </c>
      <c r="AH155" s="79">
        <v>70.572999999999993</v>
      </c>
      <c r="AI155" s="78">
        <v>355.94</v>
      </c>
      <c r="AJ155" s="78">
        <v>542.70299999999997</v>
      </c>
      <c r="AK155" s="78">
        <v>334.76799999999997</v>
      </c>
      <c r="AL155" s="78">
        <v>1.27</v>
      </c>
    </row>
    <row r="156" spans="33:38" x14ac:dyDescent="0.25">
      <c r="AG156" s="80">
        <v>155</v>
      </c>
      <c r="AH156" s="79">
        <v>67.05</v>
      </c>
      <c r="AI156" s="78">
        <v>529.29700000000003</v>
      </c>
      <c r="AJ156" s="78">
        <v>481.923</v>
      </c>
      <c r="AK156" s="78">
        <v>536.678</v>
      </c>
      <c r="AL156" s="78">
        <v>1.26</v>
      </c>
    </row>
    <row r="157" spans="33:38" x14ac:dyDescent="0.25">
      <c r="AG157" s="80">
        <v>156</v>
      </c>
      <c r="AH157" s="79">
        <v>94.864999999999995</v>
      </c>
      <c r="AI157" s="78">
        <v>474.23399999999998</v>
      </c>
      <c r="AJ157" s="78">
        <v>417.16300000000001</v>
      </c>
      <c r="AK157" s="78">
        <v>476.697</v>
      </c>
      <c r="AL157" s="78">
        <v>1.242</v>
      </c>
    </row>
    <row r="158" spans="33:38" x14ac:dyDescent="0.25">
      <c r="AG158" s="80">
        <v>157</v>
      </c>
      <c r="AH158" s="79">
        <v>61.756999999999998</v>
      </c>
      <c r="AI158" s="78">
        <v>493.49099999999999</v>
      </c>
      <c r="AJ158" s="78">
        <v>420.57600000000002</v>
      </c>
      <c r="AK158" s="78">
        <v>439.48899999999998</v>
      </c>
      <c r="AL158" s="78">
        <v>1.1879999999999999</v>
      </c>
    </row>
    <row r="159" spans="33:38" x14ac:dyDescent="0.25">
      <c r="AG159" s="80">
        <v>158</v>
      </c>
      <c r="AH159" s="79">
        <v>50.536999999999999</v>
      </c>
      <c r="AI159" s="78">
        <v>496.21300000000002</v>
      </c>
      <c r="AJ159" s="78">
        <v>483.38900000000001</v>
      </c>
      <c r="AK159" s="78">
        <v>471.1</v>
      </c>
      <c r="AL159" s="78">
        <v>1.165</v>
      </c>
    </row>
    <row r="160" spans="33:38" x14ac:dyDescent="0.25">
      <c r="AG160" s="80">
        <v>159</v>
      </c>
      <c r="AH160" s="79">
        <v>63.802999999999997</v>
      </c>
      <c r="AI160" s="78">
        <v>455.23500000000001</v>
      </c>
      <c r="AJ160" s="78">
        <v>635.84900000000005</v>
      </c>
      <c r="AK160" s="78">
        <v>443.90899999999999</v>
      </c>
      <c r="AL160" s="78">
        <v>1.3660000000000001</v>
      </c>
    </row>
    <row r="161" spans="33:38" x14ac:dyDescent="0.25">
      <c r="AG161" s="80">
        <v>160</v>
      </c>
      <c r="AH161" s="79">
        <v>66.599999999999994</v>
      </c>
      <c r="AI161" s="78">
        <v>433.02100000000002</v>
      </c>
      <c r="AJ161" s="78">
        <v>603.12800000000004</v>
      </c>
      <c r="AK161" s="78">
        <v>459.89800000000002</v>
      </c>
      <c r="AL161" s="78">
        <v>1.177</v>
      </c>
    </row>
    <row r="162" spans="33:38" x14ac:dyDescent="0.25">
      <c r="AG162" s="80">
        <v>161</v>
      </c>
      <c r="AH162" s="79">
        <v>96.754999999999995</v>
      </c>
      <c r="AI162" s="78">
        <v>439.41199999999998</v>
      </c>
      <c r="AJ162" s="78">
        <v>409.536</v>
      </c>
      <c r="AK162" s="78">
        <v>363.74200000000002</v>
      </c>
      <c r="AL162" s="78">
        <v>1.0900000000000001</v>
      </c>
    </row>
    <row r="163" spans="33:38" x14ac:dyDescent="0.25">
      <c r="AG163" s="80">
        <v>162</v>
      </c>
      <c r="AH163" s="79">
        <v>70.736000000000004</v>
      </c>
      <c r="AI163" s="78">
        <v>360.37</v>
      </c>
      <c r="AJ163" s="78">
        <v>509.28800000000001</v>
      </c>
      <c r="AK163" s="78">
        <v>409.34</v>
      </c>
      <c r="AL163" s="78">
        <v>1.1659999999999999</v>
      </c>
    </row>
    <row r="164" spans="33:38" x14ac:dyDescent="0.25">
      <c r="AG164" s="80">
        <v>163</v>
      </c>
      <c r="AH164" s="79">
        <v>56.256</v>
      </c>
      <c r="AI164" s="78">
        <v>384.05200000000002</v>
      </c>
      <c r="AJ164" s="78">
        <v>463.07900000000001</v>
      </c>
      <c r="AK164" s="78">
        <v>395.23099999999999</v>
      </c>
      <c r="AL164" s="78">
        <v>1.004</v>
      </c>
    </row>
    <row r="165" spans="33:38" x14ac:dyDescent="0.25">
      <c r="AG165" s="80">
        <v>164</v>
      </c>
      <c r="AH165" s="79">
        <v>61.73</v>
      </c>
      <c r="AI165" s="78">
        <v>335.89100000000002</v>
      </c>
      <c r="AJ165" s="78">
        <v>534.68299999999999</v>
      </c>
      <c r="AK165" s="78">
        <v>350.02300000000002</v>
      </c>
      <c r="AL165" s="78">
        <v>1.0860000000000001</v>
      </c>
    </row>
    <row r="166" spans="33:38" x14ac:dyDescent="0.25">
      <c r="AG166" s="80">
        <v>165</v>
      </c>
      <c r="AH166" s="79">
        <v>59.118000000000002</v>
      </c>
      <c r="AI166" s="78">
        <v>339.697</v>
      </c>
      <c r="AJ166" s="78">
        <v>461.13499999999999</v>
      </c>
      <c r="AK166" s="78">
        <v>379.072</v>
      </c>
      <c r="AL166" s="78">
        <v>1.0469999999999999</v>
      </c>
    </row>
    <row r="167" spans="33:38" x14ac:dyDescent="0.25">
      <c r="AG167" s="80">
        <v>166</v>
      </c>
      <c r="AH167" s="79">
        <v>154.70500000000001</v>
      </c>
      <c r="AI167" s="78">
        <v>431.98500000000001</v>
      </c>
      <c r="AJ167" s="78">
        <v>405.25599999999997</v>
      </c>
      <c r="AK167" s="78">
        <v>379.54500000000002</v>
      </c>
      <c r="AL167" s="78">
        <v>0.95</v>
      </c>
    </row>
    <row r="168" spans="33:38" x14ac:dyDescent="0.25">
      <c r="AG168" s="80">
        <v>167</v>
      </c>
      <c r="AH168" s="79">
        <v>95.457999999999998</v>
      </c>
      <c r="AI168" s="78">
        <v>497.22699999999998</v>
      </c>
      <c r="AJ168" s="78">
        <v>601.62</v>
      </c>
      <c r="AK168" s="78">
        <v>525.99099999999999</v>
      </c>
      <c r="AL168" s="78">
        <v>0.97799999999999998</v>
      </c>
    </row>
    <row r="169" spans="33:38" x14ac:dyDescent="0.25">
      <c r="AG169" s="80">
        <v>168</v>
      </c>
      <c r="AH169" s="79">
        <v>81.540999999999997</v>
      </c>
      <c r="AI169" s="78">
        <v>461.762</v>
      </c>
      <c r="AJ169" s="78">
        <v>668.1</v>
      </c>
      <c r="AK169" s="78">
        <v>437.78300000000002</v>
      </c>
      <c r="AL169" s="78">
        <v>0.90100000000000002</v>
      </c>
    </row>
    <row r="170" spans="33:38" x14ac:dyDescent="0.25">
      <c r="AG170" s="80">
        <v>169</v>
      </c>
      <c r="AH170" s="79">
        <v>81.251999999999995</v>
      </c>
      <c r="AI170" s="78">
        <v>492.303</v>
      </c>
      <c r="AJ170" s="78">
        <v>754.13099999999997</v>
      </c>
      <c r="AK170" s="78">
        <v>459.64499999999998</v>
      </c>
      <c r="AL170" s="78">
        <v>1.212</v>
      </c>
    </row>
    <row r="171" spans="33:38" x14ac:dyDescent="0.25">
      <c r="AG171" s="80">
        <v>170</v>
      </c>
      <c r="AH171" s="79">
        <v>78.625</v>
      </c>
      <c r="AI171" s="78">
        <v>457.72500000000002</v>
      </c>
      <c r="AJ171" s="78">
        <v>736.69100000000003</v>
      </c>
      <c r="AK171" s="78">
        <v>517.55600000000004</v>
      </c>
      <c r="AL171" s="78">
        <v>0.95799999999999996</v>
      </c>
    </row>
    <row r="172" spans="33:38" x14ac:dyDescent="0.25">
      <c r="AG172" s="80">
        <v>171</v>
      </c>
      <c r="AH172" s="79">
        <v>114.217</v>
      </c>
      <c r="AI172" s="78">
        <v>482.05799999999999</v>
      </c>
      <c r="AJ172" s="78">
        <v>524.60400000000004</v>
      </c>
      <c r="AK172" s="78">
        <v>488.07600000000002</v>
      </c>
      <c r="AL172" s="78">
        <v>0.94399999999999995</v>
      </c>
    </row>
    <row r="173" spans="33:38" x14ac:dyDescent="0.25">
      <c r="AG173" s="80">
        <v>172</v>
      </c>
      <c r="AH173" s="79">
        <v>69.543999999999997</v>
      </c>
      <c r="AI173" s="78">
        <v>387.69600000000003</v>
      </c>
      <c r="AJ173" s="78">
        <v>728.47699999999998</v>
      </c>
      <c r="AK173" s="78">
        <v>379.738</v>
      </c>
      <c r="AL173" s="78">
        <v>0.83499999999999996</v>
      </c>
    </row>
    <row r="174" spans="33:38" x14ac:dyDescent="0.25">
      <c r="AG174" s="80">
        <v>173</v>
      </c>
      <c r="AH174" s="79">
        <v>77.707999999999998</v>
      </c>
      <c r="AI174" s="78">
        <v>377.87</v>
      </c>
      <c r="AJ174" s="78">
        <v>545.13800000000003</v>
      </c>
      <c r="AK174" s="78">
        <v>355.61900000000003</v>
      </c>
      <c r="AL174" s="78">
        <v>0.88200000000000001</v>
      </c>
    </row>
    <row r="175" spans="33:38" x14ac:dyDescent="0.25">
      <c r="AG175" s="80">
        <v>174</v>
      </c>
      <c r="AH175" s="79">
        <v>67.269000000000005</v>
      </c>
      <c r="AI175" s="78">
        <v>347.12400000000002</v>
      </c>
      <c r="AJ175" s="78">
        <v>529.28599999999994</v>
      </c>
      <c r="AK175" s="78">
        <v>348.51499999999999</v>
      </c>
      <c r="AL175" s="78">
        <v>0.82699999999999996</v>
      </c>
    </row>
    <row r="176" spans="33:38" x14ac:dyDescent="0.25">
      <c r="AG176" s="80">
        <v>175</v>
      </c>
      <c r="AH176" s="79">
        <v>70.668000000000006</v>
      </c>
      <c r="AI176" s="78">
        <v>365.74900000000002</v>
      </c>
      <c r="AJ176" s="78">
        <v>460.83300000000003</v>
      </c>
      <c r="AK176" s="78">
        <v>393.971</v>
      </c>
      <c r="AL176" s="78">
        <v>0.91600000000000004</v>
      </c>
    </row>
    <row r="177" spans="33:38" x14ac:dyDescent="0.25">
      <c r="AG177" s="80">
        <v>176</v>
      </c>
      <c r="AH177" s="79">
        <v>96.584999999999994</v>
      </c>
      <c r="AI177" s="78">
        <v>401.07499999999999</v>
      </c>
      <c r="AJ177" s="78">
        <v>428.22699999999998</v>
      </c>
      <c r="AK177" s="78">
        <v>367.74200000000002</v>
      </c>
      <c r="AL177" s="78">
        <v>0.91800000000000004</v>
      </c>
    </row>
    <row r="178" spans="33:38" x14ac:dyDescent="0.25">
      <c r="AG178" s="80">
        <v>177</v>
      </c>
      <c r="AH178" s="79">
        <v>71.396000000000001</v>
      </c>
      <c r="AI178" s="78">
        <v>310.61900000000003</v>
      </c>
      <c r="AJ178" s="78">
        <v>657.45100000000002</v>
      </c>
      <c r="AK178" s="78">
        <v>353.72500000000002</v>
      </c>
      <c r="AL178" s="78">
        <v>0.82399999999999995</v>
      </c>
    </row>
    <row r="179" spans="33:38" x14ac:dyDescent="0.25">
      <c r="AG179" s="80">
        <v>178</v>
      </c>
      <c r="AH179" s="79">
        <v>72.254999999999995</v>
      </c>
      <c r="AI179" s="78">
        <v>404.80799999999999</v>
      </c>
      <c r="AJ179" s="78">
        <v>623.49</v>
      </c>
      <c r="AK179" s="78">
        <v>438.14499999999998</v>
      </c>
      <c r="AL179" s="78">
        <v>1.024</v>
      </c>
    </row>
    <row r="180" spans="33:38" x14ac:dyDescent="0.25">
      <c r="AG180" s="80">
        <v>179</v>
      </c>
      <c r="AH180" s="79">
        <v>82.700999999999993</v>
      </c>
      <c r="AI180" s="78">
        <v>504.20800000000003</v>
      </c>
      <c r="AJ180" s="78">
        <v>643.34699999999998</v>
      </c>
      <c r="AK180" s="78">
        <v>511.71199999999999</v>
      </c>
      <c r="AL180" s="78">
        <v>1.0309999999999999</v>
      </c>
    </row>
    <row r="181" spans="33:38" x14ac:dyDescent="0.25">
      <c r="AG181" s="80">
        <v>180</v>
      </c>
      <c r="AH181" s="79">
        <v>80.572999999999993</v>
      </c>
      <c r="AI181" s="78">
        <v>477.73200000000003</v>
      </c>
      <c r="AJ181" s="78">
        <v>623.49</v>
      </c>
      <c r="AK181" s="78">
        <v>479.82799999999997</v>
      </c>
      <c r="AL181" s="78">
        <v>1.0409999999999999</v>
      </c>
    </row>
    <row r="182" spans="33:38" x14ac:dyDescent="0.25">
      <c r="AG182" s="80">
        <v>181</v>
      </c>
      <c r="AH182" s="79">
        <v>169.93</v>
      </c>
      <c r="AI182" s="78">
        <v>501.84100000000001</v>
      </c>
      <c r="AJ182" s="78">
        <v>440.51799999999997</v>
      </c>
      <c r="AK182" s="78">
        <v>520.88099999999997</v>
      </c>
      <c r="AL182" s="78">
        <v>1.0680000000000001</v>
      </c>
    </row>
    <row r="183" spans="33:38" x14ac:dyDescent="0.25">
      <c r="AG183" s="80">
        <v>182</v>
      </c>
      <c r="AH183" s="79">
        <v>73.171000000000006</v>
      </c>
      <c r="AI183" s="78">
        <v>426.16399999999999</v>
      </c>
      <c r="AJ183" s="78">
        <v>446.11700000000002</v>
      </c>
      <c r="AK183" s="78">
        <v>445.45800000000003</v>
      </c>
      <c r="AL183" s="78">
        <v>1.135</v>
      </c>
    </row>
    <row r="184" spans="33:38" x14ac:dyDescent="0.25">
      <c r="AG184" s="80">
        <v>183</v>
      </c>
      <c r="AH184" s="79">
        <v>72.403000000000006</v>
      </c>
      <c r="AI184" s="78">
        <v>526.74900000000002</v>
      </c>
      <c r="AJ184" s="78">
        <v>501.38</v>
      </c>
      <c r="AK184" s="78">
        <v>477.3</v>
      </c>
      <c r="AL184" s="78">
        <v>1.2150000000000001</v>
      </c>
    </row>
    <row r="185" spans="33:38" x14ac:dyDescent="0.25">
      <c r="AG185" s="80">
        <v>184</v>
      </c>
      <c r="AH185" s="79">
        <v>72.838999999999999</v>
      </c>
      <c r="AI185" s="78">
        <v>375.892</v>
      </c>
      <c r="AJ185" s="78">
        <v>472.452</v>
      </c>
      <c r="AK185" s="78">
        <v>381.33600000000001</v>
      </c>
      <c r="AL185" s="78">
        <v>1.347</v>
      </c>
    </row>
    <row r="186" spans="33:38" x14ac:dyDescent="0.25">
      <c r="AG186" s="80">
        <v>185</v>
      </c>
      <c r="AH186" s="79">
        <v>82.363</v>
      </c>
      <c r="AI186" s="78">
        <v>349.12200000000001</v>
      </c>
      <c r="AJ186" s="78">
        <v>542.21199999999999</v>
      </c>
      <c r="AK186" s="78">
        <v>343.01</v>
      </c>
      <c r="AL186" s="78">
        <v>0.998</v>
      </c>
    </row>
    <row r="187" spans="33:38" x14ac:dyDescent="0.25">
      <c r="AG187" s="80">
        <v>186</v>
      </c>
      <c r="AH187" s="79">
        <v>107.83799999999999</v>
      </c>
      <c r="AI187" s="78">
        <v>391.83199999999999</v>
      </c>
      <c r="AJ187" s="78">
        <v>629.91600000000005</v>
      </c>
      <c r="AK187" s="78">
        <v>371.3</v>
      </c>
      <c r="AL187" s="78">
        <v>0.998</v>
      </c>
    </row>
    <row r="188" spans="33:38" x14ac:dyDescent="0.25">
      <c r="AG188" s="80">
        <v>187</v>
      </c>
      <c r="AH188" s="79">
        <v>70.683000000000007</v>
      </c>
      <c r="AI188" s="78">
        <v>354.41399999999999</v>
      </c>
      <c r="AJ188" s="78">
        <v>702.48299999999995</v>
      </c>
      <c r="AK188" s="78">
        <v>384.90899999999999</v>
      </c>
      <c r="AL188" s="78">
        <v>1.0569999999999999</v>
      </c>
    </row>
    <row r="189" spans="33:38" x14ac:dyDescent="0.25">
      <c r="AG189" s="80">
        <v>188</v>
      </c>
      <c r="AH189" s="79">
        <v>69.557000000000002</v>
      </c>
      <c r="AI189" s="78">
        <v>368.51799999999997</v>
      </c>
      <c r="AJ189" s="78">
        <v>784.95699999999999</v>
      </c>
      <c r="AK189" s="78">
        <v>342.69200000000001</v>
      </c>
      <c r="AL189" s="78">
        <v>1.2450000000000001</v>
      </c>
    </row>
    <row r="190" spans="33:38" x14ac:dyDescent="0.25">
      <c r="AG190" s="80">
        <v>189</v>
      </c>
      <c r="AH190" s="79">
        <v>103.16500000000001</v>
      </c>
      <c r="AI190" s="78">
        <v>346.87900000000002</v>
      </c>
      <c r="AJ190" s="78">
        <v>703.524</v>
      </c>
      <c r="AK190" s="78">
        <v>344.17500000000001</v>
      </c>
      <c r="AL190" s="78">
        <v>1.2010000000000001</v>
      </c>
    </row>
    <row r="191" spans="33:38" x14ac:dyDescent="0.25">
      <c r="AG191" s="80">
        <v>190</v>
      </c>
      <c r="AH191" s="79">
        <v>79.111999999999995</v>
      </c>
      <c r="AI191" s="78">
        <v>452.327</v>
      </c>
      <c r="AJ191" s="78">
        <v>647.89400000000001</v>
      </c>
      <c r="AK191" s="78">
        <v>417.22899999999998</v>
      </c>
      <c r="AL191" s="78">
        <v>1.431</v>
      </c>
    </row>
    <row r="192" spans="33:38" x14ac:dyDescent="0.25">
      <c r="AG192" s="80">
        <v>191</v>
      </c>
      <c r="AH192" s="79">
        <v>141.352</v>
      </c>
      <c r="AI192" s="78">
        <v>530.93100000000004</v>
      </c>
      <c r="AJ192" s="78">
        <v>438.01400000000001</v>
      </c>
      <c r="AK192" s="78">
        <v>517.1</v>
      </c>
      <c r="AL192" s="78">
        <v>1.028</v>
      </c>
    </row>
    <row r="193" spans="33:38" x14ac:dyDescent="0.25">
      <c r="AG193" s="80">
        <v>192</v>
      </c>
      <c r="AH193" s="79">
        <v>72.600999999999999</v>
      </c>
      <c r="AI193" s="78">
        <v>433.666</v>
      </c>
      <c r="AJ193" s="78">
        <v>528.63499999999999</v>
      </c>
      <c r="AK193" s="78">
        <v>437.29300000000001</v>
      </c>
      <c r="AL193" s="78">
        <v>1.1000000000000001</v>
      </c>
    </row>
    <row r="194" spans="33:38" x14ac:dyDescent="0.25">
      <c r="AG194" s="80">
        <v>193</v>
      </c>
      <c r="AH194" s="79">
        <v>91.97</v>
      </c>
      <c r="AI194" s="78">
        <v>517.39400000000001</v>
      </c>
      <c r="AJ194" s="78">
        <v>520.125</v>
      </c>
      <c r="AK194" s="78">
        <v>470.66300000000001</v>
      </c>
      <c r="AL194" s="78">
        <v>1.083</v>
      </c>
    </row>
    <row r="195" spans="33:38" x14ac:dyDescent="0.25">
      <c r="AG195" s="80">
        <v>194</v>
      </c>
      <c r="AH195" s="79">
        <v>73.325999999999993</v>
      </c>
      <c r="AI195" s="78">
        <v>467.435</v>
      </c>
      <c r="AJ195" s="78">
        <v>799.42700000000002</v>
      </c>
      <c r="AK195" s="78">
        <v>436.05399999999997</v>
      </c>
      <c r="AL195" s="78">
        <v>0.99399999999999999</v>
      </c>
    </row>
    <row r="196" spans="33:38" x14ac:dyDescent="0.25">
      <c r="AG196" s="80">
        <v>195</v>
      </c>
      <c r="AH196" s="79">
        <v>76.903000000000006</v>
      </c>
      <c r="AI196" s="78">
        <v>466.99700000000001</v>
      </c>
      <c r="AJ196" s="78">
        <v>702.80600000000004</v>
      </c>
      <c r="AK196" s="78">
        <v>444.02100000000002</v>
      </c>
      <c r="AL196" s="78">
        <v>1.0049999999999999</v>
      </c>
    </row>
    <row r="197" spans="33:38" x14ac:dyDescent="0.25">
      <c r="AG197" s="80">
        <v>196</v>
      </c>
      <c r="AH197" s="79">
        <v>167.23099999999999</v>
      </c>
      <c r="AI197" s="78">
        <v>646.36699999999996</v>
      </c>
      <c r="AJ197" s="78">
        <v>667.31700000000001</v>
      </c>
      <c r="AK197" s="78">
        <v>409.637</v>
      </c>
      <c r="AL197" s="78">
        <v>0.86299999999999999</v>
      </c>
    </row>
    <row r="198" spans="33:38" x14ac:dyDescent="0.25">
      <c r="AG198" s="80">
        <v>197</v>
      </c>
      <c r="AH198" s="79">
        <v>89.072999999999993</v>
      </c>
      <c r="AI198" s="78">
        <v>413.36700000000002</v>
      </c>
      <c r="AJ198" s="78">
        <v>708.83699999999999</v>
      </c>
      <c r="AK198" s="78">
        <v>330.93599999999998</v>
      </c>
      <c r="AL198" s="78">
        <v>1.58</v>
      </c>
    </row>
    <row r="199" spans="33:38" x14ac:dyDescent="0.25">
      <c r="AG199" s="80">
        <v>198</v>
      </c>
      <c r="AH199" s="79">
        <v>91.933000000000007</v>
      </c>
      <c r="AI199" s="78">
        <v>380.37299999999999</v>
      </c>
      <c r="AJ199" s="78">
        <v>618.37099999999998</v>
      </c>
      <c r="AK199" s="78">
        <v>390.96499999999997</v>
      </c>
      <c r="AL199" s="78">
        <v>1.57</v>
      </c>
    </row>
    <row r="200" spans="33:38" x14ac:dyDescent="0.25">
      <c r="AG200" s="80">
        <v>199</v>
      </c>
      <c r="AH200" s="79">
        <v>101.09699999999999</v>
      </c>
      <c r="AI200" s="78">
        <v>360.48599999999999</v>
      </c>
      <c r="AJ200" s="78">
        <v>568.97900000000004</v>
      </c>
      <c r="AK200" s="78">
        <v>339.178</v>
      </c>
      <c r="AL200" s="78">
        <v>1.694</v>
      </c>
    </row>
    <row r="201" spans="33:38" x14ac:dyDescent="0.25">
      <c r="AG201" s="80">
        <v>200</v>
      </c>
      <c r="AH201" s="79">
        <v>74.596999999999994</v>
      </c>
      <c r="AI201" s="78">
        <v>397.15100000000001</v>
      </c>
      <c r="AJ201" s="78">
        <v>571.33799999999997</v>
      </c>
      <c r="AK201" s="78">
        <v>366.96699999999998</v>
      </c>
      <c r="AL201" s="78">
        <v>1.833</v>
      </c>
    </row>
    <row r="202" spans="33:38" x14ac:dyDescent="0.25">
      <c r="AG202" s="80">
        <v>201</v>
      </c>
      <c r="AH202" s="79">
        <v>124.758</v>
      </c>
      <c r="AI202" s="78">
        <v>489.88400000000001</v>
      </c>
      <c r="AJ202" s="78">
        <v>604.70299999999997</v>
      </c>
      <c r="AK202" s="78">
        <v>418.46699999999998</v>
      </c>
      <c r="AL202" s="78">
        <v>1.54</v>
      </c>
    </row>
    <row r="203" spans="33:38" x14ac:dyDescent="0.25">
      <c r="AG203" s="80">
        <v>202</v>
      </c>
      <c r="AH203" s="79">
        <v>81.186000000000007</v>
      </c>
      <c r="AI203" s="78">
        <v>467.43900000000002</v>
      </c>
      <c r="AJ203" s="78">
        <v>806.93600000000004</v>
      </c>
      <c r="AK203" s="78">
        <v>368.59500000000003</v>
      </c>
      <c r="AL203" s="78">
        <v>1.611</v>
      </c>
    </row>
    <row r="204" spans="33:38" x14ac:dyDescent="0.25">
      <c r="AG204" s="80">
        <v>203</v>
      </c>
      <c r="AH204" s="79">
        <v>68.635000000000005</v>
      </c>
      <c r="AI204" s="78">
        <v>540.78399999999999</v>
      </c>
      <c r="AJ204" s="78">
        <v>732.63300000000004</v>
      </c>
      <c r="AK204" s="78">
        <v>508.91399999999999</v>
      </c>
      <c r="AL204" s="78">
        <v>1.206</v>
      </c>
    </row>
    <row r="205" spans="33:38" x14ac:dyDescent="0.25">
      <c r="AG205" s="80">
        <v>204</v>
      </c>
      <c r="AH205" s="79">
        <v>78.709999999999994</v>
      </c>
      <c r="AI205" s="78">
        <v>498.59500000000003</v>
      </c>
      <c r="AJ205" s="78">
        <v>692.41800000000001</v>
      </c>
      <c r="AK205" s="78">
        <v>437.22500000000002</v>
      </c>
      <c r="AL205" s="78">
        <v>1.3740000000000001</v>
      </c>
    </row>
    <row r="206" spans="33:38" x14ac:dyDescent="0.25">
      <c r="AG206" s="80">
        <v>205</v>
      </c>
      <c r="AH206" s="79">
        <v>72.647999999999996</v>
      </c>
      <c r="AI206" s="78">
        <v>512.17999999999995</v>
      </c>
      <c r="AJ206" s="78">
        <v>744.63499999999999</v>
      </c>
      <c r="AK206" s="78">
        <v>468.45699999999999</v>
      </c>
      <c r="AL206" s="78">
        <v>1.1359999999999999</v>
      </c>
    </row>
    <row r="207" spans="33:38" x14ac:dyDescent="0.25">
      <c r="AG207" s="80">
        <v>206</v>
      </c>
      <c r="AH207" s="79">
        <v>113.99</v>
      </c>
      <c r="AI207" s="78">
        <v>498.91800000000001</v>
      </c>
      <c r="AJ207" s="78">
        <v>526.98</v>
      </c>
      <c r="AK207" s="78">
        <v>452.36700000000002</v>
      </c>
      <c r="AL207" s="78">
        <v>1.3149999999999999</v>
      </c>
    </row>
    <row r="208" spans="33:38" x14ac:dyDescent="0.25">
      <c r="AG208" s="80">
        <v>207</v>
      </c>
      <c r="AH208" s="79">
        <v>65.954999999999998</v>
      </c>
      <c r="AI208" s="78">
        <v>423.62700000000001</v>
      </c>
      <c r="AJ208" s="78">
        <v>534.33000000000004</v>
      </c>
      <c r="AK208" s="78">
        <v>429.12099999999998</v>
      </c>
      <c r="AL208" s="78">
        <v>1.748</v>
      </c>
    </row>
    <row r="209" spans="33:38" x14ac:dyDescent="0.25">
      <c r="AG209" s="80">
        <v>208</v>
      </c>
      <c r="AH209" s="79">
        <v>72.915999999999997</v>
      </c>
      <c r="AI209" s="78">
        <v>411.43700000000001</v>
      </c>
      <c r="AJ209" s="78">
        <v>551.34100000000001</v>
      </c>
      <c r="AK209" s="78">
        <v>411.02199999999999</v>
      </c>
      <c r="AL209" s="78">
        <v>1.6140000000000001</v>
      </c>
    </row>
    <row r="210" spans="33:38" x14ac:dyDescent="0.25">
      <c r="AG210" s="80">
        <v>209</v>
      </c>
      <c r="AH210" s="79">
        <v>73.739000000000004</v>
      </c>
      <c r="AI210" s="78">
        <v>387.363</v>
      </c>
      <c r="AJ210" s="78">
        <v>630.59100000000001</v>
      </c>
      <c r="AK210" s="78">
        <v>386.96300000000002</v>
      </c>
      <c r="AL210" s="78">
        <v>1.2330000000000001</v>
      </c>
    </row>
    <row r="211" spans="33:38" x14ac:dyDescent="0.25">
      <c r="AG211" s="80">
        <v>210</v>
      </c>
      <c r="AH211" s="79">
        <v>80.614999999999995</v>
      </c>
      <c r="AI211" s="78">
        <v>448.81799999999998</v>
      </c>
      <c r="AJ211" s="78">
        <v>595.42200000000003</v>
      </c>
      <c r="AK211" s="78">
        <v>366.57100000000003</v>
      </c>
      <c r="AL211" s="78">
        <v>1.1419999999999999</v>
      </c>
    </row>
    <row r="212" spans="33:38" x14ac:dyDescent="0.25">
      <c r="AG212" s="80">
        <v>211</v>
      </c>
      <c r="AH212" s="79">
        <v>152.22499999999999</v>
      </c>
      <c r="AI212" s="78">
        <v>372.59800000000001</v>
      </c>
      <c r="AJ212" s="78">
        <v>546.08100000000002</v>
      </c>
      <c r="AK212" s="78">
        <v>354.97</v>
      </c>
      <c r="AL212" s="78">
        <v>1.2749999999999999</v>
      </c>
    </row>
    <row r="213" spans="33:38" x14ac:dyDescent="0.25">
      <c r="AG213" s="80">
        <v>212</v>
      </c>
      <c r="AH213" s="79">
        <v>103.533</v>
      </c>
      <c r="AI213" s="78">
        <v>544.95000000000005</v>
      </c>
      <c r="AJ213" s="78">
        <v>694.25599999999997</v>
      </c>
      <c r="AK213" s="78">
        <v>346.13099999999997</v>
      </c>
      <c r="AL213" s="78">
        <v>1.107</v>
      </c>
    </row>
    <row r="214" spans="33:38" x14ac:dyDescent="0.25">
      <c r="AG214" s="80">
        <v>213</v>
      </c>
      <c r="AH214" s="79">
        <v>75.094999999999999</v>
      </c>
      <c r="AI214" s="78">
        <v>538.02700000000004</v>
      </c>
      <c r="AJ214" s="78">
        <v>657.88</v>
      </c>
      <c r="AK214" s="78">
        <v>388.714</v>
      </c>
      <c r="AL214" s="78">
        <v>1.2070000000000001</v>
      </c>
    </row>
    <row r="215" spans="33:38" x14ac:dyDescent="0.25">
      <c r="AG215" s="80">
        <v>214</v>
      </c>
      <c r="AH215" s="79">
        <v>72.501000000000005</v>
      </c>
      <c r="AI215" s="78">
        <v>490.69</v>
      </c>
      <c r="AJ215" s="78">
        <v>554.47500000000002</v>
      </c>
      <c r="AK215" s="78">
        <v>358.34300000000002</v>
      </c>
      <c r="AL215" s="78">
        <v>1.2749999999999999</v>
      </c>
    </row>
    <row r="216" spans="33:38" x14ac:dyDescent="0.25">
      <c r="AG216" s="80">
        <v>215</v>
      </c>
      <c r="AH216" s="79">
        <v>82.433000000000007</v>
      </c>
      <c r="AI216" s="78">
        <v>510.34699999999998</v>
      </c>
      <c r="AJ216" s="78">
        <v>595.303</v>
      </c>
      <c r="AK216" s="78">
        <v>534.56700000000001</v>
      </c>
      <c r="AL216" s="78">
        <v>1.1559999999999999</v>
      </c>
    </row>
    <row r="217" spans="33:38" x14ac:dyDescent="0.25">
      <c r="AG217" s="80">
        <v>216</v>
      </c>
      <c r="AH217" s="79">
        <v>121.33199999999999</v>
      </c>
      <c r="AI217" s="78">
        <v>496.56400000000002</v>
      </c>
      <c r="AJ217" s="78">
        <v>408.43400000000003</v>
      </c>
      <c r="AK217" s="78">
        <v>463.11900000000003</v>
      </c>
      <c r="AL217" s="78">
        <v>1.121</v>
      </c>
    </row>
    <row r="218" spans="33:38" x14ac:dyDescent="0.25">
      <c r="AG218" s="80">
        <v>217</v>
      </c>
      <c r="AH218" s="79">
        <v>69.852999999999994</v>
      </c>
      <c r="AI218" s="78">
        <v>494.834</v>
      </c>
      <c r="AJ218" s="78">
        <v>485.32600000000002</v>
      </c>
      <c r="AK218" s="78">
        <v>434.26100000000002</v>
      </c>
      <c r="AL218" s="78">
        <v>1.034</v>
      </c>
    </row>
    <row r="219" spans="33:38" x14ac:dyDescent="0.25">
      <c r="AG219" s="80">
        <v>218</v>
      </c>
      <c r="AH219" s="79">
        <v>73.186999999999998</v>
      </c>
      <c r="AI219" s="78">
        <v>418.29899999999998</v>
      </c>
      <c r="AJ219" s="78">
        <v>671.423</v>
      </c>
      <c r="AK219" s="78">
        <v>476.45600000000002</v>
      </c>
      <c r="AL219" s="78">
        <v>1.1459999999999999</v>
      </c>
    </row>
    <row r="220" spans="33:38" x14ac:dyDescent="0.25">
      <c r="AG220" s="80">
        <v>219</v>
      </c>
      <c r="AH220" s="79">
        <v>66.775000000000006</v>
      </c>
      <c r="AI220" s="78">
        <v>377.13799999999998</v>
      </c>
      <c r="AJ220" s="78">
        <v>584.08900000000006</v>
      </c>
      <c r="AK220" s="78">
        <v>465.029</v>
      </c>
      <c r="AL220" s="78">
        <v>0.85699999999999998</v>
      </c>
    </row>
    <row r="221" spans="33:38" x14ac:dyDescent="0.25">
      <c r="AG221" s="80">
        <v>220</v>
      </c>
      <c r="AH221" s="79">
        <v>65.456999999999994</v>
      </c>
      <c r="AI221" s="78">
        <v>373.10599999999999</v>
      </c>
      <c r="AJ221" s="78">
        <v>691.94</v>
      </c>
      <c r="AK221" s="78">
        <v>442.005</v>
      </c>
      <c r="AL221" s="78">
        <v>1.0880000000000001</v>
      </c>
    </row>
    <row r="222" spans="33:38" x14ac:dyDescent="0.25">
      <c r="AG222" s="80">
        <v>221</v>
      </c>
      <c r="AH222" s="79">
        <v>125.121</v>
      </c>
      <c r="AI222" s="78">
        <v>365.04500000000002</v>
      </c>
      <c r="AJ222" s="78">
        <v>523.96</v>
      </c>
      <c r="AK222" s="78">
        <v>369.74900000000002</v>
      </c>
      <c r="AL222" s="78">
        <v>1.0980000000000001</v>
      </c>
    </row>
    <row r="223" spans="33:38" x14ac:dyDescent="0.25">
      <c r="AG223" s="80">
        <v>222</v>
      </c>
      <c r="AH223" s="79">
        <v>77.207999999999998</v>
      </c>
      <c r="AI223" s="78">
        <v>367.76299999999998</v>
      </c>
      <c r="AJ223" s="78">
        <v>703.62900000000002</v>
      </c>
      <c r="AK223" s="78">
        <v>348.38900000000001</v>
      </c>
      <c r="AL223" s="78">
        <v>1.0189999999999999</v>
      </c>
    </row>
    <row r="224" spans="33:38" x14ac:dyDescent="0.25">
      <c r="AG224" s="80">
        <v>223</v>
      </c>
      <c r="AH224" s="79">
        <v>67.483000000000004</v>
      </c>
      <c r="AI224" s="78">
        <v>495.78199999999998</v>
      </c>
      <c r="AJ224" s="78">
        <v>528.40200000000004</v>
      </c>
      <c r="AK224" s="78">
        <v>376.91300000000001</v>
      </c>
      <c r="AL224" s="78">
        <v>0.91</v>
      </c>
    </row>
    <row r="225" spans="33:38" x14ac:dyDescent="0.25">
      <c r="AG225" s="80">
        <v>224</v>
      </c>
      <c r="AH225" s="79">
        <v>76.346999999999994</v>
      </c>
      <c r="AI225" s="78">
        <v>454.27100000000002</v>
      </c>
      <c r="AJ225" s="78">
        <v>508.25</v>
      </c>
      <c r="AK225" s="78">
        <v>343.03300000000002</v>
      </c>
      <c r="AL225" s="78">
        <v>1.234</v>
      </c>
    </row>
    <row r="226" spans="33:38" x14ac:dyDescent="0.25">
      <c r="AG226" s="80">
        <v>225</v>
      </c>
      <c r="AH226" s="79">
        <v>78.290999999999997</v>
      </c>
      <c r="AI226" s="78">
        <v>466.88600000000002</v>
      </c>
      <c r="AJ226" s="78">
        <v>451.73</v>
      </c>
      <c r="AK226" s="78">
        <v>385.61599999999999</v>
      </c>
      <c r="AL226" s="78">
        <v>1.2709999999999999</v>
      </c>
    </row>
    <row r="227" spans="33:38" x14ac:dyDescent="0.25">
      <c r="AG227" s="80">
        <v>226</v>
      </c>
      <c r="AH227" s="79">
        <v>108.732</v>
      </c>
      <c r="AI227" s="78">
        <v>501.87099999999998</v>
      </c>
      <c r="AJ227" s="78">
        <v>384.34800000000001</v>
      </c>
      <c r="AK227" s="78">
        <v>387.25299999999999</v>
      </c>
      <c r="AL227" s="78">
        <v>1.421</v>
      </c>
    </row>
    <row r="228" spans="33:38" x14ac:dyDescent="0.25">
      <c r="AG228" s="80">
        <v>227</v>
      </c>
      <c r="AH228" s="79">
        <v>61.354999999999997</v>
      </c>
      <c r="AI228" s="78">
        <v>424.37099999999998</v>
      </c>
      <c r="AJ228" s="78">
        <v>758.46100000000001</v>
      </c>
      <c r="AK228" s="78">
        <v>512.19500000000005</v>
      </c>
      <c r="AL228" s="78">
        <v>1.4</v>
      </c>
    </row>
    <row r="229" spans="33:38" x14ac:dyDescent="0.25">
      <c r="AG229" s="80">
        <v>228</v>
      </c>
      <c r="AH229" s="79">
        <v>74.593000000000004</v>
      </c>
      <c r="AI229" s="78">
        <v>455.358</v>
      </c>
      <c r="AJ229" s="78">
        <v>618.23900000000003</v>
      </c>
      <c r="AK229" s="78">
        <v>467.11900000000003</v>
      </c>
      <c r="AL229" s="78">
        <v>1.2070000000000001</v>
      </c>
    </row>
    <row r="230" spans="33:38" x14ac:dyDescent="0.25">
      <c r="AG230" s="80">
        <v>229</v>
      </c>
      <c r="AH230" s="79">
        <v>64.965999999999994</v>
      </c>
      <c r="AI230" s="78">
        <v>377.47699999999998</v>
      </c>
      <c r="AJ230" s="78">
        <v>639.23299999999995</v>
      </c>
      <c r="AK230" s="78">
        <v>497.072</v>
      </c>
      <c r="AL230" s="78">
        <v>1.4690000000000001</v>
      </c>
    </row>
    <row r="231" spans="33:38" x14ac:dyDescent="0.25">
      <c r="AG231" s="80">
        <v>230</v>
      </c>
      <c r="AH231" s="79">
        <v>63.356999999999999</v>
      </c>
      <c r="AI231" s="78">
        <v>375.21300000000002</v>
      </c>
      <c r="AJ231" s="78">
        <v>599.12400000000002</v>
      </c>
      <c r="AK231" s="78">
        <v>456.584</v>
      </c>
      <c r="AL231" s="78">
        <v>1.214</v>
      </c>
    </row>
    <row r="232" spans="33:38" x14ac:dyDescent="0.25">
      <c r="AG232" s="80">
        <v>231</v>
      </c>
      <c r="AH232" s="79">
        <v>88.388999999999996</v>
      </c>
      <c r="AI232" s="78">
        <v>370.41300000000001</v>
      </c>
      <c r="AJ232" s="78">
        <v>440.93799999999999</v>
      </c>
      <c r="AK232" s="78">
        <v>457.49799999999999</v>
      </c>
      <c r="AL232" s="78">
        <v>1.31</v>
      </c>
    </row>
    <row r="233" spans="33:38" x14ac:dyDescent="0.25">
      <c r="AG233" s="80">
        <v>232</v>
      </c>
      <c r="AH233" s="79">
        <v>52.832000000000001</v>
      </c>
      <c r="AI233" s="78">
        <v>339.33499999999998</v>
      </c>
      <c r="AJ233" s="78">
        <v>512.64400000000001</v>
      </c>
      <c r="AK233" s="78">
        <v>426.38799999999998</v>
      </c>
      <c r="AL233" s="78">
        <v>1.0149999999999999</v>
      </c>
    </row>
    <row r="234" spans="33:38" x14ac:dyDescent="0.25">
      <c r="AG234" s="80">
        <v>233</v>
      </c>
      <c r="AH234" s="79">
        <v>64.16</v>
      </c>
      <c r="AI234" s="78">
        <v>371.637</v>
      </c>
      <c r="AJ234" s="78">
        <v>519.17899999999997</v>
      </c>
      <c r="AK234" s="78">
        <v>381.04199999999997</v>
      </c>
      <c r="AL234" s="78">
        <v>1.1240000000000001</v>
      </c>
    </row>
    <row r="235" spans="33:38" x14ac:dyDescent="0.25">
      <c r="AG235" s="80">
        <v>234</v>
      </c>
      <c r="AH235" s="79">
        <v>64.531000000000006</v>
      </c>
      <c r="AI235" s="78">
        <v>396.97899999999998</v>
      </c>
      <c r="AJ235" s="78">
        <v>499.99799999999999</v>
      </c>
      <c r="AK235" s="78">
        <v>358.48599999999999</v>
      </c>
      <c r="AL235" s="78">
        <v>1.294</v>
      </c>
    </row>
    <row r="236" spans="33:38" x14ac:dyDescent="0.25">
      <c r="AG236" s="80">
        <v>235</v>
      </c>
      <c r="AH236" s="79">
        <v>59.841999999999999</v>
      </c>
      <c r="AI236" s="78">
        <v>525.947</v>
      </c>
      <c r="AJ236" s="78">
        <v>577.06299999999999</v>
      </c>
      <c r="AK236" s="78">
        <v>352.00400000000002</v>
      </c>
      <c r="AL236" s="78">
        <v>1.5720000000000001</v>
      </c>
    </row>
    <row r="237" spans="33:38" x14ac:dyDescent="0.25">
      <c r="AG237" s="80">
        <v>236</v>
      </c>
      <c r="AH237" s="79">
        <v>101.18600000000001</v>
      </c>
      <c r="AI237" s="78">
        <v>446.952</v>
      </c>
      <c r="AJ237" s="78">
        <v>528.24099999999999</v>
      </c>
      <c r="AK237" s="78">
        <v>370.803</v>
      </c>
      <c r="AL237" s="78">
        <v>1.224</v>
      </c>
    </row>
    <row r="238" spans="33:38" x14ac:dyDescent="0.25">
      <c r="AG238" s="80">
        <v>237</v>
      </c>
      <c r="AH238" s="79">
        <v>51.107999999999997</v>
      </c>
      <c r="AI238" s="78">
        <v>441.41</v>
      </c>
      <c r="AJ238" s="78">
        <v>620.70100000000002</v>
      </c>
      <c r="AK238" s="78">
        <v>338.62900000000002</v>
      </c>
      <c r="AL238" s="78">
        <v>1.4550000000000001</v>
      </c>
    </row>
    <row r="239" spans="33:38" x14ac:dyDescent="0.25">
      <c r="AG239" s="80">
        <v>238</v>
      </c>
      <c r="AH239" s="79">
        <v>56.332999999999998</v>
      </c>
      <c r="AI239" s="78">
        <v>503.05599999999998</v>
      </c>
      <c r="AJ239" s="78">
        <v>644.81799999999998</v>
      </c>
      <c r="AK239" s="78">
        <v>365.24299999999999</v>
      </c>
      <c r="AL239" s="78">
        <v>1.161</v>
      </c>
    </row>
    <row r="240" spans="33:38" x14ac:dyDescent="0.25">
      <c r="AG240" s="80">
        <v>239</v>
      </c>
      <c r="AH240" s="79">
        <v>51.871000000000002</v>
      </c>
      <c r="AI240" s="78">
        <v>455.41</v>
      </c>
      <c r="AJ240" s="78">
        <v>567.45699999999999</v>
      </c>
      <c r="AK240" s="78">
        <v>506.839</v>
      </c>
      <c r="AL240" s="78">
        <v>1.079</v>
      </c>
    </row>
    <row r="241" spans="33:38" x14ac:dyDescent="0.25">
      <c r="AG241" s="80">
        <v>240</v>
      </c>
      <c r="AH241" s="79">
        <v>63.378</v>
      </c>
      <c r="AI241" s="78">
        <v>443.79</v>
      </c>
      <c r="AJ241" s="78">
        <v>572.22400000000005</v>
      </c>
      <c r="AK241" s="78">
        <v>464.18900000000002</v>
      </c>
      <c r="AL241" s="78">
        <v>0.84899999999999998</v>
      </c>
    </row>
    <row r="242" spans="33:38" x14ac:dyDescent="0.25">
      <c r="AG242" s="80">
        <v>241</v>
      </c>
      <c r="AH242" s="79">
        <v>86.436000000000007</v>
      </c>
      <c r="AI242" s="78">
        <v>376.471</v>
      </c>
      <c r="AJ242" s="78">
        <v>474.82400000000001</v>
      </c>
      <c r="AK242" s="78">
        <v>467.84199999999998</v>
      </c>
      <c r="AL242" s="78">
        <v>0.89300000000000002</v>
      </c>
    </row>
    <row r="243" spans="33:38" x14ac:dyDescent="0.25">
      <c r="AG243" s="80">
        <v>242</v>
      </c>
      <c r="AH243" s="79">
        <v>52.707999999999998</v>
      </c>
      <c r="AI243" s="78">
        <v>330.69499999999999</v>
      </c>
      <c r="AJ243" s="78">
        <v>533.37699999999995</v>
      </c>
      <c r="AK243" s="78">
        <v>453.85399999999998</v>
      </c>
      <c r="AL243" s="78">
        <v>0.83899999999999997</v>
      </c>
    </row>
    <row r="244" spans="33:38" x14ac:dyDescent="0.25">
      <c r="AG244" s="80">
        <v>243</v>
      </c>
      <c r="AH244" s="79">
        <v>61.162999999999997</v>
      </c>
      <c r="AI244" s="78">
        <v>417.31900000000002</v>
      </c>
      <c r="AJ244" s="78">
        <v>487.73399999999998</v>
      </c>
      <c r="AK244" s="78">
        <v>472.238</v>
      </c>
      <c r="AL244" s="78">
        <v>0.98299999999999998</v>
      </c>
    </row>
    <row r="245" spans="33:38" x14ac:dyDescent="0.25">
      <c r="AG245" s="80">
        <v>244</v>
      </c>
      <c r="AH245" s="79">
        <v>58.005000000000003</v>
      </c>
      <c r="AI245" s="78">
        <v>343.24900000000002</v>
      </c>
      <c r="AJ245" s="78">
        <v>530.61400000000003</v>
      </c>
      <c r="AK245" s="78">
        <v>435.596</v>
      </c>
      <c r="AL245" s="78">
        <v>0.89500000000000002</v>
      </c>
    </row>
    <row r="246" spans="33:38" x14ac:dyDescent="0.25">
      <c r="AG246" s="80">
        <v>245</v>
      </c>
      <c r="AH246" s="79">
        <v>52.747999999999998</v>
      </c>
      <c r="AI246" s="78">
        <v>380.82100000000003</v>
      </c>
      <c r="AJ246" s="78">
        <v>694.93499999999995</v>
      </c>
      <c r="AK246" s="78">
        <v>350.36799999999999</v>
      </c>
      <c r="AL246" s="78">
        <v>0.88100000000000001</v>
      </c>
    </row>
    <row r="247" spans="33:38" x14ac:dyDescent="0.25">
      <c r="AG247" s="80">
        <v>246</v>
      </c>
      <c r="AH247" s="79">
        <v>82.816000000000003</v>
      </c>
      <c r="AI247" s="78">
        <v>400.947</v>
      </c>
      <c r="AJ247" s="78">
        <v>488.96699999999998</v>
      </c>
      <c r="AK247" s="78">
        <v>412.029</v>
      </c>
      <c r="AL247" s="78">
        <v>0.91500000000000004</v>
      </c>
    </row>
    <row r="248" spans="33:38" x14ac:dyDescent="0.25">
      <c r="AG248" s="80">
        <v>247</v>
      </c>
      <c r="AH248" s="79">
        <v>51.134</v>
      </c>
      <c r="AI248" s="78">
        <v>523.60900000000004</v>
      </c>
      <c r="AJ248" s="78">
        <v>732.00400000000002</v>
      </c>
      <c r="AK248" s="78">
        <v>360.86500000000001</v>
      </c>
      <c r="AL248" s="78">
        <v>0.91200000000000003</v>
      </c>
    </row>
    <row r="249" spans="33:38" x14ac:dyDescent="0.25">
      <c r="AG249" s="80">
        <v>248</v>
      </c>
      <c r="AH249" s="79">
        <v>55.009</v>
      </c>
      <c r="AI249" s="78">
        <v>458.02699999999999</v>
      </c>
      <c r="AJ249" s="78">
        <v>612.654</v>
      </c>
      <c r="AK249" s="78">
        <v>381.82900000000001</v>
      </c>
      <c r="AL249" s="78">
        <v>0.82199999999999995</v>
      </c>
    </row>
    <row r="250" spans="33:38" x14ac:dyDescent="0.25">
      <c r="AG250" s="80">
        <v>249</v>
      </c>
      <c r="AH250" s="79">
        <v>56.764000000000003</v>
      </c>
      <c r="AI250" s="78">
        <v>427.214</v>
      </c>
      <c r="AJ250" s="78">
        <v>596.197</v>
      </c>
      <c r="AK250" s="78">
        <v>358.41500000000002</v>
      </c>
      <c r="AL250" s="78">
        <v>0.95199999999999996</v>
      </c>
    </row>
    <row r="251" spans="33:38" ht="15.75" thickBot="1" x14ac:dyDescent="0.3">
      <c r="AG251" s="81">
        <v>250</v>
      </c>
      <c r="AH251" s="79">
        <v>52.808999999999997</v>
      </c>
      <c r="AI251" s="78">
        <v>499.11099999999999</v>
      </c>
      <c r="AJ251" s="78">
        <v>593.01</v>
      </c>
      <c r="AK251" s="78">
        <v>426.48500000000001</v>
      </c>
      <c r="AL251" s="78">
        <v>1.123</v>
      </c>
    </row>
    <row r="252" spans="33:38" x14ac:dyDescent="0.25">
      <c r="AG252" t="s">
        <v>5</v>
      </c>
      <c r="AH252">
        <f>SUM(AH162:AH251)/90</f>
        <v>81.071711111111085</v>
      </c>
      <c r="AI252">
        <f t="shared" ref="AI252" si="44">SUM(AI162:AI251)/90</f>
        <v>433.32549999999998</v>
      </c>
      <c r="AJ252">
        <f t="shared" ref="AJ252" si="45">SUM(AJ162:AJ251)/90</f>
        <v>583.94794444444472</v>
      </c>
      <c r="AK252">
        <f t="shared" ref="AK252" si="46">SUM(AK162:AK251)/90</f>
        <v>414.46627777777758</v>
      </c>
      <c r="AL252">
        <f t="shared" ref="AL252" si="47">SUM(AL162:AL251)/90</f>
        <v>1.1422777777777779</v>
      </c>
    </row>
    <row r="253" spans="33:38" ht="15.75" thickBot="1" x14ac:dyDescent="0.3">
      <c r="AG253" t="s">
        <v>10</v>
      </c>
      <c r="AH253">
        <f>_xlfn.STDEV.P(AH162:AH251)</f>
        <v>25.130401748676455</v>
      </c>
      <c r="AI253">
        <f>_xlfn.STDEV.P(AI162:AI251)</f>
        <v>64.858271859880105</v>
      </c>
      <c r="AJ253">
        <f>_xlfn.STDEV.P(AJ162:AJ251)</f>
        <v>101.25931502624994</v>
      </c>
      <c r="AK253">
        <f>_xlfn.STDEV.P(AK162:AK251)</f>
        <v>55.602276187428252</v>
      </c>
      <c r="AL253">
        <f>_xlfn.STDEV.P(AL162:AL251)</f>
        <v>0.2305782117382186</v>
      </c>
    </row>
    <row r="254" spans="33:38" ht="15.75" thickBot="1" x14ac:dyDescent="0.3">
      <c r="AG254" s="39" t="s">
        <v>6</v>
      </c>
      <c r="AH254" s="37" t="s">
        <v>6</v>
      </c>
      <c r="AI254" s="35" t="s">
        <v>7</v>
      </c>
      <c r="AJ254" s="35" t="s">
        <v>8</v>
      </c>
      <c r="AK254" s="35" t="s">
        <v>9</v>
      </c>
      <c r="AL254" s="36" t="s">
        <v>4</v>
      </c>
    </row>
    <row r="255" spans="33:38" x14ac:dyDescent="0.25">
      <c r="AH255" s="42">
        <f>AH252/AH252</f>
        <v>1</v>
      </c>
      <c r="AI255" s="38">
        <f>AI252/AH252</f>
        <v>5.344965513384996</v>
      </c>
      <c r="AJ255" s="34">
        <f>AJ252/AH252</f>
        <v>7.2028570316485299</v>
      </c>
      <c r="AK255" s="34">
        <f>AK252/AH252</f>
        <v>5.1123415565972179</v>
      </c>
      <c r="AL255" s="34">
        <f>AL252/AH252</f>
        <v>1.4089720842480478E-2</v>
      </c>
    </row>
    <row r="256" spans="33:38" x14ac:dyDescent="0.25">
      <c r="AG256" s="40" t="s">
        <v>7</v>
      </c>
      <c r="AH256" s="38">
        <f>AH252/AI252</f>
        <v>0.1870919461492829</v>
      </c>
      <c r="AI256" s="43">
        <f>AI252/AI252</f>
        <v>1</v>
      </c>
      <c r="AJ256" s="33">
        <f>AJ252/AI252</f>
        <v>1.3475965398861705</v>
      </c>
      <c r="AK256" s="33">
        <f>AK252/AI252</f>
        <v>0.95647793120362778</v>
      </c>
      <c r="AL256" s="33">
        <f>AL252/AI252</f>
        <v>2.6360732931197863E-3</v>
      </c>
    </row>
    <row r="257" spans="33:38" x14ac:dyDescent="0.25">
      <c r="AG257" s="40" t="s">
        <v>8</v>
      </c>
      <c r="AH257" s="38">
        <f>AH252/AJ252</f>
        <v>0.13883379825618006</v>
      </c>
      <c r="AI257" s="33">
        <f>AI252/AJ252</f>
        <v>0.74206186377153249</v>
      </c>
      <c r="AJ257" s="43">
        <f>AJ252/AJ252</f>
        <v>1</v>
      </c>
      <c r="AK257" s="33">
        <f>AK252/AJ252</f>
        <v>0.70976579628530367</v>
      </c>
      <c r="AL257" s="33">
        <f>AL252/AJ252</f>
        <v>1.95612946093083E-3</v>
      </c>
    </row>
    <row r="258" spans="33:38" x14ac:dyDescent="0.25">
      <c r="AG258" s="40" t="s">
        <v>9</v>
      </c>
      <c r="AH258" s="38">
        <f>AH252/AK252</f>
        <v>0.19560508407532959</v>
      </c>
      <c r="AI258" s="33">
        <f>AI252/AK252</f>
        <v>1.0455024286254093</v>
      </c>
      <c r="AJ258" s="33">
        <f>AJ252/AK252</f>
        <v>1.4089154552581895</v>
      </c>
      <c r="AK258" s="43">
        <f>AK252/AK252</f>
        <v>1</v>
      </c>
      <c r="AL258" s="33">
        <f>AL252/AK252</f>
        <v>2.7560210299913171E-3</v>
      </c>
    </row>
    <row r="259" spans="33:38" ht="15.75" thickBot="1" x14ac:dyDescent="0.3">
      <c r="AG259" s="41" t="s">
        <v>4</v>
      </c>
      <c r="AH259" s="38">
        <f>AH252/AL252</f>
        <v>70.973726958805472</v>
      </c>
      <c r="AI259" s="33">
        <f>AI252/AL252</f>
        <v>379.35212295121823</v>
      </c>
      <c r="AJ259" s="33">
        <f>AJ252/AL252</f>
        <v>511.21360828753484</v>
      </c>
      <c r="AK259" s="33">
        <f>AK252/AL252</f>
        <v>362.84193375808547</v>
      </c>
      <c r="AL259" s="43">
        <v>0</v>
      </c>
    </row>
    <row r="260" spans="33:38" ht="15.75" thickBot="1" x14ac:dyDescent="0.3">
      <c r="AG260" t="s">
        <v>11</v>
      </c>
      <c r="AH260">
        <f>MAX(AH162:AH251)</f>
        <v>169.93</v>
      </c>
      <c r="AI260">
        <f>MAX(AI162:AI251)</f>
        <v>646.36699999999996</v>
      </c>
      <c r="AJ260">
        <f>MAX(AJ162:AJ251)</f>
        <v>806.93600000000004</v>
      </c>
      <c r="AK260">
        <f>MAX(AK162:AK251)</f>
        <v>534.56700000000001</v>
      </c>
      <c r="AL260">
        <f>MAX(AL162:AL251)</f>
        <v>1.833</v>
      </c>
    </row>
    <row r="261" spans="33:38" ht="15.75" thickBot="1" x14ac:dyDescent="0.3">
      <c r="AG261" s="32"/>
      <c r="AH261" s="37" t="s">
        <v>6</v>
      </c>
      <c r="AI261" s="35" t="s">
        <v>7</v>
      </c>
      <c r="AJ261" s="35" t="s">
        <v>8</v>
      </c>
      <c r="AK261" s="35" t="s">
        <v>9</v>
      </c>
      <c r="AL261" s="36" t="s">
        <v>4</v>
      </c>
    </row>
    <row r="262" spans="33:38" x14ac:dyDescent="0.25">
      <c r="AG262" s="39" t="s">
        <v>6</v>
      </c>
      <c r="AH262" s="42">
        <f>AH255*100</f>
        <v>100</v>
      </c>
      <c r="AI262" s="34">
        <f>AI255*100</f>
        <v>534.49655133849956</v>
      </c>
      <c r="AJ262" s="34">
        <f>AJ255*100</f>
        <v>720.28570316485298</v>
      </c>
      <c r="AK262" s="34">
        <f>AK255*100</f>
        <v>511.23415565972181</v>
      </c>
      <c r="AL262" s="34">
        <f>AL255*100</f>
        <v>1.4089720842480478</v>
      </c>
    </row>
    <row r="263" spans="33:38" x14ac:dyDescent="0.25">
      <c r="AG263" s="40" t="s">
        <v>7</v>
      </c>
      <c r="AH263" s="38">
        <f>AH256*100</f>
        <v>18.70919461492829</v>
      </c>
      <c r="AI263" s="44">
        <f t="shared" ref="AI263:AL263" si="48">AI256*100</f>
        <v>100</v>
      </c>
      <c r="AJ263" s="34">
        <f t="shared" si="48"/>
        <v>134.75965398861703</v>
      </c>
      <c r="AK263" s="34">
        <f t="shared" si="48"/>
        <v>95.647793120362778</v>
      </c>
      <c r="AL263" s="34">
        <f t="shared" si="48"/>
        <v>0.26360732931197861</v>
      </c>
    </row>
    <row r="264" spans="33:38" x14ac:dyDescent="0.25">
      <c r="AG264" s="40" t="s">
        <v>8</v>
      </c>
      <c r="AH264" s="38">
        <f t="shared" ref="AH264:AL264" si="49">AH257*100</f>
        <v>13.883379825618006</v>
      </c>
      <c r="AI264" s="34">
        <f t="shared" si="49"/>
        <v>74.206186377153244</v>
      </c>
      <c r="AJ264" s="44">
        <f t="shared" si="49"/>
        <v>100</v>
      </c>
      <c r="AK264" s="34">
        <f t="shared" si="49"/>
        <v>70.976579628530374</v>
      </c>
      <c r="AL264" s="34">
        <f t="shared" si="49"/>
        <v>0.195612946093083</v>
      </c>
    </row>
    <row r="265" spans="33:38" x14ac:dyDescent="0.25">
      <c r="AG265" s="40" t="s">
        <v>9</v>
      </c>
      <c r="AH265" s="38">
        <f t="shared" ref="AH265:AL265" si="50">AH258*100</f>
        <v>19.560508407532957</v>
      </c>
      <c r="AI265" s="34">
        <f t="shared" si="50"/>
        <v>104.55024286254093</v>
      </c>
      <c r="AJ265" s="34">
        <f t="shared" si="50"/>
        <v>140.89154552581894</v>
      </c>
      <c r="AK265" s="44">
        <f t="shared" si="50"/>
        <v>100</v>
      </c>
      <c r="AL265" s="34">
        <f t="shared" si="50"/>
        <v>0.27560210299913174</v>
      </c>
    </row>
    <row r="266" spans="33:38" ht="15.75" thickBot="1" x14ac:dyDescent="0.3">
      <c r="AG266" s="41" t="s">
        <v>4</v>
      </c>
      <c r="AH266" s="38">
        <f t="shared" ref="AH266:AL266" si="51">AH259*100</f>
        <v>7097.3726958805473</v>
      </c>
      <c r="AI266" s="34">
        <f t="shared" si="51"/>
        <v>37935.212295121826</v>
      </c>
      <c r="AJ266" s="34">
        <f>AJ259*100</f>
        <v>51121.360828753481</v>
      </c>
      <c r="AK266" s="34">
        <f t="shared" ref="AK266:AL266" si="52">AK259*100</f>
        <v>36284.193375808551</v>
      </c>
      <c r="AL266" s="44">
        <f t="shared" si="52"/>
        <v>0</v>
      </c>
    </row>
    <row r="267" spans="33:38" ht="15.75" thickBot="1" x14ac:dyDescent="0.3">
      <c r="AG267" t="s">
        <v>12</v>
      </c>
      <c r="AH267">
        <f>MIN(AH162:AH251)</f>
        <v>51.107999999999997</v>
      </c>
      <c r="AI267">
        <f>MIN(AI162:AI251)</f>
        <v>310.61900000000003</v>
      </c>
      <c r="AJ267">
        <f>MIN(AJ162:AJ251)</f>
        <v>384.34800000000001</v>
      </c>
      <c r="AK267">
        <f>MIN(AK162:AK251)</f>
        <v>330.93599999999998</v>
      </c>
      <c r="AL267">
        <f>MIN(AL162:AL251)</f>
        <v>0.82199999999999995</v>
      </c>
    </row>
    <row r="268" spans="33:38" ht="15.75" thickBot="1" x14ac:dyDescent="0.3">
      <c r="AG268" s="32"/>
      <c r="AH268" s="37" t="s">
        <v>6</v>
      </c>
      <c r="AI268" s="35" t="s">
        <v>7</v>
      </c>
      <c r="AJ268" s="35" t="s">
        <v>8</v>
      </c>
      <c r="AK268" s="35" t="s">
        <v>9</v>
      </c>
    </row>
    <row r="269" spans="33:38" x14ac:dyDescent="0.25">
      <c r="AG269" s="39" t="s">
        <v>6</v>
      </c>
      <c r="AH269" s="42">
        <f>AH262</f>
        <v>100</v>
      </c>
      <c r="AI269" s="34">
        <f>AI262</f>
        <v>534.49655133849956</v>
      </c>
      <c r="AJ269" s="34">
        <f t="shared" ref="AJ269:AK269" si="53">AJ262</f>
        <v>720.28570316485298</v>
      </c>
      <c r="AK269" s="34">
        <f t="shared" si="53"/>
        <v>511.23415565972181</v>
      </c>
    </row>
    <row r="270" spans="33:38" x14ac:dyDescent="0.25">
      <c r="AG270" s="40" t="s">
        <v>7</v>
      </c>
      <c r="AH270" s="38">
        <f>AH263</f>
        <v>18.70919461492829</v>
      </c>
      <c r="AI270" s="45">
        <f t="shared" ref="AI270:AK270" si="54">AI263</f>
        <v>100</v>
      </c>
      <c r="AJ270" s="38">
        <f t="shared" si="54"/>
        <v>134.75965398861703</v>
      </c>
      <c r="AK270" s="38">
        <f t="shared" si="54"/>
        <v>95.647793120362778</v>
      </c>
    </row>
    <row r="271" spans="33:38" x14ac:dyDescent="0.25">
      <c r="AG271" s="40" t="s">
        <v>8</v>
      </c>
      <c r="AH271" s="38">
        <f>AH264</f>
        <v>13.883379825618006</v>
      </c>
      <c r="AI271" s="38">
        <f t="shared" ref="AI271:AK271" si="55">AI264</f>
        <v>74.206186377153244</v>
      </c>
      <c r="AJ271" s="45">
        <f>AJ264</f>
        <v>100</v>
      </c>
      <c r="AK271" s="38">
        <f t="shared" ref="AK271:AL271" si="56">AK264</f>
        <v>70.976579628530374</v>
      </c>
    </row>
    <row r="272" spans="33:38" x14ac:dyDescent="0.25">
      <c r="AG272" s="40" t="s">
        <v>9</v>
      </c>
      <c r="AH272" s="38">
        <f>AH265</f>
        <v>19.560508407532957</v>
      </c>
      <c r="AI272" s="38">
        <f t="shared" ref="AI272:AJ272" si="57">AI265</f>
        <v>104.55024286254093</v>
      </c>
      <c r="AJ272" s="38">
        <f t="shared" si="57"/>
        <v>140.89154552581894</v>
      </c>
      <c r="AK272" s="44">
        <f>AK265</f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118CB3140CB4BB6787F746B5BB4C4" ma:contentTypeVersion="10" ma:contentTypeDescription="Create a new document." ma:contentTypeScope="" ma:versionID="0eb1aac63776ebe89a4333148c0f3eff">
  <xsd:schema xmlns:xsd="http://www.w3.org/2001/XMLSchema" xmlns:xs="http://www.w3.org/2001/XMLSchema" xmlns:p="http://schemas.microsoft.com/office/2006/metadata/properties" xmlns:ns3="603376e6-348e-43e3-9119-0dc44f1862b1" xmlns:ns4="f95c5d97-78d8-461a-9c32-31043158e2a7" targetNamespace="http://schemas.microsoft.com/office/2006/metadata/properties" ma:root="true" ma:fieldsID="c87ca51c4f074eeb567d49cdfcfddf20" ns3:_="" ns4:_="">
    <xsd:import namespace="603376e6-348e-43e3-9119-0dc44f1862b1"/>
    <xsd:import namespace="f95c5d97-78d8-461a-9c32-31043158e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376e6-348e-43e3-9119-0dc44f1862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5d97-78d8-461a-9c32-31043158e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233C84-C21D-4344-B5E2-55022B9A62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f95c5d97-78d8-461a-9c32-31043158e2a7"/>
    <ds:schemaRef ds:uri="603376e6-348e-43e3-9119-0dc44f1862b1"/>
  </ds:schemaRefs>
</ds:datastoreItem>
</file>

<file path=customXml/itemProps2.xml><?xml version="1.0" encoding="utf-8"?>
<ds:datastoreItem xmlns:ds="http://schemas.openxmlformats.org/officeDocument/2006/customXml" ds:itemID="{BAD25919-92CE-4670-A39C-7924A3964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43870-16A9-4528-AFA1-04CBB31C9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3376e6-348e-43e3-9119-0dc44f1862b1"/>
    <ds:schemaRef ds:uri="f95c5d97-78d8-461a-9c32-31043158e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Barragan</dc:creator>
  <cp:lastModifiedBy>Alexis Barragan</cp:lastModifiedBy>
  <dcterms:created xsi:type="dcterms:W3CDTF">2022-11-10T20:34:07Z</dcterms:created>
  <dcterms:modified xsi:type="dcterms:W3CDTF">2022-11-14T18:35:42Z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0x01010027B118CB3140CB4BB6787F746B5BB4C4</vt:lpwstr>
  </property>
</Properties>
</file>