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i\OneDrive\Documents\"/>
    </mc:Choice>
  </mc:AlternateContent>
  <xr:revisionPtr revIDLastSave="0" documentId="8_{B9F76091-D98D-4FEE-B79F-7A29F35039EE}" xr6:coauthVersionLast="47" xr6:coauthVersionMax="47" xr10:uidLastSave="{00000000-0000-0000-0000-000000000000}"/>
  <bookViews>
    <workbookView xWindow="15735" yWindow="1860" windowWidth="9960" windowHeight="10665" xr2:uid="{93DEC886-92A0-42EE-A75D-9AC3D4572B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06" i="1" l="1"/>
  <c r="AD92" i="1"/>
  <c r="AA99" i="1" s="1"/>
  <c r="AA106" i="1" s="1"/>
  <c r="AC92" i="1"/>
  <c r="AC98" i="1" s="1"/>
  <c r="AC105" i="1" s="1"/>
  <c r="AC112" i="1" s="1"/>
  <c r="AB92" i="1"/>
  <c r="AA92" i="1"/>
  <c r="AA96" i="1" s="1"/>
  <c r="AA103" i="1" s="1"/>
  <c r="AA110" i="1" s="1"/>
  <c r="Z92" i="1"/>
  <c r="V106" i="1"/>
  <c r="U99" i="1"/>
  <c r="U106" i="1" s="1"/>
  <c r="U98" i="1"/>
  <c r="U105" i="1" s="1"/>
  <c r="U112" i="1" s="1"/>
  <c r="V92" i="1"/>
  <c r="U92" i="1"/>
  <c r="T92" i="1"/>
  <c r="T97" i="1" s="1"/>
  <c r="T104" i="1" s="1"/>
  <c r="T111" i="1" s="1"/>
  <c r="S92" i="1"/>
  <c r="S98" i="1" s="1"/>
  <c r="S105" i="1" s="1"/>
  <c r="S112" i="1" s="1"/>
  <c r="R92" i="1"/>
  <c r="R95" i="1" s="1"/>
  <c r="R102" i="1" s="1"/>
  <c r="R109" i="1" s="1"/>
  <c r="N106" i="1"/>
  <c r="D35" i="1"/>
  <c r="D32" i="1"/>
  <c r="C36" i="1"/>
  <c r="C43" i="1" s="1"/>
  <c r="C50" i="1" s="1"/>
  <c r="F46" i="1"/>
  <c r="K92" i="1"/>
  <c r="L92" i="1"/>
  <c r="M92" i="1"/>
  <c r="N92" i="1"/>
  <c r="J92" i="1"/>
  <c r="C32" i="1"/>
  <c r="C39" i="1" s="1"/>
  <c r="C46" i="1" s="1"/>
  <c r="E32" i="1"/>
  <c r="E39" i="1" s="1"/>
  <c r="E46" i="1" s="1"/>
  <c r="F32" i="1"/>
  <c r="F35" i="1" s="1"/>
  <c r="F42" i="1" s="1"/>
  <c r="B32" i="1"/>
  <c r="B35" i="1" s="1"/>
  <c r="B42" i="1" s="1"/>
  <c r="B49" i="1" s="1"/>
  <c r="AD97" i="1" l="1"/>
  <c r="AD104" i="1" s="1"/>
  <c r="AD96" i="1"/>
  <c r="AD103" i="1" s="1"/>
  <c r="AA98" i="1"/>
  <c r="AA105" i="1" s="1"/>
  <c r="AA112" i="1" s="1"/>
  <c r="AC96" i="1"/>
  <c r="AC103" i="1" s="1"/>
  <c r="AC110" i="1" s="1"/>
  <c r="AD98" i="1"/>
  <c r="AD105" i="1" s="1"/>
  <c r="AC99" i="1"/>
  <c r="AC106" i="1" s="1"/>
  <c r="Z98" i="1"/>
  <c r="Z105" i="1" s="1"/>
  <c r="Z112" i="1" s="1"/>
  <c r="AB96" i="1"/>
  <c r="AB103" i="1" s="1"/>
  <c r="AB110" i="1" s="1"/>
  <c r="AA97" i="1"/>
  <c r="AA104" i="1" s="1"/>
  <c r="AA111" i="1" s="1"/>
  <c r="AB97" i="1"/>
  <c r="AB104" i="1" s="1"/>
  <c r="AB111" i="1" s="1"/>
  <c r="AB98" i="1"/>
  <c r="AB105" i="1" s="1"/>
  <c r="AB112" i="1" s="1"/>
  <c r="AB99" i="1"/>
  <c r="AB106" i="1" s="1"/>
  <c r="Z97" i="1"/>
  <c r="Z104" i="1" s="1"/>
  <c r="Z111" i="1" s="1"/>
  <c r="Z95" i="1"/>
  <c r="Z102" i="1" s="1"/>
  <c r="Z109" i="1" s="1"/>
  <c r="AA95" i="1"/>
  <c r="AA102" i="1" s="1"/>
  <c r="AA109" i="1" s="1"/>
  <c r="AB95" i="1"/>
  <c r="AB102" i="1" s="1"/>
  <c r="AB109" i="1" s="1"/>
  <c r="AC95" i="1"/>
  <c r="AC102" i="1" s="1"/>
  <c r="AC109" i="1" s="1"/>
  <c r="AD95" i="1"/>
  <c r="AD102" i="1" s="1"/>
  <c r="Z99" i="1"/>
  <c r="Z106" i="1" s="1"/>
  <c r="Z96" i="1"/>
  <c r="Z103" i="1" s="1"/>
  <c r="Z110" i="1" s="1"/>
  <c r="AC97" i="1"/>
  <c r="AC104" i="1" s="1"/>
  <c r="AC111" i="1" s="1"/>
  <c r="V98" i="1"/>
  <c r="V105" i="1" s="1"/>
  <c r="N97" i="1"/>
  <c r="N104" i="1" s="1"/>
  <c r="J99" i="1"/>
  <c r="J106" i="1" s="1"/>
  <c r="M99" i="1"/>
  <c r="M106" i="1" s="1"/>
  <c r="V97" i="1"/>
  <c r="V104" i="1" s="1"/>
  <c r="U97" i="1"/>
  <c r="U104" i="1" s="1"/>
  <c r="U111" i="1" s="1"/>
  <c r="T98" i="1"/>
  <c r="T105" i="1" s="1"/>
  <c r="T112" i="1" s="1"/>
  <c r="T99" i="1"/>
  <c r="T106" i="1" s="1"/>
  <c r="S96" i="1"/>
  <c r="S103" i="1" s="1"/>
  <c r="S110" i="1" s="1"/>
  <c r="U96" i="1"/>
  <c r="U103" i="1" s="1"/>
  <c r="U110" i="1" s="1"/>
  <c r="S95" i="1"/>
  <c r="S102" i="1" s="1"/>
  <c r="S109" i="1" s="1"/>
  <c r="T96" i="1"/>
  <c r="T103" i="1" s="1"/>
  <c r="T110" i="1" s="1"/>
  <c r="S99" i="1"/>
  <c r="S106" i="1" s="1"/>
  <c r="T95" i="1"/>
  <c r="T102" i="1" s="1"/>
  <c r="T109" i="1" s="1"/>
  <c r="U95" i="1"/>
  <c r="U102" i="1" s="1"/>
  <c r="U109" i="1" s="1"/>
  <c r="V95" i="1"/>
  <c r="V102" i="1" s="1"/>
  <c r="R96" i="1"/>
  <c r="R103" i="1" s="1"/>
  <c r="R110" i="1" s="1"/>
  <c r="R99" i="1"/>
  <c r="R106" i="1" s="1"/>
  <c r="V96" i="1"/>
  <c r="V103" i="1" s="1"/>
  <c r="R97" i="1"/>
  <c r="R104" i="1" s="1"/>
  <c r="R111" i="1" s="1"/>
  <c r="S97" i="1"/>
  <c r="S104" i="1" s="1"/>
  <c r="S111" i="1" s="1"/>
  <c r="R98" i="1"/>
  <c r="R105" i="1" s="1"/>
  <c r="R112" i="1" s="1"/>
  <c r="C38" i="1"/>
  <c r="C45" i="1" s="1"/>
  <c r="C52" i="1" s="1"/>
  <c r="F36" i="1"/>
  <c r="F43" i="1" s="1"/>
  <c r="F38" i="1"/>
  <c r="F45" i="1" s="1"/>
  <c r="F37" i="1"/>
  <c r="F44" i="1" s="1"/>
  <c r="C35" i="1"/>
  <c r="C42" i="1" s="1"/>
  <c r="C49" i="1" s="1"/>
  <c r="E38" i="1"/>
  <c r="E45" i="1" s="1"/>
  <c r="E52" i="1" s="1"/>
  <c r="E36" i="1"/>
  <c r="E43" i="1" s="1"/>
  <c r="E50" i="1" s="1"/>
  <c r="B38" i="1"/>
  <c r="B45" i="1" s="1"/>
  <c r="B52" i="1" s="1"/>
  <c r="D38" i="1"/>
  <c r="D45" i="1" s="1"/>
  <c r="D52" i="1" s="1"/>
  <c r="E35" i="1"/>
  <c r="E42" i="1" s="1"/>
  <c r="E49" i="1" s="1"/>
  <c r="B39" i="1"/>
  <c r="B46" i="1" s="1"/>
  <c r="D39" i="1"/>
  <c r="D46" i="1" s="1"/>
  <c r="B36" i="1"/>
  <c r="B43" i="1" s="1"/>
  <c r="B50" i="1" s="1"/>
  <c r="J95" i="1"/>
  <c r="J102" i="1" s="1"/>
  <c r="J109" i="1" s="1"/>
  <c r="N95" i="1"/>
  <c r="N102" i="1" s="1"/>
  <c r="L97" i="1"/>
  <c r="L104" i="1" s="1"/>
  <c r="L111" i="1" s="1"/>
  <c r="L99" i="1"/>
  <c r="L106" i="1" s="1"/>
  <c r="L95" i="1"/>
  <c r="L102" i="1" s="1"/>
  <c r="L109" i="1" s="1"/>
  <c r="J97" i="1"/>
  <c r="J104" i="1" s="1"/>
  <c r="J111" i="1" s="1"/>
  <c r="M95" i="1"/>
  <c r="M102" i="1" s="1"/>
  <c r="M109" i="1" s="1"/>
  <c r="M97" i="1"/>
  <c r="M104" i="1" s="1"/>
  <c r="M111" i="1" s="1"/>
  <c r="L98" i="1"/>
  <c r="L105" i="1" s="1"/>
  <c r="L112" i="1" s="1"/>
  <c r="N98" i="1"/>
  <c r="N105" i="1" s="1"/>
  <c r="M98" i="1"/>
  <c r="M105" i="1" s="1"/>
  <c r="M112" i="1" s="1"/>
  <c r="J98" i="1"/>
  <c r="J105" i="1" s="1"/>
  <c r="J112" i="1" s="1"/>
  <c r="K99" i="1"/>
  <c r="K106" i="1" s="1"/>
  <c r="L96" i="1"/>
  <c r="L103" i="1" s="1"/>
  <c r="L110" i="1" s="1"/>
  <c r="N96" i="1"/>
  <c r="N103" i="1" s="1"/>
  <c r="K98" i="1"/>
  <c r="K105" i="1" s="1"/>
  <c r="K112" i="1" s="1"/>
  <c r="J96" i="1"/>
  <c r="J103" i="1" s="1"/>
  <c r="J110" i="1" s="1"/>
  <c r="K96" i="1"/>
  <c r="K103" i="1" s="1"/>
  <c r="K110" i="1" s="1"/>
  <c r="M96" i="1"/>
  <c r="M103" i="1" s="1"/>
  <c r="M110" i="1" s="1"/>
  <c r="K97" i="1"/>
  <c r="K104" i="1" s="1"/>
  <c r="K111" i="1" s="1"/>
  <c r="K95" i="1"/>
  <c r="K102" i="1" s="1"/>
  <c r="K109" i="1" s="1"/>
  <c r="D36" i="1"/>
  <c r="D43" i="1" s="1"/>
  <c r="D50" i="1" s="1"/>
  <c r="D42" i="1"/>
  <c r="D49" i="1" s="1"/>
  <c r="B37" i="1"/>
  <c r="B44" i="1" s="1"/>
  <c r="B51" i="1" s="1"/>
  <c r="C37" i="1"/>
  <c r="C44" i="1" s="1"/>
  <c r="C51" i="1" s="1"/>
  <c r="D37" i="1"/>
  <c r="D44" i="1" s="1"/>
  <c r="D51" i="1" s="1"/>
  <c r="E37" i="1"/>
  <c r="E44" i="1" s="1"/>
  <c r="E51" i="1" s="1"/>
</calcChain>
</file>

<file path=xl/sharedStrings.xml><?xml version="1.0" encoding="utf-8"?>
<sst xmlns="http://schemas.openxmlformats.org/spreadsheetml/2006/main" count="136" uniqueCount="10">
  <si>
    <t>NEXT_FIT</t>
  </si>
  <si>
    <t>BEST_FIT</t>
  </si>
  <si>
    <t>WORST_FIT</t>
  </si>
  <si>
    <t>FIRST_FIT</t>
  </si>
  <si>
    <t>Malloc</t>
  </si>
  <si>
    <t>AVERAGE</t>
  </si>
  <si>
    <t>NEXT</t>
  </si>
  <si>
    <t>BEST</t>
  </si>
  <si>
    <t>WORST</t>
  </si>
  <si>
    <t>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</si>
</sst>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4" borderId="1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3" xfId="0" applyFill="1" applyBorder="1"/>
    <xf numFmtId="0" fontId="0" fillId="4" borderId="14" xfId="0" applyFill="1" applyBorder="1"/>
    <xf numFmtId="0" fontId="0" fillId="3" borderId="16" xfId="0" applyFill="1" applyBorder="1"/>
    <xf numFmtId="0" fontId="0" fillId="5" borderId="14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5" borderId="1" xfId="0" applyFill="1" applyBorder="1"/>
    <xf numFmtId="0" fontId="0" fillId="5" borderId="11" xfId="0" applyFill="1" applyBorder="1"/>
    <xf numFmtId="0" fontId="0" fillId="5" borderId="13" xfId="0" applyFill="1" applyBorder="1"/>
    <xf numFmtId="0" fontId="0" fillId="5" borderId="10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12" xfId="0" applyFill="1" applyBorder="1"/>
    <xf numFmtId="0" fontId="0" fillId="5" borderId="8" xfId="0" applyFill="1" applyBorder="1"/>
    <xf numFmtId="0" fontId="0" fillId="5" borderId="9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5" borderId="16" xfId="0" applyFill="1" applyBorder="1"/>
    <xf numFmtId="0" fontId="0" fillId="7" borderId="21" xfId="0" applyFill="1" applyBorder="1"/>
    <xf numFmtId="0" fontId="0" fillId="8" borderId="1" xfId="0" applyFill="1" applyBorder="1"/>
    <xf numFmtId="0" fontId="0" fillId="8" borderId="2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23" xfId="0" applyFill="1" applyBorder="1"/>
    <xf numFmtId="0" fontId="0" fillId="8" borderId="11" xfId="0" applyFill="1" applyBorder="1"/>
    <xf numFmtId="0" fontId="0" fillId="7" borderId="25" xfId="0" applyFill="1" applyBorder="1"/>
    <xf numFmtId="0" fontId="0" fillId="7" borderId="14" xfId="0" applyFill="1" applyBorder="1"/>
    <xf numFmtId="0" fontId="0" fillId="7" borderId="15" xfId="0" applyFill="1" applyBorder="1"/>
    <xf numFmtId="0" fontId="0" fillId="9" borderId="24" xfId="0" applyFill="1" applyBorder="1"/>
    <xf numFmtId="0" fontId="0" fillId="9" borderId="1" xfId="0" applyFill="1" applyBorder="1"/>
    <xf numFmtId="0" fontId="0" fillId="9" borderId="22" xfId="0" applyFill="1" applyBorder="1"/>
    <xf numFmtId="0" fontId="0" fillId="9" borderId="11" xfId="0" applyFill="1" applyBorder="1"/>
    <xf numFmtId="0" fontId="0" fillId="10" borderId="16" xfId="0" applyFill="1" applyBorder="1"/>
    <xf numFmtId="0" fontId="0" fillId="10" borderId="13" xfId="0" applyFill="1" applyBorder="1"/>
    <xf numFmtId="0" fontId="0" fillId="10" borderId="10" xfId="0" applyFill="1" applyBorder="1"/>
    <xf numFmtId="0" fontId="0" fillId="10" borderId="5" xfId="0" applyFill="1" applyBorder="1"/>
    <xf numFmtId="0" fontId="0" fillId="10" borderId="6" xfId="0" applyFill="1" applyBorder="1"/>
    <xf numFmtId="0" fontId="0" fillId="10" borderId="14" xfId="0" applyFill="1" applyBorder="1"/>
    <xf numFmtId="0" fontId="0" fillId="10" borderId="11" xfId="0" applyFill="1" applyBorder="1"/>
    <xf numFmtId="0" fontId="0" fillId="10" borderId="1" xfId="0" applyFill="1" applyBorder="1"/>
    <xf numFmtId="0" fontId="0" fillId="10" borderId="7" xfId="0" applyFill="1" applyBorder="1"/>
    <xf numFmtId="0" fontId="0" fillId="10" borderId="12" xfId="0" applyFill="1" applyBorder="1"/>
    <xf numFmtId="0" fontId="0" fillId="10" borderId="8" xfId="0" applyFill="1" applyBorder="1"/>
    <xf numFmtId="0" fontId="0" fillId="10" borderId="9" xfId="0" applyFill="1" applyBorder="1"/>
    <xf numFmtId="0" fontId="0" fillId="11" borderId="2" xfId="0" applyFill="1" applyBorder="1"/>
    <xf numFmtId="0" fontId="0" fillId="11" borderId="3" xfId="0" applyFill="1" applyBorder="1"/>
    <xf numFmtId="0" fontId="0" fillId="11" borderId="4" xfId="0" applyFill="1" applyBorder="1"/>
    <xf numFmtId="0" fontId="0" fillId="12" borderId="16" xfId="0" applyFill="1" applyBorder="1"/>
    <xf numFmtId="0" fontId="0" fillId="12" borderId="2" xfId="0" applyFill="1" applyBorder="1"/>
    <xf numFmtId="0" fontId="0" fillId="12" borderId="3" xfId="0" applyFill="1" applyBorder="1"/>
    <xf numFmtId="0" fontId="0" fillId="12" borderId="4" xfId="0" applyFill="1" applyBorder="1"/>
    <xf numFmtId="0" fontId="0" fillId="12" borderId="13" xfId="0" applyFill="1" applyBorder="1"/>
    <xf numFmtId="0" fontId="0" fillId="12" borderId="10" xfId="0" applyFill="1" applyBorder="1"/>
    <xf numFmtId="0" fontId="0" fillId="12" borderId="5" xfId="0" applyFill="1" applyBorder="1"/>
    <xf numFmtId="0" fontId="0" fillId="12" borderId="6" xfId="0" applyFill="1" applyBorder="1"/>
    <xf numFmtId="0" fontId="0" fillId="12" borderId="14" xfId="0" applyFill="1" applyBorder="1"/>
    <xf numFmtId="0" fontId="0" fillId="12" borderId="11" xfId="0" applyFill="1" applyBorder="1"/>
    <xf numFmtId="0" fontId="0" fillId="12" borderId="1" xfId="0" applyFill="1" applyBorder="1"/>
    <xf numFmtId="0" fontId="0" fillId="12" borderId="7" xfId="0" applyFill="1" applyBorder="1"/>
    <xf numFmtId="0" fontId="0" fillId="12" borderId="12" xfId="0" applyFill="1" applyBorder="1"/>
    <xf numFmtId="0" fontId="0" fillId="12" borderId="8" xfId="0" applyFill="1" applyBorder="1"/>
    <xf numFmtId="0" fontId="0" fillId="12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Allocation Methods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NEXT_FIT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strRef>
              <c:f>Sheet1!$I$2:$I$92</c:f>
              <c:strCach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AVERAGE</c:v>
                </c:pt>
              </c:strCache>
            </c:strRef>
          </c:xVal>
          <c:yVal>
            <c:numRef>
              <c:f>Sheet1!$J$2:$J$92</c:f>
              <c:numCache>
                <c:formatCode>General</c:formatCode>
                <c:ptCount val="91"/>
                <c:pt idx="0">
                  <c:v>4.6989999999999998</c:v>
                </c:pt>
                <c:pt idx="1">
                  <c:v>5.7460000000000004</c:v>
                </c:pt>
                <c:pt idx="2">
                  <c:v>4.8049999999999997</c:v>
                </c:pt>
                <c:pt idx="3">
                  <c:v>6.1669999999999998</c:v>
                </c:pt>
                <c:pt idx="4">
                  <c:v>4.5229999999999997</c:v>
                </c:pt>
                <c:pt idx="5">
                  <c:v>4.101</c:v>
                </c:pt>
                <c:pt idx="6">
                  <c:v>4.6740000000000004</c:v>
                </c:pt>
                <c:pt idx="7">
                  <c:v>4.5579999999999998</c:v>
                </c:pt>
                <c:pt idx="8">
                  <c:v>4.1159999999999997</c:v>
                </c:pt>
                <c:pt idx="9">
                  <c:v>4.617</c:v>
                </c:pt>
                <c:pt idx="10">
                  <c:v>5.2350000000000003</c:v>
                </c:pt>
                <c:pt idx="11">
                  <c:v>5.3760000000000003</c:v>
                </c:pt>
                <c:pt idx="12">
                  <c:v>6.2190000000000003</c:v>
                </c:pt>
                <c:pt idx="13">
                  <c:v>6.1319999999999997</c:v>
                </c:pt>
                <c:pt idx="14">
                  <c:v>5.5110000000000001</c:v>
                </c:pt>
                <c:pt idx="15">
                  <c:v>4.6970000000000001</c:v>
                </c:pt>
                <c:pt idx="16">
                  <c:v>4.524</c:v>
                </c:pt>
                <c:pt idx="17">
                  <c:v>4.2869999999999999</c:v>
                </c:pt>
                <c:pt idx="18">
                  <c:v>5.1029999999999998</c:v>
                </c:pt>
                <c:pt idx="19">
                  <c:v>5.7610000000000001</c:v>
                </c:pt>
                <c:pt idx="20">
                  <c:v>4.306</c:v>
                </c:pt>
                <c:pt idx="21">
                  <c:v>4.18</c:v>
                </c:pt>
                <c:pt idx="22">
                  <c:v>4.7389999999999999</c:v>
                </c:pt>
                <c:pt idx="23">
                  <c:v>4.3819999999999997</c:v>
                </c:pt>
                <c:pt idx="24">
                  <c:v>4.1120000000000001</c:v>
                </c:pt>
                <c:pt idx="25">
                  <c:v>4.1020000000000003</c:v>
                </c:pt>
                <c:pt idx="26">
                  <c:v>4.3390000000000004</c:v>
                </c:pt>
                <c:pt idx="27">
                  <c:v>4.3</c:v>
                </c:pt>
                <c:pt idx="28">
                  <c:v>6.415</c:v>
                </c:pt>
                <c:pt idx="29">
                  <c:v>6.2809999999999997</c:v>
                </c:pt>
                <c:pt idx="30">
                  <c:v>4.5650000000000004</c:v>
                </c:pt>
                <c:pt idx="31">
                  <c:v>5.7789999999999999</c:v>
                </c:pt>
                <c:pt idx="32">
                  <c:v>5.8940000000000001</c:v>
                </c:pt>
                <c:pt idx="33">
                  <c:v>5.56</c:v>
                </c:pt>
                <c:pt idx="34">
                  <c:v>6.2750000000000004</c:v>
                </c:pt>
                <c:pt idx="35">
                  <c:v>4.915</c:v>
                </c:pt>
                <c:pt idx="36">
                  <c:v>5.4139999999999997</c:v>
                </c:pt>
                <c:pt idx="37">
                  <c:v>6.5640000000000001</c:v>
                </c:pt>
                <c:pt idx="38">
                  <c:v>4.7869999999999999</c:v>
                </c:pt>
                <c:pt idx="39">
                  <c:v>4.6909999999999998</c:v>
                </c:pt>
                <c:pt idx="40">
                  <c:v>6.5659999999999998</c:v>
                </c:pt>
                <c:pt idx="41">
                  <c:v>5.34</c:v>
                </c:pt>
                <c:pt idx="42">
                  <c:v>5.0540000000000003</c:v>
                </c:pt>
                <c:pt idx="43">
                  <c:v>6.7969999999999997</c:v>
                </c:pt>
                <c:pt idx="44">
                  <c:v>6.6909999999999998</c:v>
                </c:pt>
                <c:pt idx="45">
                  <c:v>5.4889999999999999</c:v>
                </c:pt>
                <c:pt idx="46">
                  <c:v>4.984</c:v>
                </c:pt>
                <c:pt idx="47">
                  <c:v>4.891</c:v>
                </c:pt>
                <c:pt idx="48">
                  <c:v>6.4379999999999997</c:v>
                </c:pt>
                <c:pt idx="49">
                  <c:v>4.766</c:v>
                </c:pt>
                <c:pt idx="50">
                  <c:v>5.2679999999999998</c:v>
                </c:pt>
                <c:pt idx="51">
                  <c:v>7.7309999999999999</c:v>
                </c:pt>
                <c:pt idx="52">
                  <c:v>5.0060000000000002</c:v>
                </c:pt>
                <c:pt idx="53">
                  <c:v>7.6520000000000001</c:v>
                </c:pt>
                <c:pt idx="54">
                  <c:v>5.3659999999999997</c:v>
                </c:pt>
                <c:pt idx="55">
                  <c:v>4.8929999999999998</c:v>
                </c:pt>
                <c:pt idx="56">
                  <c:v>6.86</c:v>
                </c:pt>
                <c:pt idx="57">
                  <c:v>4.391</c:v>
                </c:pt>
                <c:pt idx="58">
                  <c:v>6.1260000000000003</c:v>
                </c:pt>
                <c:pt idx="59">
                  <c:v>5.7359999999999998</c:v>
                </c:pt>
                <c:pt idx="60">
                  <c:v>4.335</c:v>
                </c:pt>
                <c:pt idx="61">
                  <c:v>5.8780000000000001</c:v>
                </c:pt>
                <c:pt idx="62">
                  <c:v>4.9489999999999998</c:v>
                </c:pt>
                <c:pt idx="63">
                  <c:v>4.5449999999999999</c:v>
                </c:pt>
                <c:pt idx="64">
                  <c:v>6.8639999999999999</c:v>
                </c:pt>
                <c:pt idx="65">
                  <c:v>4.9180000000000001</c:v>
                </c:pt>
                <c:pt idx="66">
                  <c:v>4.1849999999999996</c:v>
                </c:pt>
                <c:pt idx="67">
                  <c:v>5.9459999999999997</c:v>
                </c:pt>
                <c:pt idx="68">
                  <c:v>5.6689999999999996</c:v>
                </c:pt>
                <c:pt idx="69">
                  <c:v>4.843</c:v>
                </c:pt>
                <c:pt idx="70">
                  <c:v>6.008</c:v>
                </c:pt>
                <c:pt idx="71">
                  <c:v>5.2450000000000001</c:v>
                </c:pt>
                <c:pt idx="72">
                  <c:v>5.399</c:v>
                </c:pt>
                <c:pt idx="73">
                  <c:v>4.7190000000000003</c:v>
                </c:pt>
                <c:pt idx="74">
                  <c:v>4.4109999999999996</c:v>
                </c:pt>
                <c:pt idx="75">
                  <c:v>6.5570000000000004</c:v>
                </c:pt>
                <c:pt idx="76">
                  <c:v>5.4950000000000001</c:v>
                </c:pt>
                <c:pt idx="77">
                  <c:v>4.9459999999999997</c:v>
                </c:pt>
                <c:pt idx="78">
                  <c:v>6.8380000000000001</c:v>
                </c:pt>
                <c:pt idx="79">
                  <c:v>4.0469999999999997</c:v>
                </c:pt>
                <c:pt idx="80">
                  <c:v>4.6920000000000002</c:v>
                </c:pt>
                <c:pt idx="81">
                  <c:v>6.7080000000000002</c:v>
                </c:pt>
                <c:pt idx="82">
                  <c:v>5.9429999999999996</c:v>
                </c:pt>
                <c:pt idx="83">
                  <c:v>6.1669999999999998</c:v>
                </c:pt>
                <c:pt idx="84">
                  <c:v>5.5129999999999999</c:v>
                </c:pt>
                <c:pt idx="85">
                  <c:v>5.1210000000000004</c:v>
                </c:pt>
                <c:pt idx="86">
                  <c:v>6.008</c:v>
                </c:pt>
                <c:pt idx="87">
                  <c:v>4.5209999999999999</c:v>
                </c:pt>
                <c:pt idx="88">
                  <c:v>4.3550000000000004</c:v>
                </c:pt>
                <c:pt idx="89">
                  <c:v>6.05</c:v>
                </c:pt>
                <c:pt idx="90">
                  <c:v>5.3263444444444445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9B-41BE-B774-29398810D197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BEST_FIT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strRef>
              <c:f>Sheet1!$I$2:$I$92</c:f>
              <c:strCach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AVERAGE</c:v>
                </c:pt>
              </c:strCache>
            </c:strRef>
          </c:xVal>
          <c:yVal>
            <c:numRef>
              <c:f>Sheet1!$K$2:$K$92</c:f>
              <c:numCache>
                <c:formatCode>General</c:formatCode>
                <c:ptCount val="91"/>
                <c:pt idx="0">
                  <c:v>335.839</c:v>
                </c:pt>
                <c:pt idx="1">
                  <c:v>326.68400000000003</c:v>
                </c:pt>
                <c:pt idx="2">
                  <c:v>324.93200000000002</c:v>
                </c:pt>
                <c:pt idx="3">
                  <c:v>334.16699999999997</c:v>
                </c:pt>
                <c:pt idx="4">
                  <c:v>330.488</c:v>
                </c:pt>
                <c:pt idx="5">
                  <c:v>377.40899999999999</c:v>
                </c:pt>
                <c:pt idx="6">
                  <c:v>353.85700000000003</c:v>
                </c:pt>
                <c:pt idx="7">
                  <c:v>336.16199999999998</c:v>
                </c:pt>
                <c:pt idx="8">
                  <c:v>353.36200000000002</c:v>
                </c:pt>
                <c:pt idx="9">
                  <c:v>350.1</c:v>
                </c:pt>
                <c:pt idx="10">
                  <c:v>329.767</c:v>
                </c:pt>
                <c:pt idx="11">
                  <c:v>328.29500000000002</c:v>
                </c:pt>
                <c:pt idx="12">
                  <c:v>326.71800000000002</c:v>
                </c:pt>
                <c:pt idx="13">
                  <c:v>328.27300000000002</c:v>
                </c:pt>
                <c:pt idx="14">
                  <c:v>333.65199999999999</c:v>
                </c:pt>
                <c:pt idx="15">
                  <c:v>329.05700000000002</c:v>
                </c:pt>
                <c:pt idx="16">
                  <c:v>326.63900000000001</c:v>
                </c:pt>
                <c:pt idx="17">
                  <c:v>330.17200000000003</c:v>
                </c:pt>
                <c:pt idx="18">
                  <c:v>332.642</c:v>
                </c:pt>
                <c:pt idx="19">
                  <c:v>327.42599999999999</c:v>
                </c:pt>
                <c:pt idx="20">
                  <c:v>378.28899999999999</c:v>
                </c:pt>
                <c:pt idx="21">
                  <c:v>357.91699999999997</c:v>
                </c:pt>
                <c:pt idx="22">
                  <c:v>329.94499999999999</c:v>
                </c:pt>
                <c:pt idx="23">
                  <c:v>357.16199999999998</c:v>
                </c:pt>
                <c:pt idx="24">
                  <c:v>341.25299999999999</c:v>
                </c:pt>
                <c:pt idx="25">
                  <c:v>336.39699999999999</c:v>
                </c:pt>
                <c:pt idx="26">
                  <c:v>328.99200000000002</c:v>
                </c:pt>
                <c:pt idx="27">
                  <c:v>329.77600000000001</c:v>
                </c:pt>
                <c:pt idx="28">
                  <c:v>327.06</c:v>
                </c:pt>
                <c:pt idx="29">
                  <c:v>333.97199999999998</c:v>
                </c:pt>
                <c:pt idx="30">
                  <c:v>329.20699999999999</c:v>
                </c:pt>
                <c:pt idx="31">
                  <c:v>327.452</c:v>
                </c:pt>
                <c:pt idx="32">
                  <c:v>330.86099999999999</c:v>
                </c:pt>
                <c:pt idx="33">
                  <c:v>324.524</c:v>
                </c:pt>
                <c:pt idx="34">
                  <c:v>329.38799999999998</c:v>
                </c:pt>
                <c:pt idx="35">
                  <c:v>384.38099999999997</c:v>
                </c:pt>
                <c:pt idx="36">
                  <c:v>358.82499999999999</c:v>
                </c:pt>
                <c:pt idx="37">
                  <c:v>329.41399999999999</c:v>
                </c:pt>
                <c:pt idx="38">
                  <c:v>366.43</c:v>
                </c:pt>
                <c:pt idx="39">
                  <c:v>336.63200000000001</c:v>
                </c:pt>
                <c:pt idx="40">
                  <c:v>333.09199999999998</c:v>
                </c:pt>
                <c:pt idx="41">
                  <c:v>329.32600000000002</c:v>
                </c:pt>
                <c:pt idx="42">
                  <c:v>329.80599999999998</c:v>
                </c:pt>
                <c:pt idx="43">
                  <c:v>328.28800000000001</c:v>
                </c:pt>
                <c:pt idx="44">
                  <c:v>337.20800000000003</c:v>
                </c:pt>
                <c:pt idx="45">
                  <c:v>331.82600000000002</c:v>
                </c:pt>
                <c:pt idx="46">
                  <c:v>323.84500000000003</c:v>
                </c:pt>
                <c:pt idx="47">
                  <c:v>330.03300000000002</c:v>
                </c:pt>
                <c:pt idx="48">
                  <c:v>328.358</c:v>
                </c:pt>
                <c:pt idx="49">
                  <c:v>366.92399999999998</c:v>
                </c:pt>
                <c:pt idx="50">
                  <c:v>376.125</c:v>
                </c:pt>
                <c:pt idx="51">
                  <c:v>349.06900000000002</c:v>
                </c:pt>
                <c:pt idx="52">
                  <c:v>331.012</c:v>
                </c:pt>
                <c:pt idx="53">
                  <c:v>372.16800000000001</c:v>
                </c:pt>
                <c:pt idx="54">
                  <c:v>332.81799999999998</c:v>
                </c:pt>
                <c:pt idx="55">
                  <c:v>331.78800000000001</c:v>
                </c:pt>
                <c:pt idx="56">
                  <c:v>341.17200000000003</c:v>
                </c:pt>
                <c:pt idx="57">
                  <c:v>330.29700000000003</c:v>
                </c:pt>
                <c:pt idx="58">
                  <c:v>333.02</c:v>
                </c:pt>
                <c:pt idx="59">
                  <c:v>329.78800000000001</c:v>
                </c:pt>
                <c:pt idx="60">
                  <c:v>335.89499999999998</c:v>
                </c:pt>
                <c:pt idx="61">
                  <c:v>330.30799999999999</c:v>
                </c:pt>
                <c:pt idx="62">
                  <c:v>333.94200000000001</c:v>
                </c:pt>
                <c:pt idx="63">
                  <c:v>331.15199999999999</c:v>
                </c:pt>
                <c:pt idx="64">
                  <c:v>380.483</c:v>
                </c:pt>
                <c:pt idx="65">
                  <c:v>354.38499999999999</c:v>
                </c:pt>
                <c:pt idx="66">
                  <c:v>334.01</c:v>
                </c:pt>
                <c:pt idx="67">
                  <c:v>357.89299999999997</c:v>
                </c:pt>
                <c:pt idx="68">
                  <c:v>343.63499999999999</c:v>
                </c:pt>
                <c:pt idx="69">
                  <c:v>329.029</c:v>
                </c:pt>
                <c:pt idx="70">
                  <c:v>330.97399999999999</c:v>
                </c:pt>
                <c:pt idx="71">
                  <c:v>326.39699999999999</c:v>
                </c:pt>
                <c:pt idx="72">
                  <c:v>327.84199999999998</c:v>
                </c:pt>
                <c:pt idx="73">
                  <c:v>334.54300000000001</c:v>
                </c:pt>
                <c:pt idx="74">
                  <c:v>329.07799999999997</c:v>
                </c:pt>
                <c:pt idx="75">
                  <c:v>328.28699999999998</c:v>
                </c:pt>
                <c:pt idx="76">
                  <c:v>332.41199999999998</c:v>
                </c:pt>
                <c:pt idx="77">
                  <c:v>320.964</c:v>
                </c:pt>
                <c:pt idx="78">
                  <c:v>334.11799999999999</c:v>
                </c:pt>
                <c:pt idx="79">
                  <c:v>402.12200000000001</c:v>
                </c:pt>
                <c:pt idx="80">
                  <c:v>395.36900000000003</c:v>
                </c:pt>
                <c:pt idx="81">
                  <c:v>370.96499999999997</c:v>
                </c:pt>
                <c:pt idx="82">
                  <c:v>390.41800000000001</c:v>
                </c:pt>
                <c:pt idx="83">
                  <c:v>353.19099999999997</c:v>
                </c:pt>
                <c:pt idx="84">
                  <c:v>364.71800000000002</c:v>
                </c:pt>
                <c:pt idx="85">
                  <c:v>351.61200000000002</c:v>
                </c:pt>
                <c:pt idx="86">
                  <c:v>333.41699999999997</c:v>
                </c:pt>
                <c:pt idx="87">
                  <c:v>330.892</c:v>
                </c:pt>
                <c:pt idx="88">
                  <c:v>329.36399999999998</c:v>
                </c:pt>
                <c:pt idx="89">
                  <c:v>332.75299999999999</c:v>
                </c:pt>
                <c:pt idx="90">
                  <c:v>340.77387777777773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9B-41BE-B774-29398810D197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WORST_FIT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strRef>
              <c:f>Sheet1!$I$2:$I$92</c:f>
              <c:strCach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AVERAGE</c:v>
                </c:pt>
              </c:strCache>
            </c:strRef>
          </c:xVal>
          <c:yVal>
            <c:numRef>
              <c:f>Sheet1!$L$2:$L$92</c:f>
              <c:numCache>
                <c:formatCode>General</c:formatCode>
                <c:ptCount val="91"/>
                <c:pt idx="0">
                  <c:v>196.06200000000001</c:v>
                </c:pt>
                <c:pt idx="1">
                  <c:v>199.273</c:v>
                </c:pt>
                <c:pt idx="2">
                  <c:v>200.923</c:v>
                </c:pt>
                <c:pt idx="3">
                  <c:v>193.00200000000001</c:v>
                </c:pt>
                <c:pt idx="4">
                  <c:v>194.744</c:v>
                </c:pt>
                <c:pt idx="5">
                  <c:v>193.54400000000001</c:v>
                </c:pt>
                <c:pt idx="6">
                  <c:v>198.85</c:v>
                </c:pt>
                <c:pt idx="7">
                  <c:v>197.12200000000001</c:v>
                </c:pt>
                <c:pt idx="8">
                  <c:v>193.23699999999999</c:v>
                </c:pt>
                <c:pt idx="9">
                  <c:v>190.523</c:v>
                </c:pt>
                <c:pt idx="10">
                  <c:v>192.839</c:v>
                </c:pt>
                <c:pt idx="11">
                  <c:v>237.012</c:v>
                </c:pt>
                <c:pt idx="12">
                  <c:v>214.245</c:v>
                </c:pt>
                <c:pt idx="13">
                  <c:v>211.821</c:v>
                </c:pt>
                <c:pt idx="14">
                  <c:v>206.441</c:v>
                </c:pt>
                <c:pt idx="15">
                  <c:v>191.053</c:v>
                </c:pt>
                <c:pt idx="16">
                  <c:v>205.06200000000001</c:v>
                </c:pt>
                <c:pt idx="17">
                  <c:v>221.351</c:v>
                </c:pt>
                <c:pt idx="18">
                  <c:v>202.898</c:v>
                </c:pt>
                <c:pt idx="19">
                  <c:v>193.74799999999999</c:v>
                </c:pt>
                <c:pt idx="20">
                  <c:v>191.57900000000001</c:v>
                </c:pt>
                <c:pt idx="21">
                  <c:v>197.21600000000001</c:v>
                </c:pt>
                <c:pt idx="22">
                  <c:v>200.15600000000001</c:v>
                </c:pt>
                <c:pt idx="23">
                  <c:v>195.10499999999999</c:v>
                </c:pt>
                <c:pt idx="24">
                  <c:v>194.44300000000001</c:v>
                </c:pt>
                <c:pt idx="25">
                  <c:v>197.25800000000001</c:v>
                </c:pt>
                <c:pt idx="26">
                  <c:v>204.536</c:v>
                </c:pt>
                <c:pt idx="27">
                  <c:v>215.44900000000001</c:v>
                </c:pt>
                <c:pt idx="28">
                  <c:v>200.24600000000001</c:v>
                </c:pt>
                <c:pt idx="29">
                  <c:v>208.60300000000001</c:v>
                </c:pt>
                <c:pt idx="30">
                  <c:v>195.446</c:v>
                </c:pt>
                <c:pt idx="31">
                  <c:v>216.72</c:v>
                </c:pt>
                <c:pt idx="32">
                  <c:v>205.64500000000001</c:v>
                </c:pt>
                <c:pt idx="33">
                  <c:v>216.767</c:v>
                </c:pt>
                <c:pt idx="34">
                  <c:v>197.642</c:v>
                </c:pt>
                <c:pt idx="35">
                  <c:v>224.94399999999999</c:v>
                </c:pt>
                <c:pt idx="36">
                  <c:v>221.14699999999999</c:v>
                </c:pt>
                <c:pt idx="37">
                  <c:v>230.64400000000001</c:v>
                </c:pt>
                <c:pt idx="38">
                  <c:v>223.096</c:v>
                </c:pt>
                <c:pt idx="39">
                  <c:v>205.66200000000001</c:v>
                </c:pt>
                <c:pt idx="40">
                  <c:v>202.773</c:v>
                </c:pt>
                <c:pt idx="41">
                  <c:v>234.28</c:v>
                </c:pt>
                <c:pt idx="42">
                  <c:v>210.36199999999999</c:v>
                </c:pt>
                <c:pt idx="43">
                  <c:v>213.851</c:v>
                </c:pt>
                <c:pt idx="44">
                  <c:v>198.22200000000001</c:v>
                </c:pt>
                <c:pt idx="45">
                  <c:v>208.24199999999999</c:v>
                </c:pt>
                <c:pt idx="46">
                  <c:v>201.375</c:v>
                </c:pt>
                <c:pt idx="47">
                  <c:v>191.52699999999999</c:v>
                </c:pt>
                <c:pt idx="48">
                  <c:v>188.38499999999999</c:v>
                </c:pt>
                <c:pt idx="49">
                  <c:v>214.34299999999999</c:v>
                </c:pt>
                <c:pt idx="50">
                  <c:v>205.56299999999999</c:v>
                </c:pt>
                <c:pt idx="51">
                  <c:v>199.99199999999999</c:v>
                </c:pt>
                <c:pt idx="52">
                  <c:v>212.91200000000001</c:v>
                </c:pt>
                <c:pt idx="53">
                  <c:v>199.43600000000001</c:v>
                </c:pt>
                <c:pt idx="54">
                  <c:v>192.738</c:v>
                </c:pt>
                <c:pt idx="55">
                  <c:v>208.19900000000001</c:v>
                </c:pt>
                <c:pt idx="56">
                  <c:v>207.512</c:v>
                </c:pt>
                <c:pt idx="57">
                  <c:v>188.34399999999999</c:v>
                </c:pt>
                <c:pt idx="58">
                  <c:v>203.435</c:v>
                </c:pt>
                <c:pt idx="59">
                  <c:v>221.27799999999999</c:v>
                </c:pt>
                <c:pt idx="60">
                  <c:v>225.21700000000001</c:v>
                </c:pt>
                <c:pt idx="61">
                  <c:v>210.45699999999999</c:v>
                </c:pt>
                <c:pt idx="62">
                  <c:v>212.572</c:v>
                </c:pt>
                <c:pt idx="63">
                  <c:v>193.42099999999999</c:v>
                </c:pt>
                <c:pt idx="64">
                  <c:v>193.124</c:v>
                </c:pt>
                <c:pt idx="65">
                  <c:v>242.851</c:v>
                </c:pt>
                <c:pt idx="66">
                  <c:v>219.25200000000001</c:v>
                </c:pt>
                <c:pt idx="67">
                  <c:v>203.16399999999999</c:v>
                </c:pt>
                <c:pt idx="68">
                  <c:v>198.81100000000001</c:v>
                </c:pt>
                <c:pt idx="69">
                  <c:v>193.52600000000001</c:v>
                </c:pt>
                <c:pt idx="70">
                  <c:v>214.625</c:v>
                </c:pt>
                <c:pt idx="71">
                  <c:v>197.09299999999999</c:v>
                </c:pt>
                <c:pt idx="72">
                  <c:v>194.494</c:v>
                </c:pt>
                <c:pt idx="73">
                  <c:v>196.911</c:v>
                </c:pt>
                <c:pt idx="74">
                  <c:v>197.233</c:v>
                </c:pt>
                <c:pt idx="75">
                  <c:v>205.44399999999999</c:v>
                </c:pt>
                <c:pt idx="76">
                  <c:v>194.95500000000001</c:v>
                </c:pt>
                <c:pt idx="77">
                  <c:v>195.5</c:v>
                </c:pt>
                <c:pt idx="78">
                  <c:v>192.73</c:v>
                </c:pt>
                <c:pt idx="79">
                  <c:v>198.685</c:v>
                </c:pt>
                <c:pt idx="80">
                  <c:v>203.36199999999999</c:v>
                </c:pt>
                <c:pt idx="81">
                  <c:v>203.41300000000001</c:v>
                </c:pt>
                <c:pt idx="82">
                  <c:v>198.32400000000001</c:v>
                </c:pt>
                <c:pt idx="83">
                  <c:v>196.035</c:v>
                </c:pt>
                <c:pt idx="84">
                  <c:v>235.726</c:v>
                </c:pt>
                <c:pt idx="85">
                  <c:v>228.22499999999999</c:v>
                </c:pt>
                <c:pt idx="86">
                  <c:v>207.709</c:v>
                </c:pt>
                <c:pt idx="87">
                  <c:v>212.94300000000001</c:v>
                </c:pt>
                <c:pt idx="88">
                  <c:v>193.13800000000001</c:v>
                </c:pt>
                <c:pt idx="89">
                  <c:v>217.636</c:v>
                </c:pt>
                <c:pt idx="90">
                  <c:v>205.05998888888885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9B-41BE-B774-29398810D197}"/>
            </c:ext>
          </c:extLst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FIRST_FIT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strRef>
              <c:f>Sheet1!$I$2:$I$92</c:f>
              <c:strCach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AVERAGE</c:v>
                </c:pt>
              </c:strCache>
            </c:strRef>
          </c:xVal>
          <c:yVal>
            <c:numRef>
              <c:f>Sheet1!$M$2:$M$92</c:f>
              <c:numCache>
                <c:formatCode>General</c:formatCode>
                <c:ptCount val="91"/>
                <c:pt idx="0">
                  <c:v>232.07400000000001</c:v>
                </c:pt>
                <c:pt idx="1">
                  <c:v>242.42400000000001</c:v>
                </c:pt>
                <c:pt idx="2">
                  <c:v>237.68299999999999</c:v>
                </c:pt>
                <c:pt idx="3">
                  <c:v>246.08099999999999</c:v>
                </c:pt>
                <c:pt idx="4">
                  <c:v>237.96100000000001</c:v>
                </c:pt>
                <c:pt idx="5">
                  <c:v>236.78100000000001</c:v>
                </c:pt>
                <c:pt idx="6">
                  <c:v>234.60900000000001</c:v>
                </c:pt>
                <c:pt idx="7">
                  <c:v>237.84299999999999</c:v>
                </c:pt>
                <c:pt idx="8">
                  <c:v>235.38300000000001</c:v>
                </c:pt>
                <c:pt idx="9">
                  <c:v>234.99</c:v>
                </c:pt>
                <c:pt idx="10">
                  <c:v>260.13499999999999</c:v>
                </c:pt>
                <c:pt idx="11">
                  <c:v>267.42099999999999</c:v>
                </c:pt>
                <c:pt idx="12">
                  <c:v>256.58699999999999</c:v>
                </c:pt>
                <c:pt idx="13">
                  <c:v>250.93799999999999</c:v>
                </c:pt>
                <c:pt idx="14">
                  <c:v>235.958</c:v>
                </c:pt>
                <c:pt idx="15">
                  <c:v>275.99</c:v>
                </c:pt>
                <c:pt idx="16">
                  <c:v>257.096</c:v>
                </c:pt>
                <c:pt idx="17">
                  <c:v>238.48699999999999</c:v>
                </c:pt>
                <c:pt idx="18">
                  <c:v>254.59399999999999</c:v>
                </c:pt>
                <c:pt idx="19">
                  <c:v>262.09699999999998</c:v>
                </c:pt>
                <c:pt idx="20">
                  <c:v>238.96299999999999</c:v>
                </c:pt>
                <c:pt idx="21">
                  <c:v>244.042</c:v>
                </c:pt>
                <c:pt idx="22">
                  <c:v>241.803</c:v>
                </c:pt>
                <c:pt idx="23">
                  <c:v>251.25700000000001</c:v>
                </c:pt>
                <c:pt idx="24">
                  <c:v>239.03100000000001</c:v>
                </c:pt>
                <c:pt idx="25">
                  <c:v>236.666</c:v>
                </c:pt>
                <c:pt idx="26">
                  <c:v>236.215</c:v>
                </c:pt>
                <c:pt idx="27">
                  <c:v>244.47900000000001</c:v>
                </c:pt>
                <c:pt idx="28">
                  <c:v>234.79499999999999</c:v>
                </c:pt>
                <c:pt idx="29">
                  <c:v>232.274</c:v>
                </c:pt>
                <c:pt idx="30">
                  <c:v>241.96100000000001</c:v>
                </c:pt>
                <c:pt idx="31">
                  <c:v>285.57400000000001</c:v>
                </c:pt>
                <c:pt idx="32">
                  <c:v>256.05900000000003</c:v>
                </c:pt>
                <c:pt idx="33">
                  <c:v>251.881</c:v>
                </c:pt>
                <c:pt idx="34">
                  <c:v>235.78</c:v>
                </c:pt>
                <c:pt idx="35">
                  <c:v>259.04199999999997</c:v>
                </c:pt>
                <c:pt idx="36">
                  <c:v>253.61500000000001</c:v>
                </c:pt>
                <c:pt idx="37">
                  <c:v>231.54499999999999</c:v>
                </c:pt>
                <c:pt idx="38">
                  <c:v>242.34299999999999</c:v>
                </c:pt>
                <c:pt idx="39">
                  <c:v>244.56800000000001</c:v>
                </c:pt>
                <c:pt idx="40">
                  <c:v>236.32599999999999</c:v>
                </c:pt>
                <c:pt idx="41">
                  <c:v>233.75800000000001</c:v>
                </c:pt>
                <c:pt idx="42">
                  <c:v>239.584</c:v>
                </c:pt>
                <c:pt idx="43">
                  <c:v>241.54</c:v>
                </c:pt>
                <c:pt idx="44">
                  <c:v>239.16300000000001</c:v>
                </c:pt>
                <c:pt idx="45">
                  <c:v>232.767</c:v>
                </c:pt>
                <c:pt idx="46">
                  <c:v>234.958</c:v>
                </c:pt>
                <c:pt idx="47">
                  <c:v>234.26400000000001</c:v>
                </c:pt>
                <c:pt idx="48">
                  <c:v>243.774</c:v>
                </c:pt>
                <c:pt idx="49">
                  <c:v>236.999</c:v>
                </c:pt>
                <c:pt idx="50">
                  <c:v>232.50700000000001</c:v>
                </c:pt>
                <c:pt idx="51">
                  <c:v>275.68900000000002</c:v>
                </c:pt>
                <c:pt idx="52">
                  <c:v>257.53199999999998</c:v>
                </c:pt>
                <c:pt idx="53">
                  <c:v>255.18899999999999</c:v>
                </c:pt>
                <c:pt idx="54">
                  <c:v>241.78700000000001</c:v>
                </c:pt>
                <c:pt idx="55">
                  <c:v>238.56100000000001</c:v>
                </c:pt>
                <c:pt idx="56">
                  <c:v>280.50700000000001</c:v>
                </c:pt>
                <c:pt idx="57">
                  <c:v>243.41800000000001</c:v>
                </c:pt>
                <c:pt idx="58">
                  <c:v>235.08199999999999</c:v>
                </c:pt>
                <c:pt idx="59">
                  <c:v>236.03299999999999</c:v>
                </c:pt>
                <c:pt idx="60">
                  <c:v>243.53200000000001</c:v>
                </c:pt>
                <c:pt idx="61">
                  <c:v>237.476</c:v>
                </c:pt>
                <c:pt idx="62">
                  <c:v>231.714</c:v>
                </c:pt>
                <c:pt idx="63">
                  <c:v>238.01900000000001</c:v>
                </c:pt>
                <c:pt idx="64">
                  <c:v>244.89</c:v>
                </c:pt>
                <c:pt idx="65">
                  <c:v>235.22900000000001</c:v>
                </c:pt>
                <c:pt idx="66">
                  <c:v>233.61</c:v>
                </c:pt>
                <c:pt idx="67">
                  <c:v>236.07300000000001</c:v>
                </c:pt>
                <c:pt idx="68">
                  <c:v>245.45500000000001</c:v>
                </c:pt>
                <c:pt idx="69">
                  <c:v>232.29599999999999</c:v>
                </c:pt>
                <c:pt idx="70">
                  <c:v>232.989</c:v>
                </c:pt>
                <c:pt idx="71">
                  <c:v>235.89500000000001</c:v>
                </c:pt>
                <c:pt idx="72">
                  <c:v>288.30799999999999</c:v>
                </c:pt>
                <c:pt idx="73">
                  <c:v>257.505</c:v>
                </c:pt>
                <c:pt idx="74">
                  <c:v>251.35499999999999</c:v>
                </c:pt>
                <c:pt idx="75">
                  <c:v>234.67099999999999</c:v>
                </c:pt>
                <c:pt idx="76">
                  <c:v>258.45</c:v>
                </c:pt>
                <c:pt idx="77">
                  <c:v>259.09800000000001</c:v>
                </c:pt>
                <c:pt idx="78">
                  <c:v>232.55699999999999</c:v>
                </c:pt>
                <c:pt idx="79">
                  <c:v>234.303</c:v>
                </c:pt>
                <c:pt idx="80">
                  <c:v>244.47</c:v>
                </c:pt>
                <c:pt idx="81">
                  <c:v>237.38900000000001</c:v>
                </c:pt>
                <c:pt idx="82">
                  <c:v>234.05699999999999</c:v>
                </c:pt>
                <c:pt idx="83">
                  <c:v>235.16300000000001</c:v>
                </c:pt>
                <c:pt idx="84">
                  <c:v>236.38200000000001</c:v>
                </c:pt>
                <c:pt idx="85">
                  <c:v>242.73599999999999</c:v>
                </c:pt>
                <c:pt idx="86">
                  <c:v>235.01300000000001</c:v>
                </c:pt>
                <c:pt idx="87">
                  <c:v>232.179</c:v>
                </c:pt>
                <c:pt idx="88">
                  <c:v>239.76599999999999</c:v>
                </c:pt>
                <c:pt idx="89">
                  <c:v>240.62700000000001</c:v>
                </c:pt>
                <c:pt idx="90">
                  <c:v>243.86300000000006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9B-41BE-B774-29398810D197}"/>
            </c:ext>
          </c:extLst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Malloc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strRef>
              <c:f>Sheet1!$I$2:$I$92</c:f>
              <c:strCach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AVERAGE</c:v>
                </c:pt>
              </c:strCache>
            </c:strRef>
          </c:xVal>
          <c:yVal>
            <c:numRef>
              <c:f>Sheet1!$N$2:$N$92</c:f>
              <c:numCache>
                <c:formatCode>General</c:formatCode>
                <c:ptCount val="91"/>
                <c:pt idx="0">
                  <c:v>0.8</c:v>
                </c:pt>
                <c:pt idx="1">
                  <c:v>0.871</c:v>
                </c:pt>
                <c:pt idx="2">
                  <c:v>1.177</c:v>
                </c:pt>
                <c:pt idx="3">
                  <c:v>1.4039999999999999</c:v>
                </c:pt>
                <c:pt idx="4">
                  <c:v>1.286</c:v>
                </c:pt>
                <c:pt idx="5">
                  <c:v>1.073</c:v>
                </c:pt>
                <c:pt idx="6">
                  <c:v>1.456</c:v>
                </c:pt>
                <c:pt idx="7">
                  <c:v>1.38</c:v>
                </c:pt>
                <c:pt idx="8">
                  <c:v>1.5149999999999999</c:v>
                </c:pt>
                <c:pt idx="9">
                  <c:v>1.3069999999999999</c:v>
                </c:pt>
                <c:pt idx="10">
                  <c:v>0.92600000000000005</c:v>
                </c:pt>
                <c:pt idx="11">
                  <c:v>0.94899999999999995</c:v>
                </c:pt>
                <c:pt idx="12">
                  <c:v>0.91800000000000004</c:v>
                </c:pt>
                <c:pt idx="13">
                  <c:v>0.97099999999999997</c:v>
                </c:pt>
                <c:pt idx="14">
                  <c:v>0.97399999999999998</c:v>
                </c:pt>
                <c:pt idx="15">
                  <c:v>0.92700000000000005</c:v>
                </c:pt>
                <c:pt idx="16">
                  <c:v>0.99399999999999999</c:v>
                </c:pt>
                <c:pt idx="17">
                  <c:v>0.94699999999999995</c:v>
                </c:pt>
                <c:pt idx="18">
                  <c:v>0.91100000000000003</c:v>
                </c:pt>
                <c:pt idx="19">
                  <c:v>1.0840000000000001</c:v>
                </c:pt>
                <c:pt idx="20">
                  <c:v>1.1339999999999999</c:v>
                </c:pt>
                <c:pt idx="21">
                  <c:v>1.01</c:v>
                </c:pt>
                <c:pt idx="22">
                  <c:v>1.06</c:v>
                </c:pt>
                <c:pt idx="23">
                  <c:v>1.002</c:v>
                </c:pt>
                <c:pt idx="24">
                  <c:v>1.23</c:v>
                </c:pt>
                <c:pt idx="25">
                  <c:v>1.006</c:v>
                </c:pt>
                <c:pt idx="26">
                  <c:v>0.89900000000000002</c:v>
                </c:pt>
                <c:pt idx="27">
                  <c:v>1.0209999999999999</c:v>
                </c:pt>
                <c:pt idx="28">
                  <c:v>0.96799999999999997</c:v>
                </c:pt>
                <c:pt idx="29">
                  <c:v>0.97499999999999998</c:v>
                </c:pt>
                <c:pt idx="30">
                  <c:v>0.996</c:v>
                </c:pt>
                <c:pt idx="31">
                  <c:v>0.88800000000000001</c:v>
                </c:pt>
                <c:pt idx="32">
                  <c:v>0.96299999999999997</c:v>
                </c:pt>
                <c:pt idx="33">
                  <c:v>0.95</c:v>
                </c:pt>
                <c:pt idx="34">
                  <c:v>0.95199999999999996</c:v>
                </c:pt>
                <c:pt idx="35">
                  <c:v>0.97499999999999998</c:v>
                </c:pt>
                <c:pt idx="36">
                  <c:v>1.835</c:v>
                </c:pt>
                <c:pt idx="37">
                  <c:v>1.1439999999999999</c:v>
                </c:pt>
                <c:pt idx="38">
                  <c:v>1.0249999999999999</c:v>
                </c:pt>
                <c:pt idx="39">
                  <c:v>1.0469999999999999</c:v>
                </c:pt>
                <c:pt idx="40">
                  <c:v>1.0620000000000001</c:v>
                </c:pt>
                <c:pt idx="41">
                  <c:v>1.155</c:v>
                </c:pt>
                <c:pt idx="42">
                  <c:v>1.006</c:v>
                </c:pt>
                <c:pt idx="43">
                  <c:v>0.95499999999999996</c:v>
                </c:pt>
                <c:pt idx="44">
                  <c:v>0.92700000000000005</c:v>
                </c:pt>
                <c:pt idx="45">
                  <c:v>0.97899999999999998</c:v>
                </c:pt>
                <c:pt idx="46">
                  <c:v>0.88400000000000001</c:v>
                </c:pt>
                <c:pt idx="47">
                  <c:v>1.05</c:v>
                </c:pt>
                <c:pt idx="48">
                  <c:v>0.95</c:v>
                </c:pt>
                <c:pt idx="49">
                  <c:v>1.01</c:v>
                </c:pt>
                <c:pt idx="50">
                  <c:v>1.0429999999999999</c:v>
                </c:pt>
                <c:pt idx="51">
                  <c:v>0.89500000000000002</c:v>
                </c:pt>
                <c:pt idx="52">
                  <c:v>0.92100000000000004</c:v>
                </c:pt>
                <c:pt idx="53">
                  <c:v>1.0169999999999999</c:v>
                </c:pt>
                <c:pt idx="54">
                  <c:v>0.94399999999999995</c:v>
                </c:pt>
                <c:pt idx="55">
                  <c:v>0.94199999999999995</c:v>
                </c:pt>
                <c:pt idx="56">
                  <c:v>0.96499999999999997</c:v>
                </c:pt>
                <c:pt idx="57">
                  <c:v>1.0980000000000001</c:v>
                </c:pt>
                <c:pt idx="58">
                  <c:v>1.0449999999999999</c:v>
                </c:pt>
                <c:pt idx="59">
                  <c:v>0.96499999999999997</c:v>
                </c:pt>
                <c:pt idx="60">
                  <c:v>0.9</c:v>
                </c:pt>
                <c:pt idx="61">
                  <c:v>1.0149999999999999</c:v>
                </c:pt>
                <c:pt idx="62">
                  <c:v>1.415</c:v>
                </c:pt>
                <c:pt idx="63">
                  <c:v>1.2569999999999999</c:v>
                </c:pt>
                <c:pt idx="64">
                  <c:v>1.468</c:v>
                </c:pt>
                <c:pt idx="65">
                  <c:v>0.96499999999999997</c:v>
                </c:pt>
                <c:pt idx="66">
                  <c:v>0.94799999999999995</c:v>
                </c:pt>
                <c:pt idx="67">
                  <c:v>1.0229999999999999</c:v>
                </c:pt>
                <c:pt idx="68">
                  <c:v>1.228</c:v>
                </c:pt>
                <c:pt idx="69">
                  <c:v>1.0640000000000001</c:v>
                </c:pt>
                <c:pt idx="70">
                  <c:v>0.996</c:v>
                </c:pt>
                <c:pt idx="71">
                  <c:v>0.98299999999999998</c:v>
                </c:pt>
                <c:pt idx="72">
                  <c:v>0.92800000000000005</c:v>
                </c:pt>
                <c:pt idx="73">
                  <c:v>1.01</c:v>
                </c:pt>
                <c:pt idx="74">
                  <c:v>1.056</c:v>
                </c:pt>
                <c:pt idx="75">
                  <c:v>0.997</c:v>
                </c:pt>
                <c:pt idx="76">
                  <c:v>0.98299999999999998</c:v>
                </c:pt>
                <c:pt idx="77">
                  <c:v>0.89700000000000002</c:v>
                </c:pt>
                <c:pt idx="78">
                  <c:v>0.96899999999999997</c:v>
                </c:pt>
                <c:pt idx="79">
                  <c:v>0.91600000000000004</c:v>
                </c:pt>
                <c:pt idx="80">
                  <c:v>0.96199999999999997</c:v>
                </c:pt>
                <c:pt idx="81">
                  <c:v>0.98299999999999998</c:v>
                </c:pt>
                <c:pt idx="82">
                  <c:v>0.95299999999999996</c:v>
                </c:pt>
                <c:pt idx="83">
                  <c:v>0.91300000000000003</c:v>
                </c:pt>
                <c:pt idx="84">
                  <c:v>0.93400000000000005</c:v>
                </c:pt>
                <c:pt idx="85">
                  <c:v>0.94</c:v>
                </c:pt>
                <c:pt idx="86">
                  <c:v>0.98</c:v>
                </c:pt>
                <c:pt idx="87">
                  <c:v>0.97899999999999998</c:v>
                </c:pt>
                <c:pt idx="88">
                  <c:v>0.98399999999999999</c:v>
                </c:pt>
                <c:pt idx="89">
                  <c:v>0.97699999999999998</c:v>
                </c:pt>
                <c:pt idx="90">
                  <c:v>1.0376222222222222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9B-41BE-B774-29398810D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301471"/>
        <c:axId val="913301887"/>
      </c:scatterChart>
      <c:valAx>
        <c:axId val="913301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01887"/>
        <c:crosses val="autoZero"/>
        <c:crossBetween val="midCat"/>
      </c:valAx>
      <c:valAx>
        <c:axId val="91330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to Complete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01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Allocation Methods Comparison (previous)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NEXT_FIT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strRef>
              <c:f>Sheet1!$A$2:$A$32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AVERAGE</c:v>
                </c:pt>
              </c:strCache>
            </c:strRef>
          </c:xVal>
          <c:yVal>
            <c:numRef>
              <c:f>Sheet1!$B$2:$B$32</c:f>
              <c:numCache>
                <c:formatCode>General</c:formatCode>
                <c:ptCount val="31"/>
                <c:pt idx="0">
                  <c:v>159.37</c:v>
                </c:pt>
                <c:pt idx="1">
                  <c:v>151.29499999999999</c:v>
                </c:pt>
                <c:pt idx="2">
                  <c:v>155.41900000000001</c:v>
                </c:pt>
                <c:pt idx="3">
                  <c:v>153.95400000000001</c:v>
                </c:pt>
                <c:pt idx="4">
                  <c:v>150.77199999999999</c:v>
                </c:pt>
                <c:pt idx="5">
                  <c:v>150.18100000000001</c:v>
                </c:pt>
                <c:pt idx="6">
                  <c:v>150.45400000000001</c:v>
                </c:pt>
                <c:pt idx="7">
                  <c:v>150.821</c:v>
                </c:pt>
                <c:pt idx="8">
                  <c:v>147.30500000000001</c:v>
                </c:pt>
                <c:pt idx="9">
                  <c:v>147.68299999999999</c:v>
                </c:pt>
                <c:pt idx="10">
                  <c:v>151.91499999999999</c:v>
                </c:pt>
                <c:pt idx="11">
                  <c:v>157.36199999999999</c:v>
                </c:pt>
                <c:pt idx="12">
                  <c:v>157.26400000000001</c:v>
                </c:pt>
                <c:pt idx="13">
                  <c:v>158.708</c:v>
                </c:pt>
                <c:pt idx="14">
                  <c:v>154.25399999999999</c:v>
                </c:pt>
                <c:pt idx="15">
                  <c:v>180.41300000000001</c:v>
                </c:pt>
                <c:pt idx="16">
                  <c:v>166.51900000000001</c:v>
                </c:pt>
                <c:pt idx="17">
                  <c:v>168.982</c:v>
                </c:pt>
                <c:pt idx="18">
                  <c:v>162.07300000000001</c:v>
                </c:pt>
                <c:pt idx="19">
                  <c:v>153.91499999999999</c:v>
                </c:pt>
                <c:pt idx="20">
                  <c:v>150.25</c:v>
                </c:pt>
                <c:pt idx="21">
                  <c:v>148.87799999999999</c:v>
                </c:pt>
                <c:pt idx="22">
                  <c:v>149.971</c:v>
                </c:pt>
                <c:pt idx="23">
                  <c:v>150.715</c:v>
                </c:pt>
                <c:pt idx="24">
                  <c:v>150.191</c:v>
                </c:pt>
                <c:pt idx="25">
                  <c:v>151.459</c:v>
                </c:pt>
                <c:pt idx="26">
                  <c:v>149.09200000000001</c:v>
                </c:pt>
                <c:pt idx="27">
                  <c:v>151.071</c:v>
                </c:pt>
                <c:pt idx="28">
                  <c:v>146.56800000000001</c:v>
                </c:pt>
                <c:pt idx="29">
                  <c:v>151.4</c:v>
                </c:pt>
                <c:pt idx="30">
                  <c:v>154.27513333333334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2-414F-A985-CBDCF6F8E83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BEST_FIT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strRef>
              <c:f>Sheet1!$A$2:$A$32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AVERAGE</c:v>
                </c:pt>
              </c:strCache>
            </c:strRef>
          </c:xVal>
          <c:yVal>
            <c:numRef>
              <c:f>Sheet1!$C$2:$C$32</c:f>
              <c:numCache>
                <c:formatCode>General</c:formatCode>
                <c:ptCount val="31"/>
                <c:pt idx="0">
                  <c:v>348.92700000000002</c:v>
                </c:pt>
                <c:pt idx="1">
                  <c:v>359.26799999999997</c:v>
                </c:pt>
                <c:pt idx="2">
                  <c:v>346.43700000000001</c:v>
                </c:pt>
                <c:pt idx="3">
                  <c:v>347.14499999999998</c:v>
                </c:pt>
                <c:pt idx="4">
                  <c:v>392.53500000000003</c:v>
                </c:pt>
                <c:pt idx="5">
                  <c:v>349.23599999999999</c:v>
                </c:pt>
                <c:pt idx="6">
                  <c:v>353.50599999999997</c:v>
                </c:pt>
                <c:pt idx="7">
                  <c:v>351.18799999999999</c:v>
                </c:pt>
                <c:pt idx="8">
                  <c:v>345.98599999999999</c:v>
                </c:pt>
                <c:pt idx="9">
                  <c:v>354.43799999999999</c:v>
                </c:pt>
                <c:pt idx="10">
                  <c:v>350.68700000000001</c:v>
                </c:pt>
                <c:pt idx="11">
                  <c:v>343.142</c:v>
                </c:pt>
                <c:pt idx="12">
                  <c:v>353.745</c:v>
                </c:pt>
                <c:pt idx="13">
                  <c:v>352.34100000000001</c:v>
                </c:pt>
                <c:pt idx="14">
                  <c:v>347.04599999999999</c:v>
                </c:pt>
                <c:pt idx="15">
                  <c:v>354.488</c:v>
                </c:pt>
                <c:pt idx="16">
                  <c:v>353.07400000000001</c:v>
                </c:pt>
                <c:pt idx="17">
                  <c:v>345.72800000000001</c:v>
                </c:pt>
                <c:pt idx="18">
                  <c:v>389.52600000000001</c:v>
                </c:pt>
                <c:pt idx="19">
                  <c:v>355.57299999999998</c:v>
                </c:pt>
                <c:pt idx="20">
                  <c:v>346.50099999999998</c:v>
                </c:pt>
                <c:pt idx="21">
                  <c:v>354.6</c:v>
                </c:pt>
                <c:pt idx="22">
                  <c:v>351.14100000000002</c:v>
                </c:pt>
                <c:pt idx="23">
                  <c:v>347.40899999999999</c:v>
                </c:pt>
                <c:pt idx="24">
                  <c:v>365.37400000000002</c:v>
                </c:pt>
                <c:pt idx="25">
                  <c:v>354.54599999999999</c:v>
                </c:pt>
                <c:pt idx="26">
                  <c:v>358.71300000000002</c:v>
                </c:pt>
                <c:pt idx="27">
                  <c:v>356.02199999999999</c:v>
                </c:pt>
                <c:pt idx="28">
                  <c:v>346.97800000000001</c:v>
                </c:pt>
                <c:pt idx="29">
                  <c:v>357.69299999999998</c:v>
                </c:pt>
                <c:pt idx="30">
                  <c:v>354.43310000000002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F2-414F-A985-CBDCF6F8E83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WORST_FIT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strRef>
              <c:f>Sheet1!$A$2:$A$32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AVERAGE</c:v>
                </c:pt>
              </c:strCache>
            </c:strRef>
          </c:xVal>
          <c:yVal>
            <c:numRef>
              <c:f>Sheet1!$D$2:$D$32</c:f>
              <c:numCache>
                <c:formatCode>General</c:formatCode>
                <c:ptCount val="31"/>
                <c:pt idx="0">
                  <c:v>282.67200000000003</c:v>
                </c:pt>
                <c:pt idx="1">
                  <c:v>279.452</c:v>
                </c:pt>
                <c:pt idx="2">
                  <c:v>287.28100000000001</c:v>
                </c:pt>
                <c:pt idx="3">
                  <c:v>281.31799999999998</c:v>
                </c:pt>
                <c:pt idx="4">
                  <c:v>300.815</c:v>
                </c:pt>
                <c:pt idx="5">
                  <c:v>310.53100000000001</c:v>
                </c:pt>
                <c:pt idx="6">
                  <c:v>284.40100000000001</c:v>
                </c:pt>
                <c:pt idx="7">
                  <c:v>276.15300000000002</c:v>
                </c:pt>
                <c:pt idx="8">
                  <c:v>281.64999999999998</c:v>
                </c:pt>
                <c:pt idx="9">
                  <c:v>281.541</c:v>
                </c:pt>
                <c:pt idx="10">
                  <c:v>277.20499999999998</c:v>
                </c:pt>
                <c:pt idx="11">
                  <c:v>273.82</c:v>
                </c:pt>
                <c:pt idx="12">
                  <c:v>282.97000000000003</c:v>
                </c:pt>
                <c:pt idx="13">
                  <c:v>282.15600000000001</c:v>
                </c:pt>
                <c:pt idx="14">
                  <c:v>278.10599999999999</c:v>
                </c:pt>
                <c:pt idx="15">
                  <c:v>274.20400000000001</c:v>
                </c:pt>
                <c:pt idx="16">
                  <c:v>284.91800000000001</c:v>
                </c:pt>
                <c:pt idx="17">
                  <c:v>281.56900000000002</c:v>
                </c:pt>
                <c:pt idx="18">
                  <c:v>277</c:v>
                </c:pt>
                <c:pt idx="19">
                  <c:v>282.24599999999998</c:v>
                </c:pt>
                <c:pt idx="20">
                  <c:v>278.48200000000003</c:v>
                </c:pt>
                <c:pt idx="21">
                  <c:v>283.00900000000001</c:v>
                </c:pt>
                <c:pt idx="22">
                  <c:v>304.96100000000001</c:v>
                </c:pt>
                <c:pt idx="23">
                  <c:v>299.43599999999998</c:v>
                </c:pt>
                <c:pt idx="24">
                  <c:v>281.81099999999998</c:v>
                </c:pt>
                <c:pt idx="25">
                  <c:v>277.34800000000001</c:v>
                </c:pt>
                <c:pt idx="26">
                  <c:v>282.01799999999997</c:v>
                </c:pt>
                <c:pt idx="27">
                  <c:v>279.68099999999998</c:v>
                </c:pt>
                <c:pt idx="28">
                  <c:v>275.90699999999998</c:v>
                </c:pt>
                <c:pt idx="29">
                  <c:v>274.767</c:v>
                </c:pt>
                <c:pt idx="30">
                  <c:v>283.24759999999992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F2-414F-A985-CBDCF6F8E83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FIRST_FIT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strRef>
              <c:f>Sheet1!$A$2:$A$32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AVERAGE</c:v>
                </c:pt>
              </c:strCache>
            </c:strRef>
          </c:xVal>
          <c:yVal>
            <c:numRef>
              <c:f>Sheet1!$E$2:$E$32</c:f>
              <c:numCache>
                <c:formatCode>General</c:formatCode>
                <c:ptCount val="31"/>
                <c:pt idx="0">
                  <c:v>274.17700000000002</c:v>
                </c:pt>
                <c:pt idx="1">
                  <c:v>264.27199999999999</c:v>
                </c:pt>
                <c:pt idx="2">
                  <c:v>266.20299999999997</c:v>
                </c:pt>
                <c:pt idx="3">
                  <c:v>274.55399999999997</c:v>
                </c:pt>
                <c:pt idx="4">
                  <c:v>264.74599999999998</c:v>
                </c:pt>
                <c:pt idx="5">
                  <c:v>261.25</c:v>
                </c:pt>
                <c:pt idx="6">
                  <c:v>265.97300000000001</c:v>
                </c:pt>
                <c:pt idx="7">
                  <c:v>273.73599999999999</c:v>
                </c:pt>
                <c:pt idx="8">
                  <c:v>268.22199999999998</c:v>
                </c:pt>
                <c:pt idx="9">
                  <c:v>265.96699999999998</c:v>
                </c:pt>
                <c:pt idx="10">
                  <c:v>263.81099999999998</c:v>
                </c:pt>
                <c:pt idx="11">
                  <c:v>275.34100000000001</c:v>
                </c:pt>
                <c:pt idx="12">
                  <c:v>265.55599999999998</c:v>
                </c:pt>
                <c:pt idx="13">
                  <c:v>264.07499999999999</c:v>
                </c:pt>
                <c:pt idx="14">
                  <c:v>308.23</c:v>
                </c:pt>
                <c:pt idx="15">
                  <c:v>278.851</c:v>
                </c:pt>
                <c:pt idx="16">
                  <c:v>264.69</c:v>
                </c:pt>
                <c:pt idx="17">
                  <c:v>268.13799999999998</c:v>
                </c:pt>
                <c:pt idx="18">
                  <c:v>272.05</c:v>
                </c:pt>
                <c:pt idx="19">
                  <c:v>270.89699999999999</c:v>
                </c:pt>
                <c:pt idx="20">
                  <c:v>263.00900000000001</c:v>
                </c:pt>
                <c:pt idx="21">
                  <c:v>262.87</c:v>
                </c:pt>
                <c:pt idx="22">
                  <c:v>273.54199999999997</c:v>
                </c:pt>
                <c:pt idx="23">
                  <c:v>264.48899999999998</c:v>
                </c:pt>
                <c:pt idx="24">
                  <c:v>264.73599999999999</c:v>
                </c:pt>
                <c:pt idx="25">
                  <c:v>263.166</c:v>
                </c:pt>
                <c:pt idx="26">
                  <c:v>276.74799999999999</c:v>
                </c:pt>
                <c:pt idx="27">
                  <c:v>268.52199999999999</c:v>
                </c:pt>
                <c:pt idx="28">
                  <c:v>271.52600000000001</c:v>
                </c:pt>
                <c:pt idx="29">
                  <c:v>276.52999999999997</c:v>
                </c:pt>
                <c:pt idx="30">
                  <c:v>269.86256666666662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F2-414F-A985-CBDCF6F8E831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Malloc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strRef>
              <c:f>Sheet1!$A$2:$A$32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AVERAGE</c:v>
                </c:pt>
              </c:strCache>
            </c:strRef>
          </c:xVal>
          <c:yVal>
            <c:numRef>
              <c:f>Sheet1!$F$2:$F$32</c:f>
              <c:numCache>
                <c:formatCode>General</c:formatCode>
                <c:ptCount val="31"/>
                <c:pt idx="0">
                  <c:v>4.5330000000000004</c:v>
                </c:pt>
                <c:pt idx="1">
                  <c:v>1.6259999999999999</c:v>
                </c:pt>
                <c:pt idx="2">
                  <c:v>1.252</c:v>
                </c:pt>
                <c:pt idx="3">
                  <c:v>0.879</c:v>
                </c:pt>
                <c:pt idx="4">
                  <c:v>0.87</c:v>
                </c:pt>
                <c:pt idx="5">
                  <c:v>0.86299999999999999</c:v>
                </c:pt>
                <c:pt idx="6">
                  <c:v>1.3660000000000001</c:v>
                </c:pt>
                <c:pt idx="7">
                  <c:v>1.1279999999999999</c:v>
                </c:pt>
                <c:pt idx="8">
                  <c:v>1.0880000000000001</c:v>
                </c:pt>
                <c:pt idx="9">
                  <c:v>1.153</c:v>
                </c:pt>
                <c:pt idx="10">
                  <c:v>1.117</c:v>
                </c:pt>
                <c:pt idx="11">
                  <c:v>1.1319999999999999</c:v>
                </c:pt>
                <c:pt idx="12">
                  <c:v>1.089</c:v>
                </c:pt>
                <c:pt idx="13">
                  <c:v>1.125</c:v>
                </c:pt>
                <c:pt idx="14">
                  <c:v>1.107</c:v>
                </c:pt>
                <c:pt idx="15">
                  <c:v>0.89200000000000002</c:v>
                </c:pt>
                <c:pt idx="16">
                  <c:v>0.90300000000000002</c:v>
                </c:pt>
                <c:pt idx="17">
                  <c:v>1.008</c:v>
                </c:pt>
                <c:pt idx="18">
                  <c:v>0.999</c:v>
                </c:pt>
                <c:pt idx="19">
                  <c:v>1.0920000000000001</c:v>
                </c:pt>
                <c:pt idx="20">
                  <c:v>1.131</c:v>
                </c:pt>
                <c:pt idx="21">
                  <c:v>1.135</c:v>
                </c:pt>
                <c:pt idx="22">
                  <c:v>0.86199999999999999</c:v>
                </c:pt>
                <c:pt idx="23">
                  <c:v>0.97299999999999998</c:v>
                </c:pt>
                <c:pt idx="24">
                  <c:v>1.026</c:v>
                </c:pt>
                <c:pt idx="25">
                  <c:v>1.056</c:v>
                </c:pt>
                <c:pt idx="26">
                  <c:v>1.083</c:v>
                </c:pt>
                <c:pt idx="27">
                  <c:v>1.204</c:v>
                </c:pt>
                <c:pt idx="28">
                  <c:v>1.014</c:v>
                </c:pt>
                <c:pt idx="29">
                  <c:v>0.94099999999999995</c:v>
                </c:pt>
                <c:pt idx="30">
                  <c:v>1.1882333333333333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F2-414F-A985-CBDCF6F8E831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819386527"/>
        <c:axId val="819386943"/>
      </c:scatterChart>
      <c:valAx>
        <c:axId val="819386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386943"/>
        <c:crosses val="autoZero"/>
        <c:crossBetween val="midCat"/>
      </c:valAx>
      <c:valAx>
        <c:axId val="81938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Complete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386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Sheet1!$B$48</c:f>
              <c:strCache>
                <c:ptCount val="1"/>
                <c:pt idx="0">
                  <c:v>NEXT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Sheet1!$A$49:$A$52</c:f>
              <c:strCache>
                <c:ptCount val="4"/>
                <c:pt idx="0">
                  <c:v>NEXT</c:v>
                </c:pt>
                <c:pt idx="1">
                  <c:v>BEST</c:v>
                </c:pt>
                <c:pt idx="2">
                  <c:v>WORST</c:v>
                </c:pt>
                <c:pt idx="3">
                  <c:v>FIRST</c:v>
                </c:pt>
              </c:strCache>
            </c:strRef>
          </c:cat>
          <c:val>
            <c:numRef>
              <c:f>Sheet1!$B$49:$B$52</c:f>
              <c:numCache>
                <c:formatCode>General</c:formatCode>
                <c:ptCount val="4"/>
                <c:pt idx="0">
                  <c:v>100</c:v>
                </c:pt>
                <c:pt idx="1">
                  <c:v>43.527292832789414</c:v>
                </c:pt>
                <c:pt idx="2">
                  <c:v>54.466527989410466</c:v>
                </c:pt>
                <c:pt idx="3">
                  <c:v>57.168037508475003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2B-4BB3-837F-31EABBAC9DEA}"/>
            </c:ext>
          </c:extLst>
        </c:ser>
        <c:ser>
          <c:idx val="1"/>
          <c:order val="1"/>
          <c:tx>
            <c:strRef>
              <c:f>Sheet1!$C$48</c:f>
              <c:strCache>
                <c:ptCount val="1"/>
                <c:pt idx="0">
                  <c:v>BEST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Sheet1!$A$49:$A$52</c:f>
              <c:strCache>
                <c:ptCount val="4"/>
                <c:pt idx="0">
                  <c:v>NEXT</c:v>
                </c:pt>
                <c:pt idx="1">
                  <c:v>BEST</c:v>
                </c:pt>
                <c:pt idx="2">
                  <c:v>WORST</c:v>
                </c:pt>
                <c:pt idx="3">
                  <c:v>FIRST</c:v>
                </c:pt>
              </c:strCache>
            </c:strRef>
          </c:cat>
          <c:val>
            <c:numRef>
              <c:f>Sheet1!$C$49:$C$52</c:f>
              <c:numCache>
                <c:formatCode>General</c:formatCode>
                <c:ptCount val="4"/>
                <c:pt idx="0">
                  <c:v>229.74091309595366</c:v>
                </c:pt>
                <c:pt idx="1">
                  <c:v>100</c:v>
                </c:pt>
                <c:pt idx="2">
                  <c:v>125.13189873453479</c:v>
                </c:pt>
                <c:pt idx="3">
                  <c:v>131.33837137100778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2B-4BB3-837F-31EABBAC9DEA}"/>
            </c:ext>
          </c:extLst>
        </c:ser>
        <c:ser>
          <c:idx val="2"/>
          <c:order val="2"/>
          <c:tx>
            <c:strRef>
              <c:f>Sheet1!$D$48</c:f>
              <c:strCache>
                <c:ptCount val="1"/>
                <c:pt idx="0">
                  <c:v>WORST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Sheet1!$A$49:$A$52</c:f>
              <c:strCache>
                <c:ptCount val="4"/>
                <c:pt idx="0">
                  <c:v>NEXT</c:v>
                </c:pt>
                <c:pt idx="1">
                  <c:v>BEST</c:v>
                </c:pt>
                <c:pt idx="2">
                  <c:v>WORST</c:v>
                </c:pt>
                <c:pt idx="3">
                  <c:v>FIRST</c:v>
                </c:pt>
              </c:strCache>
            </c:strRef>
          </c:cat>
          <c:val>
            <c:numRef>
              <c:f>Sheet1!$D$49:$D$52</c:f>
              <c:numCache>
                <c:formatCode>General</c:formatCode>
                <c:ptCount val="4"/>
                <c:pt idx="0">
                  <c:v>183.59899867206937</c:v>
                </c:pt>
                <c:pt idx="1">
                  <c:v>79.915673790060779</c:v>
                </c:pt>
                <c:pt idx="2">
                  <c:v>100</c:v>
                </c:pt>
                <c:pt idx="3">
                  <c:v>104.95994442603313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2B-4BB3-837F-31EABBAC9DEA}"/>
            </c:ext>
          </c:extLst>
        </c:ser>
        <c:ser>
          <c:idx val="3"/>
          <c:order val="3"/>
          <c:tx>
            <c:strRef>
              <c:f>Sheet1!$E$48</c:f>
              <c:strCache>
                <c:ptCount val="1"/>
                <c:pt idx="0">
                  <c:v>FIRST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Sheet1!$A$49:$A$52</c:f>
              <c:strCache>
                <c:ptCount val="4"/>
                <c:pt idx="0">
                  <c:v>NEXT</c:v>
                </c:pt>
                <c:pt idx="1">
                  <c:v>BEST</c:v>
                </c:pt>
                <c:pt idx="2">
                  <c:v>WORST</c:v>
                </c:pt>
                <c:pt idx="3">
                  <c:v>FIRST</c:v>
                </c:pt>
              </c:strCache>
            </c:strRef>
          </c:cat>
          <c:val>
            <c:numRef>
              <c:f>Sheet1!$E$49:$E$52</c:f>
              <c:numCache>
                <c:formatCode>General</c:formatCode>
                <c:ptCount val="4"/>
                <c:pt idx="0">
                  <c:v>174.92291909648861</c:v>
                </c:pt>
                <c:pt idx="1">
                  <c:v>76.139211226791915</c:v>
                </c:pt>
                <c:pt idx="2">
                  <c:v>95.274440689582789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2B-4BB3-837F-31EABBAC9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913321855"/>
        <c:axId val="913316863"/>
      </c:barChart>
      <c:catAx>
        <c:axId val="91332185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 Compared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16863"/>
        <c:crosses val="autoZero"/>
        <c:auto val="1"/>
        <c:lblAlgn val="ctr"/>
        <c:lblOffset val="100"/>
        <c:noMultiLvlLbl val="0"/>
      </c:catAx>
      <c:valAx>
        <c:axId val="91331686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21855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Sheet1!$J$108</c:f>
              <c:strCache>
                <c:ptCount val="1"/>
                <c:pt idx="0">
                  <c:v>NEXT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Sheet1!$I$109:$I$112</c:f>
              <c:strCache>
                <c:ptCount val="4"/>
                <c:pt idx="0">
                  <c:v>NEXT</c:v>
                </c:pt>
                <c:pt idx="1">
                  <c:v>BEST</c:v>
                </c:pt>
                <c:pt idx="2">
                  <c:v>WORST</c:v>
                </c:pt>
                <c:pt idx="3">
                  <c:v>FIRST</c:v>
                </c:pt>
              </c:strCache>
            </c:strRef>
          </c:cat>
          <c:val>
            <c:numRef>
              <c:f>Sheet1!$J$109:$J$112</c:f>
              <c:numCache>
                <c:formatCode>General</c:formatCode>
                <c:ptCount val="4"/>
                <c:pt idx="0">
                  <c:v>100</c:v>
                </c:pt>
                <c:pt idx="1">
                  <c:v>1.5630143012070341</c:v>
                </c:pt>
                <c:pt idx="2">
                  <c:v>2.5974567117188858</c:v>
                </c:pt>
                <c:pt idx="3">
                  <c:v>2.1841543999887003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99-455B-A722-A73F59DDF755}"/>
            </c:ext>
          </c:extLst>
        </c:ser>
        <c:ser>
          <c:idx val="1"/>
          <c:order val="1"/>
          <c:tx>
            <c:strRef>
              <c:f>Sheet1!$K$108</c:f>
              <c:strCache>
                <c:ptCount val="1"/>
                <c:pt idx="0">
                  <c:v>BEST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Sheet1!$I$109:$I$112</c:f>
              <c:strCache>
                <c:ptCount val="4"/>
                <c:pt idx="0">
                  <c:v>NEXT</c:v>
                </c:pt>
                <c:pt idx="1">
                  <c:v>BEST</c:v>
                </c:pt>
                <c:pt idx="2">
                  <c:v>WORST</c:v>
                </c:pt>
                <c:pt idx="3">
                  <c:v>FIRST</c:v>
                </c:pt>
              </c:strCache>
            </c:strRef>
          </c:cat>
          <c:val>
            <c:numRef>
              <c:f>Sheet1!$K$109:$K$112</c:f>
              <c:numCache>
                <c:formatCode>General</c:formatCode>
                <c:ptCount val="4"/>
                <c:pt idx="0">
                  <c:v>6397.8941154137392</c:v>
                </c:pt>
                <c:pt idx="1">
                  <c:v>100</c:v>
                </c:pt>
                <c:pt idx="2">
                  <c:v>166.18253010948177</c:v>
                </c:pt>
                <c:pt idx="3">
                  <c:v>139.7398858284273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99-455B-A722-A73F59DDF755}"/>
            </c:ext>
          </c:extLst>
        </c:ser>
        <c:ser>
          <c:idx val="2"/>
          <c:order val="2"/>
          <c:tx>
            <c:strRef>
              <c:f>Sheet1!$L$108</c:f>
              <c:strCache>
                <c:ptCount val="1"/>
                <c:pt idx="0">
                  <c:v>WORST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Sheet1!$I$109:$I$112</c:f>
              <c:strCache>
                <c:ptCount val="4"/>
                <c:pt idx="0">
                  <c:v>NEXT</c:v>
                </c:pt>
                <c:pt idx="1">
                  <c:v>BEST</c:v>
                </c:pt>
                <c:pt idx="2">
                  <c:v>WORST</c:v>
                </c:pt>
                <c:pt idx="3">
                  <c:v>FIRST</c:v>
                </c:pt>
              </c:strCache>
            </c:strRef>
          </c:cat>
          <c:val>
            <c:numRef>
              <c:f>Sheet1!$L$109:$L$112</c:f>
              <c:numCache>
                <c:formatCode>General</c:formatCode>
                <c:ptCount val="4"/>
                <c:pt idx="0">
                  <c:v>3849.9197907257631</c:v>
                </c:pt>
                <c:pt idx="1">
                  <c:v>60.174796914043583</c:v>
                </c:pt>
                <c:pt idx="2">
                  <c:v>100</c:v>
                </c:pt>
                <c:pt idx="3">
                  <c:v>84.088192505172501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99-455B-A722-A73F59DDF755}"/>
            </c:ext>
          </c:extLst>
        </c:ser>
        <c:ser>
          <c:idx val="3"/>
          <c:order val="3"/>
          <c:tx>
            <c:strRef>
              <c:f>Sheet1!$M$108</c:f>
              <c:strCache>
                <c:ptCount val="1"/>
                <c:pt idx="0">
                  <c:v>FIRST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Sheet1!$I$109:$I$112</c:f>
              <c:strCache>
                <c:ptCount val="4"/>
                <c:pt idx="0">
                  <c:v>NEXT</c:v>
                </c:pt>
                <c:pt idx="1">
                  <c:v>BEST</c:v>
                </c:pt>
                <c:pt idx="2">
                  <c:v>WORST</c:v>
                </c:pt>
                <c:pt idx="3">
                  <c:v>FIRST</c:v>
                </c:pt>
              </c:strCache>
            </c:strRef>
          </c:cat>
          <c:val>
            <c:numRef>
              <c:f>Sheet1!$M$109:$M$112</c:f>
              <c:numCache>
                <c:formatCode>General</c:formatCode>
                <c:ptCount val="4"/>
                <c:pt idx="0">
                  <c:v>4578.4309021613753</c:v>
                </c:pt>
                <c:pt idx="1">
                  <c:v>71.56152977166451</c:v>
                </c:pt>
                <c:pt idx="2">
                  <c:v>118.92276075960216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99-455B-A722-A73F59DDF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913323519"/>
        <c:axId val="913320191"/>
      </c:barChart>
      <c:catAx>
        <c:axId val="91332351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Akgorithm</a:t>
                </a:r>
                <a:r>
                  <a:rPr lang="en-US" baseline="0"/>
                  <a:t> Compared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20191"/>
        <c:crosses val="autoZero"/>
        <c:auto val="1"/>
        <c:lblAlgn val="ctr"/>
        <c:lblOffset val="100"/>
        <c:noMultiLvlLbl val="0"/>
      </c:catAx>
      <c:valAx>
        <c:axId val="91332019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2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Allocation Methods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NEXT_FIT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strRef>
              <c:f>Sheet1!$Q$2:$Q$92</c:f>
              <c:strCach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AVERAGE</c:v>
                </c:pt>
              </c:strCache>
            </c:strRef>
          </c:xVal>
          <c:yVal>
            <c:numRef>
              <c:f>Sheet1!$R$2:$R$92</c:f>
              <c:numCache>
                <c:formatCode>General</c:formatCode>
                <c:ptCount val="91"/>
                <c:pt idx="0">
                  <c:v>5.2080000000000002</c:v>
                </c:pt>
                <c:pt idx="1">
                  <c:v>5.5949999999999998</c:v>
                </c:pt>
                <c:pt idx="2">
                  <c:v>8.0079999999999991</c:v>
                </c:pt>
                <c:pt idx="3">
                  <c:v>8.0050000000000008</c:v>
                </c:pt>
                <c:pt idx="4">
                  <c:v>7.5640000000000001</c:v>
                </c:pt>
                <c:pt idx="5">
                  <c:v>4.8150000000000004</c:v>
                </c:pt>
                <c:pt idx="6">
                  <c:v>5.2039999999999997</c:v>
                </c:pt>
                <c:pt idx="7">
                  <c:v>3.5819999999999999</c:v>
                </c:pt>
                <c:pt idx="8">
                  <c:v>4.4279999999999999</c:v>
                </c:pt>
                <c:pt idx="9">
                  <c:v>5.26</c:v>
                </c:pt>
                <c:pt idx="10">
                  <c:v>5.2549999999999999</c:v>
                </c:pt>
                <c:pt idx="11">
                  <c:v>3.7730000000000001</c:v>
                </c:pt>
                <c:pt idx="12">
                  <c:v>4.1539999999999999</c:v>
                </c:pt>
                <c:pt idx="13">
                  <c:v>4.0919999999999996</c:v>
                </c:pt>
                <c:pt idx="14">
                  <c:v>3.8969999999999998</c:v>
                </c:pt>
                <c:pt idx="15">
                  <c:v>4.6630000000000003</c:v>
                </c:pt>
                <c:pt idx="16">
                  <c:v>4.5579999999999998</c:v>
                </c:pt>
                <c:pt idx="17">
                  <c:v>3.488</c:v>
                </c:pt>
                <c:pt idx="18">
                  <c:v>3.9220000000000002</c:v>
                </c:pt>
                <c:pt idx="19">
                  <c:v>4.649</c:v>
                </c:pt>
                <c:pt idx="20">
                  <c:v>5.3150000000000004</c:v>
                </c:pt>
                <c:pt idx="21">
                  <c:v>3.7709999999999999</c:v>
                </c:pt>
                <c:pt idx="22">
                  <c:v>4.91</c:v>
                </c:pt>
                <c:pt idx="23">
                  <c:v>5.9480000000000004</c:v>
                </c:pt>
                <c:pt idx="24">
                  <c:v>4.1189999999999998</c:v>
                </c:pt>
                <c:pt idx="25">
                  <c:v>3.6930000000000001</c:v>
                </c:pt>
                <c:pt idx="26">
                  <c:v>4.2519999999999998</c:v>
                </c:pt>
                <c:pt idx="27">
                  <c:v>5.4960000000000004</c:v>
                </c:pt>
                <c:pt idx="28">
                  <c:v>4.0739999999999998</c:v>
                </c:pt>
                <c:pt idx="29">
                  <c:v>5.0609999999999999</c:v>
                </c:pt>
                <c:pt idx="30">
                  <c:v>4.5270000000000001</c:v>
                </c:pt>
                <c:pt idx="31">
                  <c:v>3.9089999999999998</c:v>
                </c:pt>
                <c:pt idx="32">
                  <c:v>4.0460000000000003</c:v>
                </c:pt>
                <c:pt idx="33">
                  <c:v>3.7440000000000002</c:v>
                </c:pt>
                <c:pt idx="34">
                  <c:v>3.6970000000000001</c:v>
                </c:pt>
                <c:pt idx="35">
                  <c:v>6.5259999999999998</c:v>
                </c:pt>
                <c:pt idx="36">
                  <c:v>4.9729999999999999</c:v>
                </c:pt>
                <c:pt idx="37">
                  <c:v>4.0090000000000003</c:v>
                </c:pt>
                <c:pt idx="38">
                  <c:v>4.8150000000000004</c:v>
                </c:pt>
                <c:pt idx="39">
                  <c:v>5.1109999999999998</c:v>
                </c:pt>
                <c:pt idx="40">
                  <c:v>3.6709999999999998</c:v>
                </c:pt>
                <c:pt idx="41">
                  <c:v>4.28</c:v>
                </c:pt>
                <c:pt idx="42">
                  <c:v>5.9039999999999999</c:v>
                </c:pt>
                <c:pt idx="43">
                  <c:v>5.9379999999999997</c:v>
                </c:pt>
                <c:pt idx="44">
                  <c:v>4.4400000000000004</c:v>
                </c:pt>
                <c:pt idx="45">
                  <c:v>5.532</c:v>
                </c:pt>
                <c:pt idx="46">
                  <c:v>5.5270000000000001</c:v>
                </c:pt>
                <c:pt idx="47">
                  <c:v>4.702</c:v>
                </c:pt>
                <c:pt idx="48">
                  <c:v>6.431</c:v>
                </c:pt>
                <c:pt idx="49">
                  <c:v>4.5990000000000002</c:v>
                </c:pt>
                <c:pt idx="50">
                  <c:v>3.637</c:v>
                </c:pt>
                <c:pt idx="51">
                  <c:v>5.2220000000000004</c:v>
                </c:pt>
                <c:pt idx="52">
                  <c:v>3.464</c:v>
                </c:pt>
                <c:pt idx="53">
                  <c:v>3.7349999999999999</c:v>
                </c:pt>
                <c:pt idx="54">
                  <c:v>4.0780000000000003</c:v>
                </c:pt>
                <c:pt idx="55">
                  <c:v>5.859</c:v>
                </c:pt>
                <c:pt idx="56">
                  <c:v>5.4939999999999998</c:v>
                </c:pt>
                <c:pt idx="57">
                  <c:v>3.7869999999999999</c:v>
                </c:pt>
                <c:pt idx="58">
                  <c:v>4.1269999999999998</c:v>
                </c:pt>
                <c:pt idx="59">
                  <c:v>4.0860000000000003</c:v>
                </c:pt>
                <c:pt idx="60">
                  <c:v>3.9809999999999999</c:v>
                </c:pt>
                <c:pt idx="61">
                  <c:v>5.73</c:v>
                </c:pt>
                <c:pt idx="62">
                  <c:v>4.4450000000000003</c:v>
                </c:pt>
                <c:pt idx="63">
                  <c:v>3.681</c:v>
                </c:pt>
                <c:pt idx="64">
                  <c:v>3.7469999999999999</c:v>
                </c:pt>
                <c:pt idx="65">
                  <c:v>8.4109999999999996</c:v>
                </c:pt>
                <c:pt idx="66">
                  <c:v>7.452</c:v>
                </c:pt>
                <c:pt idx="67">
                  <c:v>4.5430000000000001</c:v>
                </c:pt>
                <c:pt idx="68">
                  <c:v>5.0419999999999998</c:v>
                </c:pt>
                <c:pt idx="69">
                  <c:v>3.706</c:v>
                </c:pt>
                <c:pt idx="70">
                  <c:v>5.9279999999999999</c:v>
                </c:pt>
                <c:pt idx="71">
                  <c:v>5.5369999999999999</c:v>
                </c:pt>
                <c:pt idx="72">
                  <c:v>3.7989999999999999</c:v>
                </c:pt>
                <c:pt idx="73">
                  <c:v>4.2119999999999997</c:v>
                </c:pt>
                <c:pt idx="74">
                  <c:v>3.9289999999999998</c:v>
                </c:pt>
                <c:pt idx="75">
                  <c:v>4.8460000000000001</c:v>
                </c:pt>
                <c:pt idx="76">
                  <c:v>6.056</c:v>
                </c:pt>
                <c:pt idx="77">
                  <c:v>3.9380000000000002</c:v>
                </c:pt>
                <c:pt idx="78">
                  <c:v>3.7160000000000002</c:v>
                </c:pt>
                <c:pt idx="79">
                  <c:v>3.9260000000000002</c:v>
                </c:pt>
                <c:pt idx="80">
                  <c:v>4.4429999999999996</c:v>
                </c:pt>
                <c:pt idx="81">
                  <c:v>3.5110000000000001</c:v>
                </c:pt>
                <c:pt idx="82">
                  <c:v>3.0219999999999998</c:v>
                </c:pt>
                <c:pt idx="83">
                  <c:v>4.6260000000000003</c:v>
                </c:pt>
                <c:pt idx="84">
                  <c:v>3.3809999999999998</c:v>
                </c:pt>
                <c:pt idx="85">
                  <c:v>5.0439999999999996</c:v>
                </c:pt>
                <c:pt idx="86">
                  <c:v>4.1219999999999999</c:v>
                </c:pt>
                <c:pt idx="87">
                  <c:v>3.9350000000000001</c:v>
                </c:pt>
                <c:pt idx="88">
                  <c:v>3.44</c:v>
                </c:pt>
                <c:pt idx="89">
                  <c:v>3.9780000000000002</c:v>
                </c:pt>
                <c:pt idx="90">
                  <c:v>4.6972888888888864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78-4FDB-AED0-B03B312C22EF}"/>
            </c:ext>
          </c:extLst>
        </c:ser>
        <c:ser>
          <c:idx val="1"/>
          <c:order val="1"/>
          <c:tx>
            <c:strRef>
              <c:f>Sheet1!$S$1</c:f>
              <c:strCache>
                <c:ptCount val="1"/>
                <c:pt idx="0">
                  <c:v>BEST_FIT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strRef>
              <c:f>Sheet1!$Q$2:$Q$92</c:f>
              <c:strCach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AVERAGE</c:v>
                </c:pt>
              </c:strCache>
            </c:strRef>
          </c:xVal>
          <c:yVal>
            <c:numRef>
              <c:f>Sheet1!$S$2:$S$92</c:f>
              <c:numCache>
                <c:formatCode>General</c:formatCode>
                <c:ptCount val="91"/>
                <c:pt idx="0">
                  <c:v>264.42099999999999</c:v>
                </c:pt>
                <c:pt idx="1">
                  <c:v>263.71300000000002</c:v>
                </c:pt>
                <c:pt idx="2">
                  <c:v>267.58600000000001</c:v>
                </c:pt>
                <c:pt idx="3">
                  <c:v>267.20800000000003</c:v>
                </c:pt>
                <c:pt idx="4">
                  <c:v>262.84899999999999</c:v>
                </c:pt>
                <c:pt idx="5">
                  <c:v>263.02699999999999</c:v>
                </c:pt>
                <c:pt idx="6">
                  <c:v>307.95</c:v>
                </c:pt>
                <c:pt idx="7">
                  <c:v>287.47699999999998</c:v>
                </c:pt>
                <c:pt idx="8">
                  <c:v>285.56900000000002</c:v>
                </c:pt>
                <c:pt idx="9">
                  <c:v>263.77800000000002</c:v>
                </c:pt>
                <c:pt idx="10">
                  <c:v>302.08100000000002</c:v>
                </c:pt>
                <c:pt idx="11">
                  <c:v>278.47500000000002</c:v>
                </c:pt>
                <c:pt idx="12">
                  <c:v>263.49599999999998</c:v>
                </c:pt>
                <c:pt idx="13">
                  <c:v>271.04599999999999</c:v>
                </c:pt>
                <c:pt idx="14">
                  <c:v>268.92599999999999</c:v>
                </c:pt>
                <c:pt idx="15">
                  <c:v>267.18799999999999</c:v>
                </c:pt>
                <c:pt idx="16">
                  <c:v>262.94200000000001</c:v>
                </c:pt>
                <c:pt idx="17">
                  <c:v>272.90600000000001</c:v>
                </c:pt>
                <c:pt idx="18">
                  <c:v>267.39699999999999</c:v>
                </c:pt>
                <c:pt idx="19">
                  <c:v>266.39100000000002</c:v>
                </c:pt>
                <c:pt idx="20">
                  <c:v>262.57299999999998</c:v>
                </c:pt>
                <c:pt idx="21">
                  <c:v>264.31700000000001</c:v>
                </c:pt>
                <c:pt idx="22">
                  <c:v>265.01</c:v>
                </c:pt>
                <c:pt idx="23">
                  <c:v>269.13799999999998</c:v>
                </c:pt>
                <c:pt idx="24">
                  <c:v>290.94200000000001</c:v>
                </c:pt>
                <c:pt idx="25">
                  <c:v>299.80799999999999</c:v>
                </c:pt>
                <c:pt idx="26">
                  <c:v>282.209</c:v>
                </c:pt>
                <c:pt idx="27">
                  <c:v>270.69</c:v>
                </c:pt>
                <c:pt idx="28">
                  <c:v>293.68</c:v>
                </c:pt>
                <c:pt idx="29">
                  <c:v>284.85500000000002</c:v>
                </c:pt>
                <c:pt idx="30">
                  <c:v>265.392</c:v>
                </c:pt>
                <c:pt idx="31">
                  <c:v>266.44</c:v>
                </c:pt>
                <c:pt idx="32">
                  <c:v>268.88099999999997</c:v>
                </c:pt>
                <c:pt idx="33">
                  <c:v>259.27600000000001</c:v>
                </c:pt>
                <c:pt idx="34">
                  <c:v>265.54500000000002</c:v>
                </c:pt>
                <c:pt idx="35">
                  <c:v>261.05200000000002</c:v>
                </c:pt>
                <c:pt idx="36">
                  <c:v>270.12400000000002</c:v>
                </c:pt>
                <c:pt idx="37">
                  <c:v>263.08100000000002</c:v>
                </c:pt>
                <c:pt idx="38">
                  <c:v>265.53199999999998</c:v>
                </c:pt>
                <c:pt idx="39">
                  <c:v>263.82600000000002</c:v>
                </c:pt>
                <c:pt idx="40">
                  <c:v>273.02199999999999</c:v>
                </c:pt>
                <c:pt idx="41">
                  <c:v>258.56599999999997</c:v>
                </c:pt>
                <c:pt idx="42">
                  <c:v>266.62400000000002</c:v>
                </c:pt>
                <c:pt idx="43">
                  <c:v>320.04300000000001</c:v>
                </c:pt>
                <c:pt idx="44">
                  <c:v>289.26499999999999</c:v>
                </c:pt>
                <c:pt idx="45">
                  <c:v>279.73</c:v>
                </c:pt>
                <c:pt idx="46">
                  <c:v>263.36900000000003</c:v>
                </c:pt>
                <c:pt idx="47">
                  <c:v>305.83100000000002</c:v>
                </c:pt>
                <c:pt idx="48">
                  <c:v>269.512</c:v>
                </c:pt>
                <c:pt idx="49">
                  <c:v>266.21600000000001</c:v>
                </c:pt>
                <c:pt idx="50">
                  <c:v>269.35700000000003</c:v>
                </c:pt>
                <c:pt idx="51">
                  <c:v>267.62400000000002</c:v>
                </c:pt>
                <c:pt idx="52">
                  <c:v>263.38299999999998</c:v>
                </c:pt>
                <c:pt idx="53">
                  <c:v>264.38299999999998</c:v>
                </c:pt>
                <c:pt idx="54">
                  <c:v>267.255</c:v>
                </c:pt>
                <c:pt idx="55">
                  <c:v>268.94400000000002</c:v>
                </c:pt>
                <c:pt idx="56">
                  <c:v>264.10399999999998</c:v>
                </c:pt>
                <c:pt idx="57">
                  <c:v>260.06200000000001</c:v>
                </c:pt>
                <c:pt idx="58">
                  <c:v>272.53100000000001</c:v>
                </c:pt>
                <c:pt idx="59">
                  <c:v>259.77800000000002</c:v>
                </c:pt>
                <c:pt idx="60">
                  <c:v>265.17</c:v>
                </c:pt>
                <c:pt idx="61">
                  <c:v>304.58300000000003</c:v>
                </c:pt>
                <c:pt idx="62">
                  <c:v>292.51</c:v>
                </c:pt>
                <c:pt idx="63">
                  <c:v>277.928</c:v>
                </c:pt>
                <c:pt idx="64">
                  <c:v>262.32799999999997</c:v>
                </c:pt>
                <c:pt idx="65">
                  <c:v>294.93</c:v>
                </c:pt>
                <c:pt idx="66">
                  <c:v>277.35599999999999</c:v>
                </c:pt>
                <c:pt idx="67">
                  <c:v>266.017</c:v>
                </c:pt>
                <c:pt idx="68">
                  <c:v>260.56</c:v>
                </c:pt>
                <c:pt idx="69">
                  <c:v>271.39299999999997</c:v>
                </c:pt>
                <c:pt idx="70">
                  <c:v>261.12299999999999</c:v>
                </c:pt>
                <c:pt idx="71">
                  <c:v>265.697</c:v>
                </c:pt>
                <c:pt idx="72">
                  <c:v>263.28100000000001</c:v>
                </c:pt>
                <c:pt idx="73">
                  <c:v>274.37</c:v>
                </c:pt>
                <c:pt idx="74">
                  <c:v>260.56</c:v>
                </c:pt>
                <c:pt idx="75">
                  <c:v>261.85199999999998</c:v>
                </c:pt>
                <c:pt idx="76">
                  <c:v>268.06599999999997</c:v>
                </c:pt>
                <c:pt idx="77">
                  <c:v>267.36900000000003</c:v>
                </c:pt>
                <c:pt idx="78">
                  <c:v>261.10000000000002</c:v>
                </c:pt>
                <c:pt idx="79">
                  <c:v>282.69099999999997</c:v>
                </c:pt>
                <c:pt idx="80">
                  <c:v>308.30599999999998</c:v>
                </c:pt>
                <c:pt idx="81">
                  <c:v>286.45499999999998</c:v>
                </c:pt>
                <c:pt idx="82">
                  <c:v>273.10700000000003</c:v>
                </c:pt>
                <c:pt idx="83">
                  <c:v>282.51499999999999</c:v>
                </c:pt>
                <c:pt idx="84">
                  <c:v>294.25799999999998</c:v>
                </c:pt>
                <c:pt idx="85">
                  <c:v>261.85899999999998</c:v>
                </c:pt>
                <c:pt idx="86">
                  <c:v>275.95600000000002</c:v>
                </c:pt>
                <c:pt idx="87">
                  <c:v>273.93099999999998</c:v>
                </c:pt>
                <c:pt idx="88">
                  <c:v>263.55</c:v>
                </c:pt>
                <c:pt idx="89">
                  <c:v>268.202</c:v>
                </c:pt>
                <c:pt idx="90">
                  <c:v>272.92687777777769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78-4FDB-AED0-B03B312C22EF}"/>
            </c:ext>
          </c:extLst>
        </c:ser>
        <c:ser>
          <c:idx val="2"/>
          <c:order val="2"/>
          <c:tx>
            <c:strRef>
              <c:f>Sheet1!$T$1</c:f>
              <c:strCache>
                <c:ptCount val="1"/>
                <c:pt idx="0">
                  <c:v>WORST_FIT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strRef>
              <c:f>Sheet1!$Q$2:$Q$92</c:f>
              <c:strCach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AVERAGE</c:v>
                </c:pt>
              </c:strCache>
            </c:strRef>
          </c:xVal>
          <c:yVal>
            <c:numRef>
              <c:f>Sheet1!$T$2:$T$92</c:f>
              <c:numCache>
                <c:formatCode>General</c:formatCode>
                <c:ptCount val="91"/>
                <c:pt idx="0">
                  <c:v>202.04</c:v>
                </c:pt>
                <c:pt idx="1">
                  <c:v>207.24799999999999</c:v>
                </c:pt>
                <c:pt idx="2">
                  <c:v>210.70400000000001</c:v>
                </c:pt>
                <c:pt idx="3">
                  <c:v>206.57300000000001</c:v>
                </c:pt>
                <c:pt idx="4">
                  <c:v>202.34399999999999</c:v>
                </c:pt>
                <c:pt idx="5">
                  <c:v>203.75800000000001</c:v>
                </c:pt>
                <c:pt idx="6">
                  <c:v>210.399</c:v>
                </c:pt>
                <c:pt idx="7">
                  <c:v>207.77799999999999</c:v>
                </c:pt>
                <c:pt idx="8">
                  <c:v>213.845</c:v>
                </c:pt>
                <c:pt idx="9">
                  <c:v>202.04400000000001</c:v>
                </c:pt>
                <c:pt idx="10">
                  <c:v>204.34200000000001</c:v>
                </c:pt>
                <c:pt idx="11">
                  <c:v>208.654</c:v>
                </c:pt>
                <c:pt idx="12">
                  <c:v>200.65899999999999</c:v>
                </c:pt>
                <c:pt idx="13">
                  <c:v>189.69399999999999</c:v>
                </c:pt>
                <c:pt idx="14">
                  <c:v>186.62899999999999</c:v>
                </c:pt>
                <c:pt idx="15">
                  <c:v>218.404</c:v>
                </c:pt>
                <c:pt idx="16">
                  <c:v>212.04599999999999</c:v>
                </c:pt>
                <c:pt idx="17">
                  <c:v>204.70099999999999</c:v>
                </c:pt>
                <c:pt idx="18">
                  <c:v>210.64599999999999</c:v>
                </c:pt>
                <c:pt idx="19">
                  <c:v>191.761</c:v>
                </c:pt>
                <c:pt idx="20">
                  <c:v>183.31800000000001</c:v>
                </c:pt>
                <c:pt idx="21">
                  <c:v>219.52099999999999</c:v>
                </c:pt>
                <c:pt idx="22">
                  <c:v>206.571</c:v>
                </c:pt>
                <c:pt idx="23">
                  <c:v>192.797</c:v>
                </c:pt>
                <c:pt idx="24">
                  <c:v>187.98699999999999</c:v>
                </c:pt>
                <c:pt idx="25">
                  <c:v>188.43700000000001</c:v>
                </c:pt>
                <c:pt idx="26">
                  <c:v>190.29</c:v>
                </c:pt>
                <c:pt idx="27">
                  <c:v>193.18299999999999</c:v>
                </c:pt>
                <c:pt idx="28">
                  <c:v>193.37299999999999</c:v>
                </c:pt>
                <c:pt idx="29">
                  <c:v>184.97200000000001</c:v>
                </c:pt>
                <c:pt idx="30">
                  <c:v>187.49299999999999</c:v>
                </c:pt>
                <c:pt idx="31">
                  <c:v>189.13499999999999</c:v>
                </c:pt>
                <c:pt idx="32">
                  <c:v>199.45400000000001</c:v>
                </c:pt>
                <c:pt idx="33">
                  <c:v>191.279</c:v>
                </c:pt>
                <c:pt idx="34">
                  <c:v>186.524</c:v>
                </c:pt>
                <c:pt idx="35">
                  <c:v>187.50700000000001</c:v>
                </c:pt>
                <c:pt idx="36">
                  <c:v>195.37899999999999</c:v>
                </c:pt>
                <c:pt idx="37">
                  <c:v>195.21</c:v>
                </c:pt>
                <c:pt idx="38">
                  <c:v>189.077</c:v>
                </c:pt>
                <c:pt idx="39">
                  <c:v>190.72499999999999</c:v>
                </c:pt>
                <c:pt idx="40">
                  <c:v>183.571</c:v>
                </c:pt>
                <c:pt idx="41">
                  <c:v>235.83099999999999</c:v>
                </c:pt>
                <c:pt idx="42">
                  <c:v>206.179</c:v>
                </c:pt>
                <c:pt idx="43">
                  <c:v>205.624</c:v>
                </c:pt>
                <c:pt idx="44">
                  <c:v>200.97200000000001</c:v>
                </c:pt>
                <c:pt idx="45">
                  <c:v>187.18600000000001</c:v>
                </c:pt>
                <c:pt idx="46">
                  <c:v>192.81399999999999</c:v>
                </c:pt>
                <c:pt idx="47">
                  <c:v>214.80600000000001</c:v>
                </c:pt>
                <c:pt idx="48">
                  <c:v>196.63200000000001</c:v>
                </c:pt>
                <c:pt idx="49">
                  <c:v>191.21299999999999</c:v>
                </c:pt>
                <c:pt idx="50">
                  <c:v>187.44399999999999</c:v>
                </c:pt>
                <c:pt idx="51">
                  <c:v>187.83099999999999</c:v>
                </c:pt>
                <c:pt idx="52">
                  <c:v>198.09299999999999</c:v>
                </c:pt>
                <c:pt idx="53">
                  <c:v>186.31100000000001</c:v>
                </c:pt>
                <c:pt idx="54">
                  <c:v>193.11799999999999</c:v>
                </c:pt>
                <c:pt idx="55">
                  <c:v>186.94</c:v>
                </c:pt>
                <c:pt idx="56">
                  <c:v>186.98400000000001</c:v>
                </c:pt>
                <c:pt idx="57">
                  <c:v>192.82300000000001</c:v>
                </c:pt>
                <c:pt idx="58">
                  <c:v>193.25800000000001</c:v>
                </c:pt>
                <c:pt idx="59">
                  <c:v>192.405</c:v>
                </c:pt>
                <c:pt idx="60">
                  <c:v>186.727</c:v>
                </c:pt>
                <c:pt idx="61">
                  <c:v>190.68799999999999</c:v>
                </c:pt>
                <c:pt idx="62">
                  <c:v>190.07400000000001</c:v>
                </c:pt>
                <c:pt idx="63">
                  <c:v>191.83600000000001</c:v>
                </c:pt>
                <c:pt idx="64">
                  <c:v>190.292</c:v>
                </c:pt>
                <c:pt idx="65">
                  <c:v>188.62299999999999</c:v>
                </c:pt>
                <c:pt idx="66">
                  <c:v>197.18299999999999</c:v>
                </c:pt>
                <c:pt idx="67">
                  <c:v>226.3</c:v>
                </c:pt>
                <c:pt idx="68">
                  <c:v>206.69</c:v>
                </c:pt>
                <c:pt idx="69">
                  <c:v>202.73099999999999</c:v>
                </c:pt>
                <c:pt idx="70">
                  <c:v>199.85900000000001</c:v>
                </c:pt>
                <c:pt idx="71">
                  <c:v>182.589</c:v>
                </c:pt>
                <c:pt idx="72">
                  <c:v>209.91900000000001</c:v>
                </c:pt>
                <c:pt idx="73">
                  <c:v>204.79300000000001</c:v>
                </c:pt>
                <c:pt idx="74">
                  <c:v>192.28</c:v>
                </c:pt>
                <c:pt idx="75">
                  <c:v>189.578</c:v>
                </c:pt>
                <c:pt idx="76">
                  <c:v>183.05799999999999</c:v>
                </c:pt>
                <c:pt idx="77">
                  <c:v>187.49299999999999</c:v>
                </c:pt>
                <c:pt idx="78">
                  <c:v>193.68100000000001</c:v>
                </c:pt>
                <c:pt idx="79">
                  <c:v>189.29599999999999</c:v>
                </c:pt>
                <c:pt idx="80">
                  <c:v>190.59100000000001</c:v>
                </c:pt>
                <c:pt idx="81">
                  <c:v>185.113</c:v>
                </c:pt>
                <c:pt idx="82">
                  <c:v>190.59299999999999</c:v>
                </c:pt>
                <c:pt idx="83">
                  <c:v>191.41200000000001</c:v>
                </c:pt>
                <c:pt idx="84">
                  <c:v>190.20599999999999</c:v>
                </c:pt>
                <c:pt idx="85">
                  <c:v>188.56399999999999</c:v>
                </c:pt>
                <c:pt idx="86">
                  <c:v>187.50899999999999</c:v>
                </c:pt>
                <c:pt idx="87">
                  <c:v>185.21100000000001</c:v>
                </c:pt>
                <c:pt idx="88">
                  <c:v>188.59700000000001</c:v>
                </c:pt>
                <c:pt idx="89">
                  <c:v>193.03399999999999</c:v>
                </c:pt>
                <c:pt idx="90">
                  <c:v>196.23395555555547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78-4FDB-AED0-B03B312C22EF}"/>
            </c:ext>
          </c:extLst>
        </c:ser>
        <c:ser>
          <c:idx val="3"/>
          <c:order val="3"/>
          <c:tx>
            <c:strRef>
              <c:f>Sheet1!$U$1</c:f>
              <c:strCache>
                <c:ptCount val="1"/>
                <c:pt idx="0">
                  <c:v>FIRST_FIT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strRef>
              <c:f>Sheet1!$Q$2:$Q$92</c:f>
              <c:strCach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AVERAGE</c:v>
                </c:pt>
              </c:strCache>
            </c:strRef>
          </c:xVal>
          <c:yVal>
            <c:numRef>
              <c:f>Sheet1!$U$2:$U$92</c:f>
              <c:numCache>
                <c:formatCode>General</c:formatCode>
                <c:ptCount val="91"/>
                <c:pt idx="0">
                  <c:v>194.255</c:v>
                </c:pt>
                <c:pt idx="1">
                  <c:v>196.25899999999999</c:v>
                </c:pt>
                <c:pt idx="2">
                  <c:v>196.477</c:v>
                </c:pt>
                <c:pt idx="3">
                  <c:v>193.124</c:v>
                </c:pt>
                <c:pt idx="4">
                  <c:v>196.833</c:v>
                </c:pt>
                <c:pt idx="5">
                  <c:v>194.18899999999999</c:v>
                </c:pt>
                <c:pt idx="6">
                  <c:v>195.15299999999999</c:v>
                </c:pt>
                <c:pt idx="7">
                  <c:v>193.95</c:v>
                </c:pt>
                <c:pt idx="8">
                  <c:v>192.733</c:v>
                </c:pt>
                <c:pt idx="9">
                  <c:v>188.74799999999999</c:v>
                </c:pt>
                <c:pt idx="10">
                  <c:v>194.37299999999999</c:v>
                </c:pt>
                <c:pt idx="11">
                  <c:v>205.53299999999999</c:v>
                </c:pt>
                <c:pt idx="12">
                  <c:v>199.333</c:v>
                </c:pt>
                <c:pt idx="13">
                  <c:v>195.08199999999999</c:v>
                </c:pt>
                <c:pt idx="14">
                  <c:v>245.292</c:v>
                </c:pt>
                <c:pt idx="15">
                  <c:v>235.71600000000001</c:v>
                </c:pt>
                <c:pt idx="16">
                  <c:v>214.077</c:v>
                </c:pt>
                <c:pt idx="17">
                  <c:v>210.77600000000001</c:v>
                </c:pt>
                <c:pt idx="18">
                  <c:v>207.23099999999999</c:v>
                </c:pt>
                <c:pt idx="19">
                  <c:v>203.10599999999999</c:v>
                </c:pt>
                <c:pt idx="20">
                  <c:v>236.023</c:v>
                </c:pt>
                <c:pt idx="21">
                  <c:v>207.27699999999999</c:v>
                </c:pt>
                <c:pt idx="22">
                  <c:v>222.55600000000001</c:v>
                </c:pt>
                <c:pt idx="23">
                  <c:v>214.51300000000001</c:v>
                </c:pt>
                <c:pt idx="24">
                  <c:v>214.351</c:v>
                </c:pt>
                <c:pt idx="25">
                  <c:v>216.636</c:v>
                </c:pt>
                <c:pt idx="26">
                  <c:v>210.989</c:v>
                </c:pt>
                <c:pt idx="27">
                  <c:v>201.423</c:v>
                </c:pt>
                <c:pt idx="28">
                  <c:v>196.66</c:v>
                </c:pt>
                <c:pt idx="29">
                  <c:v>222.286</c:v>
                </c:pt>
                <c:pt idx="30">
                  <c:v>220.333</c:v>
                </c:pt>
                <c:pt idx="31">
                  <c:v>205.148</c:v>
                </c:pt>
                <c:pt idx="32">
                  <c:v>195.096</c:v>
                </c:pt>
                <c:pt idx="33">
                  <c:v>206.21799999999999</c:v>
                </c:pt>
                <c:pt idx="34">
                  <c:v>199.691</c:v>
                </c:pt>
                <c:pt idx="35">
                  <c:v>197.54599999999999</c:v>
                </c:pt>
                <c:pt idx="36">
                  <c:v>194.66300000000001</c:v>
                </c:pt>
                <c:pt idx="37">
                  <c:v>195.11699999999999</c:v>
                </c:pt>
                <c:pt idx="38">
                  <c:v>237.09399999999999</c:v>
                </c:pt>
                <c:pt idx="39">
                  <c:v>215.91800000000001</c:v>
                </c:pt>
                <c:pt idx="40">
                  <c:v>216.929</c:v>
                </c:pt>
                <c:pt idx="41">
                  <c:v>213.42699999999999</c:v>
                </c:pt>
                <c:pt idx="42">
                  <c:v>193.398</c:v>
                </c:pt>
                <c:pt idx="43">
                  <c:v>220.779</c:v>
                </c:pt>
                <c:pt idx="44">
                  <c:v>215.38900000000001</c:v>
                </c:pt>
                <c:pt idx="45">
                  <c:v>205.72900000000001</c:v>
                </c:pt>
                <c:pt idx="46">
                  <c:v>196.81299999999999</c:v>
                </c:pt>
                <c:pt idx="47">
                  <c:v>191.36500000000001</c:v>
                </c:pt>
                <c:pt idx="48">
                  <c:v>201.93799999999999</c:v>
                </c:pt>
                <c:pt idx="49">
                  <c:v>201.62</c:v>
                </c:pt>
                <c:pt idx="50">
                  <c:v>200.125</c:v>
                </c:pt>
                <c:pt idx="51">
                  <c:v>195.93299999999999</c:v>
                </c:pt>
                <c:pt idx="52">
                  <c:v>193.73400000000001</c:v>
                </c:pt>
                <c:pt idx="53">
                  <c:v>192.01400000000001</c:v>
                </c:pt>
                <c:pt idx="54">
                  <c:v>203.202</c:v>
                </c:pt>
                <c:pt idx="55">
                  <c:v>189.82900000000001</c:v>
                </c:pt>
                <c:pt idx="56">
                  <c:v>197.922</c:v>
                </c:pt>
                <c:pt idx="57">
                  <c:v>194.214</c:v>
                </c:pt>
                <c:pt idx="58">
                  <c:v>198.95699999999999</c:v>
                </c:pt>
                <c:pt idx="59">
                  <c:v>200.83</c:v>
                </c:pt>
                <c:pt idx="60">
                  <c:v>195.78100000000001</c:v>
                </c:pt>
                <c:pt idx="61">
                  <c:v>194.45099999999999</c:v>
                </c:pt>
                <c:pt idx="62">
                  <c:v>208.47800000000001</c:v>
                </c:pt>
                <c:pt idx="63">
                  <c:v>236.10499999999999</c:v>
                </c:pt>
                <c:pt idx="64">
                  <c:v>213.232</c:v>
                </c:pt>
                <c:pt idx="65">
                  <c:v>211.779</c:v>
                </c:pt>
                <c:pt idx="66">
                  <c:v>215.12899999999999</c:v>
                </c:pt>
                <c:pt idx="67">
                  <c:v>195.571</c:v>
                </c:pt>
                <c:pt idx="68">
                  <c:v>224.85400000000001</c:v>
                </c:pt>
                <c:pt idx="69">
                  <c:v>214.51499999999999</c:v>
                </c:pt>
                <c:pt idx="70">
                  <c:v>203.62799999999999</c:v>
                </c:pt>
                <c:pt idx="71">
                  <c:v>197.03200000000001</c:v>
                </c:pt>
                <c:pt idx="72">
                  <c:v>193.726</c:v>
                </c:pt>
                <c:pt idx="73">
                  <c:v>192.166</c:v>
                </c:pt>
                <c:pt idx="74">
                  <c:v>200.428</c:v>
                </c:pt>
                <c:pt idx="75">
                  <c:v>187.72800000000001</c:v>
                </c:pt>
                <c:pt idx="76">
                  <c:v>201.58699999999999</c:v>
                </c:pt>
                <c:pt idx="77">
                  <c:v>194.49700000000001</c:v>
                </c:pt>
                <c:pt idx="78">
                  <c:v>190.34800000000001</c:v>
                </c:pt>
                <c:pt idx="79">
                  <c:v>203.02600000000001</c:v>
                </c:pt>
                <c:pt idx="80">
                  <c:v>189.00800000000001</c:v>
                </c:pt>
                <c:pt idx="81">
                  <c:v>202.70400000000001</c:v>
                </c:pt>
                <c:pt idx="82">
                  <c:v>198.68600000000001</c:v>
                </c:pt>
                <c:pt idx="83">
                  <c:v>192.12700000000001</c:v>
                </c:pt>
                <c:pt idx="84">
                  <c:v>205.95699999999999</c:v>
                </c:pt>
                <c:pt idx="85">
                  <c:v>200.55500000000001</c:v>
                </c:pt>
                <c:pt idx="86">
                  <c:v>193.517</c:v>
                </c:pt>
                <c:pt idx="87">
                  <c:v>240.023</c:v>
                </c:pt>
                <c:pt idx="88">
                  <c:v>222.851</c:v>
                </c:pt>
                <c:pt idx="89">
                  <c:v>213.95400000000001</c:v>
                </c:pt>
                <c:pt idx="90">
                  <c:v>204.65964444444444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78-4FDB-AED0-B03B312C22EF}"/>
            </c:ext>
          </c:extLst>
        </c:ser>
        <c:ser>
          <c:idx val="4"/>
          <c:order val="4"/>
          <c:tx>
            <c:strRef>
              <c:f>Sheet1!$V$1</c:f>
              <c:strCache>
                <c:ptCount val="1"/>
                <c:pt idx="0">
                  <c:v>Malloc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strRef>
              <c:f>Sheet1!$Q$2:$Q$92</c:f>
              <c:strCach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AVERAGE</c:v>
                </c:pt>
              </c:strCache>
            </c:strRef>
          </c:xVal>
          <c:yVal>
            <c:numRef>
              <c:f>Sheet1!$V$2:$V$92</c:f>
              <c:numCache>
                <c:formatCode>General</c:formatCode>
                <c:ptCount val="91"/>
                <c:pt idx="0">
                  <c:v>0.64</c:v>
                </c:pt>
                <c:pt idx="1">
                  <c:v>0.56299999999999994</c:v>
                </c:pt>
                <c:pt idx="2">
                  <c:v>0.73499999999999999</c:v>
                </c:pt>
                <c:pt idx="3">
                  <c:v>0.73</c:v>
                </c:pt>
                <c:pt idx="4">
                  <c:v>0.89700000000000002</c:v>
                </c:pt>
                <c:pt idx="5">
                  <c:v>0.77200000000000002</c:v>
                </c:pt>
                <c:pt idx="6">
                  <c:v>0.93700000000000006</c:v>
                </c:pt>
                <c:pt idx="7">
                  <c:v>1.0089999999999999</c:v>
                </c:pt>
                <c:pt idx="8">
                  <c:v>1.24</c:v>
                </c:pt>
                <c:pt idx="9">
                  <c:v>1.0509999999999999</c:v>
                </c:pt>
                <c:pt idx="10">
                  <c:v>0.879</c:v>
                </c:pt>
                <c:pt idx="11">
                  <c:v>0.84199999999999997</c:v>
                </c:pt>
                <c:pt idx="12">
                  <c:v>0.85</c:v>
                </c:pt>
                <c:pt idx="13">
                  <c:v>0.753</c:v>
                </c:pt>
                <c:pt idx="14">
                  <c:v>0.70099999999999996</c:v>
                </c:pt>
                <c:pt idx="15">
                  <c:v>0.66400000000000003</c:v>
                </c:pt>
                <c:pt idx="16">
                  <c:v>0.629</c:v>
                </c:pt>
                <c:pt idx="17">
                  <c:v>0.63</c:v>
                </c:pt>
                <c:pt idx="18">
                  <c:v>0.64400000000000002</c:v>
                </c:pt>
                <c:pt idx="19">
                  <c:v>0.65500000000000003</c:v>
                </c:pt>
                <c:pt idx="20">
                  <c:v>0.63700000000000001</c:v>
                </c:pt>
                <c:pt idx="21">
                  <c:v>0.63600000000000001</c:v>
                </c:pt>
                <c:pt idx="22">
                  <c:v>0.67600000000000005</c:v>
                </c:pt>
                <c:pt idx="23">
                  <c:v>0.64400000000000002</c:v>
                </c:pt>
                <c:pt idx="24">
                  <c:v>0.63900000000000001</c:v>
                </c:pt>
                <c:pt idx="25">
                  <c:v>0.64</c:v>
                </c:pt>
                <c:pt idx="26">
                  <c:v>0.71399999999999997</c:v>
                </c:pt>
                <c:pt idx="27">
                  <c:v>0.69699999999999995</c:v>
                </c:pt>
                <c:pt idx="28">
                  <c:v>0.68300000000000005</c:v>
                </c:pt>
                <c:pt idx="29">
                  <c:v>0.71199999999999997</c:v>
                </c:pt>
                <c:pt idx="30">
                  <c:v>0.64</c:v>
                </c:pt>
                <c:pt idx="31">
                  <c:v>0.629</c:v>
                </c:pt>
                <c:pt idx="32">
                  <c:v>0.65100000000000002</c:v>
                </c:pt>
                <c:pt idx="33">
                  <c:v>0.63800000000000001</c:v>
                </c:pt>
                <c:pt idx="34">
                  <c:v>0.63200000000000001</c:v>
                </c:pt>
                <c:pt idx="35">
                  <c:v>0.65400000000000003</c:v>
                </c:pt>
                <c:pt idx="36">
                  <c:v>0.66100000000000003</c:v>
                </c:pt>
                <c:pt idx="37">
                  <c:v>0.64800000000000002</c:v>
                </c:pt>
                <c:pt idx="38">
                  <c:v>0.65200000000000002</c:v>
                </c:pt>
                <c:pt idx="39">
                  <c:v>0.63200000000000001</c:v>
                </c:pt>
                <c:pt idx="40">
                  <c:v>0.66700000000000004</c:v>
                </c:pt>
                <c:pt idx="41">
                  <c:v>0.69499999999999995</c:v>
                </c:pt>
                <c:pt idx="42">
                  <c:v>0.68700000000000006</c:v>
                </c:pt>
                <c:pt idx="43">
                  <c:v>0.67400000000000004</c:v>
                </c:pt>
                <c:pt idx="44">
                  <c:v>0.69799999999999995</c:v>
                </c:pt>
                <c:pt idx="45">
                  <c:v>0.69</c:v>
                </c:pt>
                <c:pt idx="46">
                  <c:v>1.0389999999999999</c:v>
                </c:pt>
                <c:pt idx="47">
                  <c:v>1.115</c:v>
                </c:pt>
                <c:pt idx="48">
                  <c:v>1.1419999999999999</c:v>
                </c:pt>
                <c:pt idx="49">
                  <c:v>1.075</c:v>
                </c:pt>
                <c:pt idx="50">
                  <c:v>0.86199999999999999</c:v>
                </c:pt>
                <c:pt idx="51">
                  <c:v>0.81899999999999995</c:v>
                </c:pt>
                <c:pt idx="52">
                  <c:v>0.73099999999999998</c:v>
                </c:pt>
                <c:pt idx="53">
                  <c:v>0.72199999999999998</c:v>
                </c:pt>
                <c:pt idx="54">
                  <c:v>0.61099999999999999</c:v>
                </c:pt>
                <c:pt idx="55">
                  <c:v>0.67900000000000005</c:v>
                </c:pt>
                <c:pt idx="56">
                  <c:v>0.76700000000000002</c:v>
                </c:pt>
                <c:pt idx="57">
                  <c:v>0.79400000000000004</c:v>
                </c:pt>
                <c:pt idx="58">
                  <c:v>0.745</c:v>
                </c:pt>
                <c:pt idx="59">
                  <c:v>0.76</c:v>
                </c:pt>
                <c:pt idx="60">
                  <c:v>0.76200000000000001</c:v>
                </c:pt>
                <c:pt idx="61">
                  <c:v>0.69499999999999995</c:v>
                </c:pt>
                <c:pt idx="62">
                  <c:v>0.70699999999999996</c:v>
                </c:pt>
                <c:pt idx="63">
                  <c:v>0.73299999999999998</c:v>
                </c:pt>
                <c:pt idx="64">
                  <c:v>0.65500000000000003</c:v>
                </c:pt>
                <c:pt idx="65">
                  <c:v>0.66200000000000003</c:v>
                </c:pt>
                <c:pt idx="66">
                  <c:v>0.68400000000000005</c:v>
                </c:pt>
                <c:pt idx="67">
                  <c:v>0.65700000000000003</c:v>
                </c:pt>
                <c:pt idx="68">
                  <c:v>0.65600000000000003</c:v>
                </c:pt>
                <c:pt idx="69">
                  <c:v>0.65700000000000003</c:v>
                </c:pt>
                <c:pt idx="70">
                  <c:v>0.68100000000000005</c:v>
                </c:pt>
                <c:pt idx="71">
                  <c:v>0.752</c:v>
                </c:pt>
                <c:pt idx="72">
                  <c:v>0.77200000000000002</c:v>
                </c:pt>
                <c:pt idx="73">
                  <c:v>0.69199999999999995</c:v>
                </c:pt>
                <c:pt idx="74">
                  <c:v>0.84799999999999998</c:v>
                </c:pt>
                <c:pt idx="75">
                  <c:v>0.78200000000000003</c:v>
                </c:pt>
                <c:pt idx="76">
                  <c:v>0.72699999999999998</c:v>
                </c:pt>
                <c:pt idx="77">
                  <c:v>0.72799999999999998</c:v>
                </c:pt>
                <c:pt idx="78">
                  <c:v>0.68400000000000005</c:v>
                </c:pt>
                <c:pt idx="79">
                  <c:v>0.70699999999999996</c:v>
                </c:pt>
                <c:pt idx="80">
                  <c:v>0.70599999999999996</c:v>
                </c:pt>
                <c:pt idx="81">
                  <c:v>0.70299999999999996</c:v>
                </c:pt>
                <c:pt idx="82">
                  <c:v>0.74299999999999999</c:v>
                </c:pt>
                <c:pt idx="83">
                  <c:v>0.79900000000000004</c:v>
                </c:pt>
                <c:pt idx="84">
                  <c:v>0.93300000000000005</c:v>
                </c:pt>
                <c:pt idx="85">
                  <c:v>0.83799999999999997</c:v>
                </c:pt>
                <c:pt idx="86">
                  <c:v>0.64300000000000002</c:v>
                </c:pt>
                <c:pt idx="87">
                  <c:v>0.66400000000000003</c:v>
                </c:pt>
                <c:pt idx="88">
                  <c:v>0.70699999999999996</c:v>
                </c:pt>
                <c:pt idx="89">
                  <c:v>0.68899999999999995</c:v>
                </c:pt>
                <c:pt idx="90">
                  <c:v>0.7397111111111111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78-4FDB-AED0-B03B312C2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301471"/>
        <c:axId val="913301887"/>
      </c:scatterChart>
      <c:valAx>
        <c:axId val="913301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01887"/>
        <c:crosses val="autoZero"/>
        <c:crossBetween val="midCat"/>
      </c:valAx>
      <c:valAx>
        <c:axId val="91330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to Complete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01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Allocation Methods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Sheet1!$Z$1</c:f>
              <c:strCache>
                <c:ptCount val="1"/>
                <c:pt idx="0">
                  <c:v>NEXT_FIT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strRef>
              <c:f>Sheet1!$Y$2:$Y$92</c:f>
              <c:strCach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AVERAGE</c:v>
                </c:pt>
              </c:strCache>
            </c:strRef>
          </c:xVal>
          <c:yVal>
            <c:numRef>
              <c:f>Sheet1!$Z$2:$Z$92</c:f>
              <c:numCache>
                <c:formatCode>General</c:formatCode>
                <c:ptCount val="91"/>
                <c:pt idx="0">
                  <c:v>5.8999999999999997E-2</c:v>
                </c:pt>
                <c:pt idx="1">
                  <c:v>3.0000000000000001E-3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  <c:pt idx="7">
                  <c:v>2E-3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3.0000000000000001E-3</c:v>
                </c:pt>
                <c:pt idx="12">
                  <c:v>3.0000000000000001E-3</c:v>
                </c:pt>
                <c:pt idx="13">
                  <c:v>2E-3</c:v>
                </c:pt>
                <c:pt idx="14">
                  <c:v>3.0000000000000001E-3</c:v>
                </c:pt>
                <c:pt idx="15">
                  <c:v>3.0000000000000001E-3</c:v>
                </c:pt>
                <c:pt idx="16">
                  <c:v>3.0000000000000001E-3</c:v>
                </c:pt>
                <c:pt idx="17">
                  <c:v>3.0000000000000001E-3</c:v>
                </c:pt>
                <c:pt idx="18">
                  <c:v>3.0000000000000001E-3</c:v>
                </c:pt>
                <c:pt idx="19">
                  <c:v>4.0000000000000001E-3</c:v>
                </c:pt>
                <c:pt idx="20">
                  <c:v>3.0000000000000001E-3</c:v>
                </c:pt>
                <c:pt idx="21">
                  <c:v>3.0000000000000001E-3</c:v>
                </c:pt>
                <c:pt idx="22">
                  <c:v>4.0000000000000001E-3</c:v>
                </c:pt>
                <c:pt idx="23">
                  <c:v>3.0000000000000001E-3</c:v>
                </c:pt>
                <c:pt idx="24">
                  <c:v>3.0000000000000001E-3</c:v>
                </c:pt>
                <c:pt idx="25">
                  <c:v>0.03</c:v>
                </c:pt>
                <c:pt idx="26">
                  <c:v>5.0000000000000001E-3</c:v>
                </c:pt>
                <c:pt idx="27">
                  <c:v>3.0000000000000001E-3</c:v>
                </c:pt>
                <c:pt idx="28">
                  <c:v>4.0000000000000001E-3</c:v>
                </c:pt>
                <c:pt idx="29">
                  <c:v>3.0000000000000001E-3</c:v>
                </c:pt>
                <c:pt idx="30">
                  <c:v>3.0000000000000001E-3</c:v>
                </c:pt>
                <c:pt idx="31">
                  <c:v>4.0000000000000001E-3</c:v>
                </c:pt>
                <c:pt idx="32">
                  <c:v>2.3E-2</c:v>
                </c:pt>
                <c:pt idx="33">
                  <c:v>4.0000000000000001E-3</c:v>
                </c:pt>
                <c:pt idx="34">
                  <c:v>3.0000000000000001E-3</c:v>
                </c:pt>
                <c:pt idx="35">
                  <c:v>3.0000000000000001E-3</c:v>
                </c:pt>
                <c:pt idx="36">
                  <c:v>3.0000000000000001E-3</c:v>
                </c:pt>
                <c:pt idx="37">
                  <c:v>3.0000000000000001E-3</c:v>
                </c:pt>
                <c:pt idx="38">
                  <c:v>3.1E-2</c:v>
                </c:pt>
                <c:pt idx="39">
                  <c:v>4.0000000000000001E-3</c:v>
                </c:pt>
                <c:pt idx="40">
                  <c:v>3.0000000000000001E-3</c:v>
                </c:pt>
                <c:pt idx="41">
                  <c:v>3.0000000000000001E-3</c:v>
                </c:pt>
                <c:pt idx="42">
                  <c:v>3.0000000000000001E-3</c:v>
                </c:pt>
                <c:pt idx="43">
                  <c:v>3.0000000000000001E-3</c:v>
                </c:pt>
                <c:pt idx="44">
                  <c:v>3.0000000000000001E-3</c:v>
                </c:pt>
                <c:pt idx="45">
                  <c:v>3.0000000000000001E-3</c:v>
                </c:pt>
                <c:pt idx="46">
                  <c:v>5.0000000000000001E-3</c:v>
                </c:pt>
                <c:pt idx="47">
                  <c:v>4.0000000000000001E-3</c:v>
                </c:pt>
                <c:pt idx="48">
                  <c:v>6.2E-2</c:v>
                </c:pt>
                <c:pt idx="49">
                  <c:v>4.5999999999999999E-2</c:v>
                </c:pt>
                <c:pt idx="50">
                  <c:v>4.0000000000000001E-3</c:v>
                </c:pt>
                <c:pt idx="51">
                  <c:v>4.0000000000000001E-3</c:v>
                </c:pt>
                <c:pt idx="52">
                  <c:v>4.0000000000000001E-3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5.0000000000000001E-3</c:v>
                </c:pt>
                <c:pt idx="57">
                  <c:v>4.0000000000000001E-3</c:v>
                </c:pt>
                <c:pt idx="58">
                  <c:v>4.0000000000000001E-3</c:v>
                </c:pt>
                <c:pt idx="59">
                  <c:v>4.0000000000000001E-3</c:v>
                </c:pt>
                <c:pt idx="60">
                  <c:v>3.0000000000000001E-3</c:v>
                </c:pt>
                <c:pt idx="61">
                  <c:v>2.4E-2</c:v>
                </c:pt>
                <c:pt idx="62">
                  <c:v>3.0000000000000001E-3</c:v>
                </c:pt>
                <c:pt idx="63">
                  <c:v>4.0000000000000001E-3</c:v>
                </c:pt>
                <c:pt idx="64">
                  <c:v>5.0000000000000001E-3</c:v>
                </c:pt>
                <c:pt idx="65">
                  <c:v>4.0000000000000001E-3</c:v>
                </c:pt>
                <c:pt idx="66">
                  <c:v>3.0000000000000001E-3</c:v>
                </c:pt>
                <c:pt idx="67">
                  <c:v>4.0000000000000001E-3</c:v>
                </c:pt>
                <c:pt idx="68">
                  <c:v>3.0000000000000001E-3</c:v>
                </c:pt>
                <c:pt idx="69">
                  <c:v>4.0000000000000001E-3</c:v>
                </c:pt>
                <c:pt idx="70">
                  <c:v>3.0000000000000001E-3</c:v>
                </c:pt>
                <c:pt idx="71">
                  <c:v>5.0000000000000001E-3</c:v>
                </c:pt>
                <c:pt idx="72">
                  <c:v>3.0000000000000001E-3</c:v>
                </c:pt>
                <c:pt idx="73">
                  <c:v>3.0000000000000001E-3</c:v>
                </c:pt>
                <c:pt idx="74">
                  <c:v>3.0000000000000001E-3</c:v>
                </c:pt>
                <c:pt idx="75">
                  <c:v>4.0000000000000001E-3</c:v>
                </c:pt>
                <c:pt idx="76">
                  <c:v>3.0000000000000001E-3</c:v>
                </c:pt>
                <c:pt idx="77">
                  <c:v>3.0000000000000001E-3</c:v>
                </c:pt>
                <c:pt idx="78">
                  <c:v>3.0000000000000001E-3</c:v>
                </c:pt>
                <c:pt idx="79">
                  <c:v>3.0000000000000001E-3</c:v>
                </c:pt>
                <c:pt idx="80">
                  <c:v>4.0000000000000001E-3</c:v>
                </c:pt>
                <c:pt idx="81">
                  <c:v>3.0000000000000001E-3</c:v>
                </c:pt>
                <c:pt idx="82">
                  <c:v>4.0000000000000001E-3</c:v>
                </c:pt>
                <c:pt idx="83">
                  <c:v>3.0000000000000001E-3</c:v>
                </c:pt>
                <c:pt idx="84">
                  <c:v>3.0000000000000001E-3</c:v>
                </c:pt>
                <c:pt idx="85">
                  <c:v>2.3E-2</c:v>
                </c:pt>
                <c:pt idx="86">
                  <c:v>2.8000000000000001E-2</c:v>
                </c:pt>
                <c:pt idx="87">
                  <c:v>4.0000000000000001E-3</c:v>
                </c:pt>
                <c:pt idx="88">
                  <c:v>5.0000000000000001E-3</c:v>
                </c:pt>
                <c:pt idx="89">
                  <c:v>4.0000000000000001E-3</c:v>
                </c:pt>
                <c:pt idx="90">
                  <c:v>6.6222222222222247E-3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83-49D5-BCF9-A964E7682853}"/>
            </c:ext>
          </c:extLst>
        </c:ser>
        <c:ser>
          <c:idx val="1"/>
          <c:order val="1"/>
          <c:tx>
            <c:strRef>
              <c:f>Sheet1!$AA$1</c:f>
              <c:strCache>
                <c:ptCount val="1"/>
                <c:pt idx="0">
                  <c:v>BEST_FIT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strRef>
              <c:f>Sheet1!$Y$2:$Y$92</c:f>
              <c:strCach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AVERAGE</c:v>
                </c:pt>
              </c:strCache>
            </c:strRef>
          </c:xVal>
          <c:yVal>
            <c:numRef>
              <c:f>Sheet1!$AA$2:$AA$92</c:f>
              <c:numCache>
                <c:formatCode>General</c:formatCode>
                <c:ptCount val="91"/>
                <c:pt idx="0">
                  <c:v>4.0000000000000001E-3</c:v>
                </c:pt>
                <c:pt idx="1">
                  <c:v>2E-3</c:v>
                </c:pt>
                <c:pt idx="2">
                  <c:v>1E-3</c:v>
                </c:pt>
                <c:pt idx="3">
                  <c:v>2E-3</c:v>
                </c:pt>
                <c:pt idx="4">
                  <c:v>2E-3</c:v>
                </c:pt>
                <c:pt idx="5">
                  <c:v>1E-3</c:v>
                </c:pt>
                <c:pt idx="6">
                  <c:v>2E-3</c:v>
                </c:pt>
                <c:pt idx="7">
                  <c:v>1E-3</c:v>
                </c:pt>
                <c:pt idx="8">
                  <c:v>2E-3</c:v>
                </c:pt>
                <c:pt idx="9">
                  <c:v>1E-3</c:v>
                </c:pt>
                <c:pt idx="10">
                  <c:v>2E-3</c:v>
                </c:pt>
                <c:pt idx="11">
                  <c:v>2E-3</c:v>
                </c:pt>
                <c:pt idx="12">
                  <c:v>2.5999999999999999E-2</c:v>
                </c:pt>
                <c:pt idx="13">
                  <c:v>2E-3</c:v>
                </c:pt>
                <c:pt idx="14">
                  <c:v>2E-3</c:v>
                </c:pt>
                <c:pt idx="15">
                  <c:v>3.0000000000000001E-3</c:v>
                </c:pt>
                <c:pt idx="16">
                  <c:v>2E-3</c:v>
                </c:pt>
                <c:pt idx="17">
                  <c:v>2E-3</c:v>
                </c:pt>
                <c:pt idx="18">
                  <c:v>2E-3</c:v>
                </c:pt>
                <c:pt idx="19">
                  <c:v>1E-3</c:v>
                </c:pt>
                <c:pt idx="20">
                  <c:v>2E-3</c:v>
                </c:pt>
                <c:pt idx="21">
                  <c:v>2E-3</c:v>
                </c:pt>
                <c:pt idx="22">
                  <c:v>1E-3</c:v>
                </c:pt>
                <c:pt idx="23">
                  <c:v>1E-3</c:v>
                </c:pt>
                <c:pt idx="24">
                  <c:v>2E-3</c:v>
                </c:pt>
                <c:pt idx="25">
                  <c:v>1E-3</c:v>
                </c:pt>
                <c:pt idx="26">
                  <c:v>2E-3</c:v>
                </c:pt>
                <c:pt idx="27">
                  <c:v>3.0000000000000001E-3</c:v>
                </c:pt>
                <c:pt idx="28">
                  <c:v>3.0000000000000001E-3</c:v>
                </c:pt>
                <c:pt idx="29">
                  <c:v>2E-3</c:v>
                </c:pt>
                <c:pt idx="30">
                  <c:v>2E-3</c:v>
                </c:pt>
                <c:pt idx="31">
                  <c:v>2E-3</c:v>
                </c:pt>
                <c:pt idx="32">
                  <c:v>1E-3</c:v>
                </c:pt>
                <c:pt idx="33">
                  <c:v>2E-3</c:v>
                </c:pt>
                <c:pt idx="34">
                  <c:v>1E-3</c:v>
                </c:pt>
                <c:pt idx="35">
                  <c:v>2E-3</c:v>
                </c:pt>
                <c:pt idx="36">
                  <c:v>2E-3</c:v>
                </c:pt>
                <c:pt idx="37">
                  <c:v>2E-3</c:v>
                </c:pt>
                <c:pt idx="38">
                  <c:v>2E-3</c:v>
                </c:pt>
                <c:pt idx="39">
                  <c:v>2E-3</c:v>
                </c:pt>
                <c:pt idx="40">
                  <c:v>3.0000000000000001E-3</c:v>
                </c:pt>
                <c:pt idx="41">
                  <c:v>3.0000000000000001E-3</c:v>
                </c:pt>
                <c:pt idx="42">
                  <c:v>3.0000000000000001E-3</c:v>
                </c:pt>
                <c:pt idx="43">
                  <c:v>3.0000000000000001E-3</c:v>
                </c:pt>
                <c:pt idx="44">
                  <c:v>4.0000000000000001E-3</c:v>
                </c:pt>
                <c:pt idx="45">
                  <c:v>1.9E-2</c:v>
                </c:pt>
                <c:pt idx="46">
                  <c:v>2E-3</c:v>
                </c:pt>
                <c:pt idx="47">
                  <c:v>2E-3</c:v>
                </c:pt>
                <c:pt idx="48">
                  <c:v>0.02</c:v>
                </c:pt>
                <c:pt idx="49">
                  <c:v>2E-3</c:v>
                </c:pt>
                <c:pt idx="50">
                  <c:v>3.0000000000000001E-3</c:v>
                </c:pt>
                <c:pt idx="51">
                  <c:v>2E-3</c:v>
                </c:pt>
                <c:pt idx="52">
                  <c:v>2E-3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2E-3</c:v>
                </c:pt>
                <c:pt idx="57">
                  <c:v>2E-3</c:v>
                </c:pt>
                <c:pt idx="58">
                  <c:v>1E-3</c:v>
                </c:pt>
                <c:pt idx="59">
                  <c:v>2E-3</c:v>
                </c:pt>
                <c:pt idx="60">
                  <c:v>1.0999999999999999E-2</c:v>
                </c:pt>
                <c:pt idx="61">
                  <c:v>2E-3</c:v>
                </c:pt>
                <c:pt idx="62">
                  <c:v>2E-3</c:v>
                </c:pt>
                <c:pt idx="63">
                  <c:v>2E-3</c:v>
                </c:pt>
                <c:pt idx="64">
                  <c:v>2E-3</c:v>
                </c:pt>
                <c:pt idx="65">
                  <c:v>2E-3</c:v>
                </c:pt>
                <c:pt idx="66">
                  <c:v>1.9E-2</c:v>
                </c:pt>
                <c:pt idx="67">
                  <c:v>2E-3</c:v>
                </c:pt>
                <c:pt idx="68">
                  <c:v>2E-3</c:v>
                </c:pt>
                <c:pt idx="69">
                  <c:v>2E-3</c:v>
                </c:pt>
                <c:pt idx="70">
                  <c:v>2E-3</c:v>
                </c:pt>
                <c:pt idx="71">
                  <c:v>1E-3</c:v>
                </c:pt>
                <c:pt idx="72">
                  <c:v>2E-3</c:v>
                </c:pt>
                <c:pt idx="73">
                  <c:v>2E-3</c:v>
                </c:pt>
                <c:pt idx="74">
                  <c:v>2E-3</c:v>
                </c:pt>
                <c:pt idx="75">
                  <c:v>2E-3</c:v>
                </c:pt>
                <c:pt idx="76">
                  <c:v>2E-3</c:v>
                </c:pt>
                <c:pt idx="77">
                  <c:v>2E-3</c:v>
                </c:pt>
                <c:pt idx="78">
                  <c:v>3.0000000000000001E-3</c:v>
                </c:pt>
                <c:pt idx="79">
                  <c:v>4.0000000000000001E-3</c:v>
                </c:pt>
                <c:pt idx="80">
                  <c:v>3.0000000000000001E-3</c:v>
                </c:pt>
                <c:pt idx="81">
                  <c:v>2.1000000000000001E-2</c:v>
                </c:pt>
                <c:pt idx="82">
                  <c:v>3.0000000000000001E-3</c:v>
                </c:pt>
                <c:pt idx="83">
                  <c:v>3.0000000000000001E-3</c:v>
                </c:pt>
                <c:pt idx="84">
                  <c:v>4.0000000000000001E-3</c:v>
                </c:pt>
                <c:pt idx="85">
                  <c:v>2E-3</c:v>
                </c:pt>
                <c:pt idx="86">
                  <c:v>4.0000000000000001E-3</c:v>
                </c:pt>
                <c:pt idx="87">
                  <c:v>4.0000000000000001E-3</c:v>
                </c:pt>
                <c:pt idx="88">
                  <c:v>2E-3</c:v>
                </c:pt>
                <c:pt idx="89">
                  <c:v>3.0000000000000001E-3</c:v>
                </c:pt>
                <c:pt idx="90">
                  <c:v>3.3333333333333348E-3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83-49D5-BCF9-A964E7682853}"/>
            </c:ext>
          </c:extLst>
        </c:ser>
        <c:ser>
          <c:idx val="2"/>
          <c:order val="2"/>
          <c:tx>
            <c:strRef>
              <c:f>Sheet1!$AB$1</c:f>
              <c:strCache>
                <c:ptCount val="1"/>
                <c:pt idx="0">
                  <c:v>WORST_FIT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strRef>
              <c:f>Sheet1!$Y$2:$Y$92</c:f>
              <c:strCach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AVERAGE</c:v>
                </c:pt>
              </c:strCache>
            </c:strRef>
          </c:xVal>
          <c:yVal>
            <c:numRef>
              <c:f>Sheet1!$AB$2:$AB$92</c:f>
              <c:numCache>
                <c:formatCode>General</c:formatCode>
                <c:ptCount val="91"/>
                <c:pt idx="0">
                  <c:v>4.0000000000000001E-3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2E-3</c:v>
                </c:pt>
                <c:pt idx="10">
                  <c:v>2E-3</c:v>
                </c:pt>
                <c:pt idx="11">
                  <c:v>2E-3</c:v>
                </c:pt>
                <c:pt idx="12">
                  <c:v>2E-3</c:v>
                </c:pt>
                <c:pt idx="13">
                  <c:v>3.0000000000000001E-3</c:v>
                </c:pt>
                <c:pt idx="14">
                  <c:v>2E-3</c:v>
                </c:pt>
                <c:pt idx="15">
                  <c:v>2E-3</c:v>
                </c:pt>
                <c:pt idx="16">
                  <c:v>2E-3</c:v>
                </c:pt>
                <c:pt idx="17">
                  <c:v>2E-3</c:v>
                </c:pt>
                <c:pt idx="18">
                  <c:v>3.0000000000000001E-3</c:v>
                </c:pt>
                <c:pt idx="19">
                  <c:v>2E-3</c:v>
                </c:pt>
                <c:pt idx="20">
                  <c:v>3.0000000000000001E-3</c:v>
                </c:pt>
                <c:pt idx="21">
                  <c:v>2E-3</c:v>
                </c:pt>
                <c:pt idx="22">
                  <c:v>2E-3</c:v>
                </c:pt>
                <c:pt idx="23">
                  <c:v>2E-3</c:v>
                </c:pt>
                <c:pt idx="24">
                  <c:v>2E-3</c:v>
                </c:pt>
                <c:pt idx="25">
                  <c:v>2E-3</c:v>
                </c:pt>
                <c:pt idx="26">
                  <c:v>3.0000000000000001E-3</c:v>
                </c:pt>
                <c:pt idx="27">
                  <c:v>2E-3</c:v>
                </c:pt>
                <c:pt idx="28">
                  <c:v>2E-3</c:v>
                </c:pt>
                <c:pt idx="29">
                  <c:v>2E-3</c:v>
                </c:pt>
                <c:pt idx="30">
                  <c:v>2E-3</c:v>
                </c:pt>
                <c:pt idx="31">
                  <c:v>2E-3</c:v>
                </c:pt>
                <c:pt idx="32">
                  <c:v>2E-3</c:v>
                </c:pt>
                <c:pt idx="33">
                  <c:v>2E-3</c:v>
                </c:pt>
                <c:pt idx="34">
                  <c:v>2E-3</c:v>
                </c:pt>
                <c:pt idx="35">
                  <c:v>3.0000000000000001E-3</c:v>
                </c:pt>
                <c:pt idx="36">
                  <c:v>2E-3</c:v>
                </c:pt>
                <c:pt idx="37">
                  <c:v>2E-3</c:v>
                </c:pt>
                <c:pt idx="38">
                  <c:v>2E-3</c:v>
                </c:pt>
                <c:pt idx="39">
                  <c:v>3.0000000000000001E-3</c:v>
                </c:pt>
                <c:pt idx="40">
                  <c:v>3.0000000000000001E-3</c:v>
                </c:pt>
                <c:pt idx="41">
                  <c:v>3.0000000000000001E-3</c:v>
                </c:pt>
                <c:pt idx="42">
                  <c:v>2E-3</c:v>
                </c:pt>
                <c:pt idx="43">
                  <c:v>2E-3</c:v>
                </c:pt>
                <c:pt idx="44">
                  <c:v>2E-3</c:v>
                </c:pt>
                <c:pt idx="45">
                  <c:v>2E-3</c:v>
                </c:pt>
                <c:pt idx="46">
                  <c:v>2E-3</c:v>
                </c:pt>
                <c:pt idx="47">
                  <c:v>2E-3</c:v>
                </c:pt>
                <c:pt idx="48">
                  <c:v>2E-3</c:v>
                </c:pt>
                <c:pt idx="49">
                  <c:v>2E-3</c:v>
                </c:pt>
                <c:pt idx="50">
                  <c:v>3.0000000000000001E-3</c:v>
                </c:pt>
                <c:pt idx="51">
                  <c:v>3.0000000000000001E-3</c:v>
                </c:pt>
                <c:pt idx="52">
                  <c:v>2E-3</c:v>
                </c:pt>
                <c:pt idx="53">
                  <c:v>2E-3</c:v>
                </c:pt>
                <c:pt idx="54">
                  <c:v>1E-3</c:v>
                </c:pt>
                <c:pt idx="55">
                  <c:v>2E-3</c:v>
                </c:pt>
                <c:pt idx="56">
                  <c:v>3.0000000000000001E-3</c:v>
                </c:pt>
                <c:pt idx="57">
                  <c:v>2E-3</c:v>
                </c:pt>
                <c:pt idx="58">
                  <c:v>2E-3</c:v>
                </c:pt>
                <c:pt idx="59">
                  <c:v>3.0000000000000001E-3</c:v>
                </c:pt>
                <c:pt idx="60">
                  <c:v>3.0000000000000001E-3</c:v>
                </c:pt>
                <c:pt idx="61">
                  <c:v>4.0000000000000001E-3</c:v>
                </c:pt>
                <c:pt idx="62">
                  <c:v>3.0000000000000001E-3</c:v>
                </c:pt>
                <c:pt idx="63">
                  <c:v>3.0000000000000001E-3</c:v>
                </c:pt>
                <c:pt idx="64">
                  <c:v>5.0000000000000001E-3</c:v>
                </c:pt>
                <c:pt idx="65">
                  <c:v>3.0000000000000001E-3</c:v>
                </c:pt>
                <c:pt idx="66">
                  <c:v>3.0000000000000001E-3</c:v>
                </c:pt>
                <c:pt idx="67">
                  <c:v>3.0000000000000001E-3</c:v>
                </c:pt>
                <c:pt idx="68">
                  <c:v>4.0000000000000001E-3</c:v>
                </c:pt>
                <c:pt idx="69">
                  <c:v>3.0000000000000001E-3</c:v>
                </c:pt>
                <c:pt idx="70">
                  <c:v>3.0000000000000001E-3</c:v>
                </c:pt>
                <c:pt idx="71">
                  <c:v>3.0000000000000001E-3</c:v>
                </c:pt>
                <c:pt idx="72">
                  <c:v>5.0000000000000001E-3</c:v>
                </c:pt>
                <c:pt idx="73">
                  <c:v>5.0000000000000001E-3</c:v>
                </c:pt>
                <c:pt idx="74">
                  <c:v>5.0000000000000001E-3</c:v>
                </c:pt>
                <c:pt idx="75">
                  <c:v>2E-3</c:v>
                </c:pt>
                <c:pt idx="76">
                  <c:v>5.0000000000000001E-3</c:v>
                </c:pt>
                <c:pt idx="77">
                  <c:v>3.0000000000000001E-3</c:v>
                </c:pt>
                <c:pt idx="78">
                  <c:v>2E-3</c:v>
                </c:pt>
                <c:pt idx="79">
                  <c:v>4.0000000000000001E-3</c:v>
                </c:pt>
                <c:pt idx="80">
                  <c:v>5.0000000000000001E-3</c:v>
                </c:pt>
                <c:pt idx="81">
                  <c:v>2E-3</c:v>
                </c:pt>
                <c:pt idx="82">
                  <c:v>3.0000000000000001E-3</c:v>
                </c:pt>
                <c:pt idx="83">
                  <c:v>2E-3</c:v>
                </c:pt>
                <c:pt idx="84">
                  <c:v>3.0000000000000001E-3</c:v>
                </c:pt>
                <c:pt idx="85">
                  <c:v>3.0000000000000001E-3</c:v>
                </c:pt>
                <c:pt idx="86">
                  <c:v>2E-3</c:v>
                </c:pt>
                <c:pt idx="87">
                  <c:v>3.0000000000000001E-3</c:v>
                </c:pt>
                <c:pt idx="88">
                  <c:v>3.0000000000000001E-3</c:v>
                </c:pt>
                <c:pt idx="89">
                  <c:v>2E-3</c:v>
                </c:pt>
                <c:pt idx="90">
                  <c:v>2.57777777777778E-3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83-49D5-BCF9-A964E7682853}"/>
            </c:ext>
          </c:extLst>
        </c:ser>
        <c:ser>
          <c:idx val="3"/>
          <c:order val="3"/>
          <c:tx>
            <c:strRef>
              <c:f>Sheet1!$AC$1</c:f>
              <c:strCache>
                <c:ptCount val="1"/>
                <c:pt idx="0">
                  <c:v>FIRST_FIT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strRef>
              <c:f>Sheet1!$Y$2:$Y$92</c:f>
              <c:strCach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AVERAGE</c:v>
                </c:pt>
              </c:strCache>
            </c:strRef>
          </c:xVal>
          <c:yVal>
            <c:numRef>
              <c:f>Sheet1!$AC$2:$AC$92</c:f>
              <c:numCache>
                <c:formatCode>General</c:formatCode>
                <c:ptCount val="91"/>
                <c:pt idx="0">
                  <c:v>1.4E-2</c:v>
                </c:pt>
                <c:pt idx="1">
                  <c:v>8.9999999999999993E-3</c:v>
                </c:pt>
                <c:pt idx="2">
                  <c:v>7.0000000000000001E-3</c:v>
                </c:pt>
                <c:pt idx="3">
                  <c:v>7.0000000000000001E-3</c:v>
                </c:pt>
                <c:pt idx="4">
                  <c:v>6.0000000000000001E-3</c:v>
                </c:pt>
                <c:pt idx="5">
                  <c:v>7.0000000000000001E-3</c:v>
                </c:pt>
                <c:pt idx="6">
                  <c:v>0.01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8.0000000000000002E-3</c:v>
                </c:pt>
                <c:pt idx="10">
                  <c:v>7.0000000000000001E-3</c:v>
                </c:pt>
                <c:pt idx="11">
                  <c:v>7.0000000000000001E-3</c:v>
                </c:pt>
                <c:pt idx="12">
                  <c:v>7.0000000000000001E-3</c:v>
                </c:pt>
                <c:pt idx="13">
                  <c:v>7.0000000000000001E-3</c:v>
                </c:pt>
                <c:pt idx="14">
                  <c:v>7.0000000000000001E-3</c:v>
                </c:pt>
                <c:pt idx="15">
                  <c:v>1.0999999999999999E-2</c:v>
                </c:pt>
                <c:pt idx="16">
                  <c:v>0.01</c:v>
                </c:pt>
                <c:pt idx="17">
                  <c:v>7.0000000000000001E-3</c:v>
                </c:pt>
                <c:pt idx="18">
                  <c:v>7.0000000000000001E-3</c:v>
                </c:pt>
                <c:pt idx="19">
                  <c:v>7.0000000000000001E-3</c:v>
                </c:pt>
                <c:pt idx="20">
                  <c:v>7.0000000000000001E-3</c:v>
                </c:pt>
                <c:pt idx="21">
                  <c:v>7.0000000000000001E-3</c:v>
                </c:pt>
                <c:pt idx="22">
                  <c:v>7.0000000000000001E-3</c:v>
                </c:pt>
                <c:pt idx="23">
                  <c:v>7.0000000000000001E-3</c:v>
                </c:pt>
                <c:pt idx="24">
                  <c:v>0.01</c:v>
                </c:pt>
                <c:pt idx="25">
                  <c:v>7.0000000000000001E-3</c:v>
                </c:pt>
                <c:pt idx="26">
                  <c:v>7.0000000000000001E-3</c:v>
                </c:pt>
                <c:pt idx="27">
                  <c:v>7.0000000000000001E-3</c:v>
                </c:pt>
                <c:pt idx="28">
                  <c:v>0.01</c:v>
                </c:pt>
                <c:pt idx="29">
                  <c:v>6.0000000000000001E-3</c:v>
                </c:pt>
                <c:pt idx="30">
                  <c:v>8.9999999999999993E-3</c:v>
                </c:pt>
                <c:pt idx="31">
                  <c:v>8.0000000000000002E-3</c:v>
                </c:pt>
                <c:pt idx="32">
                  <c:v>7.0000000000000001E-3</c:v>
                </c:pt>
                <c:pt idx="33">
                  <c:v>7.0000000000000001E-3</c:v>
                </c:pt>
                <c:pt idx="34">
                  <c:v>8.9999999999999993E-3</c:v>
                </c:pt>
                <c:pt idx="35">
                  <c:v>0.01</c:v>
                </c:pt>
                <c:pt idx="36">
                  <c:v>0.01</c:v>
                </c:pt>
                <c:pt idx="37">
                  <c:v>1.4999999999999999E-2</c:v>
                </c:pt>
                <c:pt idx="38">
                  <c:v>1.0999999999999999E-2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1.0999999999999999E-2</c:v>
                </c:pt>
                <c:pt idx="43">
                  <c:v>7.0000000000000001E-3</c:v>
                </c:pt>
                <c:pt idx="44">
                  <c:v>7.0000000000000001E-3</c:v>
                </c:pt>
                <c:pt idx="45">
                  <c:v>7.0000000000000001E-3</c:v>
                </c:pt>
                <c:pt idx="46">
                  <c:v>7.0000000000000001E-3</c:v>
                </c:pt>
                <c:pt idx="47">
                  <c:v>7.0000000000000001E-3</c:v>
                </c:pt>
                <c:pt idx="48">
                  <c:v>7.0000000000000001E-3</c:v>
                </c:pt>
                <c:pt idx="49">
                  <c:v>1.2999999999999999E-2</c:v>
                </c:pt>
                <c:pt idx="50">
                  <c:v>0.01</c:v>
                </c:pt>
                <c:pt idx="51">
                  <c:v>0.01</c:v>
                </c:pt>
                <c:pt idx="52">
                  <c:v>7.0000000000000001E-3</c:v>
                </c:pt>
                <c:pt idx="53">
                  <c:v>7.0000000000000001E-3</c:v>
                </c:pt>
                <c:pt idx="54">
                  <c:v>7.0000000000000001E-3</c:v>
                </c:pt>
                <c:pt idx="55">
                  <c:v>6.0000000000000001E-3</c:v>
                </c:pt>
                <c:pt idx="56">
                  <c:v>7.0000000000000001E-3</c:v>
                </c:pt>
                <c:pt idx="57">
                  <c:v>6.0000000000000001E-3</c:v>
                </c:pt>
                <c:pt idx="58">
                  <c:v>0.01</c:v>
                </c:pt>
                <c:pt idx="59">
                  <c:v>7.0000000000000001E-3</c:v>
                </c:pt>
                <c:pt idx="60">
                  <c:v>7.0000000000000001E-3</c:v>
                </c:pt>
                <c:pt idx="61">
                  <c:v>7.0000000000000001E-3</c:v>
                </c:pt>
                <c:pt idx="62">
                  <c:v>0.01</c:v>
                </c:pt>
                <c:pt idx="63">
                  <c:v>1.0999999999999999E-2</c:v>
                </c:pt>
                <c:pt idx="64">
                  <c:v>7.0000000000000001E-3</c:v>
                </c:pt>
                <c:pt idx="65">
                  <c:v>4.7E-2</c:v>
                </c:pt>
                <c:pt idx="66">
                  <c:v>1.7999999999999999E-2</c:v>
                </c:pt>
                <c:pt idx="67">
                  <c:v>1.0999999999999999E-2</c:v>
                </c:pt>
                <c:pt idx="68">
                  <c:v>0.01</c:v>
                </c:pt>
                <c:pt idx="69">
                  <c:v>7.0000000000000001E-3</c:v>
                </c:pt>
                <c:pt idx="70">
                  <c:v>7.0000000000000001E-3</c:v>
                </c:pt>
                <c:pt idx="71">
                  <c:v>1.4E-2</c:v>
                </c:pt>
                <c:pt idx="72">
                  <c:v>1.4E-2</c:v>
                </c:pt>
                <c:pt idx="73">
                  <c:v>0.01</c:v>
                </c:pt>
                <c:pt idx="74">
                  <c:v>0.01</c:v>
                </c:pt>
                <c:pt idx="75">
                  <c:v>1.4E-2</c:v>
                </c:pt>
                <c:pt idx="76">
                  <c:v>1.4E-2</c:v>
                </c:pt>
                <c:pt idx="77">
                  <c:v>1.4E-2</c:v>
                </c:pt>
                <c:pt idx="78">
                  <c:v>7.0000000000000001E-3</c:v>
                </c:pt>
                <c:pt idx="79">
                  <c:v>7.0000000000000001E-3</c:v>
                </c:pt>
                <c:pt idx="80">
                  <c:v>7.0000000000000001E-3</c:v>
                </c:pt>
                <c:pt idx="81">
                  <c:v>7.0000000000000001E-3</c:v>
                </c:pt>
                <c:pt idx="82">
                  <c:v>1.0999999999999999E-2</c:v>
                </c:pt>
                <c:pt idx="83">
                  <c:v>1.4E-2</c:v>
                </c:pt>
                <c:pt idx="84">
                  <c:v>1.4E-2</c:v>
                </c:pt>
                <c:pt idx="85">
                  <c:v>1.2999999999999999E-2</c:v>
                </c:pt>
                <c:pt idx="86">
                  <c:v>8.9999999999999993E-3</c:v>
                </c:pt>
                <c:pt idx="87">
                  <c:v>1.2999999999999999E-2</c:v>
                </c:pt>
                <c:pt idx="88">
                  <c:v>4.0000000000000001E-3</c:v>
                </c:pt>
                <c:pt idx="89">
                  <c:v>2E-3</c:v>
                </c:pt>
                <c:pt idx="90">
                  <c:v>9.2888888888888951E-3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83-49D5-BCF9-A964E7682853}"/>
            </c:ext>
          </c:extLst>
        </c:ser>
        <c:ser>
          <c:idx val="4"/>
          <c:order val="4"/>
          <c:tx>
            <c:strRef>
              <c:f>Sheet1!$AD$1</c:f>
              <c:strCache>
                <c:ptCount val="1"/>
                <c:pt idx="0">
                  <c:v>Malloc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strRef>
              <c:f>Sheet1!$Y$2:$Y$92</c:f>
              <c:strCach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AVERAGE</c:v>
                </c:pt>
              </c:strCache>
            </c:strRef>
          </c:xVal>
          <c:yVal>
            <c:numRef>
              <c:f>Sheet1!$AD$2:$AD$92</c:f>
              <c:numCache>
                <c:formatCode>General</c:formatCode>
                <c:ptCount val="91"/>
                <c:pt idx="0">
                  <c:v>2.7E-2</c:v>
                </c:pt>
                <c:pt idx="1">
                  <c:v>1.6E-2</c:v>
                </c:pt>
                <c:pt idx="2">
                  <c:v>2.4E-2</c:v>
                </c:pt>
                <c:pt idx="3">
                  <c:v>2.5000000000000001E-2</c:v>
                </c:pt>
                <c:pt idx="4">
                  <c:v>9.8000000000000004E-2</c:v>
                </c:pt>
                <c:pt idx="5">
                  <c:v>3.3000000000000002E-2</c:v>
                </c:pt>
                <c:pt idx="6">
                  <c:v>3.1E-2</c:v>
                </c:pt>
                <c:pt idx="7">
                  <c:v>3.1E-2</c:v>
                </c:pt>
                <c:pt idx="8">
                  <c:v>1.7999999999999999E-2</c:v>
                </c:pt>
                <c:pt idx="9">
                  <c:v>1.6E-2</c:v>
                </c:pt>
                <c:pt idx="10">
                  <c:v>1.4999999999999999E-2</c:v>
                </c:pt>
                <c:pt idx="11">
                  <c:v>2.1999999999999999E-2</c:v>
                </c:pt>
                <c:pt idx="12">
                  <c:v>4.8000000000000001E-2</c:v>
                </c:pt>
                <c:pt idx="13">
                  <c:v>1.7999999999999999E-2</c:v>
                </c:pt>
                <c:pt idx="14">
                  <c:v>2.1000000000000001E-2</c:v>
                </c:pt>
                <c:pt idx="15">
                  <c:v>2.4E-2</c:v>
                </c:pt>
                <c:pt idx="16">
                  <c:v>2.8000000000000001E-2</c:v>
                </c:pt>
                <c:pt idx="17">
                  <c:v>2.1999999999999999E-2</c:v>
                </c:pt>
                <c:pt idx="18">
                  <c:v>1.6E-2</c:v>
                </c:pt>
                <c:pt idx="19">
                  <c:v>4.7E-2</c:v>
                </c:pt>
                <c:pt idx="20">
                  <c:v>3.1E-2</c:v>
                </c:pt>
                <c:pt idx="21">
                  <c:v>2.5000000000000001E-2</c:v>
                </c:pt>
                <c:pt idx="22">
                  <c:v>2.4E-2</c:v>
                </c:pt>
                <c:pt idx="23">
                  <c:v>1.4999999999999999E-2</c:v>
                </c:pt>
                <c:pt idx="24">
                  <c:v>0.03</c:v>
                </c:pt>
                <c:pt idx="25">
                  <c:v>2.4E-2</c:v>
                </c:pt>
                <c:pt idx="26">
                  <c:v>4.2999999999999997E-2</c:v>
                </c:pt>
                <c:pt idx="27">
                  <c:v>2.5000000000000001E-2</c:v>
                </c:pt>
                <c:pt idx="28">
                  <c:v>2.8000000000000001E-2</c:v>
                </c:pt>
                <c:pt idx="29">
                  <c:v>3.3000000000000002E-2</c:v>
                </c:pt>
                <c:pt idx="30">
                  <c:v>0.22500000000000001</c:v>
                </c:pt>
                <c:pt idx="31">
                  <c:v>3.5000000000000003E-2</c:v>
                </c:pt>
                <c:pt idx="32">
                  <c:v>2.4E-2</c:v>
                </c:pt>
                <c:pt idx="33">
                  <c:v>3.6999999999999998E-2</c:v>
                </c:pt>
                <c:pt idx="34">
                  <c:v>2.5000000000000001E-2</c:v>
                </c:pt>
                <c:pt idx="35">
                  <c:v>1.7000000000000001E-2</c:v>
                </c:pt>
                <c:pt idx="36">
                  <c:v>2.8000000000000001E-2</c:v>
                </c:pt>
                <c:pt idx="37">
                  <c:v>6.0000000000000001E-3</c:v>
                </c:pt>
                <c:pt idx="38">
                  <c:v>6.0000000000000001E-3</c:v>
                </c:pt>
                <c:pt idx="39">
                  <c:v>0.02</c:v>
                </c:pt>
                <c:pt idx="40">
                  <c:v>8.0000000000000002E-3</c:v>
                </c:pt>
                <c:pt idx="41">
                  <c:v>3.0000000000000001E-3</c:v>
                </c:pt>
                <c:pt idx="42">
                  <c:v>6.0000000000000001E-3</c:v>
                </c:pt>
                <c:pt idx="43">
                  <c:v>4.0000000000000001E-3</c:v>
                </c:pt>
                <c:pt idx="44">
                  <c:v>4.0000000000000001E-3</c:v>
                </c:pt>
                <c:pt idx="45">
                  <c:v>2.1000000000000001E-2</c:v>
                </c:pt>
                <c:pt idx="46">
                  <c:v>4.0000000000000001E-3</c:v>
                </c:pt>
                <c:pt idx="47">
                  <c:v>0.01</c:v>
                </c:pt>
                <c:pt idx="48">
                  <c:v>8.0000000000000002E-3</c:v>
                </c:pt>
                <c:pt idx="49">
                  <c:v>2.9000000000000001E-2</c:v>
                </c:pt>
                <c:pt idx="50">
                  <c:v>7.0000000000000001E-3</c:v>
                </c:pt>
                <c:pt idx="51">
                  <c:v>7.0000000000000001E-3</c:v>
                </c:pt>
                <c:pt idx="52">
                  <c:v>7.0000000000000001E-3</c:v>
                </c:pt>
                <c:pt idx="53">
                  <c:v>6.0000000000000001E-3</c:v>
                </c:pt>
                <c:pt idx="54">
                  <c:v>2.5999999999999999E-2</c:v>
                </c:pt>
                <c:pt idx="55">
                  <c:v>2.8000000000000001E-2</c:v>
                </c:pt>
                <c:pt idx="56">
                  <c:v>6.0000000000000001E-3</c:v>
                </c:pt>
                <c:pt idx="57">
                  <c:v>2.4E-2</c:v>
                </c:pt>
                <c:pt idx="58">
                  <c:v>5.0000000000000001E-3</c:v>
                </c:pt>
                <c:pt idx="59">
                  <c:v>7.0000000000000001E-3</c:v>
                </c:pt>
                <c:pt idx="60">
                  <c:v>6.0000000000000001E-3</c:v>
                </c:pt>
                <c:pt idx="61">
                  <c:v>0.01</c:v>
                </c:pt>
                <c:pt idx="62">
                  <c:v>6.0000000000000001E-3</c:v>
                </c:pt>
                <c:pt idx="63">
                  <c:v>7.0000000000000001E-3</c:v>
                </c:pt>
                <c:pt idx="64">
                  <c:v>5.0000000000000001E-3</c:v>
                </c:pt>
                <c:pt idx="65">
                  <c:v>3.2000000000000001E-2</c:v>
                </c:pt>
                <c:pt idx="66">
                  <c:v>2.7E-2</c:v>
                </c:pt>
                <c:pt idx="67">
                  <c:v>5.0000000000000001E-3</c:v>
                </c:pt>
                <c:pt idx="68">
                  <c:v>0.01</c:v>
                </c:pt>
                <c:pt idx="69">
                  <c:v>6.0000000000000001E-3</c:v>
                </c:pt>
                <c:pt idx="70">
                  <c:v>5.0000000000000001E-3</c:v>
                </c:pt>
                <c:pt idx="71">
                  <c:v>4.0000000000000001E-3</c:v>
                </c:pt>
                <c:pt idx="72">
                  <c:v>5.0000000000000001E-3</c:v>
                </c:pt>
                <c:pt idx="73">
                  <c:v>6.0000000000000001E-3</c:v>
                </c:pt>
                <c:pt idx="74">
                  <c:v>5.0000000000000001E-3</c:v>
                </c:pt>
                <c:pt idx="75">
                  <c:v>0.01</c:v>
                </c:pt>
                <c:pt idx="76">
                  <c:v>5.0000000000000001E-3</c:v>
                </c:pt>
                <c:pt idx="77">
                  <c:v>2.4E-2</c:v>
                </c:pt>
                <c:pt idx="78">
                  <c:v>1.9E-2</c:v>
                </c:pt>
                <c:pt idx="79">
                  <c:v>3.2000000000000001E-2</c:v>
                </c:pt>
                <c:pt idx="80">
                  <c:v>8.9999999999999993E-3</c:v>
                </c:pt>
                <c:pt idx="81">
                  <c:v>7.0000000000000001E-3</c:v>
                </c:pt>
                <c:pt idx="82">
                  <c:v>2.3E-2</c:v>
                </c:pt>
                <c:pt idx="83">
                  <c:v>8.0000000000000002E-3</c:v>
                </c:pt>
                <c:pt idx="84">
                  <c:v>5.0000000000000001E-3</c:v>
                </c:pt>
                <c:pt idx="85">
                  <c:v>4.0000000000000001E-3</c:v>
                </c:pt>
                <c:pt idx="86">
                  <c:v>5.0000000000000001E-3</c:v>
                </c:pt>
                <c:pt idx="87">
                  <c:v>6.0000000000000001E-3</c:v>
                </c:pt>
                <c:pt idx="88">
                  <c:v>5.0000000000000001E-3</c:v>
                </c:pt>
                <c:pt idx="89">
                  <c:v>1.4999999999999999E-2</c:v>
                </c:pt>
                <c:pt idx="90">
                  <c:v>2.0188888888888867E-2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83-49D5-BCF9-A964E7682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301471"/>
        <c:axId val="913301887"/>
      </c:scatterChart>
      <c:valAx>
        <c:axId val="913301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01887"/>
        <c:crosses val="autoZero"/>
        <c:crossBetween val="midCat"/>
      </c:valAx>
      <c:valAx>
        <c:axId val="91330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to Complete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01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Sheet1!$R$108</c:f>
              <c:strCache>
                <c:ptCount val="1"/>
                <c:pt idx="0">
                  <c:v>NEXT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Sheet1!$Q$109:$Q$112</c:f>
              <c:strCache>
                <c:ptCount val="4"/>
                <c:pt idx="0">
                  <c:v>NEXT</c:v>
                </c:pt>
                <c:pt idx="1">
                  <c:v>BEST</c:v>
                </c:pt>
                <c:pt idx="2">
                  <c:v>WORST</c:v>
                </c:pt>
                <c:pt idx="3">
                  <c:v>FIRST</c:v>
                </c:pt>
              </c:strCache>
            </c:strRef>
          </c:cat>
          <c:val>
            <c:numRef>
              <c:f>Sheet1!$R$109:$R$112</c:f>
              <c:numCache>
                <c:formatCode>General</c:formatCode>
                <c:ptCount val="4"/>
                <c:pt idx="0">
                  <c:v>100</c:v>
                </c:pt>
                <c:pt idx="1">
                  <c:v>1.7210796265780421</c:v>
                </c:pt>
                <c:pt idx="2">
                  <c:v>2.3937186994933937</c:v>
                </c:pt>
                <c:pt idx="3">
                  <c:v>2.2951710395275224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40-4FEC-8B90-76BB25115EA2}"/>
            </c:ext>
          </c:extLst>
        </c:ser>
        <c:ser>
          <c:idx val="1"/>
          <c:order val="1"/>
          <c:tx>
            <c:strRef>
              <c:f>Sheet1!$S$108</c:f>
              <c:strCache>
                <c:ptCount val="1"/>
                <c:pt idx="0">
                  <c:v>BEST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Sheet1!$Q$109:$Q$112</c:f>
              <c:strCache>
                <c:ptCount val="4"/>
                <c:pt idx="0">
                  <c:v>NEXT</c:v>
                </c:pt>
                <c:pt idx="1">
                  <c:v>BEST</c:v>
                </c:pt>
                <c:pt idx="2">
                  <c:v>WORST</c:v>
                </c:pt>
                <c:pt idx="3">
                  <c:v>FIRST</c:v>
                </c:pt>
              </c:strCache>
            </c:strRef>
          </c:cat>
          <c:val>
            <c:numRef>
              <c:f>Sheet1!$S$109:$S$112</c:f>
              <c:numCache>
                <c:formatCode>General</c:formatCode>
                <c:ptCount val="4"/>
                <c:pt idx="0">
                  <c:v>5810.3064178864415</c:v>
                </c:pt>
                <c:pt idx="1">
                  <c:v>100</c:v>
                </c:pt>
                <c:pt idx="2">
                  <c:v>139.08239122281253</c:v>
                </c:pt>
                <c:pt idx="3">
                  <c:v>133.3564702111386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40-4FEC-8B90-76BB25115EA2}"/>
            </c:ext>
          </c:extLst>
        </c:ser>
        <c:ser>
          <c:idx val="2"/>
          <c:order val="2"/>
          <c:tx>
            <c:strRef>
              <c:f>Sheet1!$T$108</c:f>
              <c:strCache>
                <c:ptCount val="1"/>
                <c:pt idx="0">
                  <c:v>WORST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Sheet1!$Q$109:$Q$112</c:f>
              <c:strCache>
                <c:ptCount val="4"/>
                <c:pt idx="0">
                  <c:v>NEXT</c:v>
                </c:pt>
                <c:pt idx="1">
                  <c:v>BEST</c:v>
                </c:pt>
                <c:pt idx="2">
                  <c:v>WORST</c:v>
                </c:pt>
                <c:pt idx="3">
                  <c:v>FIRST</c:v>
                </c:pt>
              </c:strCache>
            </c:strRef>
          </c:cat>
          <c:val>
            <c:numRef>
              <c:f>Sheet1!$T$109:$T$112</c:f>
              <c:numCache>
                <c:formatCode>General</c:formatCode>
                <c:ptCount val="4"/>
                <c:pt idx="0">
                  <c:v>4177.6003179138797</c:v>
                </c:pt>
                <c:pt idx="1">
                  <c:v>71.899827951475316</c:v>
                </c:pt>
                <c:pt idx="2">
                  <c:v>100</c:v>
                </c:pt>
                <c:pt idx="3">
                  <c:v>95.883072643969072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40-4FEC-8B90-76BB25115EA2}"/>
            </c:ext>
          </c:extLst>
        </c:ser>
        <c:ser>
          <c:idx val="3"/>
          <c:order val="3"/>
          <c:tx>
            <c:strRef>
              <c:f>Sheet1!$U$108</c:f>
              <c:strCache>
                <c:ptCount val="1"/>
                <c:pt idx="0">
                  <c:v>FIRST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Sheet1!$Q$109:$Q$112</c:f>
              <c:strCache>
                <c:ptCount val="4"/>
                <c:pt idx="0">
                  <c:v>NEXT</c:v>
                </c:pt>
                <c:pt idx="1">
                  <c:v>BEST</c:v>
                </c:pt>
                <c:pt idx="2">
                  <c:v>WORST</c:v>
                </c:pt>
                <c:pt idx="3">
                  <c:v>FIRST</c:v>
                </c:pt>
              </c:strCache>
            </c:strRef>
          </c:cat>
          <c:val>
            <c:numRef>
              <c:f>Sheet1!$U$109:$U$112</c:f>
              <c:numCache>
                <c:formatCode>General</c:formatCode>
                <c:ptCount val="4"/>
                <c:pt idx="0">
                  <c:v>4356.9737626432288</c:v>
                </c:pt>
                <c:pt idx="1">
                  <c:v>74.986987764203377</c:v>
                </c:pt>
                <c:pt idx="2">
                  <c:v>104.29369568841187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40-4FEC-8B90-76BB25115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913323519"/>
        <c:axId val="913320191"/>
      </c:barChart>
      <c:catAx>
        <c:axId val="91332351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Akgorithm</a:t>
                </a:r>
                <a:r>
                  <a:rPr lang="en-US" baseline="0"/>
                  <a:t> Compared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20191"/>
        <c:crosses val="autoZero"/>
        <c:auto val="1"/>
        <c:lblAlgn val="ctr"/>
        <c:lblOffset val="100"/>
        <c:noMultiLvlLbl val="0"/>
      </c:catAx>
      <c:valAx>
        <c:axId val="91332019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2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Sheet1!$Z$101</c:f>
              <c:strCache>
                <c:ptCount val="1"/>
                <c:pt idx="0">
                  <c:v>NEXT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Sheet1!$Y$102:$Y$106</c:f>
              <c:strCache>
                <c:ptCount val="5"/>
                <c:pt idx="0">
                  <c:v>NEXT</c:v>
                </c:pt>
                <c:pt idx="1">
                  <c:v>BEST</c:v>
                </c:pt>
                <c:pt idx="2">
                  <c:v>WORST</c:v>
                </c:pt>
                <c:pt idx="3">
                  <c:v>FIRST</c:v>
                </c:pt>
                <c:pt idx="4">
                  <c:v>Malloc</c:v>
                </c:pt>
              </c:strCache>
            </c:strRef>
          </c:cat>
          <c:val>
            <c:numRef>
              <c:f>Sheet1!$Z$102:$Z$106</c:f>
              <c:numCache>
                <c:formatCode>General</c:formatCode>
                <c:ptCount val="5"/>
                <c:pt idx="0">
                  <c:v>100</c:v>
                </c:pt>
                <c:pt idx="1">
                  <c:v>198.66666666666666</c:v>
                </c:pt>
                <c:pt idx="2">
                  <c:v>256.89655172413779</c:v>
                </c:pt>
                <c:pt idx="3">
                  <c:v>71.291866028708114</c:v>
                </c:pt>
                <c:pt idx="4">
                  <c:v>32.801320858558107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84-4138-BBA4-11E990BEF719}"/>
            </c:ext>
          </c:extLst>
        </c:ser>
        <c:ser>
          <c:idx val="1"/>
          <c:order val="1"/>
          <c:tx>
            <c:strRef>
              <c:f>Sheet1!$AA$101</c:f>
              <c:strCache>
                <c:ptCount val="1"/>
                <c:pt idx="0">
                  <c:v>BEST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Sheet1!$Y$102:$Y$106</c:f>
              <c:strCache>
                <c:ptCount val="5"/>
                <c:pt idx="0">
                  <c:v>NEXT</c:v>
                </c:pt>
                <c:pt idx="1">
                  <c:v>BEST</c:v>
                </c:pt>
                <c:pt idx="2">
                  <c:v>WORST</c:v>
                </c:pt>
                <c:pt idx="3">
                  <c:v>FIRST</c:v>
                </c:pt>
                <c:pt idx="4">
                  <c:v>Malloc</c:v>
                </c:pt>
              </c:strCache>
            </c:strRef>
          </c:cat>
          <c:val>
            <c:numRef>
              <c:f>Sheet1!$AA$102:$AA$106</c:f>
              <c:numCache>
                <c:formatCode>General</c:formatCode>
                <c:ptCount val="5"/>
                <c:pt idx="0">
                  <c:v>50.335570469798661</c:v>
                </c:pt>
                <c:pt idx="1">
                  <c:v>100</c:v>
                </c:pt>
                <c:pt idx="2">
                  <c:v>129.31034482758616</c:v>
                </c:pt>
                <c:pt idx="3">
                  <c:v>35.885167464114822</c:v>
                </c:pt>
                <c:pt idx="4">
                  <c:v>16.510731975784285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84-4138-BBA4-11E990BEF719}"/>
            </c:ext>
          </c:extLst>
        </c:ser>
        <c:ser>
          <c:idx val="2"/>
          <c:order val="2"/>
          <c:tx>
            <c:strRef>
              <c:f>Sheet1!$AB$101</c:f>
              <c:strCache>
                <c:ptCount val="1"/>
                <c:pt idx="0">
                  <c:v>WORST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Sheet1!$Y$102:$Y$106</c:f>
              <c:strCache>
                <c:ptCount val="5"/>
                <c:pt idx="0">
                  <c:v>NEXT</c:v>
                </c:pt>
                <c:pt idx="1">
                  <c:v>BEST</c:v>
                </c:pt>
                <c:pt idx="2">
                  <c:v>WORST</c:v>
                </c:pt>
                <c:pt idx="3">
                  <c:v>FIRST</c:v>
                </c:pt>
                <c:pt idx="4">
                  <c:v>Malloc</c:v>
                </c:pt>
              </c:strCache>
            </c:strRef>
          </c:cat>
          <c:val>
            <c:numRef>
              <c:f>Sheet1!$AB$102:$AB$106</c:f>
              <c:numCache>
                <c:formatCode>General</c:formatCode>
                <c:ptCount val="5"/>
                <c:pt idx="0">
                  <c:v>38.926174496644315</c:v>
                </c:pt>
                <c:pt idx="1">
                  <c:v>77.333333333333371</c:v>
                </c:pt>
                <c:pt idx="2">
                  <c:v>100</c:v>
                </c:pt>
                <c:pt idx="3">
                  <c:v>27.751196172248811</c:v>
                </c:pt>
                <c:pt idx="4">
                  <c:v>12.768299394606519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84-4138-BBA4-11E990BEF719}"/>
            </c:ext>
          </c:extLst>
        </c:ser>
        <c:ser>
          <c:idx val="3"/>
          <c:order val="3"/>
          <c:tx>
            <c:strRef>
              <c:f>Sheet1!$AC$101</c:f>
              <c:strCache>
                <c:ptCount val="1"/>
                <c:pt idx="0">
                  <c:v>FIRST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Sheet1!$Y$102:$Y$106</c:f>
              <c:strCache>
                <c:ptCount val="5"/>
                <c:pt idx="0">
                  <c:v>NEXT</c:v>
                </c:pt>
                <c:pt idx="1">
                  <c:v>BEST</c:v>
                </c:pt>
                <c:pt idx="2">
                  <c:v>WORST</c:v>
                </c:pt>
                <c:pt idx="3">
                  <c:v>FIRST</c:v>
                </c:pt>
                <c:pt idx="4">
                  <c:v>Malloc</c:v>
                </c:pt>
              </c:strCache>
            </c:strRef>
          </c:cat>
          <c:val>
            <c:numRef>
              <c:f>Sheet1!$AC$102:$AC$106</c:f>
              <c:numCache>
                <c:formatCode>General</c:formatCode>
                <c:ptCount val="5"/>
                <c:pt idx="0">
                  <c:v>140.26845637583898</c:v>
                </c:pt>
                <c:pt idx="1">
                  <c:v>278.66666666666669</c:v>
                </c:pt>
                <c:pt idx="2">
                  <c:v>360.34482758620686</c:v>
                </c:pt>
                <c:pt idx="3">
                  <c:v>100</c:v>
                </c:pt>
                <c:pt idx="4">
                  <c:v>46.009906439185549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84-4138-BBA4-11E990BEF719}"/>
            </c:ext>
          </c:extLst>
        </c:ser>
        <c:ser>
          <c:idx val="4"/>
          <c:order val="4"/>
          <c:tx>
            <c:strRef>
              <c:f>Sheet1!$AD$101</c:f>
              <c:strCache>
                <c:ptCount val="1"/>
                <c:pt idx="0">
                  <c:v>Malloc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Sheet1!$Y$102:$Y$106</c:f>
              <c:strCache>
                <c:ptCount val="5"/>
                <c:pt idx="0">
                  <c:v>NEXT</c:v>
                </c:pt>
                <c:pt idx="1">
                  <c:v>BEST</c:v>
                </c:pt>
                <c:pt idx="2">
                  <c:v>WORST</c:v>
                </c:pt>
                <c:pt idx="3">
                  <c:v>FIRST</c:v>
                </c:pt>
                <c:pt idx="4">
                  <c:v>Malloc</c:v>
                </c:pt>
              </c:strCache>
            </c:strRef>
          </c:cat>
          <c:val>
            <c:numRef>
              <c:f>Sheet1!$AD$102:$AD$106</c:f>
              <c:numCache>
                <c:formatCode>General</c:formatCode>
                <c:ptCount val="5"/>
                <c:pt idx="0">
                  <c:v>304.86577181208008</c:v>
                </c:pt>
                <c:pt idx="1">
                  <c:v>605.66666666666583</c:v>
                </c:pt>
                <c:pt idx="2">
                  <c:v>783.18965517241224</c:v>
                </c:pt>
                <c:pt idx="3">
                  <c:v>217.34449760765511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84-4138-BBA4-11E990BEF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913323519"/>
        <c:axId val="913320191"/>
      </c:barChart>
      <c:catAx>
        <c:axId val="91332351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Akgorithm</a:t>
                </a:r>
                <a:r>
                  <a:rPr lang="en-US" baseline="0"/>
                  <a:t> Compared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20191"/>
        <c:crosses val="autoZero"/>
        <c:auto val="1"/>
        <c:lblAlgn val="ctr"/>
        <c:lblOffset val="100"/>
        <c:noMultiLvlLbl val="0"/>
      </c:catAx>
      <c:valAx>
        <c:axId val="91332019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2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542040</xdr:colOff>
      <xdr:row>113</xdr:row>
      <xdr:rowOff>12962</xdr:rowOff>
    </xdr:from>
    <xdr:to>
      <xdr:col>15</xdr:col>
      <xdr:colOff>233705</xdr:colOff>
      <xdr:row>127</xdr:row>
      <xdr:rowOff>144151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F5FF00-2324-34D2-50FA-92B870D1A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9819</xdr:colOff>
      <xdr:row>52</xdr:row>
      <xdr:rowOff>140616</xdr:rowOff>
    </xdr:from>
    <xdr:to>
      <xdr:col>7</xdr:col>
      <xdr:colOff>172824</xdr:colOff>
      <xdr:row>67</xdr:row>
      <xdr:rowOff>85234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6E7550-5CB8-02CF-4D5D-41D4E5722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62060</xdr:rowOff>
    </xdr:from>
    <xdr:to>
      <xdr:col>7</xdr:col>
      <xdr:colOff>163005</xdr:colOff>
      <xdr:row>83</xdr:row>
      <xdr:rowOff>6678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C906E8-4C49-E79C-BED5-64FC76E1FA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512581</xdr:colOff>
      <xdr:row>127</xdr:row>
      <xdr:rowOff>179894</xdr:rowOff>
    </xdr:from>
    <xdr:to>
      <xdr:col>15</xdr:col>
      <xdr:colOff>204246</xdr:colOff>
      <xdr:row>142</xdr:row>
      <xdr:rowOff>124512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659BB46-A83C-C33E-C1EE-0EBFE2FD8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114</xdr:row>
      <xdr:rowOff>0</xdr:rowOff>
    </xdr:from>
    <xdr:to>
      <xdr:col>23</xdr:col>
      <xdr:colOff>310299</xdr:colOff>
      <xdr:row>128</xdr:row>
      <xdr:rowOff>131189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02C4F73-1D18-4570-B729-385A39A671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114</xdr:row>
      <xdr:rowOff>0</xdr:rowOff>
    </xdr:from>
    <xdr:to>
      <xdr:col>31</xdr:col>
      <xdr:colOff>310299</xdr:colOff>
      <xdr:row>128</xdr:row>
      <xdr:rowOff>131189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1984C3A-6D41-45FB-8102-CBB479F61E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131</xdr:row>
      <xdr:rowOff>0</xdr:rowOff>
    </xdr:from>
    <xdr:to>
      <xdr:col>23</xdr:col>
      <xdr:colOff>310299</xdr:colOff>
      <xdr:row>145</xdr:row>
      <xdr:rowOff>131191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2FE0A3A-E445-4186-B16F-8920BCCA31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131</xdr:row>
      <xdr:rowOff>0</xdr:rowOff>
    </xdr:from>
    <xdr:to>
      <xdr:col>31</xdr:col>
      <xdr:colOff>310299</xdr:colOff>
      <xdr:row>145</xdr:row>
      <xdr:rowOff>131191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3316ECB-9534-4AA9-B426-7630F426AA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50A3-C40B-43E1-9001-9B62CE17A997}">
  <dimension ref="A1:AD112"/>
  <sheetViews>
    <sheetView tabSelected="1" topLeftCell="D71" zoomScale="97" zoomScaleNormal="115" workbookViewId="0">
      <selection activeCell="R55" sqref="R55"/>
    </sheetView>
  </sheetViews>
  <sheetFormatPr defaultRowHeight="15" x14ac:dyDescent="0.25"/>
  <cols>
    <col min="1" max="1" width="9.28515625" bestFit="1" customWidth="1"/>
    <col min="4" max="4" width="11" bestFit="1" customWidth="1"/>
    <col min="5" max="5" width="9.28515625" bestFit="1" customWidth="1"/>
    <col min="8" max="8" width="9.28515625" bestFit="1" customWidth="1"/>
  </cols>
  <sheetData>
    <row r="1" spans="1:30" ht="15.75" thickBot="1" x14ac:dyDescent="0.3">
      <c r="A1" s="12"/>
      <c r="B1" s="1" t="s">
        <v>0</v>
      </c>
      <c r="C1" s="2" t="s">
        <v>1</v>
      </c>
      <c r="D1" s="2" t="s">
        <v>2</v>
      </c>
      <c r="E1" s="2" t="s">
        <v>3</v>
      </c>
      <c r="F1" s="3" t="s">
        <v>4</v>
      </c>
      <c r="I1" s="31"/>
      <c r="J1" s="28" t="s">
        <v>0</v>
      </c>
      <c r="K1" s="29" t="s">
        <v>1</v>
      </c>
      <c r="L1" s="29" t="s">
        <v>2</v>
      </c>
      <c r="M1" s="29" t="s">
        <v>3</v>
      </c>
      <c r="N1" s="30" t="s">
        <v>4</v>
      </c>
      <c r="Q1" s="46"/>
      <c r="R1" s="58" t="s">
        <v>0</v>
      </c>
      <c r="S1" s="59" t="s">
        <v>1</v>
      </c>
      <c r="T1" s="59" t="s">
        <v>2</v>
      </c>
      <c r="U1" s="59" t="s">
        <v>3</v>
      </c>
      <c r="V1" s="60" t="s">
        <v>4</v>
      </c>
      <c r="Y1" s="61"/>
      <c r="Z1" s="62" t="s">
        <v>0</v>
      </c>
      <c r="AA1" s="63" t="s">
        <v>1</v>
      </c>
      <c r="AB1" s="63" t="s">
        <v>2</v>
      </c>
      <c r="AC1" s="63" t="s">
        <v>3</v>
      </c>
      <c r="AD1" s="64" t="s">
        <v>4</v>
      </c>
    </row>
    <row r="2" spans="1:30" x14ac:dyDescent="0.25">
      <c r="A2" s="10">
        <v>1</v>
      </c>
      <c r="B2" s="8">
        <v>159.37</v>
      </c>
      <c r="C2" s="5">
        <v>348.92700000000002</v>
      </c>
      <c r="D2" s="5">
        <v>282.67200000000003</v>
      </c>
      <c r="E2" s="5">
        <v>274.17700000000002</v>
      </c>
      <c r="F2" s="6">
        <v>4.5330000000000004</v>
      </c>
      <c r="I2" s="20">
        <v>1</v>
      </c>
      <c r="J2" s="21">
        <v>4.6989999999999998</v>
      </c>
      <c r="K2" s="22">
        <v>335.839</v>
      </c>
      <c r="L2" s="22">
        <v>196.06200000000001</v>
      </c>
      <c r="M2" s="22">
        <v>232.07400000000001</v>
      </c>
      <c r="N2" s="23">
        <v>0.8</v>
      </c>
      <c r="Q2" s="47">
        <v>1</v>
      </c>
      <c r="R2" s="48">
        <v>5.2080000000000002</v>
      </c>
      <c r="S2" s="49">
        <v>264.42099999999999</v>
      </c>
      <c r="T2" s="49">
        <v>202.04</v>
      </c>
      <c r="U2" s="49">
        <v>194.255</v>
      </c>
      <c r="V2" s="50">
        <v>0.64</v>
      </c>
      <c r="Y2" s="65">
        <v>1</v>
      </c>
      <c r="Z2" s="66">
        <v>5.8999999999999997E-2</v>
      </c>
      <c r="AA2" s="67">
        <v>4.0000000000000001E-3</v>
      </c>
      <c r="AB2" s="67">
        <v>4.0000000000000001E-3</v>
      </c>
      <c r="AC2" s="67">
        <v>1.4E-2</v>
      </c>
      <c r="AD2" s="68">
        <v>2.7E-2</v>
      </c>
    </row>
    <row r="3" spans="1:30" ht="15.75" thickBot="1" x14ac:dyDescent="0.3">
      <c r="A3" s="11">
        <v>2</v>
      </c>
      <c r="B3" s="9">
        <v>151.29499999999999</v>
      </c>
      <c r="C3" s="4">
        <v>359.26799999999997</v>
      </c>
      <c r="D3" s="4">
        <v>279.452</v>
      </c>
      <c r="E3" s="4">
        <v>264.27199999999999</v>
      </c>
      <c r="F3" s="7">
        <v>1.6259999999999999</v>
      </c>
      <c r="I3" s="13">
        <v>2</v>
      </c>
      <c r="J3" s="19">
        <v>5.7460000000000004</v>
      </c>
      <c r="K3" s="18">
        <v>326.68400000000003</v>
      </c>
      <c r="L3" s="18">
        <v>199.273</v>
      </c>
      <c r="M3" s="18">
        <v>242.42400000000001</v>
      </c>
      <c r="N3" s="24">
        <v>0.871</v>
      </c>
      <c r="Q3" s="51">
        <v>2</v>
      </c>
      <c r="R3" s="52">
        <v>5.5949999999999998</v>
      </c>
      <c r="S3" s="53">
        <v>263.71300000000002</v>
      </c>
      <c r="T3" s="53">
        <v>207.24799999999999</v>
      </c>
      <c r="U3" s="53">
        <v>196.25899999999999</v>
      </c>
      <c r="V3" s="54">
        <v>0.56299999999999994</v>
      </c>
      <c r="Y3" s="69">
        <v>2</v>
      </c>
      <c r="Z3" s="70">
        <v>3.0000000000000001E-3</v>
      </c>
      <c r="AA3" s="71">
        <v>2E-3</v>
      </c>
      <c r="AB3" s="71">
        <v>2E-3</v>
      </c>
      <c r="AC3" s="71">
        <v>8.9999999999999993E-3</v>
      </c>
      <c r="AD3" s="72">
        <v>1.6E-2</v>
      </c>
    </row>
    <row r="4" spans="1:30" ht="15.75" thickBot="1" x14ac:dyDescent="0.3">
      <c r="A4" s="11">
        <v>3</v>
      </c>
      <c r="B4" s="9">
        <v>155.41900000000001</v>
      </c>
      <c r="C4" s="4">
        <v>346.43700000000001</v>
      </c>
      <c r="D4" s="4">
        <v>287.28100000000001</v>
      </c>
      <c r="E4" s="4">
        <v>266.20299999999997</v>
      </c>
      <c r="F4" s="7">
        <v>1.252</v>
      </c>
      <c r="I4" s="13">
        <v>3</v>
      </c>
      <c r="J4" s="19">
        <v>4.8049999999999997</v>
      </c>
      <c r="K4" s="18">
        <v>324.93200000000002</v>
      </c>
      <c r="L4" s="18">
        <v>200.923</v>
      </c>
      <c r="M4" s="18">
        <v>237.68299999999999</v>
      </c>
      <c r="N4" s="24">
        <v>1.177</v>
      </c>
      <c r="Q4" s="47">
        <v>3</v>
      </c>
      <c r="R4" s="52">
        <v>8.0079999999999991</v>
      </c>
      <c r="S4" s="53">
        <v>267.58600000000001</v>
      </c>
      <c r="T4" s="53">
        <v>210.70400000000001</v>
      </c>
      <c r="U4" s="53">
        <v>196.477</v>
      </c>
      <c r="V4" s="54">
        <v>0.73499999999999999</v>
      </c>
      <c r="Y4" s="69">
        <v>3</v>
      </c>
      <c r="Z4" s="70">
        <v>2E-3</v>
      </c>
      <c r="AA4" s="71">
        <v>1E-3</v>
      </c>
      <c r="AB4" s="71">
        <v>2E-3</v>
      </c>
      <c r="AC4" s="71">
        <v>7.0000000000000001E-3</v>
      </c>
      <c r="AD4" s="72">
        <v>2.4E-2</v>
      </c>
    </row>
    <row r="5" spans="1:30" ht="15.75" thickBot="1" x14ac:dyDescent="0.3">
      <c r="A5" s="11">
        <v>4</v>
      </c>
      <c r="B5" s="9">
        <v>153.95400000000001</v>
      </c>
      <c r="C5" s="4">
        <v>347.14499999999998</v>
      </c>
      <c r="D5" s="4">
        <v>281.31799999999998</v>
      </c>
      <c r="E5" s="4">
        <v>274.55399999999997</v>
      </c>
      <c r="F5" s="7">
        <v>0.879</v>
      </c>
      <c r="I5" s="20">
        <v>4</v>
      </c>
      <c r="J5" s="19">
        <v>6.1669999999999998</v>
      </c>
      <c r="K5" s="18">
        <v>334.16699999999997</v>
      </c>
      <c r="L5" s="18">
        <v>193.00200000000001</v>
      </c>
      <c r="M5" s="18">
        <v>246.08099999999999</v>
      </c>
      <c r="N5" s="24">
        <v>1.4039999999999999</v>
      </c>
      <c r="Q5" s="51">
        <v>4</v>
      </c>
      <c r="R5" s="52">
        <v>8.0050000000000008</v>
      </c>
      <c r="S5" s="53">
        <v>267.20800000000003</v>
      </c>
      <c r="T5" s="53">
        <v>206.57300000000001</v>
      </c>
      <c r="U5" s="53">
        <v>193.124</v>
      </c>
      <c r="V5" s="54">
        <v>0.73</v>
      </c>
      <c r="Y5" s="65">
        <v>4</v>
      </c>
      <c r="Z5" s="70">
        <v>2E-3</v>
      </c>
      <c r="AA5" s="71">
        <v>2E-3</v>
      </c>
      <c r="AB5" s="71">
        <v>2E-3</v>
      </c>
      <c r="AC5" s="71">
        <v>7.0000000000000001E-3</v>
      </c>
      <c r="AD5" s="72">
        <v>2.5000000000000001E-2</v>
      </c>
    </row>
    <row r="6" spans="1:30" x14ac:dyDescent="0.25">
      <c r="A6" s="11">
        <v>5</v>
      </c>
      <c r="B6" s="9">
        <v>150.77199999999999</v>
      </c>
      <c r="C6" s="4">
        <v>392.53500000000003</v>
      </c>
      <c r="D6" s="4">
        <v>300.815</v>
      </c>
      <c r="E6" s="4">
        <v>264.74599999999998</v>
      </c>
      <c r="F6" s="7">
        <v>0.87</v>
      </c>
      <c r="I6" s="13">
        <v>5</v>
      </c>
      <c r="J6" s="19">
        <v>4.5229999999999997</v>
      </c>
      <c r="K6" s="18">
        <v>330.488</v>
      </c>
      <c r="L6" s="18">
        <v>194.744</v>
      </c>
      <c r="M6" s="18">
        <v>237.96100000000001</v>
      </c>
      <c r="N6" s="24">
        <v>1.286</v>
      </c>
      <c r="Q6" s="47">
        <v>5</v>
      </c>
      <c r="R6" s="52">
        <v>7.5640000000000001</v>
      </c>
      <c r="S6" s="53">
        <v>262.84899999999999</v>
      </c>
      <c r="T6" s="53">
        <v>202.34399999999999</v>
      </c>
      <c r="U6" s="53">
        <v>196.833</v>
      </c>
      <c r="V6" s="54">
        <v>0.89700000000000002</v>
      </c>
      <c r="Y6" s="69">
        <v>5</v>
      </c>
      <c r="Z6" s="70">
        <v>2E-3</v>
      </c>
      <c r="AA6" s="71">
        <v>2E-3</v>
      </c>
      <c r="AB6" s="71">
        <v>2E-3</v>
      </c>
      <c r="AC6" s="71">
        <v>6.0000000000000001E-3</v>
      </c>
      <c r="AD6" s="72">
        <v>9.8000000000000004E-2</v>
      </c>
    </row>
    <row r="7" spans="1:30" ht="15.75" thickBot="1" x14ac:dyDescent="0.3">
      <c r="A7" s="11">
        <v>6</v>
      </c>
      <c r="B7" s="9">
        <v>150.18100000000001</v>
      </c>
      <c r="C7" s="4">
        <v>349.23599999999999</v>
      </c>
      <c r="D7" s="4">
        <v>310.53100000000001</v>
      </c>
      <c r="E7" s="4">
        <v>261.25</v>
      </c>
      <c r="F7" s="7">
        <v>0.86299999999999999</v>
      </c>
      <c r="I7" s="13">
        <v>6</v>
      </c>
      <c r="J7" s="19">
        <v>4.101</v>
      </c>
      <c r="K7" s="18">
        <v>377.40899999999999</v>
      </c>
      <c r="L7" s="18">
        <v>193.54400000000001</v>
      </c>
      <c r="M7" s="18">
        <v>236.78100000000001</v>
      </c>
      <c r="N7" s="24">
        <v>1.073</v>
      </c>
      <c r="Q7" s="51">
        <v>6</v>
      </c>
      <c r="R7" s="52">
        <v>4.8150000000000004</v>
      </c>
      <c r="S7" s="53">
        <v>263.02699999999999</v>
      </c>
      <c r="T7" s="53">
        <v>203.75800000000001</v>
      </c>
      <c r="U7" s="53">
        <v>194.18899999999999</v>
      </c>
      <c r="V7" s="54">
        <v>0.77200000000000002</v>
      </c>
      <c r="Y7" s="69">
        <v>6</v>
      </c>
      <c r="Z7" s="70">
        <v>2E-3</v>
      </c>
      <c r="AA7" s="71">
        <v>1E-3</v>
      </c>
      <c r="AB7" s="71">
        <v>2E-3</v>
      </c>
      <c r="AC7" s="71">
        <v>7.0000000000000001E-3</v>
      </c>
      <c r="AD7" s="72">
        <v>3.3000000000000002E-2</v>
      </c>
    </row>
    <row r="8" spans="1:30" x14ac:dyDescent="0.25">
      <c r="A8" s="11">
        <v>7</v>
      </c>
      <c r="B8" s="9">
        <v>150.45400000000001</v>
      </c>
      <c r="C8" s="4">
        <v>353.50599999999997</v>
      </c>
      <c r="D8" s="4">
        <v>284.40100000000001</v>
      </c>
      <c r="E8" s="4">
        <v>265.97300000000001</v>
      </c>
      <c r="F8" s="7">
        <v>1.3660000000000001</v>
      </c>
      <c r="I8" s="20">
        <v>7</v>
      </c>
      <c r="J8" s="19">
        <v>4.6740000000000004</v>
      </c>
      <c r="K8" s="18">
        <v>353.85700000000003</v>
      </c>
      <c r="L8" s="18">
        <v>198.85</v>
      </c>
      <c r="M8" s="18">
        <v>234.60900000000001</v>
      </c>
      <c r="N8" s="24">
        <v>1.456</v>
      </c>
      <c r="Q8" s="47">
        <v>7</v>
      </c>
      <c r="R8" s="52">
        <v>5.2039999999999997</v>
      </c>
      <c r="S8" s="53">
        <v>307.95</v>
      </c>
      <c r="T8" s="53">
        <v>210.399</v>
      </c>
      <c r="U8" s="53">
        <v>195.15299999999999</v>
      </c>
      <c r="V8" s="54">
        <v>0.93700000000000006</v>
      </c>
      <c r="Y8" s="65">
        <v>7</v>
      </c>
      <c r="Z8" s="70">
        <v>2E-3</v>
      </c>
      <c r="AA8" s="71">
        <v>2E-3</v>
      </c>
      <c r="AB8" s="71">
        <v>2E-3</v>
      </c>
      <c r="AC8" s="71">
        <v>0.01</v>
      </c>
      <c r="AD8" s="72">
        <v>3.1E-2</v>
      </c>
    </row>
    <row r="9" spans="1:30" ht="15.75" thickBot="1" x14ac:dyDescent="0.3">
      <c r="A9" s="11">
        <v>8</v>
      </c>
      <c r="B9" s="9">
        <v>150.821</v>
      </c>
      <c r="C9" s="4">
        <v>351.18799999999999</v>
      </c>
      <c r="D9" s="4">
        <v>276.15300000000002</v>
      </c>
      <c r="E9" s="4">
        <v>273.73599999999999</v>
      </c>
      <c r="F9" s="7">
        <v>1.1279999999999999</v>
      </c>
      <c r="I9" s="13">
        <v>8</v>
      </c>
      <c r="J9" s="19">
        <v>4.5579999999999998</v>
      </c>
      <c r="K9" s="18">
        <v>336.16199999999998</v>
      </c>
      <c r="L9" s="18">
        <v>197.12200000000001</v>
      </c>
      <c r="M9" s="18">
        <v>237.84299999999999</v>
      </c>
      <c r="N9" s="24">
        <v>1.38</v>
      </c>
      <c r="Q9" s="51">
        <v>8</v>
      </c>
      <c r="R9" s="52">
        <v>3.5819999999999999</v>
      </c>
      <c r="S9" s="53">
        <v>287.47699999999998</v>
      </c>
      <c r="T9" s="53">
        <v>207.77799999999999</v>
      </c>
      <c r="U9" s="53">
        <v>193.95</v>
      </c>
      <c r="V9" s="54">
        <v>1.0089999999999999</v>
      </c>
      <c r="Y9" s="69">
        <v>8</v>
      </c>
      <c r="Z9" s="70">
        <v>2E-3</v>
      </c>
      <c r="AA9" s="71">
        <v>1E-3</v>
      </c>
      <c r="AB9" s="71">
        <v>2E-3</v>
      </c>
      <c r="AC9" s="71">
        <v>8.0000000000000002E-3</v>
      </c>
      <c r="AD9" s="72">
        <v>3.1E-2</v>
      </c>
    </row>
    <row r="10" spans="1:30" ht="15.75" thickBot="1" x14ac:dyDescent="0.3">
      <c r="A10" s="11">
        <v>9</v>
      </c>
      <c r="B10" s="9">
        <v>147.30500000000001</v>
      </c>
      <c r="C10" s="4">
        <v>345.98599999999999</v>
      </c>
      <c r="D10" s="4">
        <v>281.64999999999998</v>
      </c>
      <c r="E10" s="4">
        <v>268.22199999999998</v>
      </c>
      <c r="F10" s="7">
        <v>1.0880000000000001</v>
      </c>
      <c r="I10" s="13">
        <v>9</v>
      </c>
      <c r="J10" s="19">
        <v>4.1159999999999997</v>
      </c>
      <c r="K10" s="18">
        <v>353.36200000000002</v>
      </c>
      <c r="L10" s="18">
        <v>193.23699999999999</v>
      </c>
      <c r="M10" s="18">
        <v>235.38300000000001</v>
      </c>
      <c r="N10" s="24">
        <v>1.5149999999999999</v>
      </c>
      <c r="Q10" s="47">
        <v>9</v>
      </c>
      <c r="R10" s="52">
        <v>4.4279999999999999</v>
      </c>
      <c r="S10" s="53">
        <v>285.56900000000002</v>
      </c>
      <c r="T10" s="53">
        <v>213.845</v>
      </c>
      <c r="U10" s="53">
        <v>192.733</v>
      </c>
      <c r="V10" s="54">
        <v>1.24</v>
      </c>
      <c r="Y10" s="69">
        <v>9</v>
      </c>
      <c r="Z10" s="70">
        <v>3.0000000000000001E-3</v>
      </c>
      <c r="AA10" s="71">
        <v>2E-3</v>
      </c>
      <c r="AB10" s="71">
        <v>2E-3</v>
      </c>
      <c r="AC10" s="71">
        <v>8.9999999999999993E-3</v>
      </c>
      <c r="AD10" s="72">
        <v>1.7999999999999999E-2</v>
      </c>
    </row>
    <row r="11" spans="1:30" ht="15.75" thickBot="1" x14ac:dyDescent="0.3">
      <c r="A11" s="11">
        <v>10</v>
      </c>
      <c r="B11" s="9">
        <v>147.68299999999999</v>
      </c>
      <c r="C11" s="4">
        <v>354.43799999999999</v>
      </c>
      <c r="D11" s="4">
        <v>281.541</v>
      </c>
      <c r="E11" s="4">
        <v>265.96699999999998</v>
      </c>
      <c r="F11" s="7">
        <v>1.153</v>
      </c>
      <c r="I11" s="20">
        <v>10</v>
      </c>
      <c r="J11" s="19">
        <v>4.617</v>
      </c>
      <c r="K11" s="18">
        <v>350.1</v>
      </c>
      <c r="L11" s="18">
        <v>190.523</v>
      </c>
      <c r="M11" s="18">
        <v>234.99</v>
      </c>
      <c r="N11" s="24">
        <v>1.3069999999999999</v>
      </c>
      <c r="Q11" s="51">
        <v>10</v>
      </c>
      <c r="R11" s="52">
        <v>5.26</v>
      </c>
      <c r="S11" s="53">
        <v>263.77800000000002</v>
      </c>
      <c r="T11" s="53">
        <v>202.04400000000001</v>
      </c>
      <c r="U11" s="53">
        <v>188.74799999999999</v>
      </c>
      <c r="V11" s="54">
        <v>1.0509999999999999</v>
      </c>
      <c r="Y11" s="65">
        <v>10</v>
      </c>
      <c r="Z11" s="70">
        <v>3.0000000000000001E-3</v>
      </c>
      <c r="AA11" s="71">
        <v>1E-3</v>
      </c>
      <c r="AB11" s="71">
        <v>2E-3</v>
      </c>
      <c r="AC11" s="71">
        <v>8.0000000000000002E-3</v>
      </c>
      <c r="AD11" s="72">
        <v>1.6E-2</v>
      </c>
    </row>
    <row r="12" spans="1:30" x14ac:dyDescent="0.25">
      <c r="A12" s="11">
        <v>11</v>
      </c>
      <c r="B12" s="9">
        <v>151.91499999999999</v>
      </c>
      <c r="C12" s="4">
        <v>350.68700000000001</v>
      </c>
      <c r="D12" s="4">
        <v>277.20499999999998</v>
      </c>
      <c r="E12" s="4">
        <v>263.81099999999998</v>
      </c>
      <c r="F12" s="7">
        <v>1.117</v>
      </c>
      <c r="I12" s="13">
        <v>11</v>
      </c>
      <c r="J12" s="19">
        <v>5.2350000000000003</v>
      </c>
      <c r="K12" s="18">
        <v>329.767</v>
      </c>
      <c r="L12" s="18">
        <v>192.839</v>
      </c>
      <c r="M12" s="18">
        <v>260.13499999999999</v>
      </c>
      <c r="N12" s="24">
        <v>0.92600000000000005</v>
      </c>
      <c r="Q12" s="47">
        <v>11</v>
      </c>
      <c r="R12" s="52">
        <v>5.2549999999999999</v>
      </c>
      <c r="S12" s="53">
        <v>302.08100000000002</v>
      </c>
      <c r="T12" s="53">
        <v>204.34200000000001</v>
      </c>
      <c r="U12" s="53">
        <v>194.37299999999999</v>
      </c>
      <c r="V12" s="54">
        <v>0.879</v>
      </c>
      <c r="Y12" s="69">
        <v>11</v>
      </c>
      <c r="Z12" s="70">
        <v>3.0000000000000001E-3</v>
      </c>
      <c r="AA12" s="71">
        <v>2E-3</v>
      </c>
      <c r="AB12" s="71">
        <v>2E-3</v>
      </c>
      <c r="AC12" s="71">
        <v>7.0000000000000001E-3</v>
      </c>
      <c r="AD12" s="72">
        <v>1.4999999999999999E-2</v>
      </c>
    </row>
    <row r="13" spans="1:30" ht="15.75" thickBot="1" x14ac:dyDescent="0.3">
      <c r="A13" s="11">
        <v>12</v>
      </c>
      <c r="B13" s="9">
        <v>157.36199999999999</v>
      </c>
      <c r="C13" s="4">
        <v>343.142</v>
      </c>
      <c r="D13" s="4">
        <v>273.82</v>
      </c>
      <c r="E13" s="4">
        <v>275.34100000000001</v>
      </c>
      <c r="F13" s="7">
        <v>1.1319999999999999</v>
      </c>
      <c r="I13" s="13">
        <v>12</v>
      </c>
      <c r="J13" s="19">
        <v>5.3760000000000003</v>
      </c>
      <c r="K13" s="18">
        <v>328.29500000000002</v>
      </c>
      <c r="L13" s="18">
        <v>237.012</v>
      </c>
      <c r="M13" s="18">
        <v>267.42099999999999</v>
      </c>
      <c r="N13" s="24">
        <v>0.94899999999999995</v>
      </c>
      <c r="Q13" s="51">
        <v>12</v>
      </c>
      <c r="R13" s="52">
        <v>3.7730000000000001</v>
      </c>
      <c r="S13" s="53">
        <v>278.47500000000002</v>
      </c>
      <c r="T13" s="53">
        <v>208.654</v>
      </c>
      <c r="U13" s="53">
        <v>205.53299999999999</v>
      </c>
      <c r="V13" s="54">
        <v>0.84199999999999997</v>
      </c>
      <c r="Y13" s="69">
        <v>12</v>
      </c>
      <c r="Z13" s="70">
        <v>3.0000000000000001E-3</v>
      </c>
      <c r="AA13" s="71">
        <v>2E-3</v>
      </c>
      <c r="AB13" s="71">
        <v>2E-3</v>
      </c>
      <c r="AC13" s="71">
        <v>7.0000000000000001E-3</v>
      </c>
      <c r="AD13" s="72">
        <v>2.1999999999999999E-2</v>
      </c>
    </row>
    <row r="14" spans="1:30" x14ac:dyDescent="0.25">
      <c r="A14" s="11">
        <v>13</v>
      </c>
      <c r="B14" s="9">
        <v>157.26400000000001</v>
      </c>
      <c r="C14" s="4">
        <v>353.745</v>
      </c>
      <c r="D14" s="4">
        <v>282.97000000000003</v>
      </c>
      <c r="E14" s="4">
        <v>265.55599999999998</v>
      </c>
      <c r="F14" s="7">
        <v>1.089</v>
      </c>
      <c r="I14" s="20">
        <v>13</v>
      </c>
      <c r="J14" s="19">
        <v>6.2190000000000003</v>
      </c>
      <c r="K14" s="18">
        <v>326.71800000000002</v>
      </c>
      <c r="L14" s="18">
        <v>214.245</v>
      </c>
      <c r="M14" s="18">
        <v>256.58699999999999</v>
      </c>
      <c r="N14" s="24">
        <v>0.91800000000000004</v>
      </c>
      <c r="Q14" s="47">
        <v>13</v>
      </c>
      <c r="R14" s="52">
        <v>4.1539999999999999</v>
      </c>
      <c r="S14" s="53">
        <v>263.49599999999998</v>
      </c>
      <c r="T14" s="53">
        <v>200.65899999999999</v>
      </c>
      <c r="U14" s="53">
        <v>199.333</v>
      </c>
      <c r="V14" s="54">
        <v>0.85</v>
      </c>
      <c r="Y14" s="65">
        <v>13</v>
      </c>
      <c r="Z14" s="70">
        <v>3.0000000000000001E-3</v>
      </c>
      <c r="AA14" s="71">
        <v>2.5999999999999999E-2</v>
      </c>
      <c r="AB14" s="71">
        <v>2E-3</v>
      </c>
      <c r="AC14" s="71">
        <v>7.0000000000000001E-3</v>
      </c>
      <c r="AD14" s="72">
        <v>4.8000000000000001E-2</v>
      </c>
    </row>
    <row r="15" spans="1:30" ht="15.75" thickBot="1" x14ac:dyDescent="0.3">
      <c r="A15" s="11">
        <v>14</v>
      </c>
      <c r="B15" s="9">
        <v>158.708</v>
      </c>
      <c r="C15" s="4">
        <v>352.34100000000001</v>
      </c>
      <c r="D15" s="4">
        <v>282.15600000000001</v>
      </c>
      <c r="E15" s="4">
        <v>264.07499999999999</v>
      </c>
      <c r="F15" s="7">
        <v>1.125</v>
      </c>
      <c r="I15" s="13">
        <v>14</v>
      </c>
      <c r="J15" s="19">
        <v>6.1319999999999997</v>
      </c>
      <c r="K15" s="18">
        <v>328.27300000000002</v>
      </c>
      <c r="L15" s="18">
        <v>211.821</v>
      </c>
      <c r="M15" s="18">
        <v>250.93799999999999</v>
      </c>
      <c r="N15" s="24">
        <v>0.97099999999999997</v>
      </c>
      <c r="Q15" s="51">
        <v>14</v>
      </c>
      <c r="R15" s="52">
        <v>4.0919999999999996</v>
      </c>
      <c r="S15" s="53">
        <v>271.04599999999999</v>
      </c>
      <c r="T15" s="53">
        <v>189.69399999999999</v>
      </c>
      <c r="U15" s="53">
        <v>195.08199999999999</v>
      </c>
      <c r="V15" s="54">
        <v>0.753</v>
      </c>
      <c r="Y15" s="69">
        <v>14</v>
      </c>
      <c r="Z15" s="70">
        <v>2E-3</v>
      </c>
      <c r="AA15" s="71">
        <v>2E-3</v>
      </c>
      <c r="AB15" s="71">
        <v>3.0000000000000001E-3</v>
      </c>
      <c r="AC15" s="71">
        <v>7.0000000000000001E-3</v>
      </c>
      <c r="AD15" s="72">
        <v>1.7999999999999999E-2</v>
      </c>
    </row>
    <row r="16" spans="1:30" ht="15.75" thickBot="1" x14ac:dyDescent="0.3">
      <c r="A16" s="11">
        <v>15</v>
      </c>
      <c r="B16" s="9">
        <v>154.25399999999999</v>
      </c>
      <c r="C16" s="4">
        <v>347.04599999999999</v>
      </c>
      <c r="D16" s="4">
        <v>278.10599999999999</v>
      </c>
      <c r="E16" s="4">
        <v>308.23</v>
      </c>
      <c r="F16" s="7">
        <v>1.107</v>
      </c>
      <c r="I16" s="13">
        <v>15</v>
      </c>
      <c r="J16" s="19">
        <v>5.5110000000000001</v>
      </c>
      <c r="K16" s="18">
        <v>333.65199999999999</v>
      </c>
      <c r="L16" s="18">
        <v>206.441</v>
      </c>
      <c r="M16" s="18">
        <v>235.958</v>
      </c>
      <c r="N16" s="24">
        <v>0.97399999999999998</v>
      </c>
      <c r="Q16" s="47">
        <v>15</v>
      </c>
      <c r="R16" s="52">
        <v>3.8969999999999998</v>
      </c>
      <c r="S16" s="53">
        <v>268.92599999999999</v>
      </c>
      <c r="T16" s="53">
        <v>186.62899999999999</v>
      </c>
      <c r="U16" s="53">
        <v>245.292</v>
      </c>
      <c r="V16" s="54">
        <v>0.70099999999999996</v>
      </c>
      <c r="Y16" s="69">
        <v>15</v>
      </c>
      <c r="Z16" s="70">
        <v>3.0000000000000001E-3</v>
      </c>
      <c r="AA16" s="71">
        <v>2E-3</v>
      </c>
      <c r="AB16" s="71">
        <v>2E-3</v>
      </c>
      <c r="AC16" s="71">
        <v>7.0000000000000001E-3</v>
      </c>
      <c r="AD16" s="72">
        <v>2.1000000000000001E-2</v>
      </c>
    </row>
    <row r="17" spans="1:30" ht="15.75" thickBot="1" x14ac:dyDescent="0.3">
      <c r="A17" s="11">
        <v>16</v>
      </c>
      <c r="B17" s="9">
        <v>180.41300000000001</v>
      </c>
      <c r="C17" s="4">
        <v>354.488</v>
      </c>
      <c r="D17" s="4">
        <v>274.20400000000001</v>
      </c>
      <c r="E17" s="4">
        <v>278.851</v>
      </c>
      <c r="F17" s="7">
        <v>0.89200000000000002</v>
      </c>
      <c r="I17" s="20">
        <v>16</v>
      </c>
      <c r="J17" s="19">
        <v>4.6970000000000001</v>
      </c>
      <c r="K17" s="18">
        <v>329.05700000000002</v>
      </c>
      <c r="L17" s="18">
        <v>191.053</v>
      </c>
      <c r="M17" s="18">
        <v>275.99</v>
      </c>
      <c r="N17" s="24">
        <v>0.92700000000000005</v>
      </c>
      <c r="Q17" s="51">
        <v>16</v>
      </c>
      <c r="R17" s="52">
        <v>4.6630000000000003</v>
      </c>
      <c r="S17" s="53">
        <v>267.18799999999999</v>
      </c>
      <c r="T17" s="53">
        <v>218.404</v>
      </c>
      <c r="U17" s="53">
        <v>235.71600000000001</v>
      </c>
      <c r="V17" s="54">
        <v>0.66400000000000003</v>
      </c>
      <c r="Y17" s="65">
        <v>16</v>
      </c>
      <c r="Z17" s="70">
        <v>3.0000000000000001E-3</v>
      </c>
      <c r="AA17" s="71">
        <v>3.0000000000000001E-3</v>
      </c>
      <c r="AB17" s="71">
        <v>2E-3</v>
      </c>
      <c r="AC17" s="71">
        <v>1.0999999999999999E-2</v>
      </c>
      <c r="AD17" s="72">
        <v>2.4E-2</v>
      </c>
    </row>
    <row r="18" spans="1:30" x14ac:dyDescent="0.25">
      <c r="A18" s="11">
        <v>17</v>
      </c>
      <c r="B18" s="9">
        <v>166.51900000000001</v>
      </c>
      <c r="C18" s="4">
        <v>353.07400000000001</v>
      </c>
      <c r="D18" s="4">
        <v>284.91800000000001</v>
      </c>
      <c r="E18" s="4">
        <v>264.69</v>
      </c>
      <c r="F18" s="7">
        <v>0.90300000000000002</v>
      </c>
      <c r="I18" s="13">
        <v>17</v>
      </c>
      <c r="J18" s="19">
        <v>4.524</v>
      </c>
      <c r="K18" s="18">
        <v>326.63900000000001</v>
      </c>
      <c r="L18" s="18">
        <v>205.06200000000001</v>
      </c>
      <c r="M18" s="18">
        <v>257.096</v>
      </c>
      <c r="N18" s="24">
        <v>0.99399999999999999</v>
      </c>
      <c r="Q18" s="47">
        <v>17</v>
      </c>
      <c r="R18" s="52">
        <v>4.5579999999999998</v>
      </c>
      <c r="S18" s="53">
        <v>262.94200000000001</v>
      </c>
      <c r="T18" s="53">
        <v>212.04599999999999</v>
      </c>
      <c r="U18" s="53">
        <v>214.077</v>
      </c>
      <c r="V18" s="54">
        <v>0.629</v>
      </c>
      <c r="Y18" s="69">
        <v>17</v>
      </c>
      <c r="Z18" s="70">
        <v>3.0000000000000001E-3</v>
      </c>
      <c r="AA18" s="71">
        <v>2E-3</v>
      </c>
      <c r="AB18" s="71">
        <v>2E-3</v>
      </c>
      <c r="AC18" s="71">
        <v>0.01</v>
      </c>
      <c r="AD18" s="72">
        <v>2.8000000000000001E-2</v>
      </c>
    </row>
    <row r="19" spans="1:30" ht="15.75" thickBot="1" x14ac:dyDescent="0.3">
      <c r="A19" s="11">
        <v>18</v>
      </c>
      <c r="B19" s="9">
        <v>168.982</v>
      </c>
      <c r="C19" s="4">
        <v>345.72800000000001</v>
      </c>
      <c r="D19" s="4">
        <v>281.56900000000002</v>
      </c>
      <c r="E19" s="4">
        <v>268.13799999999998</v>
      </c>
      <c r="F19" s="7">
        <v>1.008</v>
      </c>
      <c r="I19" s="13">
        <v>18</v>
      </c>
      <c r="J19" s="19">
        <v>4.2869999999999999</v>
      </c>
      <c r="K19" s="18">
        <v>330.17200000000003</v>
      </c>
      <c r="L19" s="18">
        <v>221.351</v>
      </c>
      <c r="M19" s="18">
        <v>238.48699999999999</v>
      </c>
      <c r="N19" s="24">
        <v>0.94699999999999995</v>
      </c>
      <c r="Q19" s="51">
        <v>18</v>
      </c>
      <c r="R19" s="52">
        <v>3.488</v>
      </c>
      <c r="S19" s="53">
        <v>272.90600000000001</v>
      </c>
      <c r="T19" s="53">
        <v>204.70099999999999</v>
      </c>
      <c r="U19" s="53">
        <v>210.77600000000001</v>
      </c>
      <c r="V19" s="54">
        <v>0.63</v>
      </c>
      <c r="Y19" s="69">
        <v>18</v>
      </c>
      <c r="Z19" s="70">
        <v>3.0000000000000001E-3</v>
      </c>
      <c r="AA19" s="71">
        <v>2E-3</v>
      </c>
      <c r="AB19" s="71">
        <v>2E-3</v>
      </c>
      <c r="AC19" s="71">
        <v>7.0000000000000001E-3</v>
      </c>
      <c r="AD19" s="72">
        <v>2.1999999999999999E-2</v>
      </c>
    </row>
    <row r="20" spans="1:30" x14ac:dyDescent="0.25">
      <c r="A20" s="11">
        <v>19</v>
      </c>
      <c r="B20" s="9">
        <v>162.07300000000001</v>
      </c>
      <c r="C20" s="4">
        <v>389.52600000000001</v>
      </c>
      <c r="D20" s="4">
        <v>277</v>
      </c>
      <c r="E20" s="4">
        <v>272.05</v>
      </c>
      <c r="F20" s="7">
        <v>0.999</v>
      </c>
      <c r="I20" s="20">
        <v>19</v>
      </c>
      <c r="J20" s="19">
        <v>5.1029999999999998</v>
      </c>
      <c r="K20" s="18">
        <v>332.642</v>
      </c>
      <c r="L20" s="18">
        <v>202.898</v>
      </c>
      <c r="M20" s="18">
        <v>254.59399999999999</v>
      </c>
      <c r="N20" s="24">
        <v>0.91100000000000003</v>
      </c>
      <c r="Q20" s="47">
        <v>19</v>
      </c>
      <c r="R20" s="52">
        <v>3.9220000000000002</v>
      </c>
      <c r="S20" s="53">
        <v>267.39699999999999</v>
      </c>
      <c r="T20" s="53">
        <v>210.64599999999999</v>
      </c>
      <c r="U20" s="53">
        <v>207.23099999999999</v>
      </c>
      <c r="V20" s="54">
        <v>0.64400000000000002</v>
      </c>
      <c r="Y20" s="65">
        <v>19</v>
      </c>
      <c r="Z20" s="70">
        <v>3.0000000000000001E-3</v>
      </c>
      <c r="AA20" s="71">
        <v>2E-3</v>
      </c>
      <c r="AB20" s="71">
        <v>3.0000000000000001E-3</v>
      </c>
      <c r="AC20" s="71">
        <v>7.0000000000000001E-3</v>
      </c>
      <c r="AD20" s="72">
        <v>1.6E-2</v>
      </c>
    </row>
    <row r="21" spans="1:30" ht="15.75" thickBot="1" x14ac:dyDescent="0.3">
      <c r="A21" s="11">
        <v>20</v>
      </c>
      <c r="B21" s="9">
        <v>153.91499999999999</v>
      </c>
      <c r="C21" s="4">
        <v>355.57299999999998</v>
      </c>
      <c r="D21" s="4">
        <v>282.24599999999998</v>
      </c>
      <c r="E21" s="4">
        <v>270.89699999999999</v>
      </c>
      <c r="F21" s="7">
        <v>1.0920000000000001</v>
      </c>
      <c r="I21" s="13">
        <v>20</v>
      </c>
      <c r="J21" s="19">
        <v>5.7610000000000001</v>
      </c>
      <c r="K21" s="18">
        <v>327.42599999999999</v>
      </c>
      <c r="L21" s="18">
        <v>193.74799999999999</v>
      </c>
      <c r="M21" s="18">
        <v>262.09699999999998</v>
      </c>
      <c r="N21" s="24">
        <v>1.0840000000000001</v>
      </c>
      <c r="Q21" s="51">
        <v>20</v>
      </c>
      <c r="R21" s="52">
        <v>4.649</v>
      </c>
      <c r="S21" s="53">
        <v>266.39100000000002</v>
      </c>
      <c r="T21" s="53">
        <v>191.761</v>
      </c>
      <c r="U21" s="53">
        <v>203.10599999999999</v>
      </c>
      <c r="V21" s="54">
        <v>0.65500000000000003</v>
      </c>
      <c r="Y21" s="69">
        <v>20</v>
      </c>
      <c r="Z21" s="70">
        <v>4.0000000000000001E-3</v>
      </c>
      <c r="AA21" s="71">
        <v>1E-3</v>
      </c>
      <c r="AB21" s="71">
        <v>2E-3</v>
      </c>
      <c r="AC21" s="71">
        <v>7.0000000000000001E-3</v>
      </c>
      <c r="AD21" s="72">
        <v>4.7E-2</v>
      </c>
    </row>
    <row r="22" spans="1:30" ht="15.75" thickBot="1" x14ac:dyDescent="0.3">
      <c r="A22" s="11">
        <v>21</v>
      </c>
      <c r="B22" s="9">
        <v>150.25</v>
      </c>
      <c r="C22" s="4">
        <v>346.50099999999998</v>
      </c>
      <c r="D22" s="4">
        <v>278.48200000000003</v>
      </c>
      <c r="E22" s="4">
        <v>263.00900000000001</v>
      </c>
      <c r="F22" s="7">
        <v>1.131</v>
      </c>
      <c r="I22" s="13">
        <v>21</v>
      </c>
      <c r="J22" s="19">
        <v>4.306</v>
      </c>
      <c r="K22" s="18">
        <v>378.28899999999999</v>
      </c>
      <c r="L22" s="18">
        <v>191.57900000000001</v>
      </c>
      <c r="M22" s="18">
        <v>238.96299999999999</v>
      </c>
      <c r="N22" s="24">
        <v>1.1339999999999999</v>
      </c>
      <c r="Q22" s="47">
        <v>21</v>
      </c>
      <c r="R22" s="52">
        <v>5.3150000000000004</v>
      </c>
      <c r="S22" s="53">
        <v>262.57299999999998</v>
      </c>
      <c r="T22" s="53">
        <v>183.31800000000001</v>
      </c>
      <c r="U22" s="53">
        <v>236.023</v>
      </c>
      <c r="V22" s="54">
        <v>0.63700000000000001</v>
      </c>
      <c r="Y22" s="69">
        <v>21</v>
      </c>
      <c r="Z22" s="70">
        <v>3.0000000000000001E-3</v>
      </c>
      <c r="AA22" s="71">
        <v>2E-3</v>
      </c>
      <c r="AB22" s="71">
        <v>3.0000000000000001E-3</v>
      </c>
      <c r="AC22" s="71">
        <v>7.0000000000000001E-3</v>
      </c>
      <c r="AD22" s="72">
        <v>3.1E-2</v>
      </c>
    </row>
    <row r="23" spans="1:30" ht="15.75" thickBot="1" x14ac:dyDescent="0.3">
      <c r="A23" s="11">
        <v>22</v>
      </c>
      <c r="B23" s="9">
        <v>148.87799999999999</v>
      </c>
      <c r="C23" s="4">
        <v>354.6</v>
      </c>
      <c r="D23" s="4">
        <v>283.00900000000001</v>
      </c>
      <c r="E23" s="4">
        <v>262.87</v>
      </c>
      <c r="F23" s="7">
        <v>1.135</v>
      </c>
      <c r="I23" s="20">
        <v>22</v>
      </c>
      <c r="J23" s="19">
        <v>4.18</v>
      </c>
      <c r="K23" s="18">
        <v>357.91699999999997</v>
      </c>
      <c r="L23" s="18">
        <v>197.21600000000001</v>
      </c>
      <c r="M23" s="18">
        <v>244.042</v>
      </c>
      <c r="N23" s="24">
        <v>1.01</v>
      </c>
      <c r="Q23" s="51">
        <v>22</v>
      </c>
      <c r="R23" s="52">
        <v>3.7709999999999999</v>
      </c>
      <c r="S23" s="53">
        <v>264.31700000000001</v>
      </c>
      <c r="T23" s="53">
        <v>219.52099999999999</v>
      </c>
      <c r="U23" s="53">
        <v>207.27699999999999</v>
      </c>
      <c r="V23" s="54">
        <v>0.63600000000000001</v>
      </c>
      <c r="Y23" s="65">
        <v>22</v>
      </c>
      <c r="Z23" s="70">
        <v>3.0000000000000001E-3</v>
      </c>
      <c r="AA23" s="71">
        <v>2E-3</v>
      </c>
      <c r="AB23" s="71">
        <v>2E-3</v>
      </c>
      <c r="AC23" s="71">
        <v>7.0000000000000001E-3</v>
      </c>
      <c r="AD23" s="72">
        <v>2.5000000000000001E-2</v>
      </c>
    </row>
    <row r="24" spans="1:30" x14ac:dyDescent="0.25">
      <c r="A24" s="11">
        <v>23</v>
      </c>
      <c r="B24" s="9">
        <v>149.971</v>
      </c>
      <c r="C24" s="4">
        <v>351.14100000000002</v>
      </c>
      <c r="D24" s="4">
        <v>304.96100000000001</v>
      </c>
      <c r="E24" s="4">
        <v>273.54199999999997</v>
      </c>
      <c r="F24" s="7">
        <v>0.86199999999999999</v>
      </c>
      <c r="I24" s="13">
        <v>23</v>
      </c>
      <c r="J24" s="19">
        <v>4.7389999999999999</v>
      </c>
      <c r="K24" s="18">
        <v>329.94499999999999</v>
      </c>
      <c r="L24" s="18">
        <v>200.15600000000001</v>
      </c>
      <c r="M24" s="18">
        <v>241.803</v>
      </c>
      <c r="N24" s="24">
        <v>1.06</v>
      </c>
      <c r="Q24" s="47">
        <v>23</v>
      </c>
      <c r="R24" s="52">
        <v>4.91</v>
      </c>
      <c r="S24" s="53">
        <v>265.01</v>
      </c>
      <c r="T24" s="53">
        <v>206.571</v>
      </c>
      <c r="U24" s="53">
        <v>222.55600000000001</v>
      </c>
      <c r="V24" s="54">
        <v>0.67600000000000005</v>
      </c>
      <c r="Y24" s="69">
        <v>23</v>
      </c>
      <c r="Z24" s="70">
        <v>4.0000000000000001E-3</v>
      </c>
      <c r="AA24" s="71">
        <v>1E-3</v>
      </c>
      <c r="AB24" s="71">
        <v>2E-3</v>
      </c>
      <c r="AC24" s="71">
        <v>7.0000000000000001E-3</v>
      </c>
      <c r="AD24" s="72">
        <v>2.4E-2</v>
      </c>
    </row>
    <row r="25" spans="1:30" ht="15.75" thickBot="1" x14ac:dyDescent="0.3">
      <c r="A25" s="11">
        <v>24</v>
      </c>
      <c r="B25" s="9">
        <v>150.715</v>
      </c>
      <c r="C25" s="4">
        <v>347.40899999999999</v>
      </c>
      <c r="D25" s="4">
        <v>299.43599999999998</v>
      </c>
      <c r="E25" s="4">
        <v>264.48899999999998</v>
      </c>
      <c r="F25" s="7">
        <v>0.97299999999999998</v>
      </c>
      <c r="I25" s="13">
        <v>24</v>
      </c>
      <c r="J25" s="19">
        <v>4.3819999999999997</v>
      </c>
      <c r="K25" s="18">
        <v>357.16199999999998</v>
      </c>
      <c r="L25" s="18">
        <v>195.10499999999999</v>
      </c>
      <c r="M25" s="18">
        <v>251.25700000000001</v>
      </c>
      <c r="N25" s="24">
        <v>1.002</v>
      </c>
      <c r="Q25" s="51">
        <v>24</v>
      </c>
      <c r="R25" s="52">
        <v>5.9480000000000004</v>
      </c>
      <c r="S25" s="53">
        <v>269.13799999999998</v>
      </c>
      <c r="T25" s="53">
        <v>192.797</v>
      </c>
      <c r="U25" s="53">
        <v>214.51300000000001</v>
      </c>
      <c r="V25" s="54">
        <v>0.64400000000000002</v>
      </c>
      <c r="Y25" s="69">
        <v>24</v>
      </c>
      <c r="Z25" s="70">
        <v>3.0000000000000001E-3</v>
      </c>
      <c r="AA25" s="71">
        <v>1E-3</v>
      </c>
      <c r="AB25" s="71">
        <v>2E-3</v>
      </c>
      <c r="AC25" s="71">
        <v>7.0000000000000001E-3</v>
      </c>
      <c r="AD25" s="72">
        <v>1.4999999999999999E-2</v>
      </c>
    </row>
    <row r="26" spans="1:30" x14ac:dyDescent="0.25">
      <c r="A26" s="11">
        <v>25</v>
      </c>
      <c r="B26" s="9">
        <v>150.191</v>
      </c>
      <c r="C26" s="4">
        <v>365.37400000000002</v>
      </c>
      <c r="D26" s="4">
        <v>281.81099999999998</v>
      </c>
      <c r="E26" s="4">
        <v>264.73599999999999</v>
      </c>
      <c r="F26" s="7">
        <v>1.026</v>
      </c>
      <c r="I26" s="20">
        <v>25</v>
      </c>
      <c r="J26" s="19">
        <v>4.1120000000000001</v>
      </c>
      <c r="K26" s="18">
        <v>341.25299999999999</v>
      </c>
      <c r="L26" s="18">
        <v>194.44300000000001</v>
      </c>
      <c r="M26" s="18">
        <v>239.03100000000001</v>
      </c>
      <c r="N26" s="24">
        <v>1.23</v>
      </c>
      <c r="Q26" s="47">
        <v>25</v>
      </c>
      <c r="R26" s="52">
        <v>4.1189999999999998</v>
      </c>
      <c r="S26" s="53">
        <v>290.94200000000001</v>
      </c>
      <c r="T26" s="53">
        <v>187.98699999999999</v>
      </c>
      <c r="U26" s="53">
        <v>214.351</v>
      </c>
      <c r="V26" s="54">
        <v>0.63900000000000001</v>
      </c>
      <c r="Y26" s="65">
        <v>25</v>
      </c>
      <c r="Z26" s="70">
        <v>3.0000000000000001E-3</v>
      </c>
      <c r="AA26" s="71">
        <v>2E-3</v>
      </c>
      <c r="AB26" s="71">
        <v>2E-3</v>
      </c>
      <c r="AC26" s="71">
        <v>0.01</v>
      </c>
      <c r="AD26" s="72">
        <v>0.03</v>
      </c>
    </row>
    <row r="27" spans="1:30" ht="15.75" thickBot="1" x14ac:dyDescent="0.3">
      <c r="A27" s="11">
        <v>26</v>
      </c>
      <c r="B27" s="9">
        <v>151.459</v>
      </c>
      <c r="C27" s="4">
        <v>354.54599999999999</v>
      </c>
      <c r="D27" s="4">
        <v>277.34800000000001</v>
      </c>
      <c r="E27" s="4">
        <v>263.166</v>
      </c>
      <c r="F27" s="7">
        <v>1.056</v>
      </c>
      <c r="I27" s="13">
        <v>26</v>
      </c>
      <c r="J27" s="19">
        <v>4.1020000000000003</v>
      </c>
      <c r="K27" s="18">
        <v>336.39699999999999</v>
      </c>
      <c r="L27" s="18">
        <v>197.25800000000001</v>
      </c>
      <c r="M27" s="18">
        <v>236.666</v>
      </c>
      <c r="N27" s="24">
        <v>1.006</v>
      </c>
      <c r="Q27" s="51">
        <v>26</v>
      </c>
      <c r="R27" s="52">
        <v>3.6930000000000001</v>
      </c>
      <c r="S27" s="53">
        <v>299.80799999999999</v>
      </c>
      <c r="T27" s="53">
        <v>188.43700000000001</v>
      </c>
      <c r="U27" s="53">
        <v>216.636</v>
      </c>
      <c r="V27" s="54">
        <v>0.64</v>
      </c>
      <c r="Y27" s="69">
        <v>26</v>
      </c>
      <c r="Z27" s="70">
        <v>0.03</v>
      </c>
      <c r="AA27" s="71">
        <v>1E-3</v>
      </c>
      <c r="AB27" s="71">
        <v>2E-3</v>
      </c>
      <c r="AC27" s="71">
        <v>7.0000000000000001E-3</v>
      </c>
      <c r="AD27" s="72">
        <v>2.4E-2</v>
      </c>
    </row>
    <row r="28" spans="1:30" ht="15.75" thickBot="1" x14ac:dyDescent="0.3">
      <c r="A28" s="11">
        <v>27</v>
      </c>
      <c r="B28" s="9">
        <v>149.09200000000001</v>
      </c>
      <c r="C28" s="4">
        <v>358.71300000000002</v>
      </c>
      <c r="D28" s="4">
        <v>282.01799999999997</v>
      </c>
      <c r="E28" s="4">
        <v>276.74799999999999</v>
      </c>
      <c r="F28" s="7">
        <v>1.083</v>
      </c>
      <c r="I28" s="13">
        <v>27</v>
      </c>
      <c r="J28" s="19">
        <v>4.3390000000000004</v>
      </c>
      <c r="K28" s="18">
        <v>328.99200000000002</v>
      </c>
      <c r="L28" s="18">
        <v>204.536</v>
      </c>
      <c r="M28" s="18">
        <v>236.215</v>
      </c>
      <c r="N28" s="24">
        <v>0.89900000000000002</v>
      </c>
      <c r="Q28" s="47">
        <v>27</v>
      </c>
      <c r="R28" s="52">
        <v>4.2519999999999998</v>
      </c>
      <c r="S28" s="53">
        <v>282.209</v>
      </c>
      <c r="T28" s="53">
        <v>190.29</v>
      </c>
      <c r="U28" s="53">
        <v>210.989</v>
      </c>
      <c r="V28" s="54">
        <v>0.71399999999999997</v>
      </c>
      <c r="Y28" s="69">
        <v>27</v>
      </c>
      <c r="Z28" s="70">
        <v>5.0000000000000001E-3</v>
      </c>
      <c r="AA28" s="71">
        <v>2E-3</v>
      </c>
      <c r="AB28" s="71">
        <v>3.0000000000000001E-3</v>
      </c>
      <c r="AC28" s="71">
        <v>7.0000000000000001E-3</v>
      </c>
      <c r="AD28" s="72">
        <v>4.2999999999999997E-2</v>
      </c>
    </row>
    <row r="29" spans="1:30" ht="15.75" thickBot="1" x14ac:dyDescent="0.3">
      <c r="A29" s="11">
        <v>28</v>
      </c>
      <c r="B29" s="9">
        <v>151.071</v>
      </c>
      <c r="C29" s="4">
        <v>356.02199999999999</v>
      </c>
      <c r="D29" s="4">
        <v>279.68099999999998</v>
      </c>
      <c r="E29" s="4">
        <v>268.52199999999999</v>
      </c>
      <c r="F29" s="7">
        <v>1.204</v>
      </c>
      <c r="I29" s="20">
        <v>28</v>
      </c>
      <c r="J29" s="19">
        <v>4.3</v>
      </c>
      <c r="K29" s="18">
        <v>329.77600000000001</v>
      </c>
      <c r="L29" s="18">
        <v>215.44900000000001</v>
      </c>
      <c r="M29" s="18">
        <v>244.47900000000001</v>
      </c>
      <c r="N29" s="24">
        <v>1.0209999999999999</v>
      </c>
      <c r="Q29" s="51">
        <v>28</v>
      </c>
      <c r="R29" s="52">
        <v>5.4960000000000004</v>
      </c>
      <c r="S29" s="53">
        <v>270.69</v>
      </c>
      <c r="T29" s="53">
        <v>193.18299999999999</v>
      </c>
      <c r="U29" s="53">
        <v>201.423</v>
      </c>
      <c r="V29" s="54">
        <v>0.69699999999999995</v>
      </c>
      <c r="Y29" s="65">
        <v>28</v>
      </c>
      <c r="Z29" s="70">
        <v>3.0000000000000001E-3</v>
      </c>
      <c r="AA29" s="71">
        <v>3.0000000000000001E-3</v>
      </c>
      <c r="AB29" s="71">
        <v>2E-3</v>
      </c>
      <c r="AC29" s="71">
        <v>7.0000000000000001E-3</v>
      </c>
      <c r="AD29" s="72">
        <v>2.5000000000000001E-2</v>
      </c>
    </row>
    <row r="30" spans="1:30" x14ac:dyDescent="0.25">
      <c r="A30" s="11">
        <v>29</v>
      </c>
      <c r="B30" s="9">
        <v>146.56800000000001</v>
      </c>
      <c r="C30" s="4">
        <v>346.97800000000001</v>
      </c>
      <c r="D30" s="4">
        <v>275.90699999999998</v>
      </c>
      <c r="E30" s="4">
        <v>271.52600000000001</v>
      </c>
      <c r="F30" s="7">
        <v>1.014</v>
      </c>
      <c r="I30" s="13">
        <v>29</v>
      </c>
      <c r="J30" s="19">
        <v>6.415</v>
      </c>
      <c r="K30" s="18">
        <v>327.06</v>
      </c>
      <c r="L30" s="18">
        <v>200.24600000000001</v>
      </c>
      <c r="M30" s="18">
        <v>234.79499999999999</v>
      </c>
      <c r="N30" s="24">
        <v>0.96799999999999997</v>
      </c>
      <c r="Q30" s="47">
        <v>29</v>
      </c>
      <c r="R30" s="52">
        <v>4.0739999999999998</v>
      </c>
      <c r="S30" s="53">
        <v>293.68</v>
      </c>
      <c r="T30" s="53">
        <v>193.37299999999999</v>
      </c>
      <c r="U30" s="53">
        <v>196.66</v>
      </c>
      <c r="V30" s="54">
        <v>0.68300000000000005</v>
      </c>
      <c r="Y30" s="69">
        <v>29</v>
      </c>
      <c r="Z30" s="70">
        <v>4.0000000000000001E-3</v>
      </c>
      <c r="AA30" s="71">
        <v>3.0000000000000001E-3</v>
      </c>
      <c r="AB30" s="71">
        <v>2E-3</v>
      </c>
      <c r="AC30" s="71">
        <v>0.01</v>
      </c>
      <c r="AD30" s="72">
        <v>2.8000000000000001E-2</v>
      </c>
    </row>
    <row r="31" spans="1:30" ht="15.75" thickBot="1" x14ac:dyDescent="0.3">
      <c r="A31" s="14">
        <v>30</v>
      </c>
      <c r="B31" s="15">
        <v>151.4</v>
      </c>
      <c r="C31" s="16">
        <v>357.69299999999998</v>
      </c>
      <c r="D31" s="16">
        <v>274.767</v>
      </c>
      <c r="E31" s="16">
        <v>276.52999999999997</v>
      </c>
      <c r="F31" s="17">
        <v>0.94099999999999995</v>
      </c>
      <c r="I31" s="13">
        <v>30</v>
      </c>
      <c r="J31" s="19">
        <v>6.2809999999999997</v>
      </c>
      <c r="K31" s="18">
        <v>333.97199999999998</v>
      </c>
      <c r="L31" s="18">
        <v>208.60300000000001</v>
      </c>
      <c r="M31" s="18">
        <v>232.274</v>
      </c>
      <c r="N31" s="24">
        <v>0.97499999999999998</v>
      </c>
      <c r="Q31" s="51">
        <v>30</v>
      </c>
      <c r="R31" s="52">
        <v>5.0609999999999999</v>
      </c>
      <c r="S31" s="53">
        <v>284.85500000000002</v>
      </c>
      <c r="T31" s="53">
        <v>184.97200000000001</v>
      </c>
      <c r="U31" s="53">
        <v>222.286</v>
      </c>
      <c r="V31" s="54">
        <v>0.71199999999999997</v>
      </c>
      <c r="Y31" s="69">
        <v>30</v>
      </c>
      <c r="Z31" s="70">
        <v>3.0000000000000001E-3</v>
      </c>
      <c r="AA31" s="71">
        <v>2E-3</v>
      </c>
      <c r="AB31" s="71">
        <v>2E-3</v>
      </c>
      <c r="AC31" s="71">
        <v>6.0000000000000001E-3</v>
      </c>
      <c r="AD31" s="72">
        <v>3.3000000000000002E-2</v>
      </c>
    </row>
    <row r="32" spans="1:30" x14ac:dyDescent="0.25">
      <c r="A32" t="s">
        <v>5</v>
      </c>
      <c r="B32">
        <f>SUM(B2:B31)/30</f>
        <v>154.27513333333334</v>
      </c>
      <c r="C32">
        <f>SUM(C2:C31)/30</f>
        <v>354.43310000000002</v>
      </c>
      <c r="D32">
        <f>SUM(D2:D31)/30</f>
        <v>283.24759999999992</v>
      </c>
      <c r="E32">
        <f t="shared" ref="D32:F32" si="0">SUM(E2:E31)/30</f>
        <v>269.86256666666662</v>
      </c>
      <c r="F32">
        <f t="shared" si="0"/>
        <v>1.1882333333333333</v>
      </c>
      <c r="I32" s="20">
        <v>31</v>
      </c>
      <c r="J32" s="19">
        <v>4.5650000000000004</v>
      </c>
      <c r="K32" s="18">
        <v>329.20699999999999</v>
      </c>
      <c r="L32" s="18">
        <v>195.446</v>
      </c>
      <c r="M32" s="18">
        <v>241.96100000000001</v>
      </c>
      <c r="N32" s="24">
        <v>0.996</v>
      </c>
      <c r="Q32" s="47">
        <v>31</v>
      </c>
      <c r="R32" s="52">
        <v>4.5270000000000001</v>
      </c>
      <c r="S32" s="53">
        <v>265.392</v>
      </c>
      <c r="T32" s="53">
        <v>187.49299999999999</v>
      </c>
      <c r="U32" s="53">
        <v>220.333</v>
      </c>
      <c r="V32" s="54">
        <v>0.64</v>
      </c>
      <c r="Y32" s="65">
        <v>31</v>
      </c>
      <c r="Z32" s="70">
        <v>3.0000000000000001E-3</v>
      </c>
      <c r="AA32" s="71">
        <v>2E-3</v>
      </c>
      <c r="AB32" s="71">
        <v>2E-3</v>
      </c>
      <c r="AC32" s="71">
        <v>8.9999999999999993E-3</v>
      </c>
      <c r="AD32" s="72">
        <v>0.22500000000000001</v>
      </c>
    </row>
    <row r="33" spans="1:30" ht="15.75" thickBot="1" x14ac:dyDescent="0.3">
      <c r="I33" s="13">
        <v>32</v>
      </c>
      <c r="J33" s="19">
        <v>5.7789999999999999</v>
      </c>
      <c r="K33" s="18">
        <v>327.452</v>
      </c>
      <c r="L33" s="18">
        <v>216.72</v>
      </c>
      <c r="M33" s="18">
        <v>285.57400000000001</v>
      </c>
      <c r="N33" s="24">
        <v>0.88800000000000001</v>
      </c>
      <c r="Q33" s="51">
        <v>32</v>
      </c>
      <c r="R33" s="52">
        <v>3.9089999999999998</v>
      </c>
      <c r="S33" s="53">
        <v>266.44</v>
      </c>
      <c r="T33" s="53">
        <v>189.13499999999999</v>
      </c>
      <c r="U33" s="53">
        <v>205.148</v>
      </c>
      <c r="V33" s="54">
        <v>0.629</v>
      </c>
      <c r="Y33" s="69">
        <v>32</v>
      </c>
      <c r="Z33" s="70">
        <v>4.0000000000000001E-3</v>
      </c>
      <c r="AA33" s="71">
        <v>2E-3</v>
      </c>
      <c r="AB33" s="71">
        <v>2E-3</v>
      </c>
      <c r="AC33" s="71">
        <v>8.0000000000000002E-3</v>
      </c>
      <c r="AD33" s="72">
        <v>3.5000000000000003E-2</v>
      </c>
    </row>
    <row r="34" spans="1:30" ht="15.75" thickBot="1" x14ac:dyDescent="0.3">
      <c r="A34" s="32"/>
      <c r="B34" s="37" t="s">
        <v>6</v>
      </c>
      <c r="C34" s="35" t="s">
        <v>7</v>
      </c>
      <c r="D34" s="35" t="s">
        <v>8</v>
      </c>
      <c r="E34" s="35" t="s">
        <v>9</v>
      </c>
      <c r="F34" s="36" t="s">
        <v>4</v>
      </c>
      <c r="I34" s="13">
        <v>33</v>
      </c>
      <c r="J34" s="19">
        <v>5.8940000000000001</v>
      </c>
      <c r="K34" s="18">
        <v>330.86099999999999</v>
      </c>
      <c r="L34" s="18">
        <v>205.64500000000001</v>
      </c>
      <c r="M34" s="18">
        <v>256.05900000000003</v>
      </c>
      <c r="N34" s="24">
        <v>0.96299999999999997</v>
      </c>
      <c r="Q34" s="47">
        <v>33</v>
      </c>
      <c r="R34" s="52">
        <v>4.0460000000000003</v>
      </c>
      <c r="S34" s="53">
        <v>268.88099999999997</v>
      </c>
      <c r="T34" s="53">
        <v>199.45400000000001</v>
      </c>
      <c r="U34" s="53">
        <v>195.096</v>
      </c>
      <c r="V34" s="54">
        <v>0.65100000000000002</v>
      </c>
      <c r="Y34" s="69">
        <v>33</v>
      </c>
      <c r="Z34" s="70">
        <v>2.3E-2</v>
      </c>
      <c r="AA34" s="71">
        <v>1E-3</v>
      </c>
      <c r="AB34" s="71">
        <v>2E-3</v>
      </c>
      <c r="AC34" s="71">
        <v>7.0000000000000001E-3</v>
      </c>
      <c r="AD34" s="72">
        <v>2.4E-2</v>
      </c>
    </row>
    <row r="35" spans="1:30" ht="15.75" thickBot="1" x14ac:dyDescent="0.3">
      <c r="A35" s="39" t="s">
        <v>6</v>
      </c>
      <c r="B35" s="42">
        <f>B32/B32</f>
        <v>1</v>
      </c>
      <c r="C35" s="38">
        <f>C32/B32</f>
        <v>2.2974091309595366</v>
      </c>
      <c r="D35" s="34">
        <f>D32/B32</f>
        <v>1.8359899867206937</v>
      </c>
      <c r="E35" s="34">
        <f>E32/B32</f>
        <v>1.749229190964886</v>
      </c>
      <c r="F35" s="34">
        <f>F32/B32</f>
        <v>7.70204055352191E-3</v>
      </c>
      <c r="I35" s="20">
        <v>34</v>
      </c>
      <c r="J35" s="19">
        <v>5.56</v>
      </c>
      <c r="K35" s="18">
        <v>324.524</v>
      </c>
      <c r="L35" s="18">
        <v>216.767</v>
      </c>
      <c r="M35" s="18">
        <v>251.881</v>
      </c>
      <c r="N35" s="24">
        <v>0.95</v>
      </c>
      <c r="Q35" s="51">
        <v>34</v>
      </c>
      <c r="R35" s="52">
        <v>3.7440000000000002</v>
      </c>
      <c r="S35" s="53">
        <v>259.27600000000001</v>
      </c>
      <c r="T35" s="53">
        <v>191.279</v>
      </c>
      <c r="U35" s="53">
        <v>206.21799999999999</v>
      </c>
      <c r="V35" s="54">
        <v>0.63800000000000001</v>
      </c>
      <c r="Y35" s="65">
        <v>34</v>
      </c>
      <c r="Z35" s="70">
        <v>4.0000000000000001E-3</v>
      </c>
      <c r="AA35" s="71">
        <v>2E-3</v>
      </c>
      <c r="AB35" s="71">
        <v>2E-3</v>
      </c>
      <c r="AC35" s="71">
        <v>7.0000000000000001E-3</v>
      </c>
      <c r="AD35" s="72">
        <v>3.6999999999999998E-2</v>
      </c>
    </row>
    <row r="36" spans="1:30" x14ac:dyDescent="0.25">
      <c r="A36" s="40" t="s">
        <v>7</v>
      </c>
      <c r="B36" s="38">
        <f>B32/C32</f>
        <v>0.4352729283278941</v>
      </c>
      <c r="C36" s="43">
        <f>C32/C32</f>
        <v>1</v>
      </c>
      <c r="D36" s="33">
        <f>D32/C32</f>
        <v>0.79915673790060782</v>
      </c>
      <c r="E36" s="33">
        <f>E32/C32</f>
        <v>0.76139211226791914</v>
      </c>
      <c r="F36" s="33">
        <f>F32/C32</f>
        <v>3.3524897458316765E-3</v>
      </c>
      <c r="I36" s="13">
        <v>35</v>
      </c>
      <c r="J36" s="19">
        <v>6.2750000000000004</v>
      </c>
      <c r="K36" s="18">
        <v>329.38799999999998</v>
      </c>
      <c r="L36" s="18">
        <v>197.642</v>
      </c>
      <c r="M36" s="18">
        <v>235.78</v>
      </c>
      <c r="N36" s="24">
        <v>0.95199999999999996</v>
      </c>
      <c r="Q36" s="47">
        <v>35</v>
      </c>
      <c r="R36" s="52">
        <v>3.6970000000000001</v>
      </c>
      <c r="S36" s="53">
        <v>265.54500000000002</v>
      </c>
      <c r="T36" s="53">
        <v>186.524</v>
      </c>
      <c r="U36" s="53">
        <v>199.691</v>
      </c>
      <c r="V36" s="54">
        <v>0.63200000000000001</v>
      </c>
      <c r="Y36" s="69">
        <v>35</v>
      </c>
      <c r="Z36" s="70">
        <v>3.0000000000000001E-3</v>
      </c>
      <c r="AA36" s="71">
        <v>1E-3</v>
      </c>
      <c r="AB36" s="71">
        <v>2E-3</v>
      </c>
      <c r="AC36" s="71">
        <v>8.9999999999999993E-3</v>
      </c>
      <c r="AD36" s="72">
        <v>2.5000000000000001E-2</v>
      </c>
    </row>
    <row r="37" spans="1:30" ht="15.75" thickBot="1" x14ac:dyDescent="0.3">
      <c r="A37" s="40" t="s">
        <v>8</v>
      </c>
      <c r="B37" s="38">
        <f>B32/D32</f>
        <v>0.54466527989410463</v>
      </c>
      <c r="C37" s="33">
        <f>C32/D32</f>
        <v>1.2513189873453479</v>
      </c>
      <c r="D37" s="43">
        <f>D32/D32</f>
        <v>1</v>
      </c>
      <c r="E37" s="33">
        <f>E32/D32</f>
        <v>0.95274440689582784</v>
      </c>
      <c r="F37" s="33">
        <f>F32/D32</f>
        <v>4.1950340738397558E-3</v>
      </c>
      <c r="I37" s="13">
        <v>36</v>
      </c>
      <c r="J37" s="19">
        <v>4.915</v>
      </c>
      <c r="K37" s="18">
        <v>384.38099999999997</v>
      </c>
      <c r="L37" s="18">
        <v>224.94399999999999</v>
      </c>
      <c r="M37" s="18">
        <v>259.04199999999997</v>
      </c>
      <c r="N37" s="24">
        <v>0.97499999999999998</v>
      </c>
      <c r="Q37" s="51">
        <v>36</v>
      </c>
      <c r="R37" s="52">
        <v>6.5259999999999998</v>
      </c>
      <c r="S37" s="53">
        <v>261.05200000000002</v>
      </c>
      <c r="T37" s="53">
        <v>187.50700000000001</v>
      </c>
      <c r="U37" s="53">
        <v>197.54599999999999</v>
      </c>
      <c r="V37" s="54">
        <v>0.65400000000000003</v>
      </c>
      <c r="Y37" s="69">
        <v>36</v>
      </c>
      <c r="Z37" s="70">
        <v>3.0000000000000001E-3</v>
      </c>
      <c r="AA37" s="71">
        <v>2E-3</v>
      </c>
      <c r="AB37" s="71">
        <v>3.0000000000000001E-3</v>
      </c>
      <c r="AC37" s="71">
        <v>0.01</v>
      </c>
      <c r="AD37" s="72">
        <v>1.7000000000000001E-2</v>
      </c>
    </row>
    <row r="38" spans="1:30" x14ac:dyDescent="0.25">
      <c r="A38" s="40" t="s">
        <v>9</v>
      </c>
      <c r="B38" s="38">
        <f>B32/E32</f>
        <v>0.57168037508475</v>
      </c>
      <c r="C38" s="33">
        <f>C32/E32</f>
        <v>1.3133837137100777</v>
      </c>
      <c r="D38" s="33">
        <f>D32/E32</f>
        <v>1.0495994442603314</v>
      </c>
      <c r="E38" s="43">
        <f>E32/E32</f>
        <v>1</v>
      </c>
      <c r="F38" s="33">
        <f>F32/E32</f>
        <v>4.4031054325553614E-3</v>
      </c>
      <c r="I38" s="20">
        <v>37</v>
      </c>
      <c r="J38" s="19">
        <v>5.4139999999999997</v>
      </c>
      <c r="K38" s="18">
        <v>358.82499999999999</v>
      </c>
      <c r="L38" s="18">
        <v>221.14699999999999</v>
      </c>
      <c r="M38" s="18">
        <v>253.61500000000001</v>
      </c>
      <c r="N38" s="24">
        <v>1.835</v>
      </c>
      <c r="Q38" s="47">
        <v>37</v>
      </c>
      <c r="R38" s="52">
        <v>4.9729999999999999</v>
      </c>
      <c r="S38" s="53">
        <v>270.12400000000002</v>
      </c>
      <c r="T38" s="53">
        <v>195.37899999999999</v>
      </c>
      <c r="U38" s="53">
        <v>194.66300000000001</v>
      </c>
      <c r="V38" s="54">
        <v>0.66100000000000003</v>
      </c>
      <c r="Y38" s="65">
        <v>37</v>
      </c>
      <c r="Z38" s="70">
        <v>3.0000000000000001E-3</v>
      </c>
      <c r="AA38" s="71">
        <v>2E-3</v>
      </c>
      <c r="AB38" s="71">
        <v>2E-3</v>
      </c>
      <c r="AC38" s="71">
        <v>0.01</v>
      </c>
      <c r="AD38" s="72">
        <v>2.8000000000000001E-2</v>
      </c>
    </row>
    <row r="39" spans="1:30" ht="15.75" thickBot="1" x14ac:dyDescent="0.3">
      <c r="A39" s="41" t="s">
        <v>4</v>
      </c>
      <c r="B39" s="38">
        <f>B32/F32</f>
        <v>129.83572250119227</v>
      </c>
      <c r="C39" s="33">
        <f>C32/F32</f>
        <v>298.2857743989677</v>
      </c>
      <c r="D39" s="33">
        <f>D32/F32</f>
        <v>238.37708643083565</v>
      </c>
      <c r="E39" s="33">
        <f>E32/F32</f>
        <v>227.112435829102</v>
      </c>
      <c r="F39" s="43">
        <v>0</v>
      </c>
      <c r="I39" s="13">
        <v>38</v>
      </c>
      <c r="J39" s="19">
        <v>6.5640000000000001</v>
      </c>
      <c r="K39" s="18">
        <v>329.41399999999999</v>
      </c>
      <c r="L39" s="18">
        <v>230.64400000000001</v>
      </c>
      <c r="M39" s="18">
        <v>231.54499999999999</v>
      </c>
      <c r="N39" s="24">
        <v>1.1439999999999999</v>
      </c>
      <c r="Q39" s="51">
        <v>38</v>
      </c>
      <c r="R39" s="52">
        <v>4.0090000000000003</v>
      </c>
      <c r="S39" s="53">
        <v>263.08100000000002</v>
      </c>
      <c r="T39" s="53">
        <v>195.21</v>
      </c>
      <c r="U39" s="53">
        <v>195.11699999999999</v>
      </c>
      <c r="V39" s="54">
        <v>0.64800000000000002</v>
      </c>
      <c r="Y39" s="69">
        <v>38</v>
      </c>
      <c r="Z39" s="70">
        <v>3.0000000000000001E-3</v>
      </c>
      <c r="AA39" s="71">
        <v>2E-3</v>
      </c>
      <c r="AB39" s="71">
        <v>2E-3</v>
      </c>
      <c r="AC39" s="71">
        <v>1.4999999999999999E-2</v>
      </c>
      <c r="AD39" s="72">
        <v>6.0000000000000001E-3</v>
      </c>
    </row>
    <row r="40" spans="1:30" ht="15.75" thickBot="1" x14ac:dyDescent="0.3">
      <c r="I40" s="13">
        <v>39</v>
      </c>
      <c r="J40" s="19">
        <v>4.7869999999999999</v>
      </c>
      <c r="K40" s="18">
        <v>366.43</v>
      </c>
      <c r="L40" s="18">
        <v>223.096</v>
      </c>
      <c r="M40" s="18">
        <v>242.34299999999999</v>
      </c>
      <c r="N40" s="24">
        <v>1.0249999999999999</v>
      </c>
      <c r="Q40" s="47">
        <v>39</v>
      </c>
      <c r="R40" s="52">
        <v>4.8150000000000004</v>
      </c>
      <c r="S40" s="53">
        <v>265.53199999999998</v>
      </c>
      <c r="T40" s="53">
        <v>189.077</v>
      </c>
      <c r="U40" s="53">
        <v>237.09399999999999</v>
      </c>
      <c r="V40" s="54">
        <v>0.65200000000000002</v>
      </c>
      <c r="Y40" s="69">
        <v>39</v>
      </c>
      <c r="Z40" s="70">
        <v>3.1E-2</v>
      </c>
      <c r="AA40" s="71">
        <v>2E-3</v>
      </c>
      <c r="AB40" s="71">
        <v>2E-3</v>
      </c>
      <c r="AC40" s="71">
        <v>1.0999999999999999E-2</v>
      </c>
      <c r="AD40" s="72">
        <v>6.0000000000000001E-3</v>
      </c>
    </row>
    <row r="41" spans="1:30" ht="15.75" thickBot="1" x14ac:dyDescent="0.3">
      <c r="A41" s="32"/>
      <c r="B41" s="37" t="s">
        <v>6</v>
      </c>
      <c r="C41" s="35" t="s">
        <v>7</v>
      </c>
      <c r="D41" s="35" t="s">
        <v>8</v>
      </c>
      <c r="E41" s="35" t="s">
        <v>9</v>
      </c>
      <c r="F41" s="36" t="s">
        <v>4</v>
      </c>
      <c r="I41" s="20">
        <v>40</v>
      </c>
      <c r="J41" s="19">
        <v>4.6909999999999998</v>
      </c>
      <c r="K41" s="18">
        <v>336.63200000000001</v>
      </c>
      <c r="L41" s="18">
        <v>205.66200000000001</v>
      </c>
      <c r="M41" s="18">
        <v>244.56800000000001</v>
      </c>
      <c r="N41" s="24">
        <v>1.0469999999999999</v>
      </c>
      <c r="Q41" s="51">
        <v>40</v>
      </c>
      <c r="R41" s="52">
        <v>5.1109999999999998</v>
      </c>
      <c r="S41" s="53">
        <v>263.82600000000002</v>
      </c>
      <c r="T41" s="53">
        <v>190.72499999999999</v>
      </c>
      <c r="U41" s="53">
        <v>215.91800000000001</v>
      </c>
      <c r="V41" s="54">
        <v>0.63200000000000001</v>
      </c>
      <c r="Y41" s="65">
        <v>40</v>
      </c>
      <c r="Z41" s="70">
        <v>4.0000000000000001E-3</v>
      </c>
      <c r="AA41" s="71">
        <v>2E-3</v>
      </c>
      <c r="AB41" s="71">
        <v>3.0000000000000001E-3</v>
      </c>
      <c r="AC41" s="71">
        <v>0.01</v>
      </c>
      <c r="AD41" s="72">
        <v>0.02</v>
      </c>
    </row>
    <row r="42" spans="1:30" x14ac:dyDescent="0.25">
      <c r="A42" s="39" t="s">
        <v>6</v>
      </c>
      <c r="B42" s="42">
        <f>B35*100</f>
        <v>100</v>
      </c>
      <c r="C42" s="34">
        <f>C35*100</f>
        <v>229.74091309595366</v>
      </c>
      <c r="D42" s="34">
        <f>D35*100</f>
        <v>183.59899867206937</v>
      </c>
      <c r="E42" s="34">
        <f>E35*100</f>
        <v>174.92291909648861</v>
      </c>
      <c r="F42" s="34">
        <f>F35*100</f>
        <v>0.77020405535219105</v>
      </c>
      <c r="I42" s="13">
        <v>41</v>
      </c>
      <c r="J42" s="19">
        <v>6.5659999999999998</v>
      </c>
      <c r="K42" s="18">
        <v>333.09199999999998</v>
      </c>
      <c r="L42" s="18">
        <v>202.773</v>
      </c>
      <c r="M42" s="18">
        <v>236.32599999999999</v>
      </c>
      <c r="N42" s="24">
        <v>1.0620000000000001</v>
      </c>
      <c r="Q42" s="47">
        <v>41</v>
      </c>
      <c r="R42" s="52">
        <v>3.6709999999999998</v>
      </c>
      <c r="S42" s="53">
        <v>273.02199999999999</v>
      </c>
      <c r="T42" s="53">
        <v>183.571</v>
      </c>
      <c r="U42" s="53">
        <v>216.929</v>
      </c>
      <c r="V42" s="54">
        <v>0.66700000000000004</v>
      </c>
      <c r="Y42" s="69">
        <v>41</v>
      </c>
      <c r="Z42" s="70">
        <v>3.0000000000000001E-3</v>
      </c>
      <c r="AA42" s="71">
        <v>3.0000000000000001E-3</v>
      </c>
      <c r="AB42" s="71">
        <v>3.0000000000000001E-3</v>
      </c>
      <c r="AC42" s="71">
        <v>0.01</v>
      </c>
      <c r="AD42" s="72">
        <v>8.0000000000000002E-3</v>
      </c>
    </row>
    <row r="43" spans="1:30" ht="15.75" thickBot="1" x14ac:dyDescent="0.3">
      <c r="A43" s="40" t="s">
        <v>7</v>
      </c>
      <c r="B43" s="38">
        <f>B36*100</f>
        <v>43.527292832789414</v>
      </c>
      <c r="C43" s="44">
        <f t="shared" ref="C43:F46" si="1">C36*100</f>
        <v>100</v>
      </c>
      <c r="D43" s="34">
        <f t="shared" si="1"/>
        <v>79.915673790060779</v>
      </c>
      <c r="E43" s="34">
        <f t="shared" si="1"/>
        <v>76.139211226791915</v>
      </c>
      <c r="F43" s="34">
        <f t="shared" si="1"/>
        <v>0.33524897458316766</v>
      </c>
      <c r="I43" s="13">
        <v>42</v>
      </c>
      <c r="J43" s="19">
        <v>5.34</v>
      </c>
      <c r="K43" s="18">
        <v>329.32600000000002</v>
      </c>
      <c r="L43" s="18">
        <v>234.28</v>
      </c>
      <c r="M43" s="18">
        <v>233.75800000000001</v>
      </c>
      <c r="N43" s="24">
        <v>1.155</v>
      </c>
      <c r="Q43" s="51">
        <v>42</v>
      </c>
      <c r="R43" s="52">
        <v>4.28</v>
      </c>
      <c r="S43" s="53">
        <v>258.56599999999997</v>
      </c>
      <c r="T43" s="53">
        <v>235.83099999999999</v>
      </c>
      <c r="U43" s="53">
        <v>213.42699999999999</v>
      </c>
      <c r="V43" s="54">
        <v>0.69499999999999995</v>
      </c>
      <c r="Y43" s="69">
        <v>42</v>
      </c>
      <c r="Z43" s="70">
        <v>3.0000000000000001E-3</v>
      </c>
      <c r="AA43" s="71">
        <v>3.0000000000000001E-3</v>
      </c>
      <c r="AB43" s="71">
        <v>3.0000000000000001E-3</v>
      </c>
      <c r="AC43" s="71">
        <v>0.01</v>
      </c>
      <c r="AD43" s="72">
        <v>3.0000000000000001E-3</v>
      </c>
    </row>
    <row r="44" spans="1:30" x14ac:dyDescent="0.25">
      <c r="A44" s="40" t="s">
        <v>8</v>
      </c>
      <c r="B44" s="38">
        <f t="shared" ref="B44:B46" si="2">B37*100</f>
        <v>54.466527989410466</v>
      </c>
      <c r="C44" s="34">
        <f t="shared" si="1"/>
        <v>125.13189873453479</v>
      </c>
      <c r="D44" s="44">
        <f t="shared" si="1"/>
        <v>100</v>
      </c>
      <c r="E44" s="34">
        <f t="shared" si="1"/>
        <v>95.274440689582789</v>
      </c>
      <c r="F44" s="34">
        <f t="shared" si="1"/>
        <v>0.41950340738397557</v>
      </c>
      <c r="I44" s="20">
        <v>43</v>
      </c>
      <c r="J44" s="19">
        <v>5.0540000000000003</v>
      </c>
      <c r="K44" s="18">
        <v>329.80599999999998</v>
      </c>
      <c r="L44" s="18">
        <v>210.36199999999999</v>
      </c>
      <c r="M44" s="18">
        <v>239.584</v>
      </c>
      <c r="N44" s="24">
        <v>1.006</v>
      </c>
      <c r="Q44" s="47">
        <v>43</v>
      </c>
      <c r="R44" s="52">
        <v>5.9039999999999999</v>
      </c>
      <c r="S44" s="53">
        <v>266.62400000000002</v>
      </c>
      <c r="T44" s="53">
        <v>206.179</v>
      </c>
      <c r="U44" s="53">
        <v>193.398</v>
      </c>
      <c r="V44" s="54">
        <v>0.68700000000000006</v>
      </c>
      <c r="Y44" s="65">
        <v>43</v>
      </c>
      <c r="Z44" s="70">
        <v>3.0000000000000001E-3</v>
      </c>
      <c r="AA44" s="71">
        <v>3.0000000000000001E-3</v>
      </c>
      <c r="AB44" s="71">
        <v>2E-3</v>
      </c>
      <c r="AC44" s="71">
        <v>1.0999999999999999E-2</v>
      </c>
      <c r="AD44" s="72">
        <v>6.0000000000000001E-3</v>
      </c>
    </row>
    <row r="45" spans="1:30" ht="15.75" thickBot="1" x14ac:dyDescent="0.3">
      <c r="A45" s="40" t="s">
        <v>9</v>
      </c>
      <c r="B45" s="38">
        <f t="shared" si="2"/>
        <v>57.168037508475003</v>
      </c>
      <c r="C45" s="34">
        <f t="shared" si="1"/>
        <v>131.33837137100778</v>
      </c>
      <c r="D45" s="34">
        <f t="shared" si="1"/>
        <v>104.95994442603313</v>
      </c>
      <c r="E45" s="44">
        <f t="shared" si="1"/>
        <v>100</v>
      </c>
      <c r="F45" s="34">
        <f t="shared" si="1"/>
        <v>0.44031054325553615</v>
      </c>
      <c r="I45" s="13">
        <v>44</v>
      </c>
      <c r="J45" s="19">
        <v>6.7969999999999997</v>
      </c>
      <c r="K45" s="18">
        <v>328.28800000000001</v>
      </c>
      <c r="L45" s="18">
        <v>213.851</v>
      </c>
      <c r="M45" s="18">
        <v>241.54</v>
      </c>
      <c r="N45" s="24">
        <v>0.95499999999999996</v>
      </c>
      <c r="Q45" s="51">
        <v>44</v>
      </c>
      <c r="R45" s="52">
        <v>5.9379999999999997</v>
      </c>
      <c r="S45" s="53">
        <v>320.04300000000001</v>
      </c>
      <c r="T45" s="53">
        <v>205.624</v>
      </c>
      <c r="U45" s="53">
        <v>220.779</v>
      </c>
      <c r="V45" s="54">
        <v>0.67400000000000004</v>
      </c>
      <c r="Y45" s="69">
        <v>44</v>
      </c>
      <c r="Z45" s="70">
        <v>3.0000000000000001E-3</v>
      </c>
      <c r="AA45" s="71">
        <v>3.0000000000000001E-3</v>
      </c>
      <c r="AB45" s="71">
        <v>2E-3</v>
      </c>
      <c r="AC45" s="71">
        <v>7.0000000000000001E-3</v>
      </c>
      <c r="AD45" s="72">
        <v>4.0000000000000001E-3</v>
      </c>
    </row>
    <row r="46" spans="1:30" ht="15.75" thickBot="1" x14ac:dyDescent="0.3">
      <c r="A46" s="41" t="s">
        <v>4</v>
      </c>
      <c r="B46" s="38">
        <f t="shared" si="2"/>
        <v>12983.572250119227</v>
      </c>
      <c r="C46" s="34">
        <f t="shared" si="1"/>
        <v>29828.57743989677</v>
      </c>
      <c r="D46" s="34">
        <f>D39*100</f>
        <v>23837.708643083566</v>
      </c>
      <c r="E46" s="34">
        <f t="shared" si="1"/>
        <v>22711.2435829102</v>
      </c>
      <c r="F46" s="44">
        <f t="shared" si="1"/>
        <v>0</v>
      </c>
      <c r="I46" s="13">
        <v>45</v>
      </c>
      <c r="J46" s="19">
        <v>6.6909999999999998</v>
      </c>
      <c r="K46" s="18">
        <v>337.20800000000003</v>
      </c>
      <c r="L46" s="18">
        <v>198.22200000000001</v>
      </c>
      <c r="M46" s="18">
        <v>239.16300000000001</v>
      </c>
      <c r="N46" s="24">
        <v>0.92700000000000005</v>
      </c>
      <c r="Q46" s="47">
        <v>45</v>
      </c>
      <c r="R46" s="52">
        <v>4.4400000000000004</v>
      </c>
      <c r="S46" s="53">
        <v>289.26499999999999</v>
      </c>
      <c r="T46" s="53">
        <v>200.97200000000001</v>
      </c>
      <c r="U46" s="53">
        <v>215.38900000000001</v>
      </c>
      <c r="V46" s="54">
        <v>0.69799999999999995</v>
      </c>
      <c r="Y46" s="69">
        <v>45</v>
      </c>
      <c r="Z46" s="70">
        <v>3.0000000000000001E-3</v>
      </c>
      <c r="AA46" s="71">
        <v>4.0000000000000001E-3</v>
      </c>
      <c r="AB46" s="71">
        <v>2E-3</v>
      </c>
      <c r="AC46" s="71">
        <v>7.0000000000000001E-3</v>
      </c>
      <c r="AD46" s="72">
        <v>4.0000000000000001E-3</v>
      </c>
    </row>
    <row r="47" spans="1:30" ht="15.75" thickBot="1" x14ac:dyDescent="0.3">
      <c r="I47" s="20">
        <v>46</v>
      </c>
      <c r="J47" s="19">
        <v>5.4889999999999999</v>
      </c>
      <c r="K47" s="18">
        <v>331.82600000000002</v>
      </c>
      <c r="L47" s="18">
        <v>208.24199999999999</v>
      </c>
      <c r="M47" s="18">
        <v>232.767</v>
      </c>
      <c r="N47" s="24">
        <v>0.97899999999999998</v>
      </c>
      <c r="Q47" s="51">
        <v>46</v>
      </c>
      <c r="R47" s="52">
        <v>5.532</v>
      </c>
      <c r="S47" s="53">
        <v>279.73</v>
      </c>
      <c r="T47" s="53">
        <v>187.18600000000001</v>
      </c>
      <c r="U47" s="53">
        <v>205.72900000000001</v>
      </c>
      <c r="V47" s="54">
        <v>0.69</v>
      </c>
      <c r="Y47" s="65">
        <v>46</v>
      </c>
      <c r="Z47" s="70">
        <v>3.0000000000000001E-3</v>
      </c>
      <c r="AA47" s="71">
        <v>1.9E-2</v>
      </c>
      <c r="AB47" s="71">
        <v>2E-3</v>
      </c>
      <c r="AC47" s="71">
        <v>7.0000000000000001E-3</v>
      </c>
      <c r="AD47" s="72">
        <v>2.1000000000000001E-2</v>
      </c>
    </row>
    <row r="48" spans="1:30" ht="15.75" thickBot="1" x14ac:dyDescent="0.3">
      <c r="A48" s="32"/>
      <c r="B48" s="37" t="s">
        <v>6</v>
      </c>
      <c r="C48" s="35" t="s">
        <v>7</v>
      </c>
      <c r="D48" s="35" t="s">
        <v>8</v>
      </c>
      <c r="E48" s="35" t="s">
        <v>9</v>
      </c>
      <c r="I48" s="13">
        <v>47</v>
      </c>
      <c r="J48" s="19">
        <v>4.984</v>
      </c>
      <c r="K48" s="18">
        <v>323.84500000000003</v>
      </c>
      <c r="L48" s="18">
        <v>201.375</v>
      </c>
      <c r="M48" s="18">
        <v>234.958</v>
      </c>
      <c r="N48" s="24">
        <v>0.88400000000000001</v>
      </c>
      <c r="Q48" s="47">
        <v>47</v>
      </c>
      <c r="R48" s="52">
        <v>5.5270000000000001</v>
      </c>
      <c r="S48" s="53">
        <v>263.36900000000003</v>
      </c>
      <c r="T48" s="53">
        <v>192.81399999999999</v>
      </c>
      <c r="U48" s="53">
        <v>196.81299999999999</v>
      </c>
      <c r="V48" s="54">
        <v>1.0389999999999999</v>
      </c>
      <c r="Y48" s="69">
        <v>47</v>
      </c>
      <c r="Z48" s="70">
        <v>5.0000000000000001E-3</v>
      </c>
      <c r="AA48" s="71">
        <v>2E-3</v>
      </c>
      <c r="AB48" s="71">
        <v>2E-3</v>
      </c>
      <c r="AC48" s="71">
        <v>7.0000000000000001E-3</v>
      </c>
      <c r="AD48" s="72">
        <v>4.0000000000000001E-3</v>
      </c>
    </row>
    <row r="49" spans="1:30" ht="15.75" thickBot="1" x14ac:dyDescent="0.3">
      <c r="A49" s="39" t="s">
        <v>6</v>
      </c>
      <c r="B49" s="42">
        <f>B42</f>
        <v>100</v>
      </c>
      <c r="C49" s="34">
        <f>C42</f>
        <v>229.74091309595366</v>
      </c>
      <c r="D49" s="34">
        <f t="shared" ref="D49:E49" si="3">D42</f>
        <v>183.59899867206937</v>
      </c>
      <c r="E49" s="34">
        <f t="shared" si="3"/>
        <v>174.92291909648861</v>
      </c>
      <c r="I49" s="13">
        <v>48</v>
      </c>
      <c r="J49" s="19">
        <v>4.891</v>
      </c>
      <c r="K49" s="18">
        <v>330.03300000000002</v>
      </c>
      <c r="L49" s="18">
        <v>191.52699999999999</v>
      </c>
      <c r="M49" s="18">
        <v>234.26400000000001</v>
      </c>
      <c r="N49" s="24">
        <v>1.05</v>
      </c>
      <c r="Q49" s="51">
        <v>48</v>
      </c>
      <c r="R49" s="52">
        <v>4.702</v>
      </c>
      <c r="S49" s="53">
        <v>305.83100000000002</v>
      </c>
      <c r="T49" s="53">
        <v>214.80600000000001</v>
      </c>
      <c r="U49" s="53">
        <v>191.36500000000001</v>
      </c>
      <c r="V49" s="54">
        <v>1.115</v>
      </c>
      <c r="Y49" s="69">
        <v>48</v>
      </c>
      <c r="Z49" s="70">
        <v>4.0000000000000001E-3</v>
      </c>
      <c r="AA49" s="71">
        <v>2E-3</v>
      </c>
      <c r="AB49" s="71">
        <v>2E-3</v>
      </c>
      <c r="AC49" s="71">
        <v>7.0000000000000001E-3</v>
      </c>
      <c r="AD49" s="72">
        <v>0.01</v>
      </c>
    </row>
    <row r="50" spans="1:30" x14ac:dyDescent="0.25">
      <c r="A50" s="40" t="s">
        <v>7</v>
      </c>
      <c r="B50" s="38">
        <f>B43</f>
        <v>43.527292832789414</v>
      </c>
      <c r="C50" s="45">
        <f t="shared" ref="C50:E50" si="4">C43</f>
        <v>100</v>
      </c>
      <c r="D50" s="38">
        <f t="shared" si="4"/>
        <v>79.915673790060779</v>
      </c>
      <c r="E50" s="38">
        <f t="shared" si="4"/>
        <v>76.139211226791915</v>
      </c>
      <c r="I50" s="20">
        <v>49</v>
      </c>
      <c r="J50" s="19">
        <v>6.4379999999999997</v>
      </c>
      <c r="K50" s="18">
        <v>328.358</v>
      </c>
      <c r="L50" s="18">
        <v>188.38499999999999</v>
      </c>
      <c r="M50" s="18">
        <v>243.774</v>
      </c>
      <c r="N50" s="24">
        <v>0.95</v>
      </c>
      <c r="Q50" s="47">
        <v>49</v>
      </c>
      <c r="R50" s="52">
        <v>6.431</v>
      </c>
      <c r="S50" s="53">
        <v>269.512</v>
      </c>
      <c r="T50" s="53">
        <v>196.63200000000001</v>
      </c>
      <c r="U50" s="53">
        <v>201.93799999999999</v>
      </c>
      <c r="V50" s="54">
        <v>1.1419999999999999</v>
      </c>
      <c r="Y50" s="65">
        <v>49</v>
      </c>
      <c r="Z50" s="70">
        <v>6.2E-2</v>
      </c>
      <c r="AA50" s="71">
        <v>0.02</v>
      </c>
      <c r="AB50" s="71">
        <v>2E-3</v>
      </c>
      <c r="AC50" s="71">
        <v>7.0000000000000001E-3</v>
      </c>
      <c r="AD50" s="72">
        <v>8.0000000000000002E-3</v>
      </c>
    </row>
    <row r="51" spans="1:30" ht="15.75" thickBot="1" x14ac:dyDescent="0.3">
      <c r="A51" s="40" t="s">
        <v>8</v>
      </c>
      <c r="B51" s="38">
        <f>B44</f>
        <v>54.466527989410466</v>
      </c>
      <c r="C51" s="38">
        <f t="shared" ref="C51:E51" si="5">C44</f>
        <v>125.13189873453479</v>
      </c>
      <c r="D51" s="45">
        <f>D44</f>
        <v>100</v>
      </c>
      <c r="E51" s="38">
        <f t="shared" si="5"/>
        <v>95.274440689582789</v>
      </c>
      <c r="I51" s="13">
        <v>50</v>
      </c>
      <c r="J51" s="19">
        <v>4.766</v>
      </c>
      <c r="K51" s="18">
        <v>366.92399999999998</v>
      </c>
      <c r="L51" s="18">
        <v>214.34299999999999</v>
      </c>
      <c r="M51" s="18">
        <v>236.999</v>
      </c>
      <c r="N51" s="24">
        <v>1.01</v>
      </c>
      <c r="Q51" s="51">
        <v>50</v>
      </c>
      <c r="R51" s="52">
        <v>4.5990000000000002</v>
      </c>
      <c r="S51" s="53">
        <v>266.21600000000001</v>
      </c>
      <c r="T51" s="53">
        <v>191.21299999999999</v>
      </c>
      <c r="U51" s="53">
        <v>201.62</v>
      </c>
      <c r="V51" s="54">
        <v>1.075</v>
      </c>
      <c r="Y51" s="69">
        <v>50</v>
      </c>
      <c r="Z51" s="70">
        <v>4.5999999999999999E-2</v>
      </c>
      <c r="AA51" s="71">
        <v>2E-3</v>
      </c>
      <c r="AB51" s="71">
        <v>2E-3</v>
      </c>
      <c r="AC51" s="71">
        <v>1.2999999999999999E-2</v>
      </c>
      <c r="AD51" s="72">
        <v>2.9000000000000001E-2</v>
      </c>
    </row>
    <row r="52" spans="1:30" ht="15.75" thickBot="1" x14ac:dyDescent="0.3">
      <c r="A52" s="40" t="s">
        <v>9</v>
      </c>
      <c r="B52" s="38">
        <f>B45</f>
        <v>57.168037508475003</v>
      </c>
      <c r="C52" s="38">
        <f t="shared" ref="C52:D52" si="6">C45</f>
        <v>131.33837137100778</v>
      </c>
      <c r="D52" s="38">
        <f t="shared" si="6"/>
        <v>104.95994442603313</v>
      </c>
      <c r="E52" s="44">
        <f>E45</f>
        <v>100</v>
      </c>
      <c r="I52" s="13">
        <v>51</v>
      </c>
      <c r="J52" s="19">
        <v>5.2679999999999998</v>
      </c>
      <c r="K52" s="18">
        <v>376.125</v>
      </c>
      <c r="L52" s="18">
        <v>205.56299999999999</v>
      </c>
      <c r="M52" s="18">
        <v>232.50700000000001</v>
      </c>
      <c r="N52" s="24">
        <v>1.0429999999999999</v>
      </c>
      <c r="Q52" s="47">
        <v>51</v>
      </c>
      <c r="R52" s="52">
        <v>3.637</v>
      </c>
      <c r="S52" s="53">
        <v>269.35700000000003</v>
      </c>
      <c r="T52" s="53">
        <v>187.44399999999999</v>
      </c>
      <c r="U52" s="53">
        <v>200.125</v>
      </c>
      <c r="V52" s="54">
        <v>0.86199999999999999</v>
      </c>
      <c r="Y52" s="69">
        <v>51</v>
      </c>
      <c r="Z52" s="70">
        <v>4.0000000000000001E-3</v>
      </c>
      <c r="AA52" s="71">
        <v>3.0000000000000001E-3</v>
      </c>
      <c r="AB52" s="71">
        <v>3.0000000000000001E-3</v>
      </c>
      <c r="AC52" s="71">
        <v>0.01</v>
      </c>
      <c r="AD52" s="72">
        <v>7.0000000000000001E-3</v>
      </c>
    </row>
    <row r="53" spans="1:30" ht="15.75" thickBot="1" x14ac:dyDescent="0.3">
      <c r="I53" s="20">
        <v>52</v>
      </c>
      <c r="J53" s="19">
        <v>7.7309999999999999</v>
      </c>
      <c r="K53" s="18">
        <v>349.06900000000002</v>
      </c>
      <c r="L53" s="18">
        <v>199.99199999999999</v>
      </c>
      <c r="M53" s="18">
        <v>275.68900000000002</v>
      </c>
      <c r="N53" s="24">
        <v>0.89500000000000002</v>
      </c>
      <c r="Q53" s="51">
        <v>52</v>
      </c>
      <c r="R53" s="52">
        <v>5.2220000000000004</v>
      </c>
      <c r="S53" s="53">
        <v>267.62400000000002</v>
      </c>
      <c r="T53" s="53">
        <v>187.83099999999999</v>
      </c>
      <c r="U53" s="53">
        <v>195.93299999999999</v>
      </c>
      <c r="V53" s="54">
        <v>0.81899999999999995</v>
      </c>
      <c r="Y53" s="65">
        <v>52</v>
      </c>
      <c r="Z53" s="70">
        <v>4.0000000000000001E-3</v>
      </c>
      <c r="AA53" s="71">
        <v>2E-3</v>
      </c>
      <c r="AB53" s="71">
        <v>3.0000000000000001E-3</v>
      </c>
      <c r="AC53" s="71">
        <v>0.01</v>
      </c>
      <c r="AD53" s="72">
        <v>7.0000000000000001E-3</v>
      </c>
    </row>
    <row r="54" spans="1:30" x14ac:dyDescent="0.25">
      <c r="I54" s="13">
        <v>53</v>
      </c>
      <c r="J54" s="19">
        <v>5.0060000000000002</v>
      </c>
      <c r="K54" s="18">
        <v>331.012</v>
      </c>
      <c r="L54" s="18">
        <v>212.91200000000001</v>
      </c>
      <c r="M54" s="18">
        <v>257.53199999999998</v>
      </c>
      <c r="N54" s="24">
        <v>0.92100000000000004</v>
      </c>
      <c r="Q54" s="47">
        <v>53</v>
      </c>
      <c r="R54" s="52">
        <v>3.464</v>
      </c>
      <c r="S54" s="53">
        <v>263.38299999999998</v>
      </c>
      <c r="T54" s="53">
        <v>198.09299999999999</v>
      </c>
      <c r="U54" s="53">
        <v>193.73400000000001</v>
      </c>
      <c r="V54" s="54">
        <v>0.73099999999999998</v>
      </c>
      <c r="Y54" s="69">
        <v>53</v>
      </c>
      <c r="Z54" s="70">
        <v>4.0000000000000001E-3</v>
      </c>
      <c r="AA54" s="71">
        <v>2E-3</v>
      </c>
      <c r="AB54" s="71">
        <v>2E-3</v>
      </c>
      <c r="AC54" s="71">
        <v>7.0000000000000001E-3</v>
      </c>
      <c r="AD54" s="72">
        <v>7.0000000000000001E-3</v>
      </c>
    </row>
    <row r="55" spans="1:30" ht="15.75" thickBot="1" x14ac:dyDescent="0.3">
      <c r="I55" s="13">
        <v>54</v>
      </c>
      <c r="J55" s="19">
        <v>7.6520000000000001</v>
      </c>
      <c r="K55" s="18">
        <v>372.16800000000001</v>
      </c>
      <c r="L55" s="18">
        <v>199.43600000000001</v>
      </c>
      <c r="M55" s="18">
        <v>255.18899999999999</v>
      </c>
      <c r="N55" s="24">
        <v>1.0169999999999999</v>
      </c>
      <c r="Q55" s="51">
        <v>54</v>
      </c>
      <c r="R55" s="52">
        <v>3.7349999999999999</v>
      </c>
      <c r="S55" s="53">
        <v>264.38299999999998</v>
      </c>
      <c r="T55" s="53">
        <v>186.31100000000001</v>
      </c>
      <c r="U55" s="53">
        <v>192.01400000000001</v>
      </c>
      <c r="V55" s="54">
        <v>0.72199999999999998</v>
      </c>
      <c r="Y55" s="69">
        <v>54</v>
      </c>
      <c r="Z55" s="70">
        <v>3.0000000000000001E-3</v>
      </c>
      <c r="AA55" s="71">
        <v>3.0000000000000001E-3</v>
      </c>
      <c r="AB55" s="71">
        <v>2E-3</v>
      </c>
      <c r="AC55" s="71">
        <v>7.0000000000000001E-3</v>
      </c>
      <c r="AD55" s="72">
        <v>6.0000000000000001E-3</v>
      </c>
    </row>
    <row r="56" spans="1:30" x14ac:dyDescent="0.25">
      <c r="I56" s="20">
        <v>55</v>
      </c>
      <c r="J56" s="19">
        <v>5.3659999999999997</v>
      </c>
      <c r="K56" s="18">
        <v>332.81799999999998</v>
      </c>
      <c r="L56" s="18">
        <v>192.738</v>
      </c>
      <c r="M56" s="18">
        <v>241.78700000000001</v>
      </c>
      <c r="N56" s="24">
        <v>0.94399999999999995</v>
      </c>
      <c r="Q56" s="47">
        <v>55</v>
      </c>
      <c r="R56" s="52">
        <v>4.0780000000000003</v>
      </c>
      <c r="S56" s="53">
        <v>267.255</v>
      </c>
      <c r="T56" s="53">
        <v>193.11799999999999</v>
      </c>
      <c r="U56" s="53">
        <v>203.202</v>
      </c>
      <c r="V56" s="54">
        <v>0.61099999999999999</v>
      </c>
      <c r="Y56" s="65">
        <v>55</v>
      </c>
      <c r="Z56" s="70">
        <v>3.0000000000000001E-3</v>
      </c>
      <c r="AA56" s="71">
        <v>3.0000000000000001E-3</v>
      </c>
      <c r="AB56" s="71">
        <v>1E-3</v>
      </c>
      <c r="AC56" s="71">
        <v>7.0000000000000001E-3</v>
      </c>
      <c r="AD56" s="72">
        <v>2.5999999999999999E-2</v>
      </c>
    </row>
    <row r="57" spans="1:30" ht="15.75" thickBot="1" x14ac:dyDescent="0.3">
      <c r="I57" s="13">
        <v>56</v>
      </c>
      <c r="J57" s="19">
        <v>4.8929999999999998</v>
      </c>
      <c r="K57" s="18">
        <v>331.78800000000001</v>
      </c>
      <c r="L57" s="18">
        <v>208.19900000000001</v>
      </c>
      <c r="M57" s="18">
        <v>238.56100000000001</v>
      </c>
      <c r="N57" s="24">
        <v>0.94199999999999995</v>
      </c>
      <c r="Q57" s="51">
        <v>56</v>
      </c>
      <c r="R57" s="52">
        <v>5.859</v>
      </c>
      <c r="S57" s="53">
        <v>268.94400000000002</v>
      </c>
      <c r="T57" s="53">
        <v>186.94</v>
      </c>
      <c r="U57" s="53">
        <v>189.82900000000001</v>
      </c>
      <c r="V57" s="54">
        <v>0.67900000000000005</v>
      </c>
      <c r="Y57" s="69">
        <v>56</v>
      </c>
      <c r="Z57" s="70">
        <v>3.0000000000000001E-3</v>
      </c>
      <c r="AA57" s="71">
        <v>3.0000000000000001E-3</v>
      </c>
      <c r="AB57" s="71">
        <v>2E-3</v>
      </c>
      <c r="AC57" s="71">
        <v>6.0000000000000001E-3</v>
      </c>
      <c r="AD57" s="72">
        <v>2.8000000000000001E-2</v>
      </c>
    </row>
    <row r="58" spans="1:30" ht="15.75" thickBot="1" x14ac:dyDescent="0.3">
      <c r="I58" s="13">
        <v>57</v>
      </c>
      <c r="J58" s="19">
        <v>6.86</v>
      </c>
      <c r="K58" s="18">
        <v>341.17200000000003</v>
      </c>
      <c r="L58" s="18">
        <v>207.512</v>
      </c>
      <c r="M58" s="18">
        <v>280.50700000000001</v>
      </c>
      <c r="N58" s="24">
        <v>0.96499999999999997</v>
      </c>
      <c r="Q58" s="47">
        <v>57</v>
      </c>
      <c r="R58" s="52">
        <v>5.4939999999999998</v>
      </c>
      <c r="S58" s="53">
        <v>264.10399999999998</v>
      </c>
      <c r="T58" s="53">
        <v>186.98400000000001</v>
      </c>
      <c r="U58" s="53">
        <v>197.922</v>
      </c>
      <c r="V58" s="54">
        <v>0.76700000000000002</v>
      </c>
      <c r="Y58" s="69">
        <v>57</v>
      </c>
      <c r="Z58" s="70">
        <v>5.0000000000000001E-3</v>
      </c>
      <c r="AA58" s="71">
        <v>2E-3</v>
      </c>
      <c r="AB58" s="71">
        <v>3.0000000000000001E-3</v>
      </c>
      <c r="AC58" s="71">
        <v>7.0000000000000001E-3</v>
      </c>
      <c r="AD58" s="72">
        <v>6.0000000000000001E-3</v>
      </c>
    </row>
    <row r="59" spans="1:30" ht="15.75" thickBot="1" x14ac:dyDescent="0.3">
      <c r="I59" s="20">
        <v>58</v>
      </c>
      <c r="J59" s="19">
        <v>4.391</v>
      </c>
      <c r="K59" s="18">
        <v>330.29700000000003</v>
      </c>
      <c r="L59" s="18">
        <v>188.34399999999999</v>
      </c>
      <c r="M59" s="18">
        <v>243.41800000000001</v>
      </c>
      <c r="N59" s="24">
        <v>1.0980000000000001</v>
      </c>
      <c r="Q59" s="51">
        <v>58</v>
      </c>
      <c r="R59" s="52">
        <v>3.7869999999999999</v>
      </c>
      <c r="S59" s="53">
        <v>260.06200000000001</v>
      </c>
      <c r="T59" s="53">
        <v>192.82300000000001</v>
      </c>
      <c r="U59" s="53">
        <v>194.214</v>
      </c>
      <c r="V59" s="54">
        <v>0.79400000000000004</v>
      </c>
      <c r="Y59" s="65">
        <v>58</v>
      </c>
      <c r="Z59" s="70">
        <v>4.0000000000000001E-3</v>
      </c>
      <c r="AA59" s="71">
        <v>2E-3</v>
      </c>
      <c r="AB59" s="71">
        <v>2E-3</v>
      </c>
      <c r="AC59" s="71">
        <v>6.0000000000000001E-3</v>
      </c>
      <c r="AD59" s="72">
        <v>2.4E-2</v>
      </c>
    </row>
    <row r="60" spans="1:30" x14ac:dyDescent="0.25">
      <c r="I60" s="13">
        <v>59</v>
      </c>
      <c r="J60" s="19">
        <v>6.1260000000000003</v>
      </c>
      <c r="K60" s="18">
        <v>333.02</v>
      </c>
      <c r="L60" s="18">
        <v>203.435</v>
      </c>
      <c r="M60" s="18">
        <v>235.08199999999999</v>
      </c>
      <c r="N60" s="24">
        <v>1.0449999999999999</v>
      </c>
      <c r="Q60" s="47">
        <v>59</v>
      </c>
      <c r="R60" s="52">
        <v>4.1269999999999998</v>
      </c>
      <c r="S60" s="53">
        <v>272.53100000000001</v>
      </c>
      <c r="T60" s="53">
        <v>193.25800000000001</v>
      </c>
      <c r="U60" s="53">
        <v>198.95699999999999</v>
      </c>
      <c r="V60" s="54">
        <v>0.745</v>
      </c>
      <c r="Y60" s="69">
        <v>59</v>
      </c>
      <c r="Z60" s="70">
        <v>4.0000000000000001E-3</v>
      </c>
      <c r="AA60" s="71">
        <v>1E-3</v>
      </c>
      <c r="AB60" s="71">
        <v>2E-3</v>
      </c>
      <c r="AC60" s="71">
        <v>0.01</v>
      </c>
      <c r="AD60" s="72">
        <v>5.0000000000000001E-3</v>
      </c>
    </row>
    <row r="61" spans="1:30" ht="15.75" thickBot="1" x14ac:dyDescent="0.3">
      <c r="I61" s="13">
        <v>60</v>
      </c>
      <c r="J61" s="19">
        <v>5.7359999999999998</v>
      </c>
      <c r="K61" s="18">
        <v>329.78800000000001</v>
      </c>
      <c r="L61" s="18">
        <v>221.27799999999999</v>
      </c>
      <c r="M61" s="18">
        <v>236.03299999999999</v>
      </c>
      <c r="N61" s="24">
        <v>0.96499999999999997</v>
      </c>
      <c r="Q61" s="51">
        <v>60</v>
      </c>
      <c r="R61" s="52">
        <v>4.0860000000000003</v>
      </c>
      <c r="S61" s="53">
        <v>259.77800000000002</v>
      </c>
      <c r="T61" s="53">
        <v>192.405</v>
      </c>
      <c r="U61" s="53">
        <v>200.83</v>
      </c>
      <c r="V61" s="54">
        <v>0.76</v>
      </c>
      <c r="Y61" s="69">
        <v>60</v>
      </c>
      <c r="Z61" s="70">
        <v>4.0000000000000001E-3</v>
      </c>
      <c r="AA61" s="71">
        <v>2E-3</v>
      </c>
      <c r="AB61" s="71">
        <v>3.0000000000000001E-3</v>
      </c>
      <c r="AC61" s="71">
        <v>7.0000000000000001E-3</v>
      </c>
      <c r="AD61" s="72">
        <v>7.0000000000000001E-3</v>
      </c>
    </row>
    <row r="62" spans="1:30" x14ac:dyDescent="0.25">
      <c r="I62" s="20">
        <v>61</v>
      </c>
      <c r="J62" s="19">
        <v>4.335</v>
      </c>
      <c r="K62" s="18">
        <v>335.89499999999998</v>
      </c>
      <c r="L62" s="18">
        <v>225.21700000000001</v>
      </c>
      <c r="M62" s="18">
        <v>243.53200000000001</v>
      </c>
      <c r="N62" s="24">
        <v>0.9</v>
      </c>
      <c r="Q62" s="47">
        <v>61</v>
      </c>
      <c r="R62" s="52">
        <v>3.9809999999999999</v>
      </c>
      <c r="S62" s="53">
        <v>265.17</v>
      </c>
      <c r="T62" s="53">
        <v>186.727</v>
      </c>
      <c r="U62" s="53">
        <v>195.78100000000001</v>
      </c>
      <c r="V62" s="54">
        <v>0.76200000000000001</v>
      </c>
      <c r="Y62" s="65">
        <v>61</v>
      </c>
      <c r="Z62" s="70">
        <v>3.0000000000000001E-3</v>
      </c>
      <c r="AA62" s="71">
        <v>1.0999999999999999E-2</v>
      </c>
      <c r="AB62" s="71">
        <v>3.0000000000000001E-3</v>
      </c>
      <c r="AC62" s="71">
        <v>7.0000000000000001E-3</v>
      </c>
      <c r="AD62" s="72">
        <v>6.0000000000000001E-3</v>
      </c>
    </row>
    <row r="63" spans="1:30" ht="15.75" thickBot="1" x14ac:dyDescent="0.3">
      <c r="I63" s="13">
        <v>62</v>
      </c>
      <c r="J63" s="19">
        <v>5.8780000000000001</v>
      </c>
      <c r="K63" s="18">
        <v>330.30799999999999</v>
      </c>
      <c r="L63" s="18">
        <v>210.45699999999999</v>
      </c>
      <c r="M63" s="18">
        <v>237.476</v>
      </c>
      <c r="N63" s="24">
        <v>1.0149999999999999</v>
      </c>
      <c r="Q63" s="51">
        <v>62</v>
      </c>
      <c r="R63" s="52">
        <v>5.73</v>
      </c>
      <c r="S63" s="53">
        <v>304.58300000000003</v>
      </c>
      <c r="T63" s="53">
        <v>190.68799999999999</v>
      </c>
      <c r="U63" s="53">
        <v>194.45099999999999</v>
      </c>
      <c r="V63" s="54">
        <v>0.69499999999999995</v>
      </c>
      <c r="Y63" s="69">
        <v>62</v>
      </c>
      <c r="Z63" s="70">
        <v>2.4E-2</v>
      </c>
      <c r="AA63" s="71">
        <v>2E-3</v>
      </c>
      <c r="AB63" s="71">
        <v>4.0000000000000001E-3</v>
      </c>
      <c r="AC63" s="71">
        <v>7.0000000000000001E-3</v>
      </c>
      <c r="AD63" s="72">
        <v>0.01</v>
      </c>
    </row>
    <row r="64" spans="1:30" ht="15.75" thickBot="1" x14ac:dyDescent="0.3">
      <c r="I64" s="13">
        <v>63</v>
      </c>
      <c r="J64" s="19">
        <v>4.9489999999999998</v>
      </c>
      <c r="K64" s="18">
        <v>333.94200000000001</v>
      </c>
      <c r="L64" s="18">
        <v>212.572</v>
      </c>
      <c r="M64" s="18">
        <v>231.714</v>
      </c>
      <c r="N64" s="24">
        <v>1.415</v>
      </c>
      <c r="Q64" s="47">
        <v>63</v>
      </c>
      <c r="R64" s="52">
        <v>4.4450000000000003</v>
      </c>
      <c r="S64" s="53">
        <v>292.51</v>
      </c>
      <c r="T64" s="53">
        <v>190.07400000000001</v>
      </c>
      <c r="U64" s="53">
        <v>208.47800000000001</v>
      </c>
      <c r="V64" s="54">
        <v>0.70699999999999996</v>
      </c>
      <c r="Y64" s="69">
        <v>63</v>
      </c>
      <c r="Z64" s="70">
        <v>3.0000000000000001E-3</v>
      </c>
      <c r="AA64" s="71">
        <v>2E-3</v>
      </c>
      <c r="AB64" s="71">
        <v>3.0000000000000001E-3</v>
      </c>
      <c r="AC64" s="71">
        <v>0.01</v>
      </c>
      <c r="AD64" s="72">
        <v>6.0000000000000001E-3</v>
      </c>
    </row>
    <row r="65" spans="9:30" ht="15.75" thickBot="1" x14ac:dyDescent="0.3">
      <c r="I65" s="20">
        <v>64</v>
      </c>
      <c r="J65" s="19">
        <v>4.5449999999999999</v>
      </c>
      <c r="K65" s="18">
        <v>331.15199999999999</v>
      </c>
      <c r="L65" s="18">
        <v>193.42099999999999</v>
      </c>
      <c r="M65" s="18">
        <v>238.01900000000001</v>
      </c>
      <c r="N65" s="24">
        <v>1.2569999999999999</v>
      </c>
      <c r="Q65" s="51">
        <v>64</v>
      </c>
      <c r="R65" s="52">
        <v>3.681</v>
      </c>
      <c r="S65" s="53">
        <v>277.928</v>
      </c>
      <c r="T65" s="53">
        <v>191.83600000000001</v>
      </c>
      <c r="U65" s="53">
        <v>236.10499999999999</v>
      </c>
      <c r="V65" s="54">
        <v>0.73299999999999998</v>
      </c>
      <c r="Y65" s="65">
        <v>64</v>
      </c>
      <c r="Z65" s="70">
        <v>4.0000000000000001E-3</v>
      </c>
      <c r="AA65" s="71">
        <v>2E-3</v>
      </c>
      <c r="AB65" s="71">
        <v>3.0000000000000001E-3</v>
      </c>
      <c r="AC65" s="71">
        <v>1.0999999999999999E-2</v>
      </c>
      <c r="AD65" s="72">
        <v>7.0000000000000001E-3</v>
      </c>
    </row>
    <row r="66" spans="9:30" x14ac:dyDescent="0.25">
      <c r="I66" s="13">
        <v>65</v>
      </c>
      <c r="J66" s="19">
        <v>6.8639999999999999</v>
      </c>
      <c r="K66" s="18">
        <v>380.483</v>
      </c>
      <c r="L66" s="18">
        <v>193.124</v>
      </c>
      <c r="M66" s="18">
        <v>244.89</v>
      </c>
      <c r="N66" s="24">
        <v>1.468</v>
      </c>
      <c r="Q66" s="47">
        <v>65</v>
      </c>
      <c r="R66" s="52">
        <v>3.7469999999999999</v>
      </c>
      <c r="S66" s="53">
        <v>262.32799999999997</v>
      </c>
      <c r="T66" s="53">
        <v>190.292</v>
      </c>
      <c r="U66" s="53">
        <v>213.232</v>
      </c>
      <c r="V66" s="54">
        <v>0.65500000000000003</v>
      </c>
      <c r="Y66" s="69">
        <v>65</v>
      </c>
      <c r="Z66" s="70">
        <v>5.0000000000000001E-3</v>
      </c>
      <c r="AA66" s="71">
        <v>2E-3</v>
      </c>
      <c r="AB66" s="71">
        <v>5.0000000000000001E-3</v>
      </c>
      <c r="AC66" s="71">
        <v>7.0000000000000001E-3</v>
      </c>
      <c r="AD66" s="72">
        <v>5.0000000000000001E-3</v>
      </c>
    </row>
    <row r="67" spans="9:30" ht="15.75" thickBot="1" x14ac:dyDescent="0.3">
      <c r="I67" s="13">
        <v>66</v>
      </c>
      <c r="J67" s="19">
        <v>4.9180000000000001</v>
      </c>
      <c r="K67" s="18">
        <v>354.38499999999999</v>
      </c>
      <c r="L67" s="18">
        <v>242.851</v>
      </c>
      <c r="M67" s="18">
        <v>235.22900000000001</v>
      </c>
      <c r="N67" s="24">
        <v>0.96499999999999997</v>
      </c>
      <c r="Q67" s="51">
        <v>66</v>
      </c>
      <c r="R67" s="52">
        <v>8.4109999999999996</v>
      </c>
      <c r="S67" s="53">
        <v>294.93</v>
      </c>
      <c r="T67" s="53">
        <v>188.62299999999999</v>
      </c>
      <c r="U67" s="53">
        <v>211.779</v>
      </c>
      <c r="V67" s="54">
        <v>0.66200000000000003</v>
      </c>
      <c r="Y67" s="69">
        <v>66</v>
      </c>
      <c r="Z67" s="70">
        <v>4.0000000000000001E-3</v>
      </c>
      <c r="AA67" s="71">
        <v>2E-3</v>
      </c>
      <c r="AB67" s="71">
        <v>3.0000000000000001E-3</v>
      </c>
      <c r="AC67" s="71">
        <v>4.7E-2</v>
      </c>
      <c r="AD67" s="72">
        <v>3.2000000000000001E-2</v>
      </c>
    </row>
    <row r="68" spans="9:30" x14ac:dyDescent="0.25">
      <c r="I68" s="20">
        <v>67</v>
      </c>
      <c r="J68" s="19">
        <v>4.1849999999999996</v>
      </c>
      <c r="K68" s="18">
        <v>334.01</v>
      </c>
      <c r="L68" s="18">
        <v>219.25200000000001</v>
      </c>
      <c r="M68" s="18">
        <v>233.61</v>
      </c>
      <c r="N68" s="24">
        <v>0.94799999999999995</v>
      </c>
      <c r="Q68" s="47">
        <v>67</v>
      </c>
      <c r="R68" s="52">
        <v>7.452</v>
      </c>
      <c r="S68" s="53">
        <v>277.35599999999999</v>
      </c>
      <c r="T68" s="53">
        <v>197.18299999999999</v>
      </c>
      <c r="U68" s="53">
        <v>215.12899999999999</v>
      </c>
      <c r="V68" s="54">
        <v>0.68400000000000005</v>
      </c>
      <c r="Y68" s="65">
        <v>67</v>
      </c>
      <c r="Z68" s="70">
        <v>3.0000000000000001E-3</v>
      </c>
      <c r="AA68" s="71">
        <v>1.9E-2</v>
      </c>
      <c r="AB68" s="71">
        <v>3.0000000000000001E-3</v>
      </c>
      <c r="AC68" s="71">
        <v>1.7999999999999999E-2</v>
      </c>
      <c r="AD68" s="72">
        <v>2.7E-2</v>
      </c>
    </row>
    <row r="69" spans="9:30" ht="15.75" thickBot="1" x14ac:dyDescent="0.3">
      <c r="I69" s="13">
        <v>68</v>
      </c>
      <c r="J69" s="19">
        <v>5.9459999999999997</v>
      </c>
      <c r="K69" s="18">
        <v>357.89299999999997</v>
      </c>
      <c r="L69" s="18">
        <v>203.16399999999999</v>
      </c>
      <c r="M69" s="18">
        <v>236.07300000000001</v>
      </c>
      <c r="N69" s="24">
        <v>1.0229999999999999</v>
      </c>
      <c r="Q69" s="51">
        <v>68</v>
      </c>
      <c r="R69" s="52">
        <v>4.5430000000000001</v>
      </c>
      <c r="S69" s="53">
        <v>266.017</v>
      </c>
      <c r="T69" s="53">
        <v>226.3</v>
      </c>
      <c r="U69" s="53">
        <v>195.571</v>
      </c>
      <c r="V69" s="54">
        <v>0.65700000000000003</v>
      </c>
      <c r="Y69" s="69">
        <v>68</v>
      </c>
      <c r="Z69" s="70">
        <v>4.0000000000000001E-3</v>
      </c>
      <c r="AA69" s="71">
        <v>2E-3</v>
      </c>
      <c r="AB69" s="71">
        <v>3.0000000000000001E-3</v>
      </c>
      <c r="AC69" s="71">
        <v>1.0999999999999999E-2</v>
      </c>
      <c r="AD69" s="72">
        <v>5.0000000000000001E-3</v>
      </c>
    </row>
    <row r="70" spans="9:30" ht="15.75" thickBot="1" x14ac:dyDescent="0.3">
      <c r="I70" s="13">
        <v>69</v>
      </c>
      <c r="J70" s="19">
        <v>5.6689999999999996</v>
      </c>
      <c r="K70" s="18">
        <v>343.63499999999999</v>
      </c>
      <c r="L70" s="18">
        <v>198.81100000000001</v>
      </c>
      <c r="M70" s="18">
        <v>245.45500000000001</v>
      </c>
      <c r="N70" s="24">
        <v>1.228</v>
      </c>
      <c r="Q70" s="47">
        <v>69</v>
      </c>
      <c r="R70" s="52">
        <v>5.0419999999999998</v>
      </c>
      <c r="S70" s="53">
        <v>260.56</v>
      </c>
      <c r="T70" s="53">
        <v>206.69</v>
      </c>
      <c r="U70" s="53">
        <v>224.85400000000001</v>
      </c>
      <c r="V70" s="54">
        <v>0.65600000000000003</v>
      </c>
      <c r="Y70" s="69">
        <v>69</v>
      </c>
      <c r="Z70" s="70">
        <v>3.0000000000000001E-3</v>
      </c>
      <c r="AA70" s="71">
        <v>2E-3</v>
      </c>
      <c r="AB70" s="71">
        <v>4.0000000000000001E-3</v>
      </c>
      <c r="AC70" s="71">
        <v>0.01</v>
      </c>
      <c r="AD70" s="72">
        <v>0.01</v>
      </c>
    </row>
    <row r="71" spans="9:30" ht="15.75" thickBot="1" x14ac:dyDescent="0.3">
      <c r="I71" s="20">
        <v>70</v>
      </c>
      <c r="J71" s="19">
        <v>4.843</v>
      </c>
      <c r="K71" s="18">
        <v>329.029</v>
      </c>
      <c r="L71" s="18">
        <v>193.52600000000001</v>
      </c>
      <c r="M71" s="18">
        <v>232.29599999999999</v>
      </c>
      <c r="N71" s="24">
        <v>1.0640000000000001</v>
      </c>
      <c r="Q71" s="51">
        <v>70</v>
      </c>
      <c r="R71" s="52">
        <v>3.706</v>
      </c>
      <c r="S71" s="53">
        <v>271.39299999999997</v>
      </c>
      <c r="T71" s="53">
        <v>202.73099999999999</v>
      </c>
      <c r="U71" s="53">
        <v>214.51499999999999</v>
      </c>
      <c r="V71" s="54">
        <v>0.65700000000000003</v>
      </c>
      <c r="Y71" s="65">
        <v>70</v>
      </c>
      <c r="Z71" s="70">
        <v>4.0000000000000001E-3</v>
      </c>
      <c r="AA71" s="71">
        <v>2E-3</v>
      </c>
      <c r="AB71" s="71">
        <v>3.0000000000000001E-3</v>
      </c>
      <c r="AC71" s="71">
        <v>7.0000000000000001E-3</v>
      </c>
      <c r="AD71" s="72">
        <v>6.0000000000000001E-3</v>
      </c>
    </row>
    <row r="72" spans="9:30" x14ac:dyDescent="0.25">
      <c r="I72" s="13">
        <v>71</v>
      </c>
      <c r="J72" s="19">
        <v>6.008</v>
      </c>
      <c r="K72" s="18">
        <v>330.97399999999999</v>
      </c>
      <c r="L72" s="18">
        <v>214.625</v>
      </c>
      <c r="M72" s="18">
        <v>232.989</v>
      </c>
      <c r="N72" s="24">
        <v>0.996</v>
      </c>
      <c r="Q72" s="47">
        <v>71</v>
      </c>
      <c r="R72" s="52">
        <v>5.9279999999999999</v>
      </c>
      <c r="S72" s="53">
        <v>261.12299999999999</v>
      </c>
      <c r="T72" s="53">
        <v>199.85900000000001</v>
      </c>
      <c r="U72" s="53">
        <v>203.62799999999999</v>
      </c>
      <c r="V72" s="54">
        <v>0.68100000000000005</v>
      </c>
      <c r="Y72" s="69">
        <v>71</v>
      </c>
      <c r="Z72" s="70">
        <v>3.0000000000000001E-3</v>
      </c>
      <c r="AA72" s="71">
        <v>2E-3</v>
      </c>
      <c r="AB72" s="71">
        <v>3.0000000000000001E-3</v>
      </c>
      <c r="AC72" s="71">
        <v>7.0000000000000001E-3</v>
      </c>
      <c r="AD72" s="72">
        <v>5.0000000000000001E-3</v>
      </c>
    </row>
    <row r="73" spans="9:30" ht="15.75" thickBot="1" x14ac:dyDescent="0.3">
      <c r="I73" s="13">
        <v>72</v>
      </c>
      <c r="J73" s="19">
        <v>5.2450000000000001</v>
      </c>
      <c r="K73" s="18">
        <v>326.39699999999999</v>
      </c>
      <c r="L73" s="18">
        <v>197.09299999999999</v>
      </c>
      <c r="M73" s="18">
        <v>235.89500000000001</v>
      </c>
      <c r="N73" s="24">
        <v>0.98299999999999998</v>
      </c>
      <c r="Q73" s="51">
        <v>72</v>
      </c>
      <c r="R73" s="52">
        <v>5.5369999999999999</v>
      </c>
      <c r="S73" s="53">
        <v>265.697</v>
      </c>
      <c r="T73" s="53">
        <v>182.589</v>
      </c>
      <c r="U73" s="53">
        <v>197.03200000000001</v>
      </c>
      <c r="V73" s="54">
        <v>0.752</v>
      </c>
      <c r="Y73" s="69">
        <v>72</v>
      </c>
      <c r="Z73" s="70">
        <v>5.0000000000000001E-3</v>
      </c>
      <c r="AA73" s="71">
        <v>1E-3</v>
      </c>
      <c r="AB73" s="71">
        <v>3.0000000000000001E-3</v>
      </c>
      <c r="AC73" s="71">
        <v>1.4E-2</v>
      </c>
      <c r="AD73" s="72">
        <v>4.0000000000000001E-3</v>
      </c>
    </row>
    <row r="74" spans="9:30" x14ac:dyDescent="0.25">
      <c r="I74" s="20">
        <v>73</v>
      </c>
      <c r="J74" s="19">
        <v>5.399</v>
      </c>
      <c r="K74" s="18">
        <v>327.84199999999998</v>
      </c>
      <c r="L74" s="18">
        <v>194.494</v>
      </c>
      <c r="M74" s="18">
        <v>288.30799999999999</v>
      </c>
      <c r="N74" s="24">
        <v>0.92800000000000005</v>
      </c>
      <c r="Q74" s="47">
        <v>73</v>
      </c>
      <c r="R74" s="52">
        <v>3.7989999999999999</v>
      </c>
      <c r="S74" s="53">
        <v>263.28100000000001</v>
      </c>
      <c r="T74" s="53">
        <v>209.91900000000001</v>
      </c>
      <c r="U74" s="53">
        <v>193.726</v>
      </c>
      <c r="V74" s="54">
        <v>0.77200000000000002</v>
      </c>
      <c r="Y74" s="65">
        <v>73</v>
      </c>
      <c r="Z74" s="70">
        <v>3.0000000000000001E-3</v>
      </c>
      <c r="AA74" s="71">
        <v>2E-3</v>
      </c>
      <c r="AB74" s="71">
        <v>5.0000000000000001E-3</v>
      </c>
      <c r="AC74" s="71">
        <v>1.4E-2</v>
      </c>
      <c r="AD74" s="72">
        <v>5.0000000000000001E-3</v>
      </c>
    </row>
    <row r="75" spans="9:30" ht="15.75" thickBot="1" x14ac:dyDescent="0.3">
      <c r="I75" s="13">
        <v>74</v>
      </c>
      <c r="J75" s="19">
        <v>4.7190000000000003</v>
      </c>
      <c r="K75" s="18">
        <v>334.54300000000001</v>
      </c>
      <c r="L75" s="18">
        <v>196.911</v>
      </c>
      <c r="M75" s="18">
        <v>257.505</v>
      </c>
      <c r="N75" s="24">
        <v>1.01</v>
      </c>
      <c r="Q75" s="51">
        <v>74</v>
      </c>
      <c r="R75" s="52">
        <v>4.2119999999999997</v>
      </c>
      <c r="S75" s="53">
        <v>274.37</v>
      </c>
      <c r="T75" s="53">
        <v>204.79300000000001</v>
      </c>
      <c r="U75" s="53">
        <v>192.166</v>
      </c>
      <c r="V75" s="54">
        <v>0.69199999999999995</v>
      </c>
      <c r="Y75" s="69">
        <v>74</v>
      </c>
      <c r="Z75" s="70">
        <v>3.0000000000000001E-3</v>
      </c>
      <c r="AA75" s="71">
        <v>2E-3</v>
      </c>
      <c r="AB75" s="71">
        <v>5.0000000000000001E-3</v>
      </c>
      <c r="AC75" s="71">
        <v>0.01</v>
      </c>
      <c r="AD75" s="72">
        <v>6.0000000000000001E-3</v>
      </c>
    </row>
    <row r="76" spans="9:30" ht="15.75" thickBot="1" x14ac:dyDescent="0.3">
      <c r="I76" s="13">
        <v>75</v>
      </c>
      <c r="J76" s="19">
        <v>4.4109999999999996</v>
      </c>
      <c r="K76" s="18">
        <v>329.07799999999997</v>
      </c>
      <c r="L76" s="18">
        <v>197.233</v>
      </c>
      <c r="M76" s="18">
        <v>251.35499999999999</v>
      </c>
      <c r="N76" s="24">
        <v>1.056</v>
      </c>
      <c r="Q76" s="47">
        <v>75</v>
      </c>
      <c r="R76" s="52">
        <v>3.9289999999999998</v>
      </c>
      <c r="S76" s="53">
        <v>260.56</v>
      </c>
      <c r="T76" s="53">
        <v>192.28</v>
      </c>
      <c r="U76" s="53">
        <v>200.428</v>
      </c>
      <c r="V76" s="54">
        <v>0.84799999999999998</v>
      </c>
      <c r="Y76" s="69">
        <v>75</v>
      </c>
      <c r="Z76" s="70">
        <v>3.0000000000000001E-3</v>
      </c>
      <c r="AA76" s="71">
        <v>2E-3</v>
      </c>
      <c r="AB76" s="71">
        <v>5.0000000000000001E-3</v>
      </c>
      <c r="AC76" s="71">
        <v>0.01</v>
      </c>
      <c r="AD76" s="72">
        <v>5.0000000000000001E-3</v>
      </c>
    </row>
    <row r="77" spans="9:30" ht="15.75" thickBot="1" x14ac:dyDescent="0.3">
      <c r="I77" s="20">
        <v>76</v>
      </c>
      <c r="J77" s="19">
        <v>6.5570000000000004</v>
      </c>
      <c r="K77" s="18">
        <v>328.28699999999998</v>
      </c>
      <c r="L77" s="18">
        <v>205.44399999999999</v>
      </c>
      <c r="M77" s="18">
        <v>234.67099999999999</v>
      </c>
      <c r="N77" s="24">
        <v>0.997</v>
      </c>
      <c r="Q77" s="51">
        <v>76</v>
      </c>
      <c r="R77" s="52">
        <v>4.8460000000000001</v>
      </c>
      <c r="S77" s="53">
        <v>261.85199999999998</v>
      </c>
      <c r="T77" s="53">
        <v>189.578</v>
      </c>
      <c r="U77" s="53">
        <v>187.72800000000001</v>
      </c>
      <c r="V77" s="54">
        <v>0.78200000000000003</v>
      </c>
      <c r="Y77" s="65">
        <v>76</v>
      </c>
      <c r="Z77" s="70">
        <v>4.0000000000000001E-3</v>
      </c>
      <c r="AA77" s="71">
        <v>2E-3</v>
      </c>
      <c r="AB77" s="71">
        <v>2E-3</v>
      </c>
      <c r="AC77" s="71">
        <v>1.4E-2</v>
      </c>
      <c r="AD77" s="72">
        <v>0.01</v>
      </c>
    </row>
    <row r="78" spans="9:30" x14ac:dyDescent="0.25">
      <c r="I78" s="13">
        <v>77</v>
      </c>
      <c r="J78" s="19">
        <v>5.4950000000000001</v>
      </c>
      <c r="K78" s="18">
        <v>332.41199999999998</v>
      </c>
      <c r="L78" s="18">
        <v>194.95500000000001</v>
      </c>
      <c r="M78" s="18">
        <v>258.45</v>
      </c>
      <c r="N78" s="24">
        <v>0.98299999999999998</v>
      </c>
      <c r="Q78" s="47">
        <v>77</v>
      </c>
      <c r="R78" s="52">
        <v>6.056</v>
      </c>
      <c r="S78" s="53">
        <v>268.06599999999997</v>
      </c>
      <c r="T78" s="53">
        <v>183.05799999999999</v>
      </c>
      <c r="U78" s="53">
        <v>201.58699999999999</v>
      </c>
      <c r="V78" s="54">
        <v>0.72699999999999998</v>
      </c>
      <c r="Y78" s="69">
        <v>77</v>
      </c>
      <c r="Z78" s="70">
        <v>3.0000000000000001E-3</v>
      </c>
      <c r="AA78" s="71">
        <v>2E-3</v>
      </c>
      <c r="AB78" s="71">
        <v>5.0000000000000001E-3</v>
      </c>
      <c r="AC78" s="71">
        <v>1.4E-2</v>
      </c>
      <c r="AD78" s="72">
        <v>5.0000000000000001E-3</v>
      </c>
    </row>
    <row r="79" spans="9:30" ht="15.75" thickBot="1" x14ac:dyDescent="0.3">
      <c r="I79" s="13">
        <v>78</v>
      </c>
      <c r="J79" s="19">
        <v>4.9459999999999997</v>
      </c>
      <c r="K79" s="18">
        <v>320.964</v>
      </c>
      <c r="L79" s="18">
        <v>195.5</v>
      </c>
      <c r="M79" s="18">
        <v>259.09800000000001</v>
      </c>
      <c r="N79" s="24">
        <v>0.89700000000000002</v>
      </c>
      <c r="Q79" s="51">
        <v>78</v>
      </c>
      <c r="R79" s="52">
        <v>3.9380000000000002</v>
      </c>
      <c r="S79" s="53">
        <v>267.36900000000003</v>
      </c>
      <c r="T79" s="53">
        <v>187.49299999999999</v>
      </c>
      <c r="U79" s="53">
        <v>194.49700000000001</v>
      </c>
      <c r="V79" s="54">
        <v>0.72799999999999998</v>
      </c>
      <c r="Y79" s="69">
        <v>78</v>
      </c>
      <c r="Z79" s="70">
        <v>3.0000000000000001E-3</v>
      </c>
      <c r="AA79" s="71">
        <v>2E-3</v>
      </c>
      <c r="AB79" s="71">
        <v>3.0000000000000001E-3</v>
      </c>
      <c r="AC79" s="71">
        <v>1.4E-2</v>
      </c>
      <c r="AD79" s="72">
        <v>2.4E-2</v>
      </c>
    </row>
    <row r="80" spans="9:30" x14ac:dyDescent="0.25">
      <c r="I80" s="20">
        <v>79</v>
      </c>
      <c r="J80" s="19">
        <v>6.8380000000000001</v>
      </c>
      <c r="K80" s="18">
        <v>334.11799999999999</v>
      </c>
      <c r="L80" s="18">
        <v>192.73</v>
      </c>
      <c r="M80" s="18">
        <v>232.55699999999999</v>
      </c>
      <c r="N80" s="24">
        <v>0.96899999999999997</v>
      </c>
      <c r="Q80" s="47">
        <v>79</v>
      </c>
      <c r="R80" s="52">
        <v>3.7160000000000002</v>
      </c>
      <c r="S80" s="53">
        <v>261.10000000000002</v>
      </c>
      <c r="T80" s="53">
        <v>193.68100000000001</v>
      </c>
      <c r="U80" s="53">
        <v>190.34800000000001</v>
      </c>
      <c r="V80" s="54">
        <v>0.68400000000000005</v>
      </c>
      <c r="Y80" s="65">
        <v>79</v>
      </c>
      <c r="Z80" s="70">
        <v>3.0000000000000001E-3</v>
      </c>
      <c r="AA80" s="71">
        <v>3.0000000000000001E-3</v>
      </c>
      <c r="AB80" s="71">
        <v>2E-3</v>
      </c>
      <c r="AC80" s="71">
        <v>7.0000000000000001E-3</v>
      </c>
      <c r="AD80" s="72">
        <v>1.9E-2</v>
      </c>
    </row>
    <row r="81" spans="9:30" ht="15.75" thickBot="1" x14ac:dyDescent="0.3">
      <c r="I81" s="13">
        <v>80</v>
      </c>
      <c r="J81" s="19">
        <v>4.0469999999999997</v>
      </c>
      <c r="K81" s="18">
        <v>402.12200000000001</v>
      </c>
      <c r="L81" s="18">
        <v>198.685</v>
      </c>
      <c r="M81" s="18">
        <v>234.303</v>
      </c>
      <c r="N81" s="24">
        <v>0.91600000000000004</v>
      </c>
      <c r="Q81" s="51">
        <v>80</v>
      </c>
      <c r="R81" s="52">
        <v>3.9260000000000002</v>
      </c>
      <c r="S81" s="53">
        <v>282.69099999999997</v>
      </c>
      <c r="T81" s="53">
        <v>189.29599999999999</v>
      </c>
      <c r="U81" s="53">
        <v>203.02600000000001</v>
      </c>
      <c r="V81" s="54">
        <v>0.70699999999999996</v>
      </c>
      <c r="Y81" s="69">
        <v>80</v>
      </c>
      <c r="Z81" s="70">
        <v>3.0000000000000001E-3</v>
      </c>
      <c r="AA81" s="71">
        <v>4.0000000000000001E-3</v>
      </c>
      <c r="AB81" s="71">
        <v>4.0000000000000001E-3</v>
      </c>
      <c r="AC81" s="71">
        <v>7.0000000000000001E-3</v>
      </c>
      <c r="AD81" s="72">
        <v>3.2000000000000001E-2</v>
      </c>
    </row>
    <row r="82" spans="9:30" ht="15.75" thickBot="1" x14ac:dyDescent="0.3">
      <c r="I82" s="13">
        <v>81</v>
      </c>
      <c r="J82" s="19">
        <v>4.6920000000000002</v>
      </c>
      <c r="K82" s="18">
        <v>395.36900000000003</v>
      </c>
      <c r="L82" s="18">
        <v>203.36199999999999</v>
      </c>
      <c r="M82" s="18">
        <v>244.47</v>
      </c>
      <c r="N82" s="24">
        <v>0.96199999999999997</v>
      </c>
      <c r="Q82" s="47">
        <v>81</v>
      </c>
      <c r="R82" s="52">
        <v>4.4429999999999996</v>
      </c>
      <c r="S82" s="53">
        <v>308.30599999999998</v>
      </c>
      <c r="T82" s="53">
        <v>190.59100000000001</v>
      </c>
      <c r="U82" s="53">
        <v>189.00800000000001</v>
      </c>
      <c r="V82" s="54">
        <v>0.70599999999999996</v>
      </c>
      <c r="Y82" s="69">
        <v>81</v>
      </c>
      <c r="Z82" s="70">
        <v>4.0000000000000001E-3</v>
      </c>
      <c r="AA82" s="71">
        <v>3.0000000000000001E-3</v>
      </c>
      <c r="AB82" s="71">
        <v>5.0000000000000001E-3</v>
      </c>
      <c r="AC82" s="71">
        <v>7.0000000000000001E-3</v>
      </c>
      <c r="AD82" s="72">
        <v>8.9999999999999993E-3</v>
      </c>
    </row>
    <row r="83" spans="9:30" ht="15.75" thickBot="1" x14ac:dyDescent="0.3">
      <c r="I83" s="20">
        <v>82</v>
      </c>
      <c r="J83" s="19">
        <v>6.7080000000000002</v>
      </c>
      <c r="K83" s="18">
        <v>370.96499999999997</v>
      </c>
      <c r="L83" s="18">
        <v>203.41300000000001</v>
      </c>
      <c r="M83" s="18">
        <v>237.38900000000001</v>
      </c>
      <c r="N83" s="24">
        <v>0.98299999999999998</v>
      </c>
      <c r="Q83" s="51">
        <v>82</v>
      </c>
      <c r="R83" s="52">
        <v>3.5110000000000001</v>
      </c>
      <c r="S83" s="53">
        <v>286.45499999999998</v>
      </c>
      <c r="T83" s="53">
        <v>185.113</v>
      </c>
      <c r="U83" s="53">
        <v>202.70400000000001</v>
      </c>
      <c r="V83" s="54">
        <v>0.70299999999999996</v>
      </c>
      <c r="Y83" s="65">
        <v>82</v>
      </c>
      <c r="Z83" s="70">
        <v>3.0000000000000001E-3</v>
      </c>
      <c r="AA83" s="71">
        <v>2.1000000000000001E-2</v>
      </c>
      <c r="AB83" s="71">
        <v>2E-3</v>
      </c>
      <c r="AC83" s="71">
        <v>7.0000000000000001E-3</v>
      </c>
      <c r="AD83" s="72">
        <v>7.0000000000000001E-3</v>
      </c>
    </row>
    <row r="84" spans="9:30" x14ac:dyDescent="0.25">
      <c r="I84" s="13">
        <v>83</v>
      </c>
      <c r="J84" s="19">
        <v>5.9429999999999996</v>
      </c>
      <c r="K84" s="18">
        <v>390.41800000000001</v>
      </c>
      <c r="L84" s="18">
        <v>198.32400000000001</v>
      </c>
      <c r="M84" s="18">
        <v>234.05699999999999</v>
      </c>
      <c r="N84" s="24">
        <v>0.95299999999999996</v>
      </c>
      <c r="Q84" s="47">
        <v>83</v>
      </c>
      <c r="R84" s="52">
        <v>3.0219999999999998</v>
      </c>
      <c r="S84" s="53">
        <v>273.10700000000003</v>
      </c>
      <c r="T84" s="53">
        <v>190.59299999999999</v>
      </c>
      <c r="U84" s="53">
        <v>198.68600000000001</v>
      </c>
      <c r="V84" s="54">
        <v>0.74299999999999999</v>
      </c>
      <c r="Y84" s="69">
        <v>83</v>
      </c>
      <c r="Z84" s="70">
        <v>4.0000000000000001E-3</v>
      </c>
      <c r="AA84" s="71">
        <v>3.0000000000000001E-3</v>
      </c>
      <c r="AB84" s="71">
        <v>3.0000000000000001E-3</v>
      </c>
      <c r="AC84" s="71">
        <v>1.0999999999999999E-2</v>
      </c>
      <c r="AD84" s="72">
        <v>2.3E-2</v>
      </c>
    </row>
    <row r="85" spans="9:30" ht="15.75" thickBot="1" x14ac:dyDescent="0.3">
      <c r="I85" s="13">
        <v>84</v>
      </c>
      <c r="J85" s="19">
        <v>6.1669999999999998</v>
      </c>
      <c r="K85" s="18">
        <v>353.19099999999997</v>
      </c>
      <c r="L85" s="18">
        <v>196.035</v>
      </c>
      <c r="M85" s="18">
        <v>235.16300000000001</v>
      </c>
      <c r="N85" s="24">
        <v>0.91300000000000003</v>
      </c>
      <c r="Q85" s="51">
        <v>84</v>
      </c>
      <c r="R85" s="52">
        <v>4.6260000000000003</v>
      </c>
      <c r="S85" s="53">
        <v>282.51499999999999</v>
      </c>
      <c r="T85" s="53">
        <v>191.41200000000001</v>
      </c>
      <c r="U85" s="53">
        <v>192.12700000000001</v>
      </c>
      <c r="V85" s="54">
        <v>0.79900000000000004</v>
      </c>
      <c r="Y85" s="69">
        <v>84</v>
      </c>
      <c r="Z85" s="70">
        <v>3.0000000000000001E-3</v>
      </c>
      <c r="AA85" s="71">
        <v>3.0000000000000001E-3</v>
      </c>
      <c r="AB85" s="71">
        <v>2E-3</v>
      </c>
      <c r="AC85" s="71">
        <v>1.4E-2</v>
      </c>
      <c r="AD85" s="72">
        <v>8.0000000000000002E-3</v>
      </c>
    </row>
    <row r="86" spans="9:30" x14ac:dyDescent="0.25">
      <c r="I86" s="20">
        <v>85</v>
      </c>
      <c r="J86" s="19">
        <v>5.5129999999999999</v>
      </c>
      <c r="K86" s="18">
        <v>364.71800000000002</v>
      </c>
      <c r="L86" s="18">
        <v>235.726</v>
      </c>
      <c r="M86" s="18">
        <v>236.38200000000001</v>
      </c>
      <c r="N86" s="24">
        <v>0.93400000000000005</v>
      </c>
      <c r="Q86" s="47">
        <v>85</v>
      </c>
      <c r="R86" s="52">
        <v>3.3809999999999998</v>
      </c>
      <c r="S86" s="53">
        <v>294.25799999999998</v>
      </c>
      <c r="T86" s="53">
        <v>190.20599999999999</v>
      </c>
      <c r="U86" s="53">
        <v>205.95699999999999</v>
      </c>
      <c r="V86" s="54">
        <v>0.93300000000000005</v>
      </c>
      <c r="Y86" s="65">
        <v>85</v>
      </c>
      <c r="Z86" s="70">
        <v>3.0000000000000001E-3</v>
      </c>
      <c r="AA86" s="71">
        <v>4.0000000000000001E-3</v>
      </c>
      <c r="AB86" s="71">
        <v>3.0000000000000001E-3</v>
      </c>
      <c r="AC86" s="71">
        <v>1.4E-2</v>
      </c>
      <c r="AD86" s="72">
        <v>5.0000000000000001E-3</v>
      </c>
    </row>
    <row r="87" spans="9:30" ht="15.75" thickBot="1" x14ac:dyDescent="0.3">
      <c r="I87" s="13">
        <v>86</v>
      </c>
      <c r="J87" s="19">
        <v>5.1210000000000004</v>
      </c>
      <c r="K87" s="18">
        <v>351.61200000000002</v>
      </c>
      <c r="L87" s="18">
        <v>228.22499999999999</v>
      </c>
      <c r="M87" s="18">
        <v>242.73599999999999</v>
      </c>
      <c r="N87" s="24">
        <v>0.94</v>
      </c>
      <c r="Q87" s="51">
        <v>86</v>
      </c>
      <c r="R87" s="52">
        <v>5.0439999999999996</v>
      </c>
      <c r="S87" s="53">
        <v>261.85899999999998</v>
      </c>
      <c r="T87" s="53">
        <v>188.56399999999999</v>
      </c>
      <c r="U87" s="53">
        <v>200.55500000000001</v>
      </c>
      <c r="V87" s="54">
        <v>0.83799999999999997</v>
      </c>
      <c r="Y87" s="69">
        <v>86</v>
      </c>
      <c r="Z87" s="70">
        <v>2.3E-2</v>
      </c>
      <c r="AA87" s="71">
        <v>2E-3</v>
      </c>
      <c r="AB87" s="71">
        <v>3.0000000000000001E-3</v>
      </c>
      <c r="AC87" s="71">
        <v>1.2999999999999999E-2</v>
      </c>
      <c r="AD87" s="72">
        <v>4.0000000000000001E-3</v>
      </c>
    </row>
    <row r="88" spans="9:30" ht="15.75" thickBot="1" x14ac:dyDescent="0.3">
      <c r="I88" s="13">
        <v>87</v>
      </c>
      <c r="J88" s="19">
        <v>6.008</v>
      </c>
      <c r="K88" s="18">
        <v>333.41699999999997</v>
      </c>
      <c r="L88" s="18">
        <v>207.709</v>
      </c>
      <c r="M88" s="18">
        <v>235.01300000000001</v>
      </c>
      <c r="N88" s="24">
        <v>0.98</v>
      </c>
      <c r="Q88" s="47">
        <v>87</v>
      </c>
      <c r="R88" s="52">
        <v>4.1219999999999999</v>
      </c>
      <c r="S88" s="53">
        <v>275.95600000000002</v>
      </c>
      <c r="T88" s="53">
        <v>187.50899999999999</v>
      </c>
      <c r="U88" s="53">
        <v>193.517</v>
      </c>
      <c r="V88" s="54">
        <v>0.64300000000000002</v>
      </c>
      <c r="Y88" s="69">
        <v>87</v>
      </c>
      <c r="Z88" s="70">
        <v>2.8000000000000001E-2</v>
      </c>
      <c r="AA88" s="71">
        <v>4.0000000000000001E-3</v>
      </c>
      <c r="AB88" s="71">
        <v>2E-3</v>
      </c>
      <c r="AC88" s="71">
        <v>8.9999999999999993E-3</v>
      </c>
      <c r="AD88" s="72">
        <v>5.0000000000000001E-3</v>
      </c>
    </row>
    <row r="89" spans="9:30" ht="15.75" thickBot="1" x14ac:dyDescent="0.3">
      <c r="I89" s="20">
        <v>88</v>
      </c>
      <c r="J89" s="19">
        <v>4.5209999999999999</v>
      </c>
      <c r="K89" s="18">
        <v>330.892</v>
      </c>
      <c r="L89" s="18">
        <v>212.94300000000001</v>
      </c>
      <c r="M89" s="18">
        <v>232.179</v>
      </c>
      <c r="N89" s="24">
        <v>0.97899999999999998</v>
      </c>
      <c r="Q89" s="51">
        <v>88</v>
      </c>
      <c r="R89" s="52">
        <v>3.9350000000000001</v>
      </c>
      <c r="S89" s="53">
        <v>273.93099999999998</v>
      </c>
      <c r="T89" s="53">
        <v>185.21100000000001</v>
      </c>
      <c r="U89" s="53">
        <v>240.023</v>
      </c>
      <c r="V89" s="54">
        <v>0.66400000000000003</v>
      </c>
      <c r="Y89" s="65">
        <v>88</v>
      </c>
      <c r="Z89" s="70">
        <v>4.0000000000000001E-3</v>
      </c>
      <c r="AA89" s="71">
        <v>4.0000000000000001E-3</v>
      </c>
      <c r="AB89" s="71">
        <v>3.0000000000000001E-3</v>
      </c>
      <c r="AC89" s="71">
        <v>1.2999999999999999E-2</v>
      </c>
      <c r="AD89" s="72">
        <v>6.0000000000000001E-3</v>
      </c>
    </row>
    <row r="90" spans="9:30" x14ac:dyDescent="0.25">
      <c r="I90" s="13">
        <v>89</v>
      </c>
      <c r="J90" s="19">
        <v>4.3550000000000004</v>
      </c>
      <c r="K90" s="18">
        <v>329.36399999999998</v>
      </c>
      <c r="L90" s="18">
        <v>193.13800000000001</v>
      </c>
      <c r="M90" s="18">
        <v>239.76599999999999</v>
      </c>
      <c r="N90" s="24">
        <v>0.98399999999999999</v>
      </c>
      <c r="Q90" s="47">
        <v>89</v>
      </c>
      <c r="R90" s="52">
        <v>3.44</v>
      </c>
      <c r="S90" s="53">
        <v>263.55</v>
      </c>
      <c r="T90" s="53">
        <v>188.59700000000001</v>
      </c>
      <c r="U90" s="53">
        <v>222.851</v>
      </c>
      <c r="V90" s="54">
        <v>0.70699999999999996</v>
      </c>
      <c r="Y90" s="69">
        <v>89</v>
      </c>
      <c r="Z90" s="70">
        <v>5.0000000000000001E-3</v>
      </c>
      <c r="AA90" s="71">
        <v>2E-3</v>
      </c>
      <c r="AB90" s="71">
        <v>3.0000000000000001E-3</v>
      </c>
      <c r="AC90" s="71">
        <v>4.0000000000000001E-3</v>
      </c>
      <c r="AD90" s="72">
        <v>5.0000000000000001E-3</v>
      </c>
    </row>
    <row r="91" spans="9:30" ht="15.75" thickBot="1" x14ac:dyDescent="0.3">
      <c r="I91" s="13">
        <v>90</v>
      </c>
      <c r="J91" s="25">
        <v>6.05</v>
      </c>
      <c r="K91" s="26">
        <v>332.75299999999999</v>
      </c>
      <c r="L91" s="26">
        <v>217.636</v>
      </c>
      <c r="M91" s="26">
        <v>240.62700000000001</v>
      </c>
      <c r="N91" s="27">
        <v>0.97699999999999998</v>
      </c>
      <c r="Q91" s="51">
        <v>90</v>
      </c>
      <c r="R91" s="55">
        <v>3.9780000000000002</v>
      </c>
      <c r="S91" s="56">
        <v>268.202</v>
      </c>
      <c r="T91" s="56">
        <v>193.03399999999999</v>
      </c>
      <c r="U91" s="56">
        <v>213.95400000000001</v>
      </c>
      <c r="V91" s="57">
        <v>0.68899999999999995</v>
      </c>
      <c r="Y91" s="69">
        <v>90</v>
      </c>
      <c r="Z91" s="73">
        <v>4.0000000000000001E-3</v>
      </c>
      <c r="AA91" s="74">
        <v>3.0000000000000001E-3</v>
      </c>
      <c r="AB91" s="74">
        <v>2E-3</v>
      </c>
      <c r="AC91" s="74">
        <v>2E-3</v>
      </c>
      <c r="AD91" s="75">
        <v>1.4999999999999999E-2</v>
      </c>
    </row>
    <row r="92" spans="9:30" x14ac:dyDescent="0.25">
      <c r="I92" t="s">
        <v>5</v>
      </c>
      <c r="J92">
        <f>SUM(J2:J91)/90</f>
        <v>5.3263444444444445</v>
      </c>
      <c r="K92">
        <f t="shared" ref="K92:N92" si="7">SUM(K2:K91)/90</f>
        <v>340.77387777777773</v>
      </c>
      <c r="L92">
        <f t="shared" si="7"/>
        <v>205.05998888888885</v>
      </c>
      <c r="M92">
        <f t="shared" si="7"/>
        <v>243.86300000000006</v>
      </c>
      <c r="N92">
        <f t="shared" si="7"/>
        <v>1.0376222222222222</v>
      </c>
      <c r="Q92" t="s">
        <v>5</v>
      </c>
      <c r="R92">
        <f>SUM(R2:R91)/90</f>
        <v>4.6972888888888864</v>
      </c>
      <c r="S92">
        <f t="shared" ref="S92" si="8">SUM(S2:S91)/90</f>
        <v>272.92687777777769</v>
      </c>
      <c r="T92">
        <f t="shared" ref="T92" si="9">SUM(T2:T91)/90</f>
        <v>196.23395555555547</v>
      </c>
      <c r="U92">
        <f t="shared" ref="U92" si="10">SUM(U2:U91)/90</f>
        <v>204.65964444444444</v>
      </c>
      <c r="V92">
        <f t="shared" ref="V92" si="11">SUM(V2:V91)/90</f>
        <v>0.7397111111111111</v>
      </c>
      <c r="Y92" t="s">
        <v>5</v>
      </c>
      <c r="Z92">
        <f>SUM(Z2:Z91)/90</f>
        <v>6.6222222222222247E-3</v>
      </c>
      <c r="AA92">
        <f t="shared" ref="AA92" si="12">SUM(AA2:AA91)/90</f>
        <v>3.3333333333333348E-3</v>
      </c>
      <c r="AB92">
        <f t="shared" ref="AB92" si="13">SUM(AB2:AB91)/90</f>
        <v>2.57777777777778E-3</v>
      </c>
      <c r="AC92">
        <f t="shared" ref="AC92" si="14">SUM(AC2:AC91)/90</f>
        <v>9.2888888888888951E-3</v>
      </c>
      <c r="AD92">
        <f t="shared" ref="AD92" si="15">SUM(AD2:AD91)/90</f>
        <v>2.0188888888888867E-2</v>
      </c>
    </row>
    <row r="93" spans="9:30" ht="15.75" thickBot="1" x14ac:dyDescent="0.3"/>
    <row r="94" spans="9:30" ht="15.75" thickBot="1" x14ac:dyDescent="0.3">
      <c r="I94" s="32"/>
      <c r="J94" s="37" t="s">
        <v>6</v>
      </c>
      <c r="K94" s="35" t="s">
        <v>7</v>
      </c>
      <c r="L94" s="35" t="s">
        <v>8</v>
      </c>
      <c r="M94" s="35" t="s">
        <v>9</v>
      </c>
      <c r="N94" s="36" t="s">
        <v>4</v>
      </c>
      <c r="Q94" s="32"/>
      <c r="R94" s="37" t="s">
        <v>6</v>
      </c>
      <c r="S94" s="35" t="s">
        <v>7</v>
      </c>
      <c r="T94" s="35" t="s">
        <v>8</v>
      </c>
      <c r="U94" s="35" t="s">
        <v>9</v>
      </c>
      <c r="V94" s="36" t="s">
        <v>4</v>
      </c>
      <c r="Y94" s="32"/>
      <c r="Z94" s="37" t="s">
        <v>6</v>
      </c>
      <c r="AA94" s="35" t="s">
        <v>7</v>
      </c>
      <c r="AB94" s="35" t="s">
        <v>8</v>
      </c>
      <c r="AC94" s="35" t="s">
        <v>9</v>
      </c>
      <c r="AD94" s="36" t="s">
        <v>4</v>
      </c>
    </row>
    <row r="95" spans="9:30" x14ac:dyDescent="0.25">
      <c r="I95" s="39" t="s">
        <v>6</v>
      </c>
      <c r="J95" s="42">
        <f>J92/J92</f>
        <v>1</v>
      </c>
      <c r="K95" s="38">
        <f>K92/J92</f>
        <v>63.978941154137388</v>
      </c>
      <c r="L95" s="34">
        <f>L92/J92</f>
        <v>38.499197907257631</v>
      </c>
      <c r="M95" s="34">
        <f>M92/J92</f>
        <v>45.784309021613751</v>
      </c>
      <c r="N95" s="34">
        <f>N92/J92</f>
        <v>0.194809448214431</v>
      </c>
      <c r="Q95" s="39" t="s">
        <v>6</v>
      </c>
      <c r="R95" s="42">
        <f>R92/R92</f>
        <v>1</v>
      </c>
      <c r="S95" s="38">
        <f>S92/R92</f>
        <v>58.103064178864415</v>
      </c>
      <c r="T95" s="34">
        <f>T92/R92</f>
        <v>41.776003179138797</v>
      </c>
      <c r="U95" s="34">
        <f>U92/R92</f>
        <v>43.569737626432293</v>
      </c>
      <c r="V95" s="34">
        <f>V92/R92</f>
        <v>0.15747618011335152</v>
      </c>
      <c r="Y95" s="39" t="s">
        <v>6</v>
      </c>
      <c r="Z95" s="42">
        <f>Z92/Z92</f>
        <v>1</v>
      </c>
      <c r="AA95" s="38">
        <f>AA92/Z92</f>
        <v>0.50335570469798663</v>
      </c>
      <c r="AB95" s="34">
        <f>AB92/Z92</f>
        <v>0.38926174496644311</v>
      </c>
      <c r="AC95" s="34">
        <f>AC92/Z92</f>
        <v>1.4026845637583898</v>
      </c>
      <c r="AD95" s="34">
        <f>AD92/Z92</f>
        <v>3.048657718120801</v>
      </c>
    </row>
    <row r="96" spans="9:30" x14ac:dyDescent="0.25">
      <c r="I96" s="40" t="s">
        <v>7</v>
      </c>
      <c r="J96" s="38">
        <f>J92/K92</f>
        <v>1.563014301207034E-2</v>
      </c>
      <c r="K96" s="43">
        <f>K92/K92</f>
        <v>1</v>
      </c>
      <c r="L96" s="33">
        <f>L92/K92</f>
        <v>0.60174796914043582</v>
      </c>
      <c r="M96" s="33">
        <f>M92/K92</f>
        <v>0.71561529771664512</v>
      </c>
      <c r="N96" s="33">
        <f>N92/K92</f>
        <v>3.0448995356940674E-3</v>
      </c>
      <c r="Q96" s="40" t="s">
        <v>7</v>
      </c>
      <c r="R96" s="38">
        <f>R92/S92</f>
        <v>1.7210796265780422E-2</v>
      </c>
      <c r="S96" s="43">
        <f>S92/S92</f>
        <v>1</v>
      </c>
      <c r="T96" s="33">
        <f>T92/S92</f>
        <v>0.71899827951475315</v>
      </c>
      <c r="U96" s="33">
        <f>U92/S92</f>
        <v>0.74986987764203372</v>
      </c>
      <c r="V96" s="33">
        <f>V92/S92</f>
        <v>2.7102904526442356E-3</v>
      </c>
      <c r="Y96" s="40" t="s">
        <v>7</v>
      </c>
      <c r="Z96" s="38">
        <f>Z92/AA92</f>
        <v>1.9866666666666666</v>
      </c>
      <c r="AA96" s="43">
        <f>AA92/AA92</f>
        <v>1</v>
      </c>
      <c r="AB96" s="33">
        <f>AB92/AA92</f>
        <v>0.77333333333333365</v>
      </c>
      <c r="AC96" s="33">
        <f>AC92/AA92</f>
        <v>2.7866666666666671</v>
      </c>
      <c r="AD96" s="33">
        <f>AD92/AA92</f>
        <v>6.0566666666666578</v>
      </c>
    </row>
    <row r="97" spans="9:30" x14ac:dyDescent="0.25">
      <c r="I97" s="40" t="s">
        <v>8</v>
      </c>
      <c r="J97" s="38">
        <f>J92/L92</f>
        <v>2.5974567117188856E-2</v>
      </c>
      <c r="K97" s="33">
        <f>K92/L92</f>
        <v>1.6618253010948179</v>
      </c>
      <c r="L97" s="43">
        <f>L92/L92</f>
        <v>1</v>
      </c>
      <c r="M97" s="33">
        <f>M92/L92</f>
        <v>1.1892276075960215</v>
      </c>
      <c r="N97" s="33">
        <f>N92/L92</f>
        <v>5.0600910877082643E-3</v>
      </c>
      <c r="Q97" s="40" t="s">
        <v>8</v>
      </c>
      <c r="R97" s="38">
        <f>R92/T92</f>
        <v>2.3937186994933937E-2</v>
      </c>
      <c r="S97" s="33">
        <f>S92/T92</f>
        <v>1.3908239122281252</v>
      </c>
      <c r="T97" s="43">
        <f>T92/T92</f>
        <v>1</v>
      </c>
      <c r="U97" s="33">
        <f>U92/T92</f>
        <v>1.0429369568841187</v>
      </c>
      <c r="V97" s="33">
        <f>V92/T92</f>
        <v>3.7695367706211923E-3</v>
      </c>
      <c r="Y97" s="40" t="s">
        <v>8</v>
      </c>
      <c r="Z97" s="38">
        <f>Z92/AB92</f>
        <v>2.5689655172413781</v>
      </c>
      <c r="AA97" s="33">
        <f>AA92/AB92</f>
        <v>1.2931034482758617</v>
      </c>
      <c r="AB97" s="43">
        <f>AB92/AB92</f>
        <v>1</v>
      </c>
      <c r="AC97" s="33">
        <f>AC92/AB92</f>
        <v>3.6034482758620685</v>
      </c>
      <c r="AD97" s="33">
        <f>AD92/AB92</f>
        <v>7.8318965517241228</v>
      </c>
    </row>
    <row r="98" spans="9:30" x14ac:dyDescent="0.25">
      <c r="I98" s="40" t="s">
        <v>9</v>
      </c>
      <c r="J98" s="38">
        <f>J92/M92</f>
        <v>2.1841543999887001E-2</v>
      </c>
      <c r="K98" s="33">
        <f>K92/M92</f>
        <v>1.3973988582842729</v>
      </c>
      <c r="L98" s="33">
        <f>L92/M92</f>
        <v>0.84088192505172499</v>
      </c>
      <c r="M98" s="43">
        <f>M92/M92</f>
        <v>1</v>
      </c>
      <c r="N98" s="33">
        <f>N92/M92</f>
        <v>4.254939134769202E-3</v>
      </c>
      <c r="Q98" s="40" t="s">
        <v>9</v>
      </c>
      <c r="R98" s="38">
        <f>R92/U92</f>
        <v>2.2951710395275222E-2</v>
      </c>
      <c r="S98" s="33">
        <f>S92/U92</f>
        <v>1.3335647021113859</v>
      </c>
      <c r="T98" s="33">
        <f>T92/U92</f>
        <v>0.95883072643969069</v>
      </c>
      <c r="U98" s="43">
        <f>U92/U92</f>
        <v>1</v>
      </c>
      <c r="V98" s="33">
        <f>V92/U92</f>
        <v>3.6143476801158434E-3</v>
      </c>
      <c r="Y98" s="40" t="s">
        <v>9</v>
      </c>
      <c r="Z98" s="38">
        <f>Z92/AC92</f>
        <v>0.71291866028708117</v>
      </c>
      <c r="AA98" s="33">
        <f>AA92/AC92</f>
        <v>0.35885167464114825</v>
      </c>
      <c r="AB98" s="33">
        <f>AB92/AC92</f>
        <v>0.2775119617224881</v>
      </c>
      <c r="AC98" s="43">
        <f>AC92/AC92</f>
        <v>1</v>
      </c>
      <c r="AD98" s="33">
        <f>AD92/AC92</f>
        <v>2.1734449760765511</v>
      </c>
    </row>
    <row r="99" spans="9:30" ht="15.75" thickBot="1" x14ac:dyDescent="0.3">
      <c r="I99" s="41" t="s">
        <v>4</v>
      </c>
      <c r="J99" s="38">
        <f>J92/N92</f>
        <v>5.133221253721115</v>
      </c>
      <c r="K99" s="33">
        <f>K92/N92</f>
        <v>328.41806052299057</v>
      </c>
      <c r="L99" s="33">
        <f>L92/N92</f>
        <v>197.62490094875031</v>
      </c>
      <c r="M99" s="33">
        <f>M92/N92</f>
        <v>235.02098815668307</v>
      </c>
      <c r="N99" s="43">
        <v>0</v>
      </c>
      <c r="Q99" s="41" t="s">
        <v>4</v>
      </c>
      <c r="R99" s="38">
        <f>R92/V92</f>
        <v>6.3501667317571391</v>
      </c>
      <c r="S99" s="33">
        <f>S92/V92</f>
        <v>368.96414516177475</v>
      </c>
      <c r="T99" s="33">
        <f>T92/V92</f>
        <v>265.28458557394765</v>
      </c>
      <c r="U99" s="33">
        <f>U92/V92</f>
        <v>276.67509838675761</v>
      </c>
      <c r="V99" s="43">
        <v>0</v>
      </c>
      <c r="Y99" s="41" t="s">
        <v>4</v>
      </c>
      <c r="Z99" s="38">
        <f>Z92/AD92</f>
        <v>0.32801320858558108</v>
      </c>
      <c r="AA99" s="33">
        <f>AA92/AD92</f>
        <v>0.16510731975784285</v>
      </c>
      <c r="AB99" s="33">
        <f>AB92/AD92</f>
        <v>0.12768299394606519</v>
      </c>
      <c r="AC99" s="33">
        <f>AC92/AD92</f>
        <v>0.46009906439185549</v>
      </c>
      <c r="AD99" s="43">
        <v>0</v>
      </c>
    </row>
    <row r="100" spans="9:30" ht="15.75" thickBot="1" x14ac:dyDescent="0.3"/>
    <row r="101" spans="9:30" ht="15.75" thickBot="1" x14ac:dyDescent="0.3">
      <c r="I101" s="32"/>
      <c r="J101" s="37" t="s">
        <v>6</v>
      </c>
      <c r="K101" s="35" t="s">
        <v>7</v>
      </c>
      <c r="L101" s="35" t="s">
        <v>8</v>
      </c>
      <c r="M101" s="35" t="s">
        <v>9</v>
      </c>
      <c r="N101" s="36" t="s">
        <v>4</v>
      </c>
      <c r="Q101" s="32"/>
      <c r="R101" s="37" t="s">
        <v>6</v>
      </c>
      <c r="S101" s="35" t="s">
        <v>7</v>
      </c>
      <c r="T101" s="35" t="s">
        <v>8</v>
      </c>
      <c r="U101" s="35" t="s">
        <v>9</v>
      </c>
      <c r="V101" s="36" t="s">
        <v>4</v>
      </c>
      <c r="Y101" s="32"/>
      <c r="Z101" s="37" t="s">
        <v>6</v>
      </c>
      <c r="AA101" s="35" t="s">
        <v>7</v>
      </c>
      <c r="AB101" s="35" t="s">
        <v>8</v>
      </c>
      <c r="AC101" s="35" t="s">
        <v>9</v>
      </c>
      <c r="AD101" s="36" t="s">
        <v>4</v>
      </c>
    </row>
    <row r="102" spans="9:30" x14ac:dyDescent="0.25">
      <c r="I102" s="39" t="s">
        <v>6</v>
      </c>
      <c r="J102" s="42">
        <f>J95*100</f>
        <v>100</v>
      </c>
      <c r="K102" s="34">
        <f>K95*100</f>
        <v>6397.8941154137392</v>
      </c>
      <c r="L102" s="34">
        <f>L95*100</f>
        <v>3849.9197907257631</v>
      </c>
      <c r="M102" s="34">
        <f>M95*100</f>
        <v>4578.4309021613753</v>
      </c>
      <c r="N102" s="34">
        <f>N95*100</f>
        <v>19.480944821443099</v>
      </c>
      <c r="Q102" s="39" t="s">
        <v>6</v>
      </c>
      <c r="R102" s="42">
        <f>R95*100</f>
        <v>100</v>
      </c>
      <c r="S102" s="34">
        <f>S95*100</f>
        <v>5810.3064178864415</v>
      </c>
      <c r="T102" s="34">
        <f>T95*100</f>
        <v>4177.6003179138797</v>
      </c>
      <c r="U102" s="34">
        <f>U95*100</f>
        <v>4356.9737626432288</v>
      </c>
      <c r="V102" s="34">
        <f>V95*100</f>
        <v>15.747618011335152</v>
      </c>
      <c r="Y102" s="39" t="s">
        <v>6</v>
      </c>
      <c r="Z102" s="42">
        <f>Z95*100</f>
        <v>100</v>
      </c>
      <c r="AA102" s="34">
        <f>AA95*100</f>
        <v>50.335570469798661</v>
      </c>
      <c r="AB102" s="34">
        <f>AB95*100</f>
        <v>38.926174496644315</v>
      </c>
      <c r="AC102" s="34">
        <f>AC95*100</f>
        <v>140.26845637583898</v>
      </c>
      <c r="AD102" s="34">
        <f>AD95*100</f>
        <v>304.86577181208008</v>
      </c>
    </row>
    <row r="103" spans="9:30" x14ac:dyDescent="0.25">
      <c r="I103" s="40" t="s">
        <v>7</v>
      </c>
      <c r="J103" s="38">
        <f>J96*100</f>
        <v>1.5630143012070341</v>
      </c>
      <c r="K103" s="44">
        <f t="shared" ref="K103:N103" si="16">K96*100</f>
        <v>100</v>
      </c>
      <c r="L103" s="34">
        <f t="shared" si="16"/>
        <v>60.174796914043583</v>
      </c>
      <c r="M103" s="34">
        <f t="shared" si="16"/>
        <v>71.56152977166451</v>
      </c>
      <c r="N103" s="34">
        <f t="shared" si="16"/>
        <v>0.30448995356940672</v>
      </c>
      <c r="Q103" s="40" t="s">
        <v>7</v>
      </c>
      <c r="R103" s="38">
        <f>R96*100</f>
        <v>1.7210796265780421</v>
      </c>
      <c r="S103" s="44">
        <f t="shared" ref="S103:V103" si="17">S96*100</f>
        <v>100</v>
      </c>
      <c r="T103" s="34">
        <f t="shared" si="17"/>
        <v>71.899827951475316</v>
      </c>
      <c r="U103" s="34">
        <f t="shared" si="17"/>
        <v>74.986987764203377</v>
      </c>
      <c r="V103" s="34">
        <f t="shared" si="17"/>
        <v>0.27102904526442356</v>
      </c>
      <c r="Y103" s="40" t="s">
        <v>7</v>
      </c>
      <c r="Z103" s="38">
        <f>Z96*100</f>
        <v>198.66666666666666</v>
      </c>
      <c r="AA103" s="44">
        <f t="shared" ref="AA103:AD103" si="18">AA96*100</f>
        <v>100</v>
      </c>
      <c r="AB103" s="34">
        <f t="shared" si="18"/>
        <v>77.333333333333371</v>
      </c>
      <c r="AC103" s="34">
        <f t="shared" si="18"/>
        <v>278.66666666666669</v>
      </c>
      <c r="AD103" s="34">
        <f t="shared" si="18"/>
        <v>605.66666666666583</v>
      </c>
    </row>
    <row r="104" spans="9:30" x14ac:dyDescent="0.25">
      <c r="I104" s="40" t="s">
        <v>8</v>
      </c>
      <c r="J104" s="38">
        <f t="shared" ref="J104:N106" si="19">J97*100</f>
        <v>2.5974567117188858</v>
      </c>
      <c r="K104" s="34">
        <f t="shared" si="19"/>
        <v>166.18253010948177</v>
      </c>
      <c r="L104" s="44">
        <f t="shared" si="19"/>
        <v>100</v>
      </c>
      <c r="M104" s="34">
        <f t="shared" si="19"/>
        <v>118.92276075960216</v>
      </c>
      <c r="N104" s="34">
        <f t="shared" si="19"/>
        <v>0.50600910877082639</v>
      </c>
      <c r="Q104" s="40" t="s">
        <v>8</v>
      </c>
      <c r="R104" s="38">
        <f t="shared" ref="R104:V104" si="20">R97*100</f>
        <v>2.3937186994933937</v>
      </c>
      <c r="S104" s="34">
        <f t="shared" si="20"/>
        <v>139.08239122281253</v>
      </c>
      <c r="T104" s="44">
        <f t="shared" si="20"/>
        <v>100</v>
      </c>
      <c r="U104" s="34">
        <f t="shared" si="20"/>
        <v>104.29369568841187</v>
      </c>
      <c r="V104" s="34">
        <f t="shared" si="20"/>
        <v>0.37695367706211924</v>
      </c>
      <c r="Y104" s="40" t="s">
        <v>8</v>
      </c>
      <c r="Z104" s="38">
        <f t="shared" ref="Z104:AD104" si="21">Z97*100</f>
        <v>256.89655172413779</v>
      </c>
      <c r="AA104" s="34">
        <f t="shared" si="21"/>
        <v>129.31034482758616</v>
      </c>
      <c r="AB104" s="44">
        <f t="shared" si="21"/>
        <v>100</v>
      </c>
      <c r="AC104" s="34">
        <f t="shared" si="21"/>
        <v>360.34482758620686</v>
      </c>
      <c r="AD104" s="34">
        <f t="shared" si="21"/>
        <v>783.18965517241224</v>
      </c>
    </row>
    <row r="105" spans="9:30" x14ac:dyDescent="0.25">
      <c r="I105" s="40" t="s">
        <v>9</v>
      </c>
      <c r="J105" s="38">
        <f t="shared" si="19"/>
        <v>2.1841543999887003</v>
      </c>
      <c r="K105" s="34">
        <f t="shared" si="19"/>
        <v>139.7398858284273</v>
      </c>
      <c r="L105" s="34">
        <f t="shared" si="19"/>
        <v>84.088192505172501</v>
      </c>
      <c r="M105" s="44">
        <f t="shared" si="19"/>
        <v>100</v>
      </c>
      <c r="N105" s="34">
        <f t="shared" si="19"/>
        <v>0.42549391347692023</v>
      </c>
      <c r="Q105" s="40" t="s">
        <v>9</v>
      </c>
      <c r="R105" s="38">
        <f t="shared" ref="R105:V105" si="22">R98*100</f>
        <v>2.2951710395275224</v>
      </c>
      <c r="S105" s="34">
        <f t="shared" si="22"/>
        <v>133.3564702111386</v>
      </c>
      <c r="T105" s="34">
        <f t="shared" si="22"/>
        <v>95.883072643969072</v>
      </c>
      <c r="U105" s="44">
        <f t="shared" si="22"/>
        <v>100</v>
      </c>
      <c r="V105" s="34">
        <f t="shared" si="22"/>
        <v>0.36143476801158436</v>
      </c>
      <c r="Y105" s="40" t="s">
        <v>9</v>
      </c>
      <c r="Z105" s="38">
        <f t="shared" ref="Z105:AD105" si="23">Z98*100</f>
        <v>71.291866028708114</v>
      </c>
      <c r="AA105" s="34">
        <f t="shared" si="23"/>
        <v>35.885167464114822</v>
      </c>
      <c r="AB105" s="34">
        <f t="shared" si="23"/>
        <v>27.751196172248811</v>
      </c>
      <c r="AC105" s="44">
        <f t="shared" si="23"/>
        <v>100</v>
      </c>
      <c r="AD105" s="34">
        <f t="shared" si="23"/>
        <v>217.34449760765511</v>
      </c>
    </row>
    <row r="106" spans="9:30" ht="15.75" thickBot="1" x14ac:dyDescent="0.3">
      <c r="I106" s="41" t="s">
        <v>4</v>
      </c>
      <c r="J106" s="38">
        <f t="shared" si="19"/>
        <v>513.32212537211149</v>
      </c>
      <c r="K106" s="34">
        <f t="shared" si="19"/>
        <v>32841.806052299056</v>
      </c>
      <c r="L106" s="34">
        <f>L99*100</f>
        <v>19762.490094875029</v>
      </c>
      <c r="M106" s="34">
        <f t="shared" ref="M106:N106" si="24">M99*100</f>
        <v>23502.098815668309</v>
      </c>
      <c r="N106" s="44">
        <f t="shared" si="24"/>
        <v>0</v>
      </c>
      <c r="Q106" s="41" t="s">
        <v>4</v>
      </c>
      <c r="R106" s="38">
        <f t="shared" ref="R106:V106" si="25">R99*100</f>
        <v>635.01667317571389</v>
      </c>
      <c r="S106" s="34">
        <f t="shared" si="25"/>
        <v>36896.414516177472</v>
      </c>
      <c r="T106" s="34">
        <f>T99*100</f>
        <v>26528.458557394766</v>
      </c>
      <c r="U106" s="34">
        <f t="shared" ref="U106:V106" si="26">U99*100</f>
        <v>27667.50983867576</v>
      </c>
      <c r="V106" s="44">
        <f t="shared" si="26"/>
        <v>0</v>
      </c>
      <c r="Y106" s="41" t="s">
        <v>4</v>
      </c>
      <c r="Z106" s="38">
        <f t="shared" ref="Z106:AD106" si="27">Z99*100</f>
        <v>32.801320858558107</v>
      </c>
      <c r="AA106" s="34">
        <f t="shared" si="27"/>
        <v>16.510731975784285</v>
      </c>
      <c r="AB106" s="34">
        <f>AB99*100</f>
        <v>12.768299394606519</v>
      </c>
      <c r="AC106" s="34">
        <f t="shared" ref="AC106:AD106" si="28">AC99*100</f>
        <v>46.009906439185549</v>
      </c>
      <c r="AD106" s="44">
        <f t="shared" si="28"/>
        <v>0</v>
      </c>
    </row>
    <row r="107" spans="9:30" ht="15.75" thickBot="1" x14ac:dyDescent="0.3"/>
    <row r="108" spans="9:30" ht="15.75" thickBot="1" x14ac:dyDescent="0.3">
      <c r="I108" s="32"/>
      <c r="J108" s="37" t="s">
        <v>6</v>
      </c>
      <c r="K108" s="35" t="s">
        <v>7</v>
      </c>
      <c r="L108" s="35" t="s">
        <v>8</v>
      </c>
      <c r="M108" s="35" t="s">
        <v>9</v>
      </c>
      <c r="Q108" s="32"/>
      <c r="R108" s="37" t="s">
        <v>6</v>
      </c>
      <c r="S108" s="35" t="s">
        <v>7</v>
      </c>
      <c r="T108" s="35" t="s">
        <v>8</v>
      </c>
      <c r="U108" s="35" t="s">
        <v>9</v>
      </c>
      <c r="Y108" s="32"/>
      <c r="Z108" s="37" t="s">
        <v>6</v>
      </c>
      <c r="AA108" s="35" t="s">
        <v>7</v>
      </c>
      <c r="AB108" s="35" t="s">
        <v>8</v>
      </c>
      <c r="AC108" s="35" t="s">
        <v>9</v>
      </c>
    </row>
    <row r="109" spans="9:30" x14ac:dyDescent="0.25">
      <c r="I109" s="39" t="s">
        <v>6</v>
      </c>
      <c r="J109" s="42">
        <f>J102</f>
        <v>100</v>
      </c>
      <c r="K109" s="34">
        <f>K102</f>
        <v>6397.8941154137392</v>
      </c>
      <c r="L109" s="34">
        <f t="shared" ref="L109:M109" si="29">L102</f>
        <v>3849.9197907257631</v>
      </c>
      <c r="M109" s="34">
        <f t="shared" si="29"/>
        <v>4578.4309021613753</v>
      </c>
      <c r="Q109" s="39" t="s">
        <v>6</v>
      </c>
      <c r="R109" s="42">
        <f>R102</f>
        <v>100</v>
      </c>
      <c r="S109" s="34">
        <f>S102</f>
        <v>5810.3064178864415</v>
      </c>
      <c r="T109" s="34">
        <f t="shared" ref="T109:U109" si="30">T102</f>
        <v>4177.6003179138797</v>
      </c>
      <c r="U109" s="34">
        <f t="shared" si="30"/>
        <v>4356.9737626432288</v>
      </c>
      <c r="Y109" s="39" t="s">
        <v>6</v>
      </c>
      <c r="Z109" s="42">
        <f>Z102</f>
        <v>100</v>
      </c>
      <c r="AA109" s="34">
        <f>AA102</f>
        <v>50.335570469798661</v>
      </c>
      <c r="AB109" s="34">
        <f t="shared" ref="AB109:AC109" si="31">AB102</f>
        <v>38.926174496644315</v>
      </c>
      <c r="AC109" s="34">
        <f t="shared" si="31"/>
        <v>140.26845637583898</v>
      </c>
    </row>
    <row r="110" spans="9:30" x14ac:dyDescent="0.25">
      <c r="I110" s="40" t="s">
        <v>7</v>
      </c>
      <c r="J110" s="38">
        <f>J103</f>
        <v>1.5630143012070341</v>
      </c>
      <c r="K110" s="45">
        <f t="shared" ref="K110:M110" si="32">K103</f>
        <v>100</v>
      </c>
      <c r="L110" s="38">
        <f t="shared" si="32"/>
        <v>60.174796914043583</v>
      </c>
      <c r="M110" s="38">
        <f t="shared" si="32"/>
        <v>71.56152977166451</v>
      </c>
      <c r="Q110" s="40" t="s">
        <v>7</v>
      </c>
      <c r="R110" s="38">
        <f>R103</f>
        <v>1.7210796265780421</v>
      </c>
      <c r="S110" s="45">
        <f t="shared" ref="S110:U110" si="33">S103</f>
        <v>100</v>
      </c>
      <c r="T110" s="38">
        <f t="shared" si="33"/>
        <v>71.899827951475316</v>
      </c>
      <c r="U110" s="38">
        <f t="shared" si="33"/>
        <v>74.986987764203377</v>
      </c>
      <c r="Y110" s="40" t="s">
        <v>7</v>
      </c>
      <c r="Z110" s="38">
        <f>Z103</f>
        <v>198.66666666666666</v>
      </c>
      <c r="AA110" s="45">
        <f t="shared" ref="AA110:AC110" si="34">AA103</f>
        <v>100</v>
      </c>
      <c r="AB110" s="38">
        <f t="shared" si="34"/>
        <v>77.333333333333371</v>
      </c>
      <c r="AC110" s="38">
        <f t="shared" si="34"/>
        <v>278.66666666666669</v>
      </c>
    </row>
    <row r="111" spans="9:30" x14ac:dyDescent="0.25">
      <c r="I111" s="40" t="s">
        <v>8</v>
      </c>
      <c r="J111" s="38">
        <f>J104</f>
        <v>2.5974567117188858</v>
      </c>
      <c r="K111" s="38">
        <f t="shared" ref="K111:M111" si="35">K104</f>
        <v>166.18253010948177</v>
      </c>
      <c r="L111" s="45">
        <f>L104</f>
        <v>100</v>
      </c>
      <c r="M111" s="38">
        <f t="shared" ref="M111:N111" si="36">M104</f>
        <v>118.92276075960216</v>
      </c>
      <c r="Q111" s="40" t="s">
        <v>8</v>
      </c>
      <c r="R111" s="38">
        <f>R104</f>
        <v>2.3937186994933937</v>
      </c>
      <c r="S111" s="38">
        <f t="shared" ref="S111:U111" si="37">S104</f>
        <v>139.08239122281253</v>
      </c>
      <c r="T111" s="45">
        <f>T104</f>
        <v>100</v>
      </c>
      <c r="U111" s="38">
        <f t="shared" ref="U111:V111" si="38">U104</f>
        <v>104.29369568841187</v>
      </c>
      <c r="Y111" s="40" t="s">
        <v>8</v>
      </c>
      <c r="Z111" s="38">
        <f>Z104</f>
        <v>256.89655172413779</v>
      </c>
      <c r="AA111" s="38">
        <f t="shared" ref="AA111:AC111" si="39">AA104</f>
        <v>129.31034482758616</v>
      </c>
      <c r="AB111" s="45">
        <f>AB104</f>
        <v>100</v>
      </c>
      <c r="AC111" s="38">
        <f t="shared" ref="AC111:AD111" si="40">AC104</f>
        <v>360.34482758620686</v>
      </c>
    </row>
    <row r="112" spans="9:30" x14ac:dyDescent="0.25">
      <c r="I112" s="40" t="s">
        <v>9</v>
      </c>
      <c r="J112" s="38">
        <f>J105</f>
        <v>2.1841543999887003</v>
      </c>
      <c r="K112" s="38">
        <f t="shared" ref="K112:L112" si="41">K105</f>
        <v>139.7398858284273</v>
      </c>
      <c r="L112" s="38">
        <f t="shared" si="41"/>
        <v>84.088192505172501</v>
      </c>
      <c r="M112" s="44">
        <f>M105</f>
        <v>100</v>
      </c>
      <c r="Q112" s="40" t="s">
        <v>9</v>
      </c>
      <c r="R112" s="38">
        <f>R105</f>
        <v>2.2951710395275224</v>
      </c>
      <c r="S112" s="38">
        <f t="shared" ref="S112:T112" si="42">S105</f>
        <v>133.3564702111386</v>
      </c>
      <c r="T112" s="38">
        <f t="shared" si="42"/>
        <v>95.883072643969072</v>
      </c>
      <c r="U112" s="44">
        <f>U105</f>
        <v>100</v>
      </c>
      <c r="Y112" s="40" t="s">
        <v>9</v>
      </c>
      <c r="Z112" s="38">
        <f>Z105</f>
        <v>71.291866028708114</v>
      </c>
      <c r="AA112" s="38">
        <f t="shared" ref="AA112:AB112" si="43">AA105</f>
        <v>35.885167464114822</v>
      </c>
      <c r="AB112" s="38">
        <f t="shared" si="43"/>
        <v>27.751196172248811</v>
      </c>
      <c r="AC112" s="44">
        <f>AC105</f>
        <v>100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B118CB3140CB4BB6787F746B5BB4C4" ma:contentTypeVersion="10" ma:contentTypeDescription="Create a new document." ma:contentTypeScope="" ma:versionID="0eb1aac63776ebe89a4333148c0f3eff">
  <xsd:schema xmlns:xsd="http://www.w3.org/2001/XMLSchema" xmlns:xs="http://www.w3.org/2001/XMLSchema" xmlns:p="http://schemas.microsoft.com/office/2006/metadata/properties" xmlns:ns3="603376e6-348e-43e3-9119-0dc44f1862b1" xmlns:ns4="f95c5d97-78d8-461a-9c32-31043158e2a7" targetNamespace="http://schemas.microsoft.com/office/2006/metadata/properties" ma:root="true" ma:fieldsID="c87ca51c4f074eeb567d49cdfcfddf20" ns3:_="" ns4:_="">
    <xsd:import namespace="603376e6-348e-43e3-9119-0dc44f1862b1"/>
    <xsd:import namespace="f95c5d97-78d8-461a-9c32-31043158e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AutoTag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3376e6-348e-43e3-9119-0dc44f1862b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5c5d97-78d8-461a-9c32-31043158e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233C84-C21D-4344-B5E2-55022B9A6236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purl.org/dc/terms/"/>
    <ds:schemaRef ds:uri="http://schemas.openxmlformats.org/package/2006/metadata/core-properties"/>
    <ds:schemaRef ds:uri="f95c5d97-78d8-461a-9c32-31043158e2a7"/>
    <ds:schemaRef ds:uri="603376e6-348e-43e3-9119-0dc44f1862b1"/>
  </ds:schemaRefs>
</ds:datastoreItem>
</file>

<file path=customXml/itemProps2.xml><?xml version="1.0" encoding="utf-8"?>
<ds:datastoreItem xmlns:ds="http://schemas.openxmlformats.org/officeDocument/2006/customXml" ds:itemID="{BAD25919-92CE-4670-A39C-7924A396411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2343870-16A9-4528-AFA1-04CBB31C92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3376e6-348e-43e3-9119-0dc44f1862b1"/>
    <ds:schemaRef ds:uri="f95c5d97-78d8-461a-9c32-31043158e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Barragan</dc:creator>
  <cp:lastModifiedBy>Alexis Barragan</cp:lastModifiedBy>
  <dcterms:created xsi:type="dcterms:W3CDTF">2022-11-10T20:34:07Z</dcterms:created>
  <dcterms:modified xsi:type="dcterms:W3CDTF">2022-11-13T19:23:36Z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0x01010027B118CB3140CB4BB6787F746B5BB4C4</vt:lpwstr>
  </property>
</Properties>
</file>