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20115" windowHeight="7875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F26" i="1" l="1"/>
  <c r="G15" i="1"/>
  <c r="J11" i="1"/>
  <c r="J12" i="1"/>
  <c r="J13" i="1"/>
  <c r="J10" i="1"/>
  <c r="G11" i="1"/>
  <c r="G12" i="1"/>
  <c r="G13" i="1"/>
  <c r="G10" i="1"/>
  <c r="H15" i="1"/>
  <c r="I15" i="1"/>
  <c r="J15" i="1"/>
</calcChain>
</file>

<file path=xl/sharedStrings.xml><?xml version="1.0" encoding="utf-8"?>
<sst xmlns="http://schemas.openxmlformats.org/spreadsheetml/2006/main" count="44" uniqueCount="32">
  <si>
    <t>LISTA DE SURTIMIENTO</t>
  </si>
  <si>
    <t>RUTA:</t>
  </si>
  <si>
    <t>CEDIS:</t>
  </si>
  <si>
    <t>DEAZ Detalle Azcapotzalco</t>
  </si>
  <si>
    <t>VENTA GLOBAL DEL DIA C01</t>
  </si>
  <si>
    <t>S1071025</t>
  </si>
  <si>
    <t>HUASTECA</t>
  </si>
  <si>
    <t>PREGONEROS #37</t>
  </si>
  <si>
    <t>FOLIO</t>
  </si>
  <si>
    <t>FECHA ENTREGA</t>
  </si>
  <si>
    <t>CODIGO</t>
  </si>
  <si>
    <t>DESCRIPCION</t>
  </si>
  <si>
    <t>CANTIDAD</t>
  </si>
  <si>
    <t>SUBTOTAL</t>
  </si>
  <si>
    <t>IVA</t>
  </si>
  <si>
    <t>IEPS</t>
  </si>
  <si>
    <t>TOTAL</t>
  </si>
  <si>
    <t>FECHA PEDIDOS:</t>
  </si>
  <si>
    <t>C01P01295</t>
  </si>
  <si>
    <t>LATA CHILES JALAPEÑOS 3.650 KG</t>
  </si>
  <si>
    <t>PURE DE TOMATE COMBI PAQ 3/1000</t>
  </si>
  <si>
    <t>FRIJOLES BAYOS REF PAQ 3/580 G</t>
  </si>
  <si>
    <t>ELOTE DORADO ENTERO PAQ 6/220 G</t>
  </si>
  <si>
    <t>TOTALES</t>
  </si>
  <si>
    <t>PRECIO</t>
  </si>
  <si>
    <t>PEDIDOS PREVENTA TOTAL POR PRODUCTO</t>
  </si>
  <si>
    <t>UNIDAD DE MEDIDA</t>
  </si>
  <si>
    <t>TOTAL UNIDADES</t>
  </si>
  <si>
    <t>IMPORTE</t>
  </si>
  <si>
    <t>Paquete</t>
  </si>
  <si>
    <t>GRAN TOTAL EN CAJAS POR PRODUCTO</t>
  </si>
  <si>
    <t>GRAN TOTAL EN PAQUETES POR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</si>
</sst>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topLeftCell="A7" workbookViewId="0">
      <selection activeCell="J21" sqref="J21"/>
    </sheetView>
  </sheetViews>
  <sheetFormatPr baseColWidth="10" defaultRowHeight="15" x14ac:dyDescent="0.25"/>
  <cols>
    <col min="1" max="1" width="16" customWidth="1"/>
    <col min="2" max="2" width="16.140625" customWidth="1"/>
    <col min="3" max="3" width="8.5703125" customWidth="1"/>
    <col min="4" max="4" width="39.85546875" customWidth="1"/>
    <col min="5" max="5" width="18.85546875" bestFit="1" customWidth="1"/>
    <col min="6" max="6" width="16.42578125" bestFit="1" customWidth="1"/>
    <col min="7" max="7" width="10" bestFit="1" customWidth="1"/>
    <col min="8" max="9" width="6.42578125" customWidth="1"/>
    <col min="10" max="10" width="8.5703125" customWidth="1"/>
  </cols>
  <sheetData>
    <row r="1" spans="1:10" ht="18.75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3" spans="1:10" x14ac:dyDescent="0.25">
      <c r="A3" t="s">
        <v>2</v>
      </c>
      <c r="B3" t="s">
        <v>3</v>
      </c>
    </row>
    <row r="4" spans="1:10" x14ac:dyDescent="0.25">
      <c r="A4" t="s">
        <v>1</v>
      </c>
      <c r="B4" t="s">
        <v>4</v>
      </c>
    </row>
    <row r="5" spans="1:10" x14ac:dyDescent="0.25">
      <c r="A5" t="s">
        <v>17</v>
      </c>
      <c r="B5" s="1">
        <v>41892</v>
      </c>
    </row>
    <row r="6" spans="1:10" x14ac:dyDescent="0.25">
      <c r="B6" s="1"/>
    </row>
    <row r="7" spans="1:10" x14ac:dyDescent="0.25">
      <c r="A7" s="2" t="s">
        <v>8</v>
      </c>
      <c r="B7" s="2" t="s">
        <v>9</v>
      </c>
      <c r="C7" s="2" t="s">
        <v>10</v>
      </c>
      <c r="D7" s="2" t="s">
        <v>11</v>
      </c>
      <c r="E7" s="2" t="s">
        <v>12</v>
      </c>
      <c r="F7" s="2" t="s">
        <v>24</v>
      </c>
      <c r="G7" s="2" t="s">
        <v>13</v>
      </c>
      <c r="H7" s="2" t="s">
        <v>14</v>
      </c>
      <c r="I7" s="2" t="s">
        <v>15</v>
      </c>
      <c r="J7" s="2" t="s">
        <v>16</v>
      </c>
    </row>
    <row r="9" spans="1:10" x14ac:dyDescent="0.25">
      <c r="A9" s="2" t="s">
        <v>5</v>
      </c>
      <c r="B9" s="2" t="s">
        <v>6</v>
      </c>
      <c r="C9" s="2" t="s">
        <v>7</v>
      </c>
    </row>
    <row r="10" spans="1:10" x14ac:dyDescent="0.25">
      <c r="A10" t="s">
        <v>18</v>
      </c>
      <c r="B10" s="1">
        <v>41893</v>
      </c>
      <c r="C10">
        <v>1004</v>
      </c>
      <c r="D10" t="s">
        <v>19</v>
      </c>
      <c r="E10">
        <v>1</v>
      </c>
      <c r="F10" s="3">
        <v>39.5</v>
      </c>
      <c r="G10" s="3">
        <f>E10*F10</f>
        <v>39.5</v>
      </c>
      <c r="H10" s="3">
        <v>0</v>
      </c>
      <c r="I10" s="3">
        <v>0</v>
      </c>
      <c r="J10" s="3">
        <f>SUM(G10:I10)</f>
        <v>39.5</v>
      </c>
    </row>
    <row r="11" spans="1:10" x14ac:dyDescent="0.25">
      <c r="A11" t="s">
        <v>18</v>
      </c>
      <c r="B11" s="1">
        <v>41893</v>
      </c>
      <c r="C11">
        <v>3717</v>
      </c>
      <c r="D11" t="s">
        <v>20</v>
      </c>
      <c r="E11">
        <v>1</v>
      </c>
      <c r="F11" s="3">
        <v>46</v>
      </c>
      <c r="G11" s="3">
        <f t="shared" ref="G11:G13" si="0">E11*F11</f>
        <v>46</v>
      </c>
      <c r="H11" s="3">
        <v>0</v>
      </c>
      <c r="I11" s="3">
        <v>0</v>
      </c>
      <c r="J11" s="3">
        <f t="shared" ref="J11:J13" si="1">SUM(G11:I11)</f>
        <v>46</v>
      </c>
    </row>
    <row r="12" spans="1:10" x14ac:dyDescent="0.25">
      <c r="A12" t="s">
        <v>18</v>
      </c>
      <c r="B12" s="1">
        <v>41893</v>
      </c>
      <c r="C12">
        <v>448</v>
      </c>
      <c r="D12" t="s">
        <v>21</v>
      </c>
      <c r="E12">
        <v>2</v>
      </c>
      <c r="F12" s="3">
        <v>30.5</v>
      </c>
      <c r="G12" s="3">
        <f t="shared" si="0"/>
        <v>61</v>
      </c>
      <c r="H12" s="3">
        <v>0</v>
      </c>
      <c r="I12" s="3">
        <v>0</v>
      </c>
      <c r="J12" s="3">
        <f t="shared" si="1"/>
        <v>61</v>
      </c>
    </row>
    <row r="13" spans="1:10" x14ac:dyDescent="0.25">
      <c r="A13" t="s">
        <v>18</v>
      </c>
      <c r="B13" s="1">
        <v>41893</v>
      </c>
      <c r="C13">
        <v>554</v>
      </c>
      <c r="D13" t="s">
        <v>22</v>
      </c>
      <c r="E13">
        <v>1</v>
      </c>
      <c r="F13" s="3">
        <v>36</v>
      </c>
      <c r="G13" s="3">
        <f t="shared" si="0"/>
        <v>36</v>
      </c>
      <c r="H13" s="3">
        <v>0</v>
      </c>
      <c r="I13" s="3">
        <v>0</v>
      </c>
      <c r="J13" s="3">
        <f t="shared" si="1"/>
        <v>36</v>
      </c>
    </row>
    <row r="15" spans="1:10" x14ac:dyDescent="0.25">
      <c r="A15" s="2" t="s">
        <v>23</v>
      </c>
      <c r="G15" s="3">
        <f>SUM(G10:G13)</f>
        <v>182.5</v>
      </c>
      <c r="H15" s="3">
        <f t="shared" ref="H15:J15" si="2">SUM(H10:H13)</f>
        <v>0</v>
      </c>
      <c r="I15" s="3">
        <f t="shared" si="2"/>
        <v>0</v>
      </c>
      <c r="J15" s="4">
        <f t="shared" si="2"/>
        <v>182.5</v>
      </c>
    </row>
    <row r="17" spans="1:10" ht="18.75" x14ac:dyDescent="0.3">
      <c r="A17" s="5" t="s">
        <v>25</v>
      </c>
      <c r="B17" s="5"/>
      <c r="C17" s="5"/>
      <c r="D17" s="5"/>
      <c r="E17" s="5"/>
      <c r="F17" s="5"/>
      <c r="G17" s="5"/>
      <c r="H17" s="5"/>
      <c r="I17" s="5"/>
      <c r="J17" s="5"/>
    </row>
    <row r="19" spans="1:10" x14ac:dyDescent="0.25">
      <c r="C19" s="2" t="s">
        <v>10</v>
      </c>
      <c r="D19" s="2" t="s">
        <v>11</v>
      </c>
      <c r="E19" s="2" t="s">
        <v>26</v>
      </c>
      <c r="F19" s="2" t="s">
        <v>27</v>
      </c>
      <c r="G19" s="2" t="s">
        <v>28</v>
      </c>
    </row>
    <row r="20" spans="1:10" x14ac:dyDescent="0.25">
      <c r="C20">
        <v>1004</v>
      </c>
      <c r="D20" t="s">
        <v>19</v>
      </c>
      <c r="E20" t="s">
        <v>29</v>
      </c>
      <c r="F20">
        <v>1</v>
      </c>
      <c r="G20" s="3">
        <v>39.5</v>
      </c>
    </row>
    <row r="21" spans="1:10" x14ac:dyDescent="0.25">
      <c r="C21">
        <v>3717</v>
      </c>
      <c r="D21" t="s">
        <v>20</v>
      </c>
      <c r="E21" t="s">
        <v>29</v>
      </c>
      <c r="F21">
        <v>1</v>
      </c>
      <c r="G21" s="3">
        <v>46</v>
      </c>
    </row>
    <row r="22" spans="1:10" x14ac:dyDescent="0.25">
      <c r="C22">
        <v>448</v>
      </c>
      <c r="D22" t="s">
        <v>21</v>
      </c>
      <c r="E22" t="s">
        <v>29</v>
      </c>
      <c r="F22">
        <v>2</v>
      </c>
      <c r="G22" s="3">
        <v>61</v>
      </c>
    </row>
    <row r="23" spans="1:10" x14ac:dyDescent="0.25">
      <c r="C23">
        <v>554</v>
      </c>
      <c r="D23" t="s">
        <v>22</v>
      </c>
      <c r="E23" t="s">
        <v>29</v>
      </c>
      <c r="F23">
        <v>1</v>
      </c>
      <c r="G23" s="3">
        <v>36</v>
      </c>
    </row>
    <row r="25" spans="1:10" x14ac:dyDescent="0.25">
      <c r="D25" s="2" t="s">
        <v>30</v>
      </c>
      <c r="F25" s="2">
        <v>0</v>
      </c>
      <c r="G25" s="4">
        <v>0</v>
      </c>
    </row>
    <row r="26" spans="1:10" x14ac:dyDescent="0.25">
      <c r="D26" s="2" t="s">
        <v>31</v>
      </c>
      <c r="F26" s="2">
        <f>SUM(F20:F23)</f>
        <v>5</v>
      </c>
      <c r="G26" s="4">
        <v>182.5</v>
      </c>
    </row>
  </sheetData>
  <mergeCells count="2">
    <mergeCell ref="A1:J1"/>
    <mergeCell ref="A17:J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Armando Olivas Gudiño</dc:creator>
  <cp:lastModifiedBy>Nancy Villalobos</cp:lastModifiedBy>
  <dcterms:created xsi:type="dcterms:W3CDTF">2014-09-11T16:29:51Z</dcterms:created>
  <dcterms:modified xsi:type="dcterms:W3CDTF">2014-09-25T19:47:50Z</dcterms:modified>
</cp:coreProperties>
</file>