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Duxstar\Productos\Route\Trunk\Analisis\EspecificacionRequerimientos\Pantallas\WEB\"/>
    </mc:Choice>
  </mc:AlternateContent>
  <bookViews>
    <workbookView xWindow="0" yWindow="0" windowWidth="11970" windowHeight="4515"/>
  </bookViews>
  <sheets>
    <sheet name="Reporte de Actividades Detalle" sheetId="9" r:id="rId1"/>
  </sheets>
  <calcPr calcId="152511"/>
</workbook>
</file>

<file path=xl/calcChain.xml><?xml version="1.0" encoding="utf-8"?>
<calcChain xmlns="http://schemas.openxmlformats.org/spreadsheetml/2006/main">
  <c r="K43" i="9" l="1"/>
  <c r="J43" i="9"/>
  <c r="I43" i="9"/>
  <c r="H43" i="9"/>
  <c r="F43" i="9"/>
  <c r="K32" i="9"/>
  <c r="J32" i="9"/>
  <c r="I32" i="9"/>
  <c r="H32" i="9"/>
  <c r="F32" i="9"/>
  <c r="K21" i="9" l="1"/>
  <c r="J21" i="9"/>
  <c r="I21" i="9"/>
  <c r="H21" i="9"/>
  <c r="F21" i="9"/>
</calcChain>
</file>

<file path=xl/sharedStrings.xml><?xml version="1.0" encoding="utf-8"?>
<sst xmlns="http://schemas.openxmlformats.org/spreadsheetml/2006/main" count="102" uniqueCount="52">
  <si>
    <t>Vendedor</t>
  </si>
  <si>
    <t>Dirección</t>
  </si>
  <si>
    <t>CONSERVAS LA COSTEÑA S.A. DE C.V.</t>
  </si>
  <si>
    <t>Fecha Actual</t>
  </si>
  <si>
    <t>Supervisor</t>
  </si>
  <si>
    <t xml:space="preserve">Ruta </t>
  </si>
  <si>
    <t>M30</t>
  </si>
  <si>
    <t>M31</t>
  </si>
  <si>
    <t>Código</t>
  </si>
  <si>
    <t>Nombre del Cliente</t>
  </si>
  <si>
    <t>Ruta(s)</t>
  </si>
  <si>
    <t>Reporte de Actividades Detalle</t>
  </si>
  <si>
    <t>Hora Inicio de Jornada</t>
  </si>
  <si>
    <t>Duración de Jornada</t>
  </si>
  <si>
    <t>Hora Fin de Jornada</t>
  </si>
  <si>
    <t>Visitas sin Resultado</t>
  </si>
  <si>
    <t>Orden de 
Visita</t>
  </si>
  <si>
    <t>Giro de Negocio</t>
  </si>
  <si>
    <t>Inicio</t>
  </si>
  <si>
    <t>Final</t>
  </si>
  <si>
    <t>Tiempo de
Servicio</t>
  </si>
  <si>
    <t>Traslado</t>
  </si>
  <si>
    <t>Total
Ventas</t>
  </si>
  <si>
    <t>Total
Piezas</t>
  </si>
  <si>
    <t>Visita sin
Resultado</t>
  </si>
  <si>
    <t>NUEVO PARAISO</t>
  </si>
  <si>
    <t>San Francisco No. 10</t>
  </si>
  <si>
    <t>Abarrotes</t>
  </si>
  <si>
    <t>PANADERIA NADIR</t>
  </si>
  <si>
    <t>Morelos No. 20</t>
  </si>
  <si>
    <t>Panadería</t>
  </si>
  <si>
    <t>Negocio
Cerrado</t>
  </si>
  <si>
    <t>SEBASTIAN</t>
  </si>
  <si>
    <t>Constitución No. 73</t>
  </si>
  <si>
    <t>Cremería</t>
  </si>
  <si>
    <t>VANESA</t>
  </si>
  <si>
    <t>Benito Juárez S/N</t>
  </si>
  <si>
    <t>RAMIREZ</t>
  </si>
  <si>
    <t>Nueva de los Pinos</t>
  </si>
  <si>
    <t>No está el
que compra</t>
  </si>
  <si>
    <t>Total</t>
  </si>
  <si>
    <t>No. de
Visita</t>
  </si>
  <si>
    <t>M33</t>
  </si>
  <si>
    <t>Fecha</t>
  </si>
  <si>
    <t xml:space="preserve"> 20/10/2014</t>
  </si>
  <si>
    <t>M30, M31, M33</t>
  </si>
  <si>
    <t>CEDI</t>
  </si>
  <si>
    <t>GUADALAJARA</t>
  </si>
  <si>
    <t>00M030 - Juan José</t>
  </si>
  <si>
    <t>00M031 - Pedro Loza</t>
  </si>
  <si>
    <t>00M033 - Carlos Pérez</t>
  </si>
  <si>
    <t>7760 - Felipe Reyes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</si>
</sst>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dd/mm/yyyy\ hh:mm:ss"/>
    <numFmt numFmtId="165" formatCode="&quot;$&quot;#,##0.00"/>
  </numFmts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3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0" fillId="0" borderId="0" xfId="0" applyFont="1" applyFill="1"/>
    <xf numFmtId="20" fontId="1" fillId="0" borderId="0" xfId="0" applyNumberFormat="1" applyFont="1"/>
    <xf numFmtId="0" fontId="0" fillId="0" borderId="0" xfId="0" applyFill="1"/>
    <xf numFmtId="164" fontId="1" fillId="0" borderId="0" xfId="0" applyNumberFormat="1" applyFont="1" applyFill="1"/>
    <xf numFmtId="0" fontId="1" fillId="0" borderId="0" xfId="0" applyFont="1" applyFill="1" applyAlignment="1">
      <alignment horizontal="left"/>
    </xf>
    <xf numFmtId="18" fontId="1" fillId="0" borderId="0" xfId="0" applyNumberFormat="1" applyFont="1" applyFill="1"/>
    <xf numFmtId="14" fontId="1" fillId="0" borderId="0" xfId="0" applyNumberFormat="1" applyFont="1" applyFill="1" applyAlignment="1">
      <alignment horizontal="left"/>
    </xf>
    <xf numFmtId="164" fontId="1" fillId="0" borderId="0" xfId="0" applyNumberFormat="1" applyFont="1"/>
    <xf numFmtId="0" fontId="0" fillId="0" borderId="0" xfId="0" applyBorder="1"/>
    <xf numFmtId="0" fontId="1" fillId="0" borderId="0" xfId="0" applyFont="1" applyBorder="1" applyAlignment="1">
      <alignment wrapText="1"/>
    </xf>
    <xf numFmtId="0" fontId="1" fillId="0" borderId="0" xfId="0" applyFont="1" applyBorder="1"/>
    <xf numFmtId="0" fontId="1" fillId="0" borderId="0" xfId="0" applyFont="1" applyFill="1" applyBorder="1"/>
    <xf numFmtId="0" fontId="1" fillId="0" borderId="0" xfId="0" applyFont="1" applyFill="1" applyBorder="1" applyAlignment="1">
      <alignment wrapText="1"/>
    </xf>
    <xf numFmtId="0" fontId="0" fillId="0" borderId="0" xfId="0" applyFill="1" applyBorder="1"/>
    <xf numFmtId="0" fontId="0" fillId="0" borderId="0" xfId="0" applyFont="1" applyFill="1" applyBorder="1"/>
    <xf numFmtId="0" fontId="1" fillId="0" borderId="0" xfId="0" applyFont="1" applyBorder="1" applyAlignment="1">
      <alignment horizontal="left"/>
    </xf>
    <xf numFmtId="0" fontId="1" fillId="0" borderId="0" xfId="0" applyFont="1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Font="1" applyBorder="1" applyAlignment="1">
      <alignment horizontal="left"/>
    </xf>
    <xf numFmtId="0" fontId="0" fillId="0" borderId="0" xfId="0" applyFont="1" applyFill="1" applyBorder="1" applyAlignment="1">
      <alignment horizontal="left"/>
    </xf>
    <xf numFmtId="20" fontId="0" fillId="0" borderId="0" xfId="0" applyNumberFormat="1" applyFont="1" applyBorder="1" applyAlignment="1">
      <alignment horizontal="left"/>
    </xf>
    <xf numFmtId="165" fontId="0" fillId="0" borderId="0" xfId="0" applyNumberFormat="1" applyFont="1" applyFill="1" applyBorder="1" applyAlignment="1">
      <alignment horizontal="left"/>
    </xf>
    <xf numFmtId="0" fontId="0" fillId="0" borderId="0" xfId="0" applyNumberFormat="1" applyFont="1" applyFill="1" applyBorder="1" applyAlignment="1">
      <alignment horizontal="left"/>
    </xf>
    <xf numFmtId="0" fontId="0" fillId="0" borderId="0" xfId="0" applyFont="1" applyBorder="1" applyAlignment="1">
      <alignment horizontal="left" wrapText="1"/>
    </xf>
    <xf numFmtId="20" fontId="1" fillId="0" borderId="0" xfId="0" applyNumberFormat="1" applyFont="1" applyFill="1" applyBorder="1" applyAlignment="1">
      <alignment horizontal="left"/>
    </xf>
    <xf numFmtId="165" fontId="1" fillId="0" borderId="0" xfId="0" applyNumberFormat="1" applyFont="1" applyFill="1" applyBorder="1" applyAlignment="1">
      <alignment horizontal="left"/>
    </xf>
    <xf numFmtId="20" fontId="1" fillId="0" borderId="0" xfId="0" applyNumberFormat="1" applyFont="1" applyFill="1" applyBorder="1" applyAlignment="1">
      <alignment horizontal="center"/>
    </xf>
    <xf numFmtId="0" fontId="1" fillId="0" borderId="0" xfId="0" applyFont="1" applyFill="1" applyBorder="1" applyAlignment="1">
      <alignment horizontal="center"/>
    </xf>
    <xf numFmtId="0" fontId="1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2</xdr:col>
      <xdr:colOff>152400</xdr:colOff>
      <xdr:row>4</xdr:row>
      <xdr:rowOff>171450</xdr:rowOff>
    </xdr:to>
    <xdr:pic>
      <xdr:nvPicPr>
        <xdr:cNvPr id="2" name="1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0" y="0"/>
          <a:ext cx="1914525" cy="933450"/>
        </a:xfrm>
        <a:prstGeom prst="rect">
          <a:avLst/>
        </a:prstGeom>
      </xdr:spPr>
    </xdr:pic>
    <xdr:clientData/>
  </xdr:twoCellAnchor>
  <xdr:twoCellAnchor editAs="oneCell">
    <xdr:from>
      <xdr:col>9</xdr:col>
      <xdr:colOff>200025</xdr:colOff>
      <xdr:row>0</xdr:row>
      <xdr:rowOff>0</xdr:rowOff>
    </xdr:from>
    <xdr:to>
      <xdr:col>11</xdr:col>
      <xdr:colOff>561975</xdr:colOff>
      <xdr:row>4</xdr:row>
      <xdr:rowOff>171450</xdr:rowOff>
    </xdr:to>
    <xdr:pic>
      <xdr:nvPicPr>
        <xdr:cNvPr id="3" name="2 Imagen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7581900" y="0"/>
          <a:ext cx="1914525" cy="93345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43"/>
  <sheetViews>
    <sheetView tabSelected="1" workbookViewId="0">
      <selection activeCell="A11" sqref="A11"/>
    </sheetView>
  </sheetViews>
  <sheetFormatPr baseColWidth="10" defaultRowHeight="15" x14ac:dyDescent="0.25"/>
  <cols>
    <col min="1" max="1" width="15" customWidth="1"/>
    <col min="3" max="3" width="18.5703125" bestFit="1" customWidth="1"/>
    <col min="4" max="4" width="32.42578125" customWidth="1"/>
    <col min="5" max="5" width="18.5703125" style="6" customWidth="1"/>
    <col min="6" max="6" width="5.85546875" bestFit="1" customWidth="1"/>
    <col min="7" max="7" width="5.5703125" bestFit="1" customWidth="1"/>
    <col min="8" max="8" width="17.5703125" customWidth="1"/>
    <col min="9" max="9" width="8.42578125" bestFit="1" customWidth="1"/>
    <col min="10" max="10" width="11.5703125" customWidth="1"/>
    <col min="11" max="11" width="11.7109375" customWidth="1"/>
    <col min="12" max="12" width="18.28515625" customWidth="1"/>
    <col min="13" max="13" width="13" bestFit="1" customWidth="1"/>
  </cols>
  <sheetData>
    <row r="2" spans="1:13" ht="21" customHeight="1" x14ac:dyDescent="0.35">
      <c r="D2" s="3" t="s">
        <v>2</v>
      </c>
    </row>
    <row r="3" spans="1:13" ht="18.75" customHeight="1" x14ac:dyDescent="0.3">
      <c r="D3" s="2" t="s">
        <v>11</v>
      </c>
    </row>
    <row r="4" spans="1:13" x14ac:dyDescent="0.25">
      <c r="D4" t="s">
        <v>3</v>
      </c>
      <c r="E4" s="7">
        <v>41932.492071759261</v>
      </c>
    </row>
    <row r="5" spans="1:13" x14ac:dyDescent="0.25">
      <c r="D5" t="s">
        <v>46</v>
      </c>
      <c r="E5" s="11" t="s">
        <v>47</v>
      </c>
    </row>
    <row r="6" spans="1:13" x14ac:dyDescent="0.25">
      <c r="D6" t="s">
        <v>43</v>
      </c>
      <c r="E6" s="10" t="s">
        <v>44</v>
      </c>
    </row>
    <row r="7" spans="1:13" x14ac:dyDescent="0.25">
      <c r="D7" t="s">
        <v>10</v>
      </c>
      <c r="E7" s="7" t="s">
        <v>45</v>
      </c>
    </row>
    <row r="8" spans="1:13" x14ac:dyDescent="0.25">
      <c r="E8" s="8"/>
    </row>
    <row r="9" spans="1:13" s="21" customFormat="1" x14ac:dyDescent="0.25">
      <c r="A9" s="19" t="s">
        <v>16</v>
      </c>
      <c r="B9" s="19" t="s">
        <v>8</v>
      </c>
      <c r="C9" s="19" t="s">
        <v>9</v>
      </c>
      <c r="D9" s="19" t="s">
        <v>1</v>
      </c>
      <c r="E9" s="20" t="s">
        <v>17</v>
      </c>
      <c r="F9" s="19" t="s">
        <v>18</v>
      </c>
      <c r="G9" s="19" t="s">
        <v>19</v>
      </c>
      <c r="H9" s="19" t="s">
        <v>20</v>
      </c>
      <c r="I9" s="19" t="s">
        <v>21</v>
      </c>
      <c r="J9" s="20" t="s">
        <v>22</v>
      </c>
      <c r="K9" s="20" t="s">
        <v>23</v>
      </c>
      <c r="L9" s="19" t="s">
        <v>24</v>
      </c>
      <c r="M9" s="19" t="s">
        <v>41</v>
      </c>
    </row>
    <row r="10" spans="1:13" s="21" customFormat="1" x14ac:dyDescent="0.25">
      <c r="A10" s="19"/>
      <c r="B10" s="19"/>
      <c r="C10" s="19"/>
      <c r="D10" s="19"/>
      <c r="E10" s="20"/>
      <c r="F10" s="19"/>
      <c r="G10" s="19"/>
      <c r="H10" s="19"/>
      <c r="I10" s="19"/>
      <c r="J10" s="20"/>
      <c r="K10" s="20"/>
      <c r="L10" s="19"/>
      <c r="M10" s="19"/>
    </row>
    <row r="11" spans="1:13" s="21" customFormat="1" x14ac:dyDescent="0.25">
      <c r="A11" t="s">
        <v>4</v>
      </c>
      <c r="B11" s="32" t="s">
        <v>51</v>
      </c>
      <c r="C11" s="19"/>
      <c r="D11" s="19"/>
      <c r="E11" s="20"/>
      <c r="F11" s="19"/>
      <c r="G11" s="19"/>
      <c r="H11" s="19"/>
      <c r="I11" s="19"/>
      <c r="J11" s="20"/>
      <c r="K11" s="20"/>
      <c r="L11" s="19"/>
      <c r="M11" s="19"/>
    </row>
    <row r="13" spans="1:13" x14ac:dyDescent="0.25">
      <c r="A13" t="s">
        <v>0</v>
      </c>
      <c r="B13" s="1" t="s">
        <v>48</v>
      </c>
      <c r="C13" s="1"/>
      <c r="D13" t="s">
        <v>12</v>
      </c>
      <c r="E13" s="9">
        <v>0.3888888888888889</v>
      </c>
      <c r="F13" s="1"/>
      <c r="G13" t="s">
        <v>13</v>
      </c>
      <c r="J13" s="5">
        <v>0.17777777777777778</v>
      </c>
    </row>
    <row r="14" spans="1:13" x14ac:dyDescent="0.25">
      <c r="A14" s="4" t="s">
        <v>5</v>
      </c>
      <c r="B14" s="1" t="s">
        <v>6</v>
      </c>
      <c r="C14" s="1"/>
      <c r="D14" t="s">
        <v>14</v>
      </c>
      <c r="E14" s="9">
        <v>0.56805555555555554</v>
      </c>
      <c r="G14" t="s">
        <v>15</v>
      </c>
      <c r="J14" s="1">
        <v>2</v>
      </c>
    </row>
    <row r="15" spans="1:13" x14ac:dyDescent="0.25">
      <c r="A15" s="4"/>
      <c r="B15" s="1"/>
      <c r="C15" s="1"/>
      <c r="E15" s="9"/>
      <c r="J15" s="1"/>
    </row>
    <row r="16" spans="1:13" s="22" customFormat="1" x14ac:dyDescent="0.25">
      <c r="A16" s="22">
        <v>1</v>
      </c>
      <c r="B16" s="22">
        <v>20345</v>
      </c>
      <c r="C16" s="22" t="s">
        <v>25</v>
      </c>
      <c r="D16" s="22" t="s">
        <v>26</v>
      </c>
      <c r="E16" s="23" t="s">
        <v>27</v>
      </c>
      <c r="F16" s="24">
        <v>0.39027777777777778</v>
      </c>
      <c r="G16" s="24">
        <v>0.39930555555555558</v>
      </c>
      <c r="H16" s="24">
        <v>9.0277777777777787E-3</v>
      </c>
      <c r="I16" s="24">
        <v>0</v>
      </c>
      <c r="J16" s="25">
        <v>110</v>
      </c>
      <c r="K16" s="26">
        <v>1</v>
      </c>
      <c r="M16" s="22">
        <v>1</v>
      </c>
    </row>
    <row r="17" spans="1:13" s="22" customFormat="1" ht="30" x14ac:dyDescent="0.25">
      <c r="A17" s="22">
        <v>4</v>
      </c>
      <c r="B17" s="22">
        <v>20340</v>
      </c>
      <c r="C17" s="22" t="s">
        <v>28</v>
      </c>
      <c r="D17" s="22" t="s">
        <v>29</v>
      </c>
      <c r="E17" s="23" t="s">
        <v>30</v>
      </c>
      <c r="F17" s="24">
        <v>0.39930555555555558</v>
      </c>
      <c r="G17" s="24">
        <v>0.40277777777777773</v>
      </c>
      <c r="H17" s="24">
        <v>3.472222222222222E-3</v>
      </c>
      <c r="I17" s="24">
        <v>0</v>
      </c>
      <c r="J17" s="25">
        <v>0</v>
      </c>
      <c r="K17" s="26">
        <v>0</v>
      </c>
      <c r="L17" s="27" t="s">
        <v>31</v>
      </c>
      <c r="M17" s="22">
        <v>2</v>
      </c>
    </row>
    <row r="18" spans="1:13" s="22" customFormat="1" x14ac:dyDescent="0.25">
      <c r="A18" s="22">
        <v>6</v>
      </c>
      <c r="B18" s="22">
        <v>1010961</v>
      </c>
      <c r="C18" s="22" t="s">
        <v>32</v>
      </c>
      <c r="D18" s="22" t="s">
        <v>33</v>
      </c>
      <c r="E18" s="23" t="s">
        <v>34</v>
      </c>
      <c r="F18" s="24">
        <v>0.46180555555555558</v>
      </c>
      <c r="G18" s="24">
        <v>0.46736111111111112</v>
      </c>
      <c r="H18" s="24">
        <v>5.5555555555555558E-3</v>
      </c>
      <c r="I18" s="24">
        <v>5.9027777777777783E-2</v>
      </c>
      <c r="J18" s="25">
        <v>72</v>
      </c>
      <c r="K18" s="26">
        <v>7</v>
      </c>
      <c r="M18" s="22">
        <v>3</v>
      </c>
    </row>
    <row r="19" spans="1:13" s="22" customFormat="1" x14ac:dyDescent="0.25">
      <c r="A19" s="22">
        <v>51</v>
      </c>
      <c r="B19" s="22">
        <v>20071</v>
      </c>
      <c r="C19" s="22" t="s">
        <v>35</v>
      </c>
      <c r="D19" s="22" t="s">
        <v>36</v>
      </c>
      <c r="E19" s="23" t="s">
        <v>27</v>
      </c>
      <c r="F19" s="24">
        <v>0.56111111111111112</v>
      </c>
      <c r="G19" s="24">
        <v>0.56527777777777777</v>
      </c>
      <c r="H19" s="24">
        <v>4.1666666666666666E-3</v>
      </c>
      <c r="I19" s="24">
        <v>9.375E-2</v>
      </c>
      <c r="J19" s="25">
        <v>67</v>
      </c>
      <c r="K19" s="26">
        <v>2</v>
      </c>
      <c r="M19" s="22">
        <v>4</v>
      </c>
    </row>
    <row r="20" spans="1:13" s="22" customFormat="1" ht="30" x14ac:dyDescent="0.25">
      <c r="A20" s="22">
        <v>10</v>
      </c>
      <c r="B20" s="22">
        <v>20068</v>
      </c>
      <c r="C20" s="22" t="s">
        <v>37</v>
      </c>
      <c r="D20" s="22" t="s">
        <v>38</v>
      </c>
      <c r="E20" s="23" t="s">
        <v>27</v>
      </c>
      <c r="F20" s="24">
        <v>0.56527777777777777</v>
      </c>
      <c r="G20" s="24">
        <v>0.56805555555555554</v>
      </c>
      <c r="H20" s="24">
        <v>2.7777777777777779E-3</v>
      </c>
      <c r="I20" s="24">
        <v>0</v>
      </c>
      <c r="J20" s="25">
        <v>0</v>
      </c>
      <c r="K20" s="26">
        <v>0</v>
      </c>
      <c r="L20" s="27" t="s">
        <v>39</v>
      </c>
      <c r="M20" s="22">
        <v>5</v>
      </c>
    </row>
    <row r="21" spans="1:13" s="18" customFormat="1" x14ac:dyDescent="0.25">
      <c r="B21" s="15" t="s">
        <v>40</v>
      </c>
      <c r="F21" s="30">
        <f>MAX(G16:G20)-MIN(F16:F20)</f>
        <v>0.17777777777777776</v>
      </c>
      <c r="G21" s="31"/>
      <c r="H21" s="28">
        <f>SUM(H16:H20)</f>
        <v>2.5000000000000001E-2</v>
      </c>
      <c r="I21" s="28">
        <f>SUM(I16:I20)</f>
        <v>0.15277777777777779</v>
      </c>
      <c r="J21" s="29">
        <f>SUM(J16:J20)</f>
        <v>249</v>
      </c>
      <c r="K21" s="20">
        <f>SUM(K16:K20)</f>
        <v>10</v>
      </c>
    </row>
    <row r="24" spans="1:13" x14ac:dyDescent="0.25">
      <c r="A24" t="s">
        <v>0</v>
      </c>
      <c r="B24" s="1" t="s">
        <v>49</v>
      </c>
      <c r="C24" s="1"/>
      <c r="D24" t="s">
        <v>12</v>
      </c>
      <c r="E24" s="9">
        <v>0.3888888888888889</v>
      </c>
      <c r="F24" s="1"/>
      <c r="G24" t="s">
        <v>13</v>
      </c>
      <c r="J24" s="5">
        <v>0.17777777777777778</v>
      </c>
    </row>
    <row r="25" spans="1:13" x14ac:dyDescent="0.25">
      <c r="A25" s="4" t="s">
        <v>5</v>
      </c>
      <c r="B25" s="1" t="s">
        <v>7</v>
      </c>
      <c r="C25" s="1"/>
      <c r="D25" t="s">
        <v>14</v>
      </c>
      <c r="E25" s="9">
        <v>0.56805555555555554</v>
      </c>
      <c r="G25" t="s">
        <v>15</v>
      </c>
      <c r="J25" s="1">
        <v>2</v>
      </c>
    </row>
    <row r="26" spans="1:13" s="12" customFormat="1" x14ac:dyDescent="0.25">
      <c r="A26" s="13"/>
      <c r="B26" s="14"/>
      <c r="C26" s="14"/>
      <c r="D26" s="14"/>
      <c r="E26" s="15"/>
      <c r="F26" s="14"/>
      <c r="G26" s="14"/>
      <c r="H26" s="13"/>
      <c r="I26" s="14"/>
      <c r="J26" s="16"/>
      <c r="K26" s="16"/>
      <c r="L26" s="13"/>
      <c r="M26" s="13"/>
    </row>
    <row r="27" spans="1:13" s="22" customFormat="1" x14ac:dyDescent="0.25">
      <c r="A27" s="22">
        <v>1</v>
      </c>
      <c r="B27" s="22">
        <v>20345</v>
      </c>
      <c r="C27" s="22" t="s">
        <v>25</v>
      </c>
      <c r="D27" s="22" t="s">
        <v>26</v>
      </c>
      <c r="E27" s="23" t="s">
        <v>27</v>
      </c>
      <c r="F27" s="24">
        <v>0.39027777777777778</v>
      </c>
      <c r="G27" s="24">
        <v>0.39930555555555558</v>
      </c>
      <c r="H27" s="24">
        <v>9.0277777777777787E-3</v>
      </c>
      <c r="I27" s="24">
        <v>0</v>
      </c>
      <c r="J27" s="25">
        <v>110</v>
      </c>
      <c r="K27" s="26">
        <v>1</v>
      </c>
      <c r="M27" s="22">
        <v>1</v>
      </c>
    </row>
    <row r="28" spans="1:13" s="22" customFormat="1" ht="30" x14ac:dyDescent="0.25">
      <c r="A28" s="22">
        <v>4</v>
      </c>
      <c r="B28" s="22">
        <v>20340</v>
      </c>
      <c r="C28" s="22" t="s">
        <v>28</v>
      </c>
      <c r="D28" s="22" t="s">
        <v>29</v>
      </c>
      <c r="E28" s="23" t="s">
        <v>30</v>
      </c>
      <c r="F28" s="24">
        <v>0.39930555555555558</v>
      </c>
      <c r="G28" s="24">
        <v>0.40277777777777773</v>
      </c>
      <c r="H28" s="24">
        <v>3.472222222222222E-3</v>
      </c>
      <c r="I28" s="24">
        <v>0</v>
      </c>
      <c r="J28" s="25">
        <v>0</v>
      </c>
      <c r="K28" s="26">
        <v>0</v>
      </c>
      <c r="L28" s="27" t="s">
        <v>31</v>
      </c>
      <c r="M28" s="22">
        <v>2</v>
      </c>
    </row>
    <row r="29" spans="1:13" s="22" customFormat="1" x14ac:dyDescent="0.25">
      <c r="A29" s="22">
        <v>6</v>
      </c>
      <c r="B29" s="22">
        <v>1010961</v>
      </c>
      <c r="C29" s="22" t="s">
        <v>32</v>
      </c>
      <c r="D29" s="22" t="s">
        <v>33</v>
      </c>
      <c r="E29" s="23" t="s">
        <v>34</v>
      </c>
      <c r="F29" s="24">
        <v>0.46180555555555558</v>
      </c>
      <c r="G29" s="24">
        <v>0.46736111111111112</v>
      </c>
      <c r="H29" s="24">
        <v>5.5555555555555558E-3</v>
      </c>
      <c r="I29" s="24">
        <v>5.9027777777777783E-2</v>
      </c>
      <c r="J29" s="25">
        <v>72</v>
      </c>
      <c r="K29" s="26">
        <v>7</v>
      </c>
      <c r="M29" s="22">
        <v>3</v>
      </c>
    </row>
    <row r="30" spans="1:13" s="22" customFormat="1" x14ac:dyDescent="0.25">
      <c r="A30" s="22">
        <v>51</v>
      </c>
      <c r="B30" s="22">
        <v>20071</v>
      </c>
      <c r="C30" s="22" t="s">
        <v>35</v>
      </c>
      <c r="D30" s="22" t="s">
        <v>36</v>
      </c>
      <c r="E30" s="23" t="s">
        <v>27</v>
      </c>
      <c r="F30" s="24">
        <v>0.56111111111111112</v>
      </c>
      <c r="G30" s="24">
        <v>0.56527777777777777</v>
      </c>
      <c r="H30" s="24">
        <v>4.1666666666666666E-3</v>
      </c>
      <c r="I30" s="24">
        <v>9.375E-2</v>
      </c>
      <c r="J30" s="25">
        <v>67</v>
      </c>
      <c r="K30" s="26">
        <v>2</v>
      </c>
      <c r="M30" s="22">
        <v>4</v>
      </c>
    </row>
    <row r="31" spans="1:13" s="22" customFormat="1" ht="30" x14ac:dyDescent="0.25">
      <c r="A31" s="22">
        <v>10</v>
      </c>
      <c r="B31" s="22">
        <v>20068</v>
      </c>
      <c r="C31" s="22" t="s">
        <v>37</v>
      </c>
      <c r="D31" s="22" t="s">
        <v>38</v>
      </c>
      <c r="E31" s="23" t="s">
        <v>27</v>
      </c>
      <c r="F31" s="24">
        <v>0.56527777777777777</v>
      </c>
      <c r="G31" s="24">
        <v>0.56805555555555554</v>
      </c>
      <c r="H31" s="24">
        <v>2.7777777777777779E-3</v>
      </c>
      <c r="I31" s="24">
        <v>0</v>
      </c>
      <c r="J31" s="25">
        <v>0</v>
      </c>
      <c r="K31" s="26">
        <v>0</v>
      </c>
      <c r="L31" s="27" t="s">
        <v>39</v>
      </c>
      <c r="M31" s="22">
        <v>5</v>
      </c>
    </row>
    <row r="32" spans="1:13" s="17" customFormat="1" x14ac:dyDescent="0.25">
      <c r="B32" s="15" t="s">
        <v>40</v>
      </c>
      <c r="F32" s="30">
        <f>MAX(G27:G31)-MIN(F27:F31)</f>
        <v>0.17777777777777776</v>
      </c>
      <c r="G32" s="31"/>
      <c r="H32" s="28">
        <f>SUM(H27:H31)</f>
        <v>2.5000000000000001E-2</v>
      </c>
      <c r="I32" s="28">
        <f>SUM(I27:I31)</f>
        <v>0.15277777777777779</v>
      </c>
      <c r="J32" s="29">
        <f>SUM(J27:J31)</f>
        <v>249</v>
      </c>
      <c r="K32" s="20">
        <f>SUM(K27:K31)</f>
        <v>10</v>
      </c>
    </row>
    <row r="35" spans="1:13" x14ac:dyDescent="0.25">
      <c r="A35" t="s">
        <v>0</v>
      </c>
      <c r="B35" s="1" t="s">
        <v>50</v>
      </c>
      <c r="C35" s="1"/>
      <c r="D35" t="s">
        <v>12</v>
      </c>
      <c r="E35" s="9">
        <v>0.3888888888888889</v>
      </c>
      <c r="F35" s="1"/>
      <c r="G35" t="s">
        <v>13</v>
      </c>
      <c r="J35" s="5">
        <v>0.17777777777777778</v>
      </c>
    </row>
    <row r="36" spans="1:13" x14ac:dyDescent="0.25">
      <c r="A36" s="4" t="s">
        <v>5</v>
      </c>
      <c r="B36" s="1" t="s">
        <v>42</v>
      </c>
      <c r="C36" s="1"/>
      <c r="D36" t="s">
        <v>14</v>
      </c>
      <c r="E36" s="9">
        <v>0.56805555555555554</v>
      </c>
      <c r="G36" t="s">
        <v>15</v>
      </c>
      <c r="J36" s="1">
        <v>2</v>
      </c>
    </row>
    <row r="37" spans="1:13" s="17" customFormat="1" x14ac:dyDescent="0.25">
      <c r="A37" s="16"/>
      <c r="B37" s="15"/>
      <c r="C37" s="15"/>
      <c r="D37" s="15"/>
      <c r="E37" s="15"/>
      <c r="F37" s="15"/>
      <c r="G37" s="15"/>
      <c r="H37" s="16"/>
      <c r="I37" s="15"/>
      <c r="J37" s="16"/>
      <c r="K37" s="16"/>
      <c r="L37" s="16"/>
      <c r="M37" s="16"/>
    </row>
    <row r="38" spans="1:13" s="22" customFormat="1" x14ac:dyDescent="0.25">
      <c r="A38" s="22">
        <v>1</v>
      </c>
      <c r="B38" s="22">
        <v>20345</v>
      </c>
      <c r="C38" s="22" t="s">
        <v>25</v>
      </c>
      <c r="D38" s="22" t="s">
        <v>26</v>
      </c>
      <c r="E38" s="23" t="s">
        <v>27</v>
      </c>
      <c r="F38" s="24">
        <v>0.39027777777777778</v>
      </c>
      <c r="G38" s="24">
        <v>0.39930555555555558</v>
      </c>
      <c r="H38" s="24">
        <v>9.0277777777777787E-3</v>
      </c>
      <c r="I38" s="24">
        <v>0</v>
      </c>
      <c r="J38" s="25">
        <v>110</v>
      </c>
      <c r="K38" s="26">
        <v>1</v>
      </c>
      <c r="M38" s="22">
        <v>1</v>
      </c>
    </row>
    <row r="39" spans="1:13" s="22" customFormat="1" ht="30" x14ac:dyDescent="0.25">
      <c r="A39" s="22">
        <v>4</v>
      </c>
      <c r="B39" s="22">
        <v>20340</v>
      </c>
      <c r="C39" s="22" t="s">
        <v>28</v>
      </c>
      <c r="D39" s="22" t="s">
        <v>29</v>
      </c>
      <c r="E39" s="23" t="s">
        <v>30</v>
      </c>
      <c r="F39" s="24">
        <v>0.39930555555555558</v>
      </c>
      <c r="G39" s="24">
        <v>0.40277777777777773</v>
      </c>
      <c r="H39" s="24">
        <v>3.472222222222222E-3</v>
      </c>
      <c r="I39" s="24">
        <v>0</v>
      </c>
      <c r="J39" s="25">
        <v>0</v>
      </c>
      <c r="K39" s="26">
        <v>0</v>
      </c>
      <c r="L39" s="27" t="s">
        <v>31</v>
      </c>
      <c r="M39" s="22">
        <v>2</v>
      </c>
    </row>
    <row r="40" spans="1:13" s="22" customFormat="1" x14ac:dyDescent="0.25">
      <c r="A40" s="22">
        <v>6</v>
      </c>
      <c r="B40" s="22">
        <v>1010961</v>
      </c>
      <c r="C40" s="22" t="s">
        <v>32</v>
      </c>
      <c r="D40" s="22" t="s">
        <v>33</v>
      </c>
      <c r="E40" s="23" t="s">
        <v>34</v>
      </c>
      <c r="F40" s="24">
        <v>0.46180555555555558</v>
      </c>
      <c r="G40" s="24">
        <v>0.46736111111111112</v>
      </c>
      <c r="H40" s="24">
        <v>5.5555555555555558E-3</v>
      </c>
      <c r="I40" s="24">
        <v>5.9027777777777783E-2</v>
      </c>
      <c r="J40" s="25">
        <v>72</v>
      </c>
      <c r="K40" s="26">
        <v>7</v>
      </c>
      <c r="M40" s="22">
        <v>3</v>
      </c>
    </row>
    <row r="41" spans="1:13" s="22" customFormat="1" x14ac:dyDescent="0.25">
      <c r="A41" s="22">
        <v>51</v>
      </c>
      <c r="B41" s="22">
        <v>20071</v>
      </c>
      <c r="C41" s="22" t="s">
        <v>35</v>
      </c>
      <c r="D41" s="22" t="s">
        <v>36</v>
      </c>
      <c r="E41" s="23" t="s">
        <v>27</v>
      </c>
      <c r="F41" s="24">
        <v>0.56111111111111112</v>
      </c>
      <c r="G41" s="24">
        <v>0.56527777777777777</v>
      </c>
      <c r="H41" s="24">
        <v>4.1666666666666666E-3</v>
      </c>
      <c r="I41" s="24">
        <v>9.375E-2</v>
      </c>
      <c r="J41" s="25">
        <v>67</v>
      </c>
      <c r="K41" s="26">
        <v>2</v>
      </c>
      <c r="M41" s="22">
        <v>4</v>
      </c>
    </row>
    <row r="42" spans="1:13" s="22" customFormat="1" ht="30" x14ac:dyDescent="0.25">
      <c r="A42" s="22">
        <v>10</v>
      </c>
      <c r="B42" s="22">
        <v>20068</v>
      </c>
      <c r="C42" s="22" t="s">
        <v>37</v>
      </c>
      <c r="D42" s="22" t="s">
        <v>38</v>
      </c>
      <c r="E42" s="23" t="s">
        <v>27</v>
      </c>
      <c r="F42" s="24">
        <v>0.56527777777777777</v>
      </c>
      <c r="G42" s="24">
        <v>0.56805555555555554</v>
      </c>
      <c r="H42" s="24">
        <v>2.7777777777777779E-3</v>
      </c>
      <c r="I42" s="24">
        <v>0</v>
      </c>
      <c r="J42" s="25">
        <v>0</v>
      </c>
      <c r="K42" s="26">
        <v>0</v>
      </c>
      <c r="L42" s="27" t="s">
        <v>39</v>
      </c>
      <c r="M42" s="22">
        <v>5</v>
      </c>
    </row>
    <row r="43" spans="1:13" s="17" customFormat="1" x14ac:dyDescent="0.25">
      <c r="B43" s="15" t="s">
        <v>40</v>
      </c>
      <c r="F43" s="30">
        <f>MAX(G38:G42)-MIN(F38:F42)</f>
        <v>0.17777777777777776</v>
      </c>
      <c r="G43" s="31"/>
      <c r="H43" s="28">
        <f>SUM(H38:H42)</f>
        <v>2.5000000000000001E-2</v>
      </c>
      <c r="I43" s="28">
        <f>SUM(I38:I42)</f>
        <v>0.15277777777777779</v>
      </c>
      <c r="J43" s="29">
        <f>SUM(J38:J42)</f>
        <v>249</v>
      </c>
      <c r="K43" s="20">
        <f>SUM(K38:K42)</f>
        <v>10</v>
      </c>
    </row>
  </sheetData>
  <mergeCells count="3">
    <mergeCell ref="F21:G21"/>
    <mergeCell ref="F32:G32"/>
    <mergeCell ref="F43:G43"/>
  </mergeCells>
  <pageMargins left="0.7" right="0.7" top="0.75" bottom="0.75" header="0.3" footer="0.3"/>
  <pageSetup orientation="portrait" horizontalDpi="4294967293" verticalDpi="4294967293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Reporte de Actividades Detalle</vt:lpstr>
    </vt:vector>
  </TitlesOfParts>
  <Company>HP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Belem Jiménez</dc:creator>
  <cp:lastModifiedBy>Belem</cp:lastModifiedBy>
  <dcterms:created xsi:type="dcterms:W3CDTF">2014-10-20T16:43:05Z</dcterms:created>
  <dcterms:modified xsi:type="dcterms:W3CDTF">2014-12-09T00:08:25Z</dcterms:modified>
</cp:coreProperties>
</file>