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G23" i="1"/>
  <c r="F23" i="1"/>
  <c r="E23" i="1"/>
  <c r="D23" i="1"/>
  <c r="C23" i="1"/>
  <c r="G18" i="1"/>
  <c r="F18" i="1"/>
  <c r="E18" i="1"/>
  <c r="D18" i="1"/>
  <c r="C18" i="1"/>
  <c r="D13" i="1"/>
  <c r="E13" i="1"/>
  <c r="F13" i="1"/>
  <c r="G13" i="1"/>
  <c r="C13" i="1"/>
  <c r="E35" i="1" l="1"/>
  <c r="C35" i="1"/>
  <c r="D35" i="1"/>
  <c r="G35" i="1"/>
  <c r="F35" i="1"/>
</calcChain>
</file>

<file path=xl/sharedStrings.xml><?xml version="1.0" encoding="utf-8"?>
<sst xmlns="http://schemas.openxmlformats.org/spreadsheetml/2006/main" count="472" uniqueCount="141">
  <si>
    <t>ENE´15</t>
  </si>
  <si>
    <t>FEB ´15</t>
  </si>
  <si>
    <t>MAR´15</t>
  </si>
  <si>
    <t>ABR´15</t>
  </si>
  <si>
    <t>MAY´15</t>
  </si>
  <si>
    <t>Agencia: 1 - MOROLEÓN</t>
  </si>
  <si>
    <t>Periodo: 01/01/15 - 20/05/15</t>
  </si>
  <si>
    <t>Agencia Corona en Moroleón, S.A. de C.V.</t>
  </si>
  <si>
    <t>Tradicional Botella Cerrada</t>
  </si>
  <si>
    <t>Segmentacion</t>
  </si>
  <si>
    <t>Canal</t>
  </si>
  <si>
    <t>M</t>
  </si>
  <si>
    <t>O</t>
  </si>
  <si>
    <t>D</t>
  </si>
  <si>
    <t>Total</t>
  </si>
  <si>
    <t>Tradicional Botella Abierta</t>
  </si>
  <si>
    <t>Premium</t>
  </si>
  <si>
    <t>A-AA</t>
  </si>
  <si>
    <t>NightLife</t>
  </si>
  <si>
    <t>Negocios Propios</t>
  </si>
  <si>
    <t>Modelorama</t>
  </si>
  <si>
    <t>Coronizacion</t>
  </si>
  <si>
    <t>Otros</t>
  </si>
  <si>
    <t>Moderno</t>
  </si>
  <si>
    <t>Autoservicios</t>
  </si>
  <si>
    <t>TDCs</t>
  </si>
  <si>
    <t>Mayoristas</t>
  </si>
  <si>
    <t>Universo</t>
  </si>
  <si>
    <t>Reporte de Ventas Información Base</t>
  </si>
  <si>
    <t>Marca</t>
  </si>
  <si>
    <t>Cupo</t>
  </si>
  <si>
    <t>Descripción Material</t>
  </si>
  <si>
    <t>Dic '14</t>
  </si>
  <si>
    <t>Ene '15</t>
  </si>
  <si>
    <t>Feb'15</t>
  </si>
  <si>
    <t>Mar'15</t>
  </si>
  <si>
    <t>Abr'15</t>
  </si>
  <si>
    <t>May'15</t>
  </si>
  <si>
    <t>Jun'15</t>
  </si>
  <si>
    <t>Jul'15</t>
  </si>
  <si>
    <t>Ago'15</t>
  </si>
  <si>
    <t>Sep'15</t>
  </si>
  <si>
    <t>Oct'15</t>
  </si>
  <si>
    <t>Nov'15</t>
  </si>
  <si>
    <t>Dic'15</t>
  </si>
  <si>
    <t>Canal Tradicional Botella Cerrada</t>
  </si>
  <si>
    <t>Barrilito</t>
  </si>
  <si>
    <t>Media</t>
  </si>
  <si>
    <t>BARRILITO BOTELLA 325ML</t>
  </si>
  <si>
    <t>BARRILITO BOTELLA 444ML</t>
  </si>
  <si>
    <t>Bud Light</t>
  </si>
  <si>
    <t>Bote</t>
  </si>
  <si>
    <t>BUD LIGHT BOTE 355ML</t>
  </si>
  <si>
    <t>BUD LIGHT BOTE 710ML</t>
  </si>
  <si>
    <t>BUDWEISER 12 OZ</t>
  </si>
  <si>
    <t>BUD LIGHT PLATINUM 355ML</t>
  </si>
  <si>
    <t>Familiar</t>
  </si>
  <si>
    <t>BUD LIGHT LITRO 32 OZ</t>
  </si>
  <si>
    <t>Bud Light Ritas</t>
  </si>
  <si>
    <t>BUD LIGHT STRAWBERITA 8OZ</t>
  </si>
  <si>
    <t>BUD LIGHT LIMEARITA 8OZ</t>
  </si>
  <si>
    <t>BUD LIGHT RAZBERITA 8OZ</t>
  </si>
  <si>
    <t>Budweiser</t>
  </si>
  <si>
    <t>BUDWEISER BOTE 12 OZ</t>
  </si>
  <si>
    <t>BUDWEISER LITRO 32 OZ</t>
  </si>
  <si>
    <t>Corona Extra</t>
  </si>
  <si>
    <t>CORONA EXTRA BOTE 355 ML</t>
  </si>
  <si>
    <t>Cuarto</t>
  </si>
  <si>
    <t>CORONITA EXTRA CLARA 210 ML</t>
  </si>
  <si>
    <t>CORONITA AMBAR 210 ML</t>
  </si>
  <si>
    <t>CORONA EXTRA CLARA 355 ML</t>
  </si>
  <si>
    <t>CORONA EXTRA AMBAR 355 ML</t>
  </si>
  <si>
    <t>CORONA EXTRA 940ML</t>
  </si>
  <si>
    <t>Mega</t>
  </si>
  <si>
    <t>CORONA EXTRA MEGA 1.2 L</t>
  </si>
  <si>
    <t>Corona Light</t>
  </si>
  <si>
    <t>CORONA LIGHT TALLCAN 355ML</t>
  </si>
  <si>
    <t>CORONITA LG 210 ML</t>
  </si>
  <si>
    <t>CORONA LG 355ML</t>
  </si>
  <si>
    <t>CORONA LG 710ML</t>
  </si>
  <si>
    <t>Estrella</t>
  </si>
  <si>
    <t>ESTRELLA BOTE 473 ML</t>
  </si>
  <si>
    <t>ESTRELLA 210 ML</t>
  </si>
  <si>
    <t>ESTRELLA BOTELLA 355 ML</t>
  </si>
  <si>
    <t>ESTRELLA MEGA 1.2 L</t>
  </si>
  <si>
    <t>Leon</t>
  </si>
  <si>
    <t>LEON BOTE 355 ML</t>
  </si>
  <si>
    <t>LEON BOTELLA 355 ML</t>
  </si>
  <si>
    <t>LEON CHAPARRA 325ML</t>
  </si>
  <si>
    <t>LEON MEGA 1.2 L</t>
  </si>
  <si>
    <t>Modelo Ambar</t>
  </si>
  <si>
    <t>MODELO AMBAR 355 ML</t>
  </si>
  <si>
    <t>Modelo Especial</t>
  </si>
  <si>
    <t>MOD ESP BOTELLA 710 ML</t>
  </si>
  <si>
    <t>ME BOTE 355 ML</t>
  </si>
  <si>
    <t>ME BOTE 12 PK FRIDGE 355 ML</t>
  </si>
  <si>
    <t>MOD ESP BOTE 473 ML</t>
  </si>
  <si>
    <t>ME BOTELLA 355 ML</t>
  </si>
  <si>
    <t>Barril</t>
  </si>
  <si>
    <t>MODELO ESPECIAL CHOPE 29 L</t>
  </si>
  <si>
    <t>MODELO ESPECIAL CHOPE 59 L</t>
  </si>
  <si>
    <t>Modelo Light</t>
  </si>
  <si>
    <t>MODELO LG BOTE 355 ML</t>
  </si>
  <si>
    <t>MODELO LG BOTELLA 355ML</t>
  </si>
  <si>
    <t>Montejo</t>
  </si>
  <si>
    <t>MONTEJO BOTE 355 ML</t>
  </si>
  <si>
    <t>MONTEJO BOTELLA 355 ML</t>
  </si>
  <si>
    <t>MONTEJO MEGAFAMILIAR 1.2 L</t>
  </si>
  <si>
    <t>Negra Modelo</t>
  </si>
  <si>
    <t>NEGRA MODELO BOTELLA 355 ML</t>
  </si>
  <si>
    <t>NEGRA MODELO CHOPE 29 L</t>
  </si>
  <si>
    <t>NEGRA MODELO CHOPE 59 L</t>
  </si>
  <si>
    <t>Odouls</t>
  </si>
  <si>
    <t>O DOULS BOTE 12 OZ</t>
  </si>
  <si>
    <t>Pacifico</t>
  </si>
  <si>
    <t>PACIFICO BOTE 355 ML</t>
  </si>
  <si>
    <t>PACIFICO 210 ML</t>
  </si>
  <si>
    <t>PACIFICO BOTELLA 355 ML</t>
  </si>
  <si>
    <t>PACIFICO CHAPARRA 325ML</t>
  </si>
  <si>
    <t>PACIFICO BALLENA 940 ML</t>
  </si>
  <si>
    <t>PACIFICO MEGA 1.2 L</t>
  </si>
  <si>
    <t>Pacifico Light</t>
  </si>
  <si>
    <t>PACIFICO LIGHT BOTE 355ML</t>
  </si>
  <si>
    <t>PACIFICO LG BOTE 12PK FRIDGE</t>
  </si>
  <si>
    <t>PACIFICO LIGHT BOTE 473ML</t>
  </si>
  <si>
    <t>PACIFICO LIGHT 210 ML</t>
  </si>
  <si>
    <t>PACIFICO LIGHT BOTELLA 355 ML</t>
  </si>
  <si>
    <t>PACIFICO LG 940ML</t>
  </si>
  <si>
    <t>PACIFICO LG MEGA 1.2 L</t>
  </si>
  <si>
    <t>Stella Artois</t>
  </si>
  <si>
    <t>STELLA ARTOIS 330ML</t>
  </si>
  <si>
    <t>Victoria</t>
  </si>
  <si>
    <t>VICTORIA BOTE 473 ML</t>
  </si>
  <si>
    <t>VICTORIA BOTE 710ML (FERIAS)</t>
  </si>
  <si>
    <t>VICTORIA AMBAR 210 ML</t>
  </si>
  <si>
    <t>VICTORIA CHAPARRA 325ML</t>
  </si>
  <si>
    <t>VICTORIA BOTELLA 355 ML</t>
  </si>
  <si>
    <t>VICTORIA MEGA 1.2 L</t>
  </si>
  <si>
    <t>VICTORIA BARRIL 59 L</t>
  </si>
  <si>
    <t>Canal Negocios Propios</t>
  </si>
  <si>
    <t>Unidad: Cartones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</si>
</sst>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2" fillId="0" borderId="0" xfId="0" applyFont="1" applyAlignment="1"/>
    <xf numFmtId="0" fontId="2" fillId="0" borderId="0" xfId="0" applyFont="1" applyFill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tabSelected="1" topLeftCell="A10" workbookViewId="0">
      <selection activeCell="A7" sqref="A7"/>
    </sheetView>
  </sheetViews>
  <sheetFormatPr baseColWidth="10" defaultRowHeight="15" x14ac:dyDescent="0.25"/>
  <cols>
    <col min="1" max="1" width="24.85546875" customWidth="1"/>
    <col min="2" max="2" width="22.28515625" customWidth="1"/>
    <col min="3" max="3" width="19.140625" customWidth="1"/>
  </cols>
  <sheetData>
    <row r="1" spans="1:7" x14ac:dyDescent="0.25">
      <c r="A1" s="2" t="s">
        <v>7</v>
      </c>
    </row>
    <row r="2" spans="1:7" ht="18.75" x14ac:dyDescent="0.3">
      <c r="A2" s="2" t="s">
        <v>28</v>
      </c>
      <c r="D2" s="1"/>
    </row>
    <row r="3" spans="1:7" ht="18.75" x14ac:dyDescent="0.3">
      <c r="A3" s="2"/>
      <c r="D3" s="1"/>
    </row>
    <row r="4" spans="1:7" ht="18.75" x14ac:dyDescent="0.3">
      <c r="A4" s="2" t="s">
        <v>5</v>
      </c>
      <c r="B4" s="2"/>
      <c r="D4" s="1"/>
    </row>
    <row r="5" spans="1:7" ht="18.75" x14ac:dyDescent="0.3">
      <c r="A5" s="2" t="s">
        <v>6</v>
      </c>
      <c r="D5" s="1"/>
    </row>
    <row r="6" spans="1:7" ht="18.75" x14ac:dyDescent="0.3">
      <c r="A6" s="2" t="s">
        <v>140</v>
      </c>
      <c r="D6" s="1"/>
    </row>
    <row r="8" spans="1:7" x14ac:dyDescent="0.25">
      <c r="A8" s="2" t="s">
        <v>10</v>
      </c>
      <c r="B8" t="s">
        <v>9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</row>
    <row r="9" spans="1:7" x14ac:dyDescent="0.25">
      <c r="A9" s="2" t="s">
        <v>8</v>
      </c>
    </row>
    <row r="10" spans="1:7" x14ac:dyDescent="0.25">
      <c r="B10" t="s">
        <v>11</v>
      </c>
      <c r="C10" s="3">
        <v>80</v>
      </c>
      <c r="D10" s="3">
        <v>80</v>
      </c>
      <c r="E10" s="3">
        <v>79</v>
      </c>
      <c r="F10" s="3">
        <v>77</v>
      </c>
      <c r="G10" s="3">
        <v>78</v>
      </c>
    </row>
    <row r="11" spans="1:7" x14ac:dyDescent="0.25">
      <c r="B11" t="s">
        <v>12</v>
      </c>
      <c r="C11" s="3">
        <v>304</v>
      </c>
      <c r="D11" s="3">
        <v>307</v>
      </c>
      <c r="E11" s="3">
        <v>305</v>
      </c>
      <c r="F11" s="3">
        <v>309</v>
      </c>
      <c r="G11" s="3">
        <v>307</v>
      </c>
    </row>
    <row r="12" spans="1:7" x14ac:dyDescent="0.25">
      <c r="B12" t="s">
        <v>13</v>
      </c>
      <c r="C12" s="3">
        <v>916</v>
      </c>
      <c r="D12" s="3">
        <v>899</v>
      </c>
      <c r="E12" s="3">
        <v>856</v>
      </c>
      <c r="F12" s="3">
        <v>892</v>
      </c>
      <c r="G12" s="3">
        <v>881</v>
      </c>
    </row>
    <row r="13" spans="1:7" x14ac:dyDescent="0.25">
      <c r="B13" t="s">
        <v>14</v>
      </c>
      <c r="C13" s="3">
        <f>SUM(C10:C12)</f>
        <v>1300</v>
      </c>
      <c r="D13" s="3">
        <f t="shared" ref="D13:G13" si="0">SUM(D10:D12)</f>
        <v>1286</v>
      </c>
      <c r="E13" s="3">
        <f t="shared" si="0"/>
        <v>1240</v>
      </c>
      <c r="F13" s="3">
        <f t="shared" si="0"/>
        <v>1278</v>
      </c>
      <c r="G13" s="3">
        <f t="shared" si="0"/>
        <v>1266</v>
      </c>
    </row>
    <row r="14" spans="1:7" x14ac:dyDescent="0.25">
      <c r="A14" s="2" t="s">
        <v>15</v>
      </c>
      <c r="C14" s="3"/>
      <c r="D14" s="3"/>
      <c r="E14" s="3"/>
      <c r="F14" s="3"/>
      <c r="G14" s="3"/>
    </row>
    <row r="15" spans="1:7" x14ac:dyDescent="0.25">
      <c r="B15" t="s">
        <v>16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</row>
    <row r="16" spans="1:7" x14ac:dyDescent="0.25">
      <c r="B16" t="s">
        <v>17</v>
      </c>
      <c r="C16" s="3">
        <v>232</v>
      </c>
      <c r="D16" s="3">
        <v>210</v>
      </c>
      <c r="E16" s="3">
        <v>203</v>
      </c>
      <c r="F16" s="3">
        <v>202</v>
      </c>
      <c r="G16" s="3">
        <v>196</v>
      </c>
    </row>
    <row r="17" spans="1:8" x14ac:dyDescent="0.25">
      <c r="B17" t="s">
        <v>18</v>
      </c>
      <c r="C17" s="3">
        <v>2</v>
      </c>
      <c r="D17" s="3">
        <v>4</v>
      </c>
      <c r="E17" s="3">
        <v>4</v>
      </c>
      <c r="F17" s="3">
        <v>4</v>
      </c>
      <c r="G17" s="3">
        <v>4</v>
      </c>
    </row>
    <row r="18" spans="1:8" x14ac:dyDescent="0.25">
      <c r="A18" s="2"/>
      <c r="B18" t="s">
        <v>14</v>
      </c>
      <c r="C18" s="3">
        <f>SUM(C15:C17)</f>
        <v>236</v>
      </c>
      <c r="D18" s="3">
        <f t="shared" ref="D18" si="1">SUM(D15:D17)</f>
        <v>216</v>
      </c>
      <c r="E18" s="3">
        <f t="shared" ref="E18" si="2">SUM(E15:E17)</f>
        <v>209</v>
      </c>
      <c r="F18" s="3">
        <f t="shared" ref="F18" si="3">SUM(F15:F17)</f>
        <v>208</v>
      </c>
      <c r="G18" s="3">
        <f t="shared" ref="G18" si="4">SUM(G15:G17)</f>
        <v>202</v>
      </c>
    </row>
    <row r="19" spans="1:8" x14ac:dyDescent="0.25">
      <c r="A19" s="2" t="s">
        <v>19</v>
      </c>
      <c r="C19" s="3"/>
      <c r="D19" s="3"/>
      <c r="E19" s="3"/>
      <c r="F19" s="3"/>
      <c r="G19" s="3"/>
      <c r="H19" s="3"/>
    </row>
    <row r="20" spans="1:8" x14ac:dyDescent="0.25">
      <c r="B20" t="s">
        <v>20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/>
    </row>
    <row r="21" spans="1:8" x14ac:dyDescent="0.25">
      <c r="B21" t="s">
        <v>21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</row>
    <row r="22" spans="1:8" x14ac:dyDescent="0.25">
      <c r="B22" t="s">
        <v>22</v>
      </c>
      <c r="C22" s="3">
        <v>27</v>
      </c>
      <c r="D22" s="3">
        <v>26</v>
      </c>
      <c r="E22" s="3">
        <v>27</v>
      </c>
      <c r="F22" s="3">
        <v>29</v>
      </c>
      <c r="G22" s="3">
        <v>29</v>
      </c>
      <c r="H22" s="3"/>
    </row>
    <row r="23" spans="1:8" x14ac:dyDescent="0.25">
      <c r="B23" t="s">
        <v>14</v>
      </c>
      <c r="C23" s="3">
        <f>SUM(C20:C22)</f>
        <v>30</v>
      </c>
      <c r="D23" s="3">
        <f t="shared" ref="D23" si="5">SUM(D20:D22)</f>
        <v>29</v>
      </c>
      <c r="E23" s="3">
        <f t="shared" ref="E23" si="6">SUM(E20:E22)</f>
        <v>30</v>
      </c>
      <c r="F23" s="3">
        <f t="shared" ref="F23" si="7">SUM(F20:F22)</f>
        <v>32</v>
      </c>
      <c r="G23" s="3">
        <f t="shared" ref="G23" si="8">SUM(G20:G22)</f>
        <v>32</v>
      </c>
      <c r="H23" s="3"/>
    </row>
    <row r="24" spans="1:8" x14ac:dyDescent="0.25">
      <c r="A24" s="2" t="s">
        <v>23</v>
      </c>
      <c r="C24" s="3"/>
      <c r="D24" s="3"/>
      <c r="E24" s="3"/>
      <c r="F24" s="3"/>
      <c r="G24" s="3"/>
      <c r="H24" s="3"/>
    </row>
    <row r="25" spans="1:8" x14ac:dyDescent="0.25">
      <c r="B25" t="s">
        <v>24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</row>
    <row r="26" spans="1:8" x14ac:dyDescent="0.25">
      <c r="B26" t="s">
        <v>25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8" x14ac:dyDescent="0.25">
      <c r="B27" t="s">
        <v>22</v>
      </c>
      <c r="C27" s="3">
        <v>4</v>
      </c>
      <c r="D27" s="3">
        <v>4</v>
      </c>
      <c r="E27" s="3">
        <v>3</v>
      </c>
      <c r="F27" s="3">
        <v>4</v>
      </c>
      <c r="G27" s="3">
        <v>4</v>
      </c>
    </row>
    <row r="28" spans="1:8" x14ac:dyDescent="0.25">
      <c r="B28" t="s">
        <v>14</v>
      </c>
      <c r="C28" s="3">
        <f>SUM(C25:C27)</f>
        <v>8</v>
      </c>
      <c r="D28" s="3">
        <f t="shared" ref="D28" si="9">SUM(D25:D27)</f>
        <v>8</v>
      </c>
      <c r="E28" s="3">
        <f t="shared" ref="E28" si="10">SUM(E25:E27)</f>
        <v>7</v>
      </c>
      <c r="F28" s="3">
        <f t="shared" ref="F28" si="11">SUM(F25:F27)</f>
        <v>8</v>
      </c>
      <c r="G28" s="3">
        <f t="shared" ref="G28" si="12">SUM(G25:G27)</f>
        <v>8</v>
      </c>
    </row>
    <row r="29" spans="1:8" x14ac:dyDescent="0.25">
      <c r="A29" s="2" t="s">
        <v>26</v>
      </c>
    </row>
    <row r="30" spans="1:8" x14ac:dyDescent="0.25">
      <c r="B30" t="s">
        <v>14</v>
      </c>
      <c r="C30" s="3"/>
      <c r="D30" s="3"/>
      <c r="E30" s="3"/>
      <c r="F30" s="3"/>
      <c r="G30" s="3"/>
    </row>
    <row r="31" spans="1:8" x14ac:dyDescent="0.25">
      <c r="A31" s="2" t="s">
        <v>22</v>
      </c>
    </row>
    <row r="32" spans="1:8" x14ac:dyDescent="0.25">
      <c r="B32" t="s">
        <v>14</v>
      </c>
      <c r="C32" s="3">
        <v>73</v>
      </c>
      <c r="D32" s="3">
        <v>68</v>
      </c>
      <c r="E32" s="3">
        <v>67</v>
      </c>
      <c r="F32" s="3">
        <v>71</v>
      </c>
      <c r="G32" s="3">
        <v>67</v>
      </c>
    </row>
    <row r="33" spans="1:29" x14ac:dyDescent="0.25">
      <c r="A33" s="2" t="s">
        <v>27</v>
      </c>
    </row>
    <row r="34" spans="1:29" x14ac:dyDescent="0.25">
      <c r="B34" t="s">
        <v>14</v>
      </c>
      <c r="C34" s="3"/>
      <c r="D34" s="3"/>
      <c r="E34" s="3"/>
      <c r="F34" s="3"/>
      <c r="G34" s="3"/>
    </row>
    <row r="35" spans="1:29" x14ac:dyDescent="0.25">
      <c r="C35" s="3">
        <f>C13+C18+C23+C28+C30+C32</f>
        <v>1647</v>
      </c>
      <c r="D35" s="3">
        <f>D13+D18+D23+D28+D30+D32</f>
        <v>1607</v>
      </c>
      <c r="E35" s="3">
        <f>E13+E18+E23+E28+E30+E32</f>
        <v>1553</v>
      </c>
      <c r="F35" s="3">
        <f>F13+F18+F23+F28+F30+F32</f>
        <v>1597</v>
      </c>
      <c r="G35" s="3">
        <f>G13+G18+G23+G28+G30+G32</f>
        <v>1575</v>
      </c>
    </row>
    <row r="38" spans="1:29" x14ac:dyDescent="0.25">
      <c r="A38" s="2" t="s">
        <v>29</v>
      </c>
      <c r="B38" s="2" t="s">
        <v>30</v>
      </c>
      <c r="C38" s="2" t="s">
        <v>31</v>
      </c>
      <c r="D38" s="4" t="s">
        <v>32</v>
      </c>
      <c r="E38" s="4" t="s">
        <v>33</v>
      </c>
      <c r="F38" s="4" t="s">
        <v>34</v>
      </c>
      <c r="G38" s="4" t="s">
        <v>35</v>
      </c>
      <c r="H38" s="2" t="s">
        <v>36</v>
      </c>
      <c r="I38" s="2" t="s">
        <v>37</v>
      </c>
      <c r="J38" s="2" t="s">
        <v>38</v>
      </c>
      <c r="K38" s="2" t="s">
        <v>39</v>
      </c>
      <c r="L38" s="2" t="s">
        <v>40</v>
      </c>
      <c r="M38" s="2" t="s">
        <v>41</v>
      </c>
      <c r="N38" s="2" t="s">
        <v>42</v>
      </c>
      <c r="O38" s="2" t="s">
        <v>43</v>
      </c>
      <c r="P38" s="2" t="s">
        <v>44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5" t="s">
        <v>45</v>
      </c>
      <c r="B39" s="2"/>
      <c r="C39" s="2"/>
      <c r="D39" s="4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s="8" customFormat="1" x14ac:dyDescent="0.25">
      <c r="A40" s="6" t="s">
        <v>46</v>
      </c>
      <c r="B40" s="7" t="s">
        <v>47</v>
      </c>
      <c r="C40" s="8" t="s">
        <v>48</v>
      </c>
    </row>
    <row r="41" spans="1:29" s="8" customFormat="1" x14ac:dyDescent="0.25">
      <c r="A41" s="6" t="s">
        <v>46</v>
      </c>
      <c r="B41" s="7" t="s">
        <v>47</v>
      </c>
      <c r="C41" s="8" t="s">
        <v>49</v>
      </c>
    </row>
    <row r="42" spans="1:29" s="8" customFormat="1" x14ac:dyDescent="0.25">
      <c r="A42" s="6" t="s">
        <v>50</v>
      </c>
      <c r="B42" s="7" t="s">
        <v>51</v>
      </c>
      <c r="C42" s="8" t="s">
        <v>52</v>
      </c>
    </row>
    <row r="43" spans="1:29" s="8" customFormat="1" x14ac:dyDescent="0.25">
      <c r="A43" s="6" t="s">
        <v>50</v>
      </c>
      <c r="B43" s="7" t="s">
        <v>51</v>
      </c>
      <c r="C43" s="8" t="s">
        <v>53</v>
      </c>
    </row>
    <row r="44" spans="1:29" s="8" customFormat="1" x14ac:dyDescent="0.25">
      <c r="A44" s="6" t="s">
        <v>50</v>
      </c>
      <c r="B44" s="7" t="s">
        <v>47</v>
      </c>
      <c r="C44" s="8" t="s">
        <v>54</v>
      </c>
      <c r="F44" s="8">
        <v>343</v>
      </c>
      <c r="G44" s="8">
        <v>178</v>
      </c>
    </row>
    <row r="45" spans="1:29" s="8" customFormat="1" x14ac:dyDescent="0.25">
      <c r="A45" s="6" t="s">
        <v>50</v>
      </c>
      <c r="B45" s="7" t="s">
        <v>47</v>
      </c>
      <c r="C45" s="8" t="s">
        <v>55</v>
      </c>
    </row>
    <row r="46" spans="1:29" s="8" customFormat="1" x14ac:dyDescent="0.25">
      <c r="A46" s="6" t="s">
        <v>50</v>
      </c>
      <c r="B46" s="7" t="s">
        <v>56</v>
      </c>
      <c r="C46" s="8" t="s">
        <v>57</v>
      </c>
    </row>
    <row r="47" spans="1:29" s="8" customFormat="1" x14ac:dyDescent="0.25">
      <c r="A47" s="6" t="s">
        <v>58</v>
      </c>
      <c r="B47" s="7" t="s">
        <v>51</v>
      </c>
      <c r="C47" s="8" t="s">
        <v>59</v>
      </c>
      <c r="F47" s="8">
        <v>49</v>
      </c>
      <c r="G47" s="8">
        <v>41</v>
      </c>
    </row>
    <row r="48" spans="1:29" s="8" customFormat="1" x14ac:dyDescent="0.25">
      <c r="A48" s="6" t="s">
        <v>58</v>
      </c>
      <c r="B48" s="7" t="s">
        <v>51</v>
      </c>
      <c r="C48" s="8" t="s">
        <v>60</v>
      </c>
    </row>
    <row r="49" spans="1:7" s="8" customFormat="1" x14ac:dyDescent="0.25">
      <c r="A49" s="6" t="s">
        <v>58</v>
      </c>
      <c r="B49" s="7" t="s">
        <v>51</v>
      </c>
      <c r="C49" s="8" t="s">
        <v>61</v>
      </c>
    </row>
    <row r="50" spans="1:7" s="8" customFormat="1" x14ac:dyDescent="0.25">
      <c r="A50" s="6" t="s">
        <v>62</v>
      </c>
      <c r="B50" s="7" t="s">
        <v>51</v>
      </c>
      <c r="C50" s="8" t="s">
        <v>63</v>
      </c>
    </row>
    <row r="51" spans="1:7" s="8" customFormat="1" x14ac:dyDescent="0.25">
      <c r="A51" s="6" t="s">
        <v>62</v>
      </c>
      <c r="B51" s="7" t="s">
        <v>47</v>
      </c>
      <c r="C51" s="8" t="s">
        <v>54</v>
      </c>
    </row>
    <row r="52" spans="1:7" s="8" customFormat="1" x14ac:dyDescent="0.25">
      <c r="A52" s="6" t="s">
        <v>62</v>
      </c>
      <c r="B52" s="7" t="s">
        <v>56</v>
      </c>
      <c r="C52" s="8" t="s">
        <v>64</v>
      </c>
    </row>
    <row r="53" spans="1:7" s="8" customFormat="1" x14ac:dyDescent="0.25">
      <c r="A53" s="6" t="s">
        <v>65</v>
      </c>
      <c r="B53" s="7" t="s">
        <v>51</v>
      </c>
      <c r="C53" s="8" t="s">
        <v>66</v>
      </c>
    </row>
    <row r="54" spans="1:7" s="8" customFormat="1" x14ac:dyDescent="0.25">
      <c r="A54" s="6" t="s">
        <v>65</v>
      </c>
      <c r="B54" s="7" t="s">
        <v>67</v>
      </c>
      <c r="C54" s="8" t="s">
        <v>68</v>
      </c>
    </row>
    <row r="55" spans="1:7" s="8" customFormat="1" x14ac:dyDescent="0.25">
      <c r="A55" s="6" t="s">
        <v>65</v>
      </c>
      <c r="B55" s="7" t="s">
        <v>67</v>
      </c>
      <c r="C55" s="8" t="s">
        <v>69</v>
      </c>
    </row>
    <row r="56" spans="1:7" s="8" customFormat="1" x14ac:dyDescent="0.25">
      <c r="A56" s="6" t="s">
        <v>65</v>
      </c>
      <c r="B56" s="7" t="s">
        <v>47</v>
      </c>
      <c r="C56" s="8" t="s">
        <v>70</v>
      </c>
    </row>
    <row r="57" spans="1:7" s="8" customFormat="1" x14ac:dyDescent="0.25">
      <c r="A57" s="6" t="s">
        <v>65</v>
      </c>
      <c r="B57" s="7" t="s">
        <v>47</v>
      </c>
      <c r="C57" s="8" t="s">
        <v>71</v>
      </c>
    </row>
    <row r="58" spans="1:7" s="8" customFormat="1" x14ac:dyDescent="0.25">
      <c r="A58" s="6" t="s">
        <v>65</v>
      </c>
      <c r="B58" s="7" t="s">
        <v>56</v>
      </c>
      <c r="C58" s="8" t="s">
        <v>72</v>
      </c>
    </row>
    <row r="59" spans="1:7" s="8" customFormat="1" x14ac:dyDescent="0.25">
      <c r="A59" s="6" t="s">
        <v>65</v>
      </c>
      <c r="B59" s="7" t="s">
        <v>73</v>
      </c>
      <c r="C59" s="8" t="s">
        <v>74</v>
      </c>
      <c r="F59" s="8">
        <v>0</v>
      </c>
      <c r="G59" s="8">
        <v>10</v>
      </c>
    </row>
    <row r="60" spans="1:7" s="8" customFormat="1" x14ac:dyDescent="0.25">
      <c r="A60" s="6" t="s">
        <v>75</v>
      </c>
      <c r="B60" s="7" t="s">
        <v>51</v>
      </c>
      <c r="C60" s="8" t="s">
        <v>76</v>
      </c>
    </row>
    <row r="61" spans="1:7" s="8" customFormat="1" x14ac:dyDescent="0.25">
      <c r="A61" s="6" t="s">
        <v>75</v>
      </c>
      <c r="B61" s="7" t="s">
        <v>67</v>
      </c>
      <c r="C61" s="8" t="s">
        <v>77</v>
      </c>
      <c r="F61" s="8">
        <v>0</v>
      </c>
      <c r="G61" s="8">
        <v>0</v>
      </c>
    </row>
    <row r="62" spans="1:7" s="8" customFormat="1" x14ac:dyDescent="0.25">
      <c r="A62" s="6" t="s">
        <v>75</v>
      </c>
      <c r="B62" s="7" t="s">
        <v>47</v>
      </c>
      <c r="C62" s="8" t="s">
        <v>78</v>
      </c>
    </row>
    <row r="63" spans="1:7" s="8" customFormat="1" x14ac:dyDescent="0.25">
      <c r="A63" s="6" t="s">
        <v>75</v>
      </c>
      <c r="B63" s="7">
        <v>710</v>
      </c>
      <c r="C63" s="8" t="s">
        <v>79</v>
      </c>
    </row>
    <row r="64" spans="1:7" s="8" customFormat="1" x14ac:dyDescent="0.25">
      <c r="A64" s="6" t="s">
        <v>80</v>
      </c>
      <c r="B64" s="7" t="s">
        <v>51</v>
      </c>
      <c r="C64" s="8" t="s">
        <v>81</v>
      </c>
    </row>
    <row r="65" spans="1:7" s="8" customFormat="1" x14ac:dyDescent="0.25">
      <c r="A65" s="6" t="s">
        <v>80</v>
      </c>
      <c r="B65" s="7" t="s">
        <v>67</v>
      </c>
      <c r="C65" s="8" t="s">
        <v>82</v>
      </c>
    </row>
    <row r="66" spans="1:7" s="8" customFormat="1" x14ac:dyDescent="0.25">
      <c r="A66" s="6" t="s">
        <v>80</v>
      </c>
      <c r="B66" s="7" t="s">
        <v>47</v>
      </c>
      <c r="C66" s="8" t="s">
        <v>83</v>
      </c>
    </row>
    <row r="67" spans="1:7" s="8" customFormat="1" x14ac:dyDescent="0.25">
      <c r="A67" s="6" t="s">
        <v>80</v>
      </c>
      <c r="B67" s="7" t="s">
        <v>73</v>
      </c>
      <c r="C67" s="8" t="s">
        <v>84</v>
      </c>
    </row>
    <row r="68" spans="1:7" s="8" customFormat="1" x14ac:dyDescent="0.25">
      <c r="A68" s="6" t="s">
        <v>85</v>
      </c>
      <c r="B68" s="7" t="s">
        <v>51</v>
      </c>
      <c r="C68" s="8" t="s">
        <v>86</v>
      </c>
    </row>
    <row r="69" spans="1:7" s="8" customFormat="1" x14ac:dyDescent="0.25">
      <c r="A69" s="6" t="s">
        <v>85</v>
      </c>
      <c r="B69" s="7" t="s">
        <v>47</v>
      </c>
      <c r="C69" s="8" t="s">
        <v>87</v>
      </c>
    </row>
    <row r="70" spans="1:7" s="8" customFormat="1" x14ac:dyDescent="0.25">
      <c r="A70" s="6" t="s">
        <v>85</v>
      </c>
      <c r="B70" s="7" t="s">
        <v>47</v>
      </c>
      <c r="C70" s="8" t="s">
        <v>88</v>
      </c>
    </row>
    <row r="71" spans="1:7" s="8" customFormat="1" x14ac:dyDescent="0.25">
      <c r="A71" s="6" t="s">
        <v>85</v>
      </c>
      <c r="B71" s="7" t="s">
        <v>73</v>
      </c>
      <c r="C71" s="8" t="s">
        <v>89</v>
      </c>
    </row>
    <row r="72" spans="1:7" s="8" customFormat="1" x14ac:dyDescent="0.25">
      <c r="A72" s="6" t="s">
        <v>90</v>
      </c>
      <c r="B72" s="7" t="s">
        <v>47</v>
      </c>
      <c r="C72" s="8" t="s">
        <v>91</v>
      </c>
    </row>
    <row r="73" spans="1:7" s="8" customFormat="1" x14ac:dyDescent="0.25">
      <c r="A73" s="6" t="s">
        <v>92</v>
      </c>
      <c r="B73" s="7">
        <v>710</v>
      </c>
      <c r="C73" s="8" t="s">
        <v>93</v>
      </c>
    </row>
    <row r="74" spans="1:7" s="8" customFormat="1" x14ac:dyDescent="0.25">
      <c r="A74" s="6" t="s">
        <v>92</v>
      </c>
      <c r="B74" s="7" t="s">
        <v>51</v>
      </c>
      <c r="C74" s="8" t="s">
        <v>94</v>
      </c>
    </row>
    <row r="75" spans="1:7" s="8" customFormat="1" x14ac:dyDescent="0.25">
      <c r="A75" s="6" t="s">
        <v>92</v>
      </c>
      <c r="B75" s="7" t="s">
        <v>51</v>
      </c>
      <c r="C75" s="8" t="s">
        <v>95</v>
      </c>
    </row>
    <row r="76" spans="1:7" s="8" customFormat="1" x14ac:dyDescent="0.25">
      <c r="A76" s="6" t="s">
        <v>92</v>
      </c>
      <c r="B76" s="7" t="s">
        <v>51</v>
      </c>
      <c r="C76" s="8" t="s">
        <v>96</v>
      </c>
      <c r="F76" s="8">
        <v>331</v>
      </c>
      <c r="G76" s="8">
        <v>277</v>
      </c>
    </row>
    <row r="77" spans="1:7" s="8" customFormat="1" x14ac:dyDescent="0.25">
      <c r="A77" s="6" t="s">
        <v>92</v>
      </c>
      <c r="B77" s="7" t="s">
        <v>47</v>
      </c>
      <c r="C77" s="8" t="s">
        <v>97</v>
      </c>
    </row>
    <row r="78" spans="1:7" s="8" customFormat="1" x14ac:dyDescent="0.25">
      <c r="A78" s="6" t="s">
        <v>92</v>
      </c>
      <c r="B78" s="7" t="s">
        <v>98</v>
      </c>
      <c r="C78" s="8" t="s">
        <v>99</v>
      </c>
      <c r="F78" s="8">
        <v>1131</v>
      </c>
      <c r="G78" s="8">
        <v>972</v>
      </c>
    </row>
    <row r="79" spans="1:7" s="8" customFormat="1" x14ac:dyDescent="0.25">
      <c r="A79" s="6" t="s">
        <v>92</v>
      </c>
      <c r="B79" s="7" t="s">
        <v>98</v>
      </c>
      <c r="C79" s="8" t="s">
        <v>100</v>
      </c>
    </row>
    <row r="80" spans="1:7" s="8" customFormat="1" x14ac:dyDescent="0.25">
      <c r="A80" s="6" t="s">
        <v>101</v>
      </c>
      <c r="B80" s="7" t="s">
        <v>51</v>
      </c>
      <c r="C80" s="8" t="s">
        <v>102</v>
      </c>
    </row>
    <row r="81" spans="1:7" s="8" customFormat="1" x14ac:dyDescent="0.25">
      <c r="A81" s="6" t="s">
        <v>101</v>
      </c>
      <c r="B81" s="7" t="s">
        <v>47</v>
      </c>
      <c r="C81" s="8" t="s">
        <v>103</v>
      </c>
    </row>
    <row r="82" spans="1:7" s="8" customFormat="1" x14ac:dyDescent="0.25">
      <c r="A82" s="6" t="s">
        <v>104</v>
      </c>
      <c r="B82" s="7" t="s">
        <v>51</v>
      </c>
      <c r="C82" s="8" t="s">
        <v>105</v>
      </c>
    </row>
    <row r="83" spans="1:7" s="8" customFormat="1" x14ac:dyDescent="0.25">
      <c r="A83" s="6" t="s">
        <v>104</v>
      </c>
      <c r="B83" s="7" t="s">
        <v>47</v>
      </c>
      <c r="C83" s="8" t="s">
        <v>106</v>
      </c>
    </row>
    <row r="84" spans="1:7" s="8" customFormat="1" x14ac:dyDescent="0.25">
      <c r="A84" s="6" t="s">
        <v>104</v>
      </c>
      <c r="B84" s="7" t="s">
        <v>73</v>
      </c>
      <c r="C84" s="8" t="s">
        <v>107</v>
      </c>
    </row>
    <row r="85" spans="1:7" s="8" customFormat="1" x14ac:dyDescent="0.25">
      <c r="A85" s="6" t="s">
        <v>108</v>
      </c>
      <c r="B85" s="7" t="s">
        <v>47</v>
      </c>
      <c r="C85" s="8" t="s">
        <v>109</v>
      </c>
    </row>
    <row r="86" spans="1:7" s="8" customFormat="1" x14ac:dyDescent="0.25">
      <c r="A86" s="6" t="s">
        <v>108</v>
      </c>
      <c r="B86" s="7" t="s">
        <v>98</v>
      </c>
      <c r="C86" s="8" t="s">
        <v>110</v>
      </c>
    </row>
    <row r="87" spans="1:7" s="8" customFormat="1" x14ac:dyDescent="0.25">
      <c r="A87" s="6" t="s">
        <v>108</v>
      </c>
      <c r="B87" s="7" t="s">
        <v>98</v>
      </c>
      <c r="C87" s="8" t="s">
        <v>111</v>
      </c>
      <c r="F87" s="8">
        <v>434</v>
      </c>
      <c r="G87" s="8">
        <v>322</v>
      </c>
    </row>
    <row r="88" spans="1:7" s="8" customFormat="1" x14ac:dyDescent="0.25">
      <c r="A88" s="6" t="s">
        <v>112</v>
      </c>
      <c r="B88" s="7" t="s">
        <v>51</v>
      </c>
      <c r="C88" s="8" t="s">
        <v>113</v>
      </c>
    </row>
    <row r="89" spans="1:7" s="8" customFormat="1" x14ac:dyDescent="0.25">
      <c r="A89" s="6" t="s">
        <v>114</v>
      </c>
      <c r="B89" s="7" t="s">
        <v>51</v>
      </c>
      <c r="C89" s="8" t="s">
        <v>115</v>
      </c>
    </row>
    <row r="90" spans="1:7" s="8" customFormat="1" x14ac:dyDescent="0.25">
      <c r="A90" s="6" t="s">
        <v>114</v>
      </c>
      <c r="B90" s="7" t="s">
        <v>67</v>
      </c>
      <c r="C90" s="8" t="s">
        <v>116</v>
      </c>
    </row>
    <row r="91" spans="1:7" s="8" customFormat="1" x14ac:dyDescent="0.25">
      <c r="A91" s="6" t="s">
        <v>114</v>
      </c>
      <c r="B91" s="7" t="s">
        <v>47</v>
      </c>
      <c r="C91" s="8" t="s">
        <v>117</v>
      </c>
    </row>
    <row r="92" spans="1:7" s="8" customFormat="1" x14ac:dyDescent="0.25">
      <c r="A92" s="6" t="s">
        <v>114</v>
      </c>
      <c r="B92" s="7" t="s">
        <v>47</v>
      </c>
      <c r="C92" s="8" t="s">
        <v>118</v>
      </c>
    </row>
    <row r="93" spans="1:7" s="8" customFormat="1" x14ac:dyDescent="0.25">
      <c r="A93" s="6" t="s">
        <v>114</v>
      </c>
      <c r="B93" s="7" t="s">
        <v>56</v>
      </c>
      <c r="C93" s="8" t="s">
        <v>119</v>
      </c>
      <c r="F93" s="8">
        <v>766</v>
      </c>
      <c r="G93" s="8">
        <v>663</v>
      </c>
    </row>
    <row r="94" spans="1:7" s="8" customFormat="1" x14ac:dyDescent="0.25">
      <c r="A94" s="6" t="s">
        <v>114</v>
      </c>
      <c r="B94" s="7" t="s">
        <v>73</v>
      </c>
      <c r="C94" s="8" t="s">
        <v>120</v>
      </c>
    </row>
    <row r="95" spans="1:7" s="8" customFormat="1" x14ac:dyDescent="0.25">
      <c r="A95" s="6" t="s">
        <v>121</v>
      </c>
      <c r="B95" s="7" t="s">
        <v>51</v>
      </c>
      <c r="C95" s="8" t="s">
        <v>122</v>
      </c>
      <c r="F95" s="8">
        <v>1390</v>
      </c>
      <c r="G95" s="8">
        <v>1238</v>
      </c>
    </row>
    <row r="96" spans="1:7" s="8" customFormat="1" x14ac:dyDescent="0.25">
      <c r="A96" s="6" t="s">
        <v>121</v>
      </c>
      <c r="B96" s="7" t="s">
        <v>51</v>
      </c>
      <c r="C96" s="8" t="s">
        <v>123</v>
      </c>
      <c r="F96" s="8">
        <v>42</v>
      </c>
      <c r="G96" s="8">
        <v>110</v>
      </c>
    </row>
    <row r="97" spans="1:7" s="8" customFormat="1" x14ac:dyDescent="0.25">
      <c r="A97" s="6" t="s">
        <v>121</v>
      </c>
      <c r="B97" s="7" t="s">
        <v>51</v>
      </c>
      <c r="C97" s="8" t="s">
        <v>124</v>
      </c>
    </row>
    <row r="98" spans="1:7" s="8" customFormat="1" x14ac:dyDescent="0.25">
      <c r="A98" s="6" t="s">
        <v>121</v>
      </c>
      <c r="B98" s="7" t="s">
        <v>67</v>
      </c>
      <c r="C98" s="8" t="s">
        <v>125</v>
      </c>
      <c r="F98" s="8">
        <v>231</v>
      </c>
      <c r="G98" s="8">
        <v>250</v>
      </c>
    </row>
    <row r="99" spans="1:7" s="8" customFormat="1" x14ac:dyDescent="0.25">
      <c r="A99" s="6" t="s">
        <v>121</v>
      </c>
      <c r="B99" s="7" t="s">
        <v>47</v>
      </c>
      <c r="C99" s="8" t="s">
        <v>126</v>
      </c>
    </row>
    <row r="100" spans="1:7" s="8" customFormat="1" x14ac:dyDescent="0.25">
      <c r="A100" s="6" t="s">
        <v>121</v>
      </c>
      <c r="B100" s="7" t="s">
        <v>56</v>
      </c>
      <c r="C100" s="8" t="s">
        <v>127</v>
      </c>
    </row>
    <row r="101" spans="1:7" s="8" customFormat="1" x14ac:dyDescent="0.25">
      <c r="A101" s="6" t="s">
        <v>121</v>
      </c>
      <c r="B101" s="7" t="s">
        <v>73</v>
      </c>
      <c r="C101" s="8" t="s">
        <v>128</v>
      </c>
    </row>
    <row r="102" spans="1:7" s="8" customFormat="1" x14ac:dyDescent="0.25">
      <c r="A102" s="6" t="s">
        <v>129</v>
      </c>
      <c r="B102" s="7" t="s">
        <v>47</v>
      </c>
      <c r="C102" s="8" t="s">
        <v>130</v>
      </c>
      <c r="F102" s="8">
        <v>235</v>
      </c>
      <c r="G102" s="8">
        <v>309</v>
      </c>
    </row>
    <row r="103" spans="1:7" s="8" customFormat="1" x14ac:dyDescent="0.25">
      <c r="A103" s="6" t="s">
        <v>131</v>
      </c>
      <c r="B103" s="7" t="s">
        <v>51</v>
      </c>
      <c r="C103" s="8" t="s">
        <v>132</v>
      </c>
    </row>
    <row r="104" spans="1:7" s="8" customFormat="1" x14ac:dyDescent="0.25">
      <c r="A104" s="6" t="s">
        <v>131</v>
      </c>
      <c r="B104" s="7" t="s">
        <v>51</v>
      </c>
      <c r="C104" s="8" t="s">
        <v>133</v>
      </c>
    </row>
    <row r="105" spans="1:7" s="8" customFormat="1" x14ac:dyDescent="0.25">
      <c r="A105" s="6" t="s">
        <v>131</v>
      </c>
      <c r="B105" s="7" t="s">
        <v>67</v>
      </c>
      <c r="C105" s="8" t="s">
        <v>134</v>
      </c>
    </row>
    <row r="106" spans="1:7" s="8" customFormat="1" x14ac:dyDescent="0.25">
      <c r="A106" s="6" t="s">
        <v>131</v>
      </c>
      <c r="B106" s="7" t="s">
        <v>47</v>
      </c>
      <c r="C106" s="8" t="s">
        <v>135</v>
      </c>
    </row>
    <row r="107" spans="1:7" s="8" customFormat="1" x14ac:dyDescent="0.25">
      <c r="A107" s="6" t="s">
        <v>131</v>
      </c>
      <c r="B107" s="7" t="s">
        <v>47</v>
      </c>
      <c r="C107" s="8" t="s">
        <v>136</v>
      </c>
      <c r="F107" s="8">
        <v>307</v>
      </c>
      <c r="G107" s="8">
        <v>139</v>
      </c>
    </row>
    <row r="108" spans="1:7" s="8" customFormat="1" x14ac:dyDescent="0.25">
      <c r="A108" s="6" t="s">
        <v>131</v>
      </c>
      <c r="B108" s="7" t="s">
        <v>73</v>
      </c>
      <c r="C108" s="8" t="s">
        <v>137</v>
      </c>
    </row>
    <row r="109" spans="1:7" s="8" customFormat="1" x14ac:dyDescent="0.25">
      <c r="A109" s="6" t="s">
        <v>131</v>
      </c>
      <c r="B109" s="7" t="s">
        <v>98</v>
      </c>
      <c r="C109" s="8" t="s">
        <v>138</v>
      </c>
    </row>
    <row r="110" spans="1:7" s="8" customFormat="1" x14ac:dyDescent="0.25">
      <c r="A110" s="6"/>
      <c r="B110" s="7"/>
    </row>
    <row r="111" spans="1:7" s="9" customFormat="1" x14ac:dyDescent="0.25">
      <c r="A111" s="5" t="s">
        <v>139</v>
      </c>
    </row>
    <row r="112" spans="1:7" s="8" customFormat="1" x14ac:dyDescent="0.25">
      <c r="A112" s="6" t="s">
        <v>46</v>
      </c>
      <c r="B112" s="7" t="s">
        <v>47</v>
      </c>
      <c r="C112" s="8" t="s">
        <v>48</v>
      </c>
    </row>
    <row r="113" spans="1:3" s="8" customFormat="1" x14ac:dyDescent="0.25">
      <c r="A113" s="6" t="s">
        <v>46</v>
      </c>
      <c r="B113" s="7" t="s">
        <v>47</v>
      </c>
      <c r="C113" s="8" t="s">
        <v>49</v>
      </c>
    </row>
    <row r="114" spans="1:3" s="8" customFormat="1" x14ac:dyDescent="0.25">
      <c r="A114" s="6" t="s">
        <v>50</v>
      </c>
      <c r="B114" s="7" t="s">
        <v>51</v>
      </c>
      <c r="C114" s="8" t="s">
        <v>52</v>
      </c>
    </row>
    <row r="115" spans="1:3" s="8" customFormat="1" x14ac:dyDescent="0.25">
      <c r="A115" s="6" t="s">
        <v>50</v>
      </c>
      <c r="B115" s="7" t="s">
        <v>51</v>
      </c>
      <c r="C115" s="8" t="s">
        <v>53</v>
      </c>
    </row>
    <row r="116" spans="1:3" s="8" customFormat="1" x14ac:dyDescent="0.25">
      <c r="A116" s="6" t="s">
        <v>50</v>
      </c>
      <c r="B116" s="7" t="s">
        <v>47</v>
      </c>
      <c r="C116" s="8" t="s">
        <v>54</v>
      </c>
    </row>
    <row r="117" spans="1:3" s="8" customFormat="1" x14ac:dyDescent="0.25">
      <c r="A117" s="6" t="s">
        <v>50</v>
      </c>
      <c r="B117" s="7" t="s">
        <v>47</v>
      </c>
      <c r="C117" s="8" t="s">
        <v>55</v>
      </c>
    </row>
    <row r="118" spans="1:3" s="8" customFormat="1" x14ac:dyDescent="0.25">
      <c r="A118" s="6" t="s">
        <v>50</v>
      </c>
      <c r="B118" s="7" t="s">
        <v>56</v>
      </c>
      <c r="C118" s="8" t="s">
        <v>57</v>
      </c>
    </row>
    <row r="119" spans="1:3" s="8" customFormat="1" x14ac:dyDescent="0.25">
      <c r="A119" s="6" t="s">
        <v>58</v>
      </c>
      <c r="B119" s="7" t="s">
        <v>51</v>
      </c>
      <c r="C119" s="8" t="s">
        <v>59</v>
      </c>
    </row>
    <row r="120" spans="1:3" s="8" customFormat="1" x14ac:dyDescent="0.25">
      <c r="A120" s="6" t="s">
        <v>58</v>
      </c>
      <c r="B120" s="7" t="s">
        <v>51</v>
      </c>
      <c r="C120" s="8" t="s">
        <v>60</v>
      </c>
    </row>
    <row r="121" spans="1:3" s="8" customFormat="1" x14ac:dyDescent="0.25">
      <c r="A121" s="6" t="s">
        <v>58</v>
      </c>
      <c r="B121" s="7" t="s">
        <v>51</v>
      </c>
      <c r="C121" s="8" t="s">
        <v>61</v>
      </c>
    </row>
    <row r="122" spans="1:3" s="8" customFormat="1" x14ac:dyDescent="0.25">
      <c r="A122" s="6" t="s">
        <v>62</v>
      </c>
      <c r="B122" s="7" t="s">
        <v>51</v>
      </c>
      <c r="C122" s="8" t="s">
        <v>63</v>
      </c>
    </row>
    <row r="123" spans="1:3" s="8" customFormat="1" x14ac:dyDescent="0.25">
      <c r="A123" s="6" t="s">
        <v>62</v>
      </c>
      <c r="B123" s="7" t="s">
        <v>47</v>
      </c>
      <c r="C123" s="8" t="s">
        <v>54</v>
      </c>
    </row>
    <row r="124" spans="1:3" s="8" customFormat="1" x14ac:dyDescent="0.25">
      <c r="A124" s="6" t="s">
        <v>62</v>
      </c>
      <c r="B124" s="7" t="s">
        <v>56</v>
      </c>
      <c r="C124" s="8" t="s">
        <v>64</v>
      </c>
    </row>
    <row r="125" spans="1:3" s="8" customFormat="1" x14ac:dyDescent="0.25">
      <c r="A125" s="6" t="s">
        <v>65</v>
      </c>
      <c r="B125" s="7" t="s">
        <v>51</v>
      </c>
      <c r="C125" s="8" t="s">
        <v>66</v>
      </c>
    </row>
    <row r="126" spans="1:3" s="8" customFormat="1" x14ac:dyDescent="0.25">
      <c r="A126" s="6" t="s">
        <v>65</v>
      </c>
      <c r="B126" s="7" t="s">
        <v>67</v>
      </c>
      <c r="C126" s="8" t="s">
        <v>68</v>
      </c>
    </row>
    <row r="127" spans="1:3" s="8" customFormat="1" x14ac:dyDescent="0.25">
      <c r="A127" s="6" t="s">
        <v>65</v>
      </c>
      <c r="B127" s="7" t="s">
        <v>67</v>
      </c>
      <c r="C127" s="8" t="s">
        <v>69</v>
      </c>
    </row>
    <row r="128" spans="1:3" s="8" customFormat="1" x14ac:dyDescent="0.25">
      <c r="A128" s="6" t="s">
        <v>65</v>
      </c>
      <c r="B128" s="7" t="s">
        <v>47</v>
      </c>
      <c r="C128" s="8" t="s">
        <v>70</v>
      </c>
    </row>
    <row r="129" spans="1:7" s="8" customFormat="1" x14ac:dyDescent="0.25">
      <c r="A129" s="6" t="s">
        <v>65</v>
      </c>
      <c r="B129" s="7" t="s">
        <v>47</v>
      </c>
      <c r="C129" s="8" t="s">
        <v>71</v>
      </c>
    </row>
    <row r="130" spans="1:7" s="8" customFormat="1" x14ac:dyDescent="0.25">
      <c r="A130" s="6" t="s">
        <v>65</v>
      </c>
      <c r="B130" s="7" t="s">
        <v>56</v>
      </c>
      <c r="C130" s="8" t="s">
        <v>72</v>
      </c>
    </row>
    <row r="131" spans="1:7" s="8" customFormat="1" x14ac:dyDescent="0.25">
      <c r="A131" s="6" t="s">
        <v>65</v>
      </c>
      <c r="B131" s="7" t="s">
        <v>73</v>
      </c>
      <c r="C131" s="8" t="s">
        <v>74</v>
      </c>
    </row>
    <row r="132" spans="1:7" s="8" customFormat="1" x14ac:dyDescent="0.25">
      <c r="A132" s="6" t="s">
        <v>75</v>
      </c>
      <c r="B132" s="7" t="s">
        <v>51</v>
      </c>
      <c r="C132" s="8" t="s">
        <v>76</v>
      </c>
      <c r="F132" s="8">
        <v>47</v>
      </c>
      <c r="G132" s="8">
        <v>26</v>
      </c>
    </row>
    <row r="133" spans="1:7" s="8" customFormat="1" x14ac:dyDescent="0.25">
      <c r="A133" s="6" t="s">
        <v>75</v>
      </c>
      <c r="B133" s="7" t="s">
        <v>67</v>
      </c>
      <c r="C133" s="8" t="s">
        <v>77</v>
      </c>
    </row>
    <row r="134" spans="1:7" s="8" customFormat="1" x14ac:dyDescent="0.25">
      <c r="A134" s="6" t="s">
        <v>75</v>
      </c>
      <c r="B134" s="7" t="s">
        <v>47</v>
      </c>
      <c r="C134" s="8" t="s">
        <v>78</v>
      </c>
    </row>
    <row r="135" spans="1:7" s="8" customFormat="1" x14ac:dyDescent="0.25">
      <c r="A135" s="6" t="s">
        <v>75</v>
      </c>
      <c r="B135" s="7">
        <v>710</v>
      </c>
      <c r="C135" s="8" t="s">
        <v>79</v>
      </c>
    </row>
    <row r="136" spans="1:7" s="8" customFormat="1" x14ac:dyDescent="0.25">
      <c r="A136" s="6" t="s">
        <v>80</v>
      </c>
      <c r="B136" s="7" t="s">
        <v>51</v>
      </c>
      <c r="C136" s="8" t="s">
        <v>81</v>
      </c>
    </row>
    <row r="137" spans="1:7" s="8" customFormat="1" x14ac:dyDescent="0.25">
      <c r="A137" s="6" t="s">
        <v>80</v>
      </c>
      <c r="B137" s="7" t="s">
        <v>67</v>
      </c>
      <c r="C137" s="8" t="s">
        <v>82</v>
      </c>
    </row>
    <row r="138" spans="1:7" s="8" customFormat="1" x14ac:dyDescent="0.25">
      <c r="A138" s="6" t="s">
        <v>80</v>
      </c>
      <c r="B138" s="7" t="s">
        <v>47</v>
      </c>
      <c r="C138" s="8" t="s">
        <v>83</v>
      </c>
    </row>
    <row r="139" spans="1:7" s="8" customFormat="1" x14ac:dyDescent="0.25">
      <c r="A139" s="6" t="s">
        <v>80</v>
      </c>
      <c r="B139" s="7" t="s">
        <v>73</v>
      </c>
      <c r="C139" s="8" t="s">
        <v>84</v>
      </c>
    </row>
    <row r="140" spans="1:7" s="8" customFormat="1" x14ac:dyDescent="0.25">
      <c r="A140" s="6" t="s">
        <v>85</v>
      </c>
      <c r="B140" s="7" t="s">
        <v>51</v>
      </c>
      <c r="C140" s="8" t="s">
        <v>86</v>
      </c>
    </row>
    <row r="141" spans="1:7" s="8" customFormat="1" x14ac:dyDescent="0.25">
      <c r="A141" s="6" t="s">
        <v>85</v>
      </c>
      <c r="B141" s="7" t="s">
        <v>47</v>
      </c>
      <c r="C141" s="8" t="s">
        <v>87</v>
      </c>
    </row>
    <row r="142" spans="1:7" s="8" customFormat="1" x14ac:dyDescent="0.25">
      <c r="A142" s="6" t="s">
        <v>85</v>
      </c>
      <c r="B142" s="7" t="s">
        <v>47</v>
      </c>
      <c r="C142" s="8" t="s">
        <v>88</v>
      </c>
    </row>
    <row r="143" spans="1:7" s="8" customFormat="1" x14ac:dyDescent="0.25">
      <c r="A143" s="6" t="s">
        <v>85</v>
      </c>
      <c r="B143" s="7" t="s">
        <v>73</v>
      </c>
      <c r="C143" s="8" t="s">
        <v>89</v>
      </c>
    </row>
    <row r="144" spans="1:7" s="8" customFormat="1" x14ac:dyDescent="0.25">
      <c r="A144" s="6" t="s">
        <v>90</v>
      </c>
      <c r="B144" s="7" t="s">
        <v>47</v>
      </c>
      <c r="C144" s="8" t="s">
        <v>91</v>
      </c>
    </row>
    <row r="145" spans="1:3" s="8" customFormat="1" x14ac:dyDescent="0.25">
      <c r="A145" s="6" t="s">
        <v>92</v>
      </c>
      <c r="B145" s="7">
        <v>710</v>
      </c>
      <c r="C145" s="8" t="s">
        <v>93</v>
      </c>
    </row>
    <row r="146" spans="1:3" s="8" customFormat="1" x14ac:dyDescent="0.25">
      <c r="A146" s="6" t="s">
        <v>92</v>
      </c>
      <c r="B146" s="7" t="s">
        <v>51</v>
      </c>
      <c r="C146" s="8" t="s">
        <v>94</v>
      </c>
    </row>
    <row r="147" spans="1:3" s="8" customFormat="1" x14ac:dyDescent="0.25">
      <c r="A147" s="6" t="s">
        <v>92</v>
      </c>
      <c r="B147" s="7" t="s">
        <v>51</v>
      </c>
      <c r="C147" s="8" t="s">
        <v>95</v>
      </c>
    </row>
    <row r="148" spans="1:3" s="8" customFormat="1" x14ac:dyDescent="0.25">
      <c r="A148" s="6" t="s">
        <v>92</v>
      </c>
      <c r="B148" s="7" t="s">
        <v>51</v>
      </c>
      <c r="C148" s="8" t="s">
        <v>96</v>
      </c>
    </row>
    <row r="149" spans="1:3" s="8" customFormat="1" x14ac:dyDescent="0.25">
      <c r="A149" s="6" t="s">
        <v>92</v>
      </c>
      <c r="B149" s="7" t="s">
        <v>47</v>
      </c>
      <c r="C149" s="8" t="s">
        <v>97</v>
      </c>
    </row>
    <row r="150" spans="1:3" s="8" customFormat="1" x14ac:dyDescent="0.25">
      <c r="A150" s="6" t="s">
        <v>92</v>
      </c>
      <c r="B150" s="7" t="s">
        <v>98</v>
      </c>
      <c r="C150" s="8" t="s">
        <v>99</v>
      </c>
    </row>
    <row r="151" spans="1:3" s="8" customFormat="1" x14ac:dyDescent="0.25">
      <c r="A151" s="6" t="s">
        <v>92</v>
      </c>
      <c r="B151" s="7" t="s">
        <v>98</v>
      </c>
      <c r="C151" s="8" t="s">
        <v>100</v>
      </c>
    </row>
    <row r="152" spans="1:3" s="8" customFormat="1" x14ac:dyDescent="0.25">
      <c r="A152" s="6" t="s">
        <v>101</v>
      </c>
      <c r="B152" s="7" t="s">
        <v>51</v>
      </c>
      <c r="C152" s="8" t="s">
        <v>102</v>
      </c>
    </row>
    <row r="153" spans="1:3" s="8" customFormat="1" x14ac:dyDescent="0.25">
      <c r="A153" s="6" t="s">
        <v>101</v>
      </c>
      <c r="B153" s="7" t="s">
        <v>47</v>
      </c>
      <c r="C153" s="8" t="s">
        <v>103</v>
      </c>
    </row>
    <row r="154" spans="1:3" s="8" customFormat="1" x14ac:dyDescent="0.25">
      <c r="A154" s="6" t="s">
        <v>104</v>
      </c>
      <c r="B154" s="7" t="s">
        <v>51</v>
      </c>
      <c r="C154" s="8" t="s">
        <v>105</v>
      </c>
    </row>
    <row r="155" spans="1:3" s="8" customFormat="1" x14ac:dyDescent="0.25">
      <c r="A155" s="6" t="s">
        <v>104</v>
      </c>
      <c r="B155" s="7" t="s">
        <v>47</v>
      </c>
      <c r="C155" s="8" t="s">
        <v>106</v>
      </c>
    </row>
    <row r="156" spans="1:3" s="8" customFormat="1" x14ac:dyDescent="0.25">
      <c r="A156" s="6" t="s">
        <v>104</v>
      </c>
      <c r="B156" s="7" t="s">
        <v>73</v>
      </c>
      <c r="C156" s="8" t="s">
        <v>107</v>
      </c>
    </row>
    <row r="157" spans="1:3" s="8" customFormat="1" x14ac:dyDescent="0.25">
      <c r="A157" s="6" t="s">
        <v>108</v>
      </c>
      <c r="B157" s="7" t="s">
        <v>47</v>
      </c>
      <c r="C157" s="8" t="s">
        <v>109</v>
      </c>
    </row>
    <row r="158" spans="1:3" s="8" customFormat="1" x14ac:dyDescent="0.25">
      <c r="A158" s="6" t="s">
        <v>108</v>
      </c>
      <c r="B158" s="7" t="s">
        <v>98</v>
      </c>
      <c r="C158" s="8" t="s">
        <v>110</v>
      </c>
    </row>
    <row r="159" spans="1:3" s="8" customFormat="1" x14ac:dyDescent="0.25">
      <c r="A159" s="6" t="s">
        <v>108</v>
      </c>
      <c r="B159" s="7" t="s">
        <v>98</v>
      </c>
      <c r="C159" s="8" t="s">
        <v>111</v>
      </c>
    </row>
    <row r="160" spans="1:3" s="8" customFormat="1" x14ac:dyDescent="0.25">
      <c r="A160" s="6" t="s">
        <v>112</v>
      </c>
      <c r="B160" s="7" t="s">
        <v>51</v>
      </c>
      <c r="C160" s="8" t="s">
        <v>113</v>
      </c>
    </row>
    <row r="161" spans="1:7" s="8" customFormat="1" x14ac:dyDescent="0.25">
      <c r="A161" s="6" t="s">
        <v>114</v>
      </c>
      <c r="B161" s="7" t="s">
        <v>51</v>
      </c>
      <c r="C161" s="8" t="s">
        <v>115</v>
      </c>
    </row>
    <row r="162" spans="1:7" s="8" customFormat="1" x14ac:dyDescent="0.25">
      <c r="A162" s="6" t="s">
        <v>114</v>
      </c>
      <c r="B162" s="7" t="s">
        <v>67</v>
      </c>
      <c r="C162" s="8" t="s">
        <v>116</v>
      </c>
    </row>
    <row r="163" spans="1:7" s="8" customFormat="1" x14ac:dyDescent="0.25">
      <c r="A163" s="6" t="s">
        <v>114</v>
      </c>
      <c r="B163" s="7" t="s">
        <v>47</v>
      </c>
      <c r="C163" s="8" t="s">
        <v>117</v>
      </c>
      <c r="F163" s="8">
        <v>873</v>
      </c>
      <c r="G163" s="8">
        <v>695</v>
      </c>
    </row>
    <row r="164" spans="1:7" s="8" customFormat="1" x14ac:dyDescent="0.25">
      <c r="A164" s="6" t="s">
        <v>114</v>
      </c>
      <c r="B164" s="7" t="s">
        <v>47</v>
      </c>
      <c r="C164" s="8" t="s">
        <v>118</v>
      </c>
    </row>
    <row r="165" spans="1:7" s="8" customFormat="1" x14ac:dyDescent="0.25">
      <c r="A165" s="6" t="s">
        <v>114</v>
      </c>
      <c r="B165" s="7" t="s">
        <v>56</v>
      </c>
      <c r="C165" s="8" t="s">
        <v>119</v>
      </c>
    </row>
    <row r="166" spans="1:7" s="8" customFormat="1" x14ac:dyDescent="0.25">
      <c r="A166" s="6" t="s">
        <v>114</v>
      </c>
      <c r="B166" s="7" t="s">
        <v>73</v>
      </c>
      <c r="C166" s="8" t="s">
        <v>120</v>
      </c>
    </row>
    <row r="167" spans="1:7" s="8" customFormat="1" x14ac:dyDescent="0.25">
      <c r="A167" s="6" t="s">
        <v>121</v>
      </c>
      <c r="B167" s="7" t="s">
        <v>51</v>
      </c>
      <c r="C167" s="8" t="s">
        <v>122</v>
      </c>
      <c r="F167" s="8">
        <v>2</v>
      </c>
      <c r="G167" s="8">
        <v>1</v>
      </c>
    </row>
    <row r="168" spans="1:7" s="8" customFormat="1" x14ac:dyDescent="0.25">
      <c r="A168" s="6" t="s">
        <v>121</v>
      </c>
      <c r="B168" s="7" t="s">
        <v>51</v>
      </c>
      <c r="C168" s="8" t="s">
        <v>123</v>
      </c>
    </row>
    <row r="169" spans="1:7" s="8" customFormat="1" x14ac:dyDescent="0.25">
      <c r="A169" s="6" t="s">
        <v>121</v>
      </c>
      <c r="B169" s="7" t="s">
        <v>51</v>
      </c>
      <c r="C169" s="8" t="s">
        <v>124</v>
      </c>
    </row>
    <row r="170" spans="1:7" s="8" customFormat="1" x14ac:dyDescent="0.25">
      <c r="A170" s="6" t="s">
        <v>121</v>
      </c>
      <c r="B170" s="7" t="s">
        <v>67</v>
      </c>
      <c r="C170" s="8" t="s">
        <v>125</v>
      </c>
    </row>
    <row r="171" spans="1:7" s="8" customFormat="1" x14ac:dyDescent="0.25">
      <c r="A171" s="6" t="s">
        <v>121</v>
      </c>
      <c r="B171" s="7" t="s">
        <v>47</v>
      </c>
      <c r="C171" s="8" t="s">
        <v>126</v>
      </c>
    </row>
    <row r="172" spans="1:7" s="8" customFormat="1" x14ac:dyDescent="0.25">
      <c r="A172" s="6" t="s">
        <v>121</v>
      </c>
      <c r="B172" s="7" t="s">
        <v>56</v>
      </c>
      <c r="C172" s="8" t="s">
        <v>127</v>
      </c>
      <c r="F172" s="8">
        <v>120</v>
      </c>
      <c r="G172" s="8">
        <v>124</v>
      </c>
    </row>
    <row r="173" spans="1:7" s="8" customFormat="1" x14ac:dyDescent="0.25">
      <c r="A173" s="6" t="s">
        <v>121</v>
      </c>
      <c r="B173" s="7" t="s">
        <v>73</v>
      </c>
      <c r="C173" s="8" t="s">
        <v>128</v>
      </c>
    </row>
    <row r="174" spans="1:7" s="8" customFormat="1" x14ac:dyDescent="0.25">
      <c r="A174" s="6" t="s">
        <v>129</v>
      </c>
      <c r="B174" s="7" t="s">
        <v>47</v>
      </c>
      <c r="C174" s="8" t="s">
        <v>130</v>
      </c>
    </row>
    <row r="175" spans="1:7" s="8" customFormat="1" x14ac:dyDescent="0.25">
      <c r="A175" s="6" t="s">
        <v>131</v>
      </c>
      <c r="B175" s="7" t="s">
        <v>51</v>
      </c>
      <c r="C175" s="8" t="s">
        <v>132</v>
      </c>
    </row>
    <row r="176" spans="1:7" s="8" customFormat="1" x14ac:dyDescent="0.25">
      <c r="A176" s="6" t="s">
        <v>131</v>
      </c>
      <c r="B176" s="7" t="s">
        <v>51</v>
      </c>
      <c r="C176" s="8" t="s">
        <v>133</v>
      </c>
    </row>
    <row r="177" spans="1:3" s="8" customFormat="1" x14ac:dyDescent="0.25">
      <c r="A177" s="6" t="s">
        <v>131</v>
      </c>
      <c r="B177" s="7" t="s">
        <v>67</v>
      </c>
      <c r="C177" s="8" t="s">
        <v>134</v>
      </c>
    </row>
    <row r="178" spans="1:3" s="8" customFormat="1" x14ac:dyDescent="0.25">
      <c r="A178" s="6" t="s">
        <v>131</v>
      </c>
      <c r="B178" s="7" t="s">
        <v>47</v>
      </c>
      <c r="C178" s="8" t="s">
        <v>135</v>
      </c>
    </row>
    <row r="179" spans="1:3" s="8" customFormat="1" x14ac:dyDescent="0.25">
      <c r="A179" s="6" t="s">
        <v>131</v>
      </c>
      <c r="B179" s="7" t="s">
        <v>47</v>
      </c>
      <c r="C179" s="8" t="s">
        <v>136</v>
      </c>
    </row>
    <row r="180" spans="1:3" s="8" customFormat="1" x14ac:dyDescent="0.25">
      <c r="A180" s="6" t="s">
        <v>131</v>
      </c>
      <c r="B180" s="7" t="s">
        <v>73</v>
      </c>
      <c r="C180" s="8" t="s">
        <v>137</v>
      </c>
    </row>
    <row r="181" spans="1:3" s="8" customFormat="1" x14ac:dyDescent="0.25">
      <c r="A181" s="6" t="s">
        <v>131</v>
      </c>
      <c r="B181" s="7" t="s">
        <v>98</v>
      </c>
      <c r="C181" s="8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Duxstar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Villalobos</dc:creator>
  <cp:lastModifiedBy>Nancy Villalobos</cp:lastModifiedBy>
  <dcterms:created xsi:type="dcterms:W3CDTF">2015-07-03T17:02:13Z</dcterms:created>
  <dcterms:modified xsi:type="dcterms:W3CDTF">2015-08-10T19:56:42Z</dcterms:modified>
</cp:coreProperties>
</file>