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900" yWindow="0" windowWidth="22040" windowHeight="14660" tabRatio="500" activeTab="1"/>
  </bookViews>
  <sheets>
    <sheet name="Tiempos" sheetId="1" r:id="rId1"/>
    <sheet name="Propuesta en Costo"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7" i="2" l="1"/>
  <c r="D9" i="2"/>
</calcChain>
</file>

<file path=xl/sharedStrings.xml><?xml version="1.0" encoding="utf-8"?>
<sst xmlns="http://schemas.openxmlformats.org/spreadsheetml/2006/main" count="160" uniqueCount="74">
  <si>
    <t>Seleccionar producto</t>
  </si>
  <si>
    <t>Seleccionar descuento</t>
  </si>
  <si>
    <t>Seleccionar bonificación</t>
  </si>
  <si>
    <t>Inventario de productos</t>
  </si>
  <si>
    <t>Validación de cliente</t>
  </si>
  <si>
    <t>Buscador de cliente</t>
  </si>
  <si>
    <t>Llenado Información de cliente</t>
  </si>
  <si>
    <t>Llenado de Información de venta</t>
  </si>
  <si>
    <t>Ver disponibilidad de inventario</t>
  </si>
  <si>
    <t>Evaluación de los productos</t>
  </si>
  <si>
    <t>Diagramas ER</t>
  </si>
  <si>
    <t>Base de Datos</t>
  </si>
  <si>
    <t>Mockups</t>
  </si>
  <si>
    <t>Flujo de Pantallas</t>
  </si>
  <si>
    <t>Vinculación con el cliente</t>
  </si>
  <si>
    <t>Listado de OT</t>
  </si>
  <si>
    <t>Versionamiento de productos(spot)</t>
  </si>
  <si>
    <t>Requerimiento</t>
  </si>
  <si>
    <t>No.</t>
  </si>
  <si>
    <t>Creación y Edición de OT</t>
  </si>
  <si>
    <t>Pautar</t>
  </si>
  <si>
    <t>Reprogramación</t>
  </si>
  <si>
    <t>Reglas de negocio</t>
  </si>
  <si>
    <t>Notificaciones</t>
  </si>
  <si>
    <t xml:space="preserve">Reglas de negocio </t>
  </si>
  <si>
    <t>Generación Servicios Web para Móvil</t>
  </si>
  <si>
    <t>Validación Mockups Móvil</t>
  </si>
  <si>
    <t>Validación Diseño Móvil</t>
  </si>
  <si>
    <t>Conexión BPM</t>
  </si>
  <si>
    <t>Conexión a Servicios Web para Móvil</t>
  </si>
  <si>
    <t>Orden de transmisión (Vista Android)</t>
  </si>
  <si>
    <t>Administrador de productos (Vista Web)</t>
  </si>
  <si>
    <t>Inventario (Vista Web)</t>
  </si>
  <si>
    <t>Catálogos (Vista Web)</t>
  </si>
  <si>
    <t>Bloqueos (Vista Web)</t>
  </si>
  <si>
    <t>Comisiones (Vista Web)</t>
  </si>
  <si>
    <t>Reportes (Vista Web)</t>
  </si>
  <si>
    <t>3 días</t>
  </si>
  <si>
    <t>1 semana</t>
  </si>
  <si>
    <t>2 días</t>
  </si>
  <si>
    <t>2 semanas</t>
  </si>
  <si>
    <t>3 semanas</t>
  </si>
  <si>
    <t>Días/Semanas</t>
  </si>
  <si>
    <t>Mes</t>
  </si>
  <si>
    <t>Inicio de Sesión Móvil</t>
  </si>
  <si>
    <t>5 semanas</t>
  </si>
  <si>
    <t>Validación de flujo de pantallas</t>
  </si>
  <si>
    <t>Orden de transmisión Madre</t>
  </si>
  <si>
    <t>Bloqueos</t>
  </si>
  <si>
    <t>vinculación del pago</t>
  </si>
  <si>
    <t>Factura</t>
  </si>
  <si>
    <t>Cancelar factura</t>
  </si>
  <si>
    <t>Refacturar</t>
  </si>
  <si>
    <t>Calculo de comisiones</t>
  </si>
  <si>
    <t>Reportes generales</t>
  </si>
  <si>
    <t>Reportes detallados</t>
  </si>
  <si>
    <t>19 semanas</t>
  </si>
  <si>
    <t>1 día</t>
  </si>
  <si>
    <t>3 Días</t>
  </si>
  <si>
    <t>Suspensión, cancelación y reactivación</t>
  </si>
  <si>
    <t>Facturación (Vista Web)</t>
  </si>
  <si>
    <t>Pre factura</t>
  </si>
  <si>
    <t>La presente propuesta menciona la creación de la aplicación Web y Nativa “Megacable” que permite hacer su uso en los navegadores Google Chrome, Mozilla Firefox, Opera, Safari e internet Explorer 9 o superiores. Android SDK que permite su uso en dispositivos con una versión 4.2 en adelante. Esta aplicación tiene como objetivo diseñar un nuevo modelo de operación basado en procesos, para de esta manera implementar una solución eficaz  y flexible para la configuración de productos, servicios, paquetes, promociones y descuentos regionalizados o por sistema en Megacable.</t>
  </si>
  <si>
    <t>Si se detiene el proyecto y se comienza con la propuesta el costo sería de:</t>
  </si>
  <si>
    <t>IVA incluido</t>
  </si>
  <si>
    <t>Si se termina y despues continua, el costo sería de:</t>
  </si>
  <si>
    <t>Se nos debe</t>
  </si>
  <si>
    <t>Costo Total</t>
  </si>
  <si>
    <t>Costo Final</t>
  </si>
  <si>
    <t>Descripción de la propuesta 1</t>
  </si>
  <si>
    <t>Descripción de la propuesta 2</t>
  </si>
  <si>
    <t>Costo de desarrollo 1</t>
  </si>
  <si>
    <t>Costo de desarrollo 2</t>
  </si>
  <si>
    <t>La presente propuesta menciona la creación de la aplicación Nativa “Megacable” Android SDK que permite su uso en dispositivos con una versión 4.2 en adelante. Esta aplicación tiene como objetivo diseñar un nuevo modelo de operación basado en procesos, para de esta manera implementar una solución eficaz  y flexible para la configuración de productos, servicios, paquetes, promociones y descuentos regionalizados o por sistema en Megacable.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</si>
</sst>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Red]&quot;$&quot;#,##0.00"/>
  </numFmts>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6"/>
      <color theme="0"/>
      <name val="Calibri"/>
      <family val="2"/>
      <scheme val="minor"/>
    </font>
    <font>
      <b/>
      <sz val="12"/>
      <color theme="1"/>
      <name val="Calibri"/>
      <family val="2"/>
      <scheme val="minor"/>
    </font>
    <font>
      <sz val="12"/>
      <color rgb="FF000000"/>
      <name val="Calibri"/>
      <family val="2"/>
      <scheme val="minor"/>
    </font>
    <font>
      <sz val="11"/>
      <color theme="1"/>
      <name val="Arial"/>
    </font>
  </fonts>
  <fills count="7">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538DD5"/>
        <bgColor rgb="FF000000"/>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BFBFBF"/>
      </left>
      <right style="thin">
        <color rgb="FFBFBFBF"/>
      </right>
      <top style="thin">
        <color rgb="FFBFBFBF"/>
      </top>
      <bottom style="thin">
        <color rgb="FFBFBFBF"/>
      </bottom>
      <diagonal/>
    </border>
  </borders>
  <cellStyleXfs count="2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9" fontId="3" fillId="0" borderId="0" applyFon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1" xfId="0" applyBorder="1" applyAlignment="1">
      <alignment horizontal="left"/>
    </xf>
    <xf numFmtId="0" fontId="4" fillId="2" borderId="0" xfId="0" applyFont="1" applyFill="1" applyAlignment="1">
      <alignment horizontal="left"/>
    </xf>
    <xf numFmtId="0" fontId="0" fillId="0" borderId="1" xfId="0" applyBorder="1" applyAlignment="1">
      <alignment horizontal="left" vertical="center"/>
    </xf>
    <xf numFmtId="0" fontId="0" fillId="0" borderId="1" xfId="0" applyBorder="1" applyAlignment="1">
      <alignment horizontal="left" wrapText="1"/>
    </xf>
    <xf numFmtId="0" fontId="0" fillId="3" borderId="1" xfId="0" applyFill="1" applyBorder="1" applyAlignment="1">
      <alignment horizontal="left"/>
    </xf>
    <xf numFmtId="9" fontId="4" fillId="2" borderId="0" xfId="33" applyNumberFormat="1" applyFont="1" applyFill="1" applyAlignment="1">
      <alignment horizontal="center"/>
    </xf>
    <xf numFmtId="0" fontId="6" fillId="0" borderId="2" xfId="0" applyFont="1" applyBorder="1" applyAlignment="1">
      <alignment horizontal="left"/>
    </xf>
    <xf numFmtId="0" fontId="0" fillId="0" borderId="1" xfId="33" applyNumberFormat="1" applyFont="1" applyBorder="1" applyAlignment="1">
      <alignment horizontal="center" vertical="center"/>
    </xf>
    <xf numFmtId="0" fontId="0" fillId="2" borderId="0" xfId="0" applyFill="1" applyAlignment="1">
      <alignment horizontal="left"/>
    </xf>
    <xf numFmtId="0" fontId="5" fillId="3" borderId="1" xfId="0" applyFont="1" applyFill="1" applyBorder="1" applyAlignment="1">
      <alignment horizontal="center" vertical="center"/>
    </xf>
    <xf numFmtId="0" fontId="5" fillId="3" borderId="1" xfId="0" applyFont="1" applyFill="1" applyBorder="1" applyAlignment="1">
      <alignment horizontal="center"/>
    </xf>
    <xf numFmtId="0" fontId="0" fillId="0" borderId="1" xfId="33" applyNumberFormat="1" applyFont="1" applyBorder="1" applyAlignment="1">
      <alignment horizontal="center"/>
    </xf>
    <xf numFmtId="0" fontId="0" fillId="4" borderId="0" xfId="0" applyFill="1"/>
    <xf numFmtId="0" fontId="0" fillId="0" borderId="0" xfId="0" applyAlignment="1">
      <alignment horizontal="center" vertical="center"/>
    </xf>
    <xf numFmtId="164" fontId="0" fillId="4" borderId="0" xfId="0" applyNumberFormat="1" applyFill="1"/>
    <xf numFmtId="0" fontId="0" fillId="2" borderId="0" xfId="0" applyFill="1" applyAlignment="1">
      <alignment horizontal="center"/>
    </xf>
    <xf numFmtId="0" fontId="7" fillId="0" borderId="0" xfId="0" applyFont="1" applyAlignment="1">
      <alignment horizontal="center" vertical="center" wrapText="1"/>
    </xf>
    <xf numFmtId="0" fontId="0" fillId="4" borderId="0" xfId="0" applyFill="1" applyAlignment="1">
      <alignment horizontal="center" vertical="center" wrapText="1"/>
    </xf>
    <xf numFmtId="164" fontId="0" fillId="0" borderId="0" xfId="0" applyNumberFormat="1"/>
    <xf numFmtId="0" fontId="6" fillId="5" borderId="0" xfId="0" applyFont="1" applyFill="1"/>
    <xf numFmtId="164" fontId="6" fillId="5" borderId="0" xfId="0" applyNumberFormat="1" applyFont="1" applyFill="1"/>
    <xf numFmtId="0" fontId="6" fillId="0" borderId="0" xfId="0" applyFont="1"/>
    <xf numFmtId="0" fontId="6" fillId="0" borderId="0" xfId="0" applyFont="1" applyAlignment="1">
      <alignment horizontal="center" vertical="center"/>
    </xf>
    <xf numFmtId="164" fontId="6" fillId="0" borderId="0" xfId="0" applyNumberFormat="1" applyFont="1"/>
    <xf numFmtId="0" fontId="6" fillId="5" borderId="0" xfId="0" applyFont="1" applyFill="1" applyAlignment="1">
      <alignment horizontal="center" vertical="center" wrapText="1"/>
    </xf>
    <xf numFmtId="0" fontId="6" fillId="6" borderId="0" xfId="0" applyFont="1" applyFill="1" applyAlignment="1">
      <alignment horizontal="center"/>
    </xf>
  </cellXfs>
  <cellStyles count="2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Normal" xfId="0" builtinId="0"/>
    <cellStyle name="Percent" xfId="33"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72"/>
  <sheetViews>
    <sheetView showGridLines="0" workbookViewId="0">
      <pane ySplit="2" topLeftCell="A51" activePane="bottomLeft" state="frozen"/>
      <selection pane="bottomLeft" activeCell="AC72" sqref="AC72"/>
    </sheetView>
  </sheetViews>
  <sheetFormatPr baseColWidth="10" defaultRowHeight="15" x14ac:dyDescent="0"/>
  <cols>
    <col min="1" max="2" width="4.6640625" customWidth="1"/>
    <col min="3" max="3" width="36.1640625" style="1" customWidth="1"/>
    <col min="4" max="4" width="18.83203125" bestFit="1" customWidth="1"/>
    <col min="5" max="6" width="2.1640625" bestFit="1" customWidth="1"/>
    <col min="7" max="7" width="2.83203125" bestFit="1" customWidth="1"/>
    <col min="8" max="13" width="2.1640625" bestFit="1" customWidth="1"/>
    <col min="14" max="32" width="3.1640625" bestFit="1" customWidth="1"/>
    <col min="33" max="44" width="2.83203125" bestFit="1" customWidth="1"/>
  </cols>
  <sheetData>
    <row r="1" spans="2:44" ht="20">
      <c r="B1" s="10"/>
      <c r="C1" s="10"/>
      <c r="D1" s="7" t="s">
        <v>43</v>
      </c>
      <c r="E1" s="17">
        <v>1</v>
      </c>
      <c r="F1" s="17"/>
      <c r="G1" s="17"/>
      <c r="H1" s="17"/>
      <c r="I1" s="17">
        <v>2</v>
      </c>
      <c r="J1" s="17"/>
      <c r="K1" s="17"/>
      <c r="L1" s="17"/>
      <c r="M1" s="17">
        <v>3</v>
      </c>
      <c r="N1" s="17"/>
      <c r="O1" s="17"/>
      <c r="P1" s="17"/>
      <c r="Q1" s="17">
        <v>4</v>
      </c>
      <c r="R1" s="17"/>
      <c r="S1" s="17"/>
      <c r="T1" s="17"/>
      <c r="U1" s="17">
        <v>5</v>
      </c>
      <c r="V1" s="17"/>
      <c r="W1" s="17"/>
      <c r="X1" s="17"/>
      <c r="Y1" s="17">
        <v>6</v>
      </c>
      <c r="Z1" s="17"/>
      <c r="AA1" s="17"/>
      <c r="AB1" s="17"/>
      <c r="AC1" s="17">
        <v>7</v>
      </c>
      <c r="AD1" s="17"/>
      <c r="AE1" s="17"/>
      <c r="AF1" s="17"/>
      <c r="AG1" s="17">
        <v>8</v>
      </c>
      <c r="AH1" s="17"/>
      <c r="AI1" s="17"/>
      <c r="AJ1" s="17"/>
      <c r="AK1" s="17">
        <v>9</v>
      </c>
      <c r="AL1" s="17"/>
      <c r="AM1" s="17"/>
      <c r="AN1" s="17"/>
      <c r="AO1" s="17">
        <v>10</v>
      </c>
      <c r="AP1" s="17"/>
      <c r="AQ1" s="17"/>
      <c r="AR1" s="17"/>
    </row>
    <row r="2" spans="2:44" ht="20">
      <c r="B2" s="3" t="s">
        <v>18</v>
      </c>
      <c r="C2" s="3" t="s">
        <v>17</v>
      </c>
      <c r="D2" s="7" t="s">
        <v>42</v>
      </c>
      <c r="E2" s="6">
        <v>1</v>
      </c>
      <c r="F2" s="6">
        <v>2</v>
      </c>
      <c r="G2" s="6">
        <v>3</v>
      </c>
      <c r="H2" s="6">
        <v>4</v>
      </c>
      <c r="I2" s="6">
        <v>5</v>
      </c>
      <c r="J2" s="6">
        <v>6</v>
      </c>
      <c r="K2" s="6">
        <v>7</v>
      </c>
      <c r="L2" s="6">
        <v>8</v>
      </c>
      <c r="M2" s="6">
        <v>9</v>
      </c>
      <c r="N2" s="6">
        <v>10</v>
      </c>
      <c r="O2" s="6">
        <v>11</v>
      </c>
      <c r="P2" s="6">
        <v>12</v>
      </c>
      <c r="Q2" s="6">
        <v>13</v>
      </c>
      <c r="R2" s="6">
        <v>14</v>
      </c>
      <c r="S2" s="6">
        <v>15</v>
      </c>
      <c r="T2" s="6">
        <v>16</v>
      </c>
      <c r="U2" s="6">
        <v>17</v>
      </c>
      <c r="V2" s="6">
        <v>18</v>
      </c>
      <c r="W2" s="6">
        <v>19</v>
      </c>
      <c r="X2" s="6">
        <v>20</v>
      </c>
      <c r="Y2" s="6">
        <v>21</v>
      </c>
      <c r="Z2" s="6">
        <v>22</v>
      </c>
      <c r="AA2" s="6">
        <v>23</v>
      </c>
      <c r="AB2" s="6">
        <v>24</v>
      </c>
      <c r="AC2" s="6">
        <v>25</v>
      </c>
      <c r="AD2" s="6">
        <v>26</v>
      </c>
      <c r="AE2" s="6">
        <v>27</v>
      </c>
      <c r="AF2" s="6">
        <v>28</v>
      </c>
      <c r="AG2" s="6">
        <v>29</v>
      </c>
      <c r="AH2" s="6">
        <v>30</v>
      </c>
      <c r="AI2" s="6">
        <v>31</v>
      </c>
      <c r="AJ2" s="6">
        <v>32</v>
      </c>
      <c r="AK2" s="6">
        <v>33</v>
      </c>
      <c r="AL2" s="6">
        <v>34</v>
      </c>
      <c r="AM2" s="6">
        <v>35</v>
      </c>
      <c r="AN2" s="6">
        <v>36</v>
      </c>
      <c r="AO2" s="6">
        <v>37</v>
      </c>
      <c r="AP2" s="6">
        <v>38</v>
      </c>
      <c r="AQ2" s="6">
        <v>39</v>
      </c>
      <c r="AR2" s="6">
        <v>40</v>
      </c>
    </row>
    <row r="3" spans="2:44">
      <c r="B3">
        <v>1</v>
      </c>
      <c r="C3" s="6" t="s">
        <v>31</v>
      </c>
      <c r="D3" s="11" t="s">
        <v>40</v>
      </c>
    </row>
    <row r="4" spans="2:44">
      <c r="C4" s="2" t="s">
        <v>44</v>
      </c>
      <c r="D4" s="9" t="s">
        <v>37</v>
      </c>
      <c r="E4" s="6">
        <v>3</v>
      </c>
    </row>
    <row r="5" spans="2:44">
      <c r="C5" s="2" t="s">
        <v>25</v>
      </c>
      <c r="D5" s="9" t="s">
        <v>38</v>
      </c>
      <c r="E5" s="6">
        <v>2</v>
      </c>
      <c r="F5" s="6">
        <v>3</v>
      </c>
    </row>
    <row r="6" spans="2:44">
      <c r="B6">
        <v>2</v>
      </c>
      <c r="C6" s="6" t="s">
        <v>32</v>
      </c>
      <c r="D6" s="11" t="s">
        <v>40</v>
      </c>
    </row>
    <row r="7" spans="2:44">
      <c r="C7" s="2" t="s">
        <v>28</v>
      </c>
      <c r="D7" s="9" t="s">
        <v>38</v>
      </c>
      <c r="F7" s="6">
        <v>2</v>
      </c>
      <c r="G7" s="6">
        <v>3</v>
      </c>
    </row>
    <row r="8" spans="2:44">
      <c r="C8" s="2" t="s">
        <v>25</v>
      </c>
      <c r="D8" s="9" t="s">
        <v>38</v>
      </c>
      <c r="G8" s="6">
        <v>2</v>
      </c>
      <c r="H8" s="6">
        <v>3</v>
      </c>
    </row>
    <row r="9" spans="2:44">
      <c r="B9">
        <v>3</v>
      </c>
      <c r="C9" s="6" t="s">
        <v>33</v>
      </c>
      <c r="D9" s="11" t="s">
        <v>40</v>
      </c>
    </row>
    <row r="10" spans="2:44">
      <c r="C10" s="8" t="s">
        <v>28</v>
      </c>
      <c r="D10" s="9" t="s">
        <v>38</v>
      </c>
      <c r="H10" s="6">
        <v>2</v>
      </c>
      <c r="I10" s="6">
        <v>3</v>
      </c>
    </row>
    <row r="11" spans="2:44">
      <c r="C11" s="2" t="s">
        <v>25</v>
      </c>
      <c r="D11" s="9" t="s">
        <v>38</v>
      </c>
      <c r="I11" s="6">
        <v>2</v>
      </c>
      <c r="J11" s="6">
        <v>3</v>
      </c>
    </row>
    <row r="12" spans="2:44">
      <c r="B12">
        <v>4</v>
      </c>
      <c r="C12" s="6" t="s">
        <v>30</v>
      </c>
      <c r="D12" s="11" t="s">
        <v>56</v>
      </c>
    </row>
    <row r="13" spans="2:44">
      <c r="C13" s="2" t="s">
        <v>26</v>
      </c>
      <c r="D13" s="9" t="s">
        <v>39</v>
      </c>
      <c r="E13" s="6">
        <v>2</v>
      </c>
    </row>
    <row r="14" spans="2:44">
      <c r="C14" s="2" t="s">
        <v>46</v>
      </c>
      <c r="D14" s="9" t="s">
        <v>39</v>
      </c>
      <c r="E14" s="6">
        <v>2</v>
      </c>
    </row>
    <row r="15" spans="2:44">
      <c r="C15" s="2" t="s">
        <v>27</v>
      </c>
      <c r="D15" s="9" t="s">
        <v>38</v>
      </c>
      <c r="E15" s="6">
        <v>1</v>
      </c>
      <c r="F15" s="6">
        <v>4</v>
      </c>
    </row>
    <row r="16" spans="2:44">
      <c r="C16" s="2" t="s">
        <v>29</v>
      </c>
      <c r="D16" s="9" t="s">
        <v>40</v>
      </c>
      <c r="F16" s="6">
        <v>1</v>
      </c>
      <c r="G16" s="6">
        <v>5</v>
      </c>
      <c r="H16" s="6">
        <v>4</v>
      </c>
    </row>
    <row r="17" spans="3:17">
      <c r="C17" s="2" t="s">
        <v>47</v>
      </c>
      <c r="D17" s="9" t="s">
        <v>38</v>
      </c>
      <c r="H17" s="6">
        <v>1</v>
      </c>
      <c r="I17" s="6">
        <v>4</v>
      </c>
    </row>
    <row r="18" spans="3:17">
      <c r="C18" s="2" t="s">
        <v>19</v>
      </c>
      <c r="D18" s="9" t="s">
        <v>37</v>
      </c>
      <c r="I18" s="6">
        <v>1</v>
      </c>
      <c r="J18" s="6">
        <v>2</v>
      </c>
    </row>
    <row r="19" spans="3:17">
      <c r="C19" s="2" t="s">
        <v>15</v>
      </c>
      <c r="D19" s="9" t="s">
        <v>39</v>
      </c>
      <c r="J19" s="6">
        <v>2</v>
      </c>
    </row>
    <row r="20" spans="3:17">
      <c r="C20" s="2" t="s">
        <v>14</v>
      </c>
      <c r="D20" s="9" t="s">
        <v>39</v>
      </c>
      <c r="J20" s="6">
        <v>1</v>
      </c>
      <c r="K20" s="6">
        <v>1</v>
      </c>
    </row>
    <row r="21" spans="3:17">
      <c r="C21" s="4" t="s">
        <v>5</v>
      </c>
      <c r="D21" s="9" t="s">
        <v>39</v>
      </c>
      <c r="K21" s="6">
        <v>2</v>
      </c>
    </row>
    <row r="22" spans="3:17">
      <c r="C22" s="4" t="s">
        <v>4</v>
      </c>
      <c r="D22" s="9" t="s">
        <v>39</v>
      </c>
      <c r="K22" s="6">
        <v>2</v>
      </c>
    </row>
    <row r="23" spans="3:17">
      <c r="C23" s="4" t="s">
        <v>6</v>
      </c>
      <c r="D23" s="9" t="s">
        <v>39</v>
      </c>
      <c r="L23" s="6">
        <v>2</v>
      </c>
    </row>
    <row r="24" spans="3:17">
      <c r="C24" s="2" t="s">
        <v>7</v>
      </c>
      <c r="D24" s="9" t="s">
        <v>39</v>
      </c>
      <c r="L24" s="6">
        <v>2</v>
      </c>
    </row>
    <row r="25" spans="3:17">
      <c r="C25" s="2" t="s">
        <v>0</v>
      </c>
      <c r="D25" s="9" t="s">
        <v>38</v>
      </c>
      <c r="L25" s="6">
        <v>1</v>
      </c>
      <c r="M25" s="6">
        <v>4</v>
      </c>
    </row>
    <row r="26" spans="3:17">
      <c r="C26" s="2" t="s">
        <v>1</v>
      </c>
      <c r="D26" s="9" t="s">
        <v>39</v>
      </c>
      <c r="L26" s="6">
        <v>1</v>
      </c>
      <c r="M26" s="6">
        <v>1</v>
      </c>
    </row>
    <row r="27" spans="3:17">
      <c r="C27" s="2" t="s">
        <v>2</v>
      </c>
      <c r="D27" s="9" t="s">
        <v>39</v>
      </c>
      <c r="M27" s="6">
        <v>2</v>
      </c>
    </row>
    <row r="28" spans="3:17">
      <c r="C28" s="2" t="s">
        <v>8</v>
      </c>
      <c r="D28" s="9" t="s">
        <v>40</v>
      </c>
      <c r="M28" s="6">
        <v>2</v>
      </c>
      <c r="N28" s="6">
        <v>4</v>
      </c>
      <c r="O28" s="6">
        <v>4</v>
      </c>
    </row>
    <row r="29" spans="3:17">
      <c r="C29" s="2" t="s">
        <v>9</v>
      </c>
      <c r="D29" s="9" t="s">
        <v>37</v>
      </c>
      <c r="M29" s="6">
        <v>1</v>
      </c>
      <c r="N29" s="6">
        <v>2</v>
      </c>
    </row>
    <row r="30" spans="3:17">
      <c r="C30" s="2" t="s">
        <v>16</v>
      </c>
      <c r="D30" s="9" t="s">
        <v>38</v>
      </c>
      <c r="M30" s="6">
        <v>3</v>
      </c>
      <c r="N30" s="6">
        <v>2</v>
      </c>
    </row>
    <row r="31" spans="3:17">
      <c r="C31" s="2" t="s">
        <v>20</v>
      </c>
      <c r="D31" s="9" t="s">
        <v>40</v>
      </c>
      <c r="N31" s="6">
        <v>3</v>
      </c>
      <c r="O31" s="6">
        <v>5</v>
      </c>
      <c r="P31" s="6">
        <v>2</v>
      </c>
    </row>
    <row r="32" spans="3:17">
      <c r="C32" s="2" t="s">
        <v>21</v>
      </c>
      <c r="D32" s="9" t="s">
        <v>38</v>
      </c>
      <c r="P32" s="6">
        <v>3</v>
      </c>
      <c r="Q32" s="6">
        <v>2</v>
      </c>
    </row>
    <row r="33" spans="2:21">
      <c r="C33" s="2" t="s">
        <v>59</v>
      </c>
      <c r="D33" s="9" t="s">
        <v>38</v>
      </c>
      <c r="Q33" s="6">
        <v>3</v>
      </c>
      <c r="R33" s="6">
        <v>2</v>
      </c>
    </row>
    <row r="34" spans="2:21">
      <c r="C34" s="2" t="s">
        <v>3</v>
      </c>
      <c r="D34" s="9" t="s">
        <v>38</v>
      </c>
      <c r="R34" s="6">
        <v>3</v>
      </c>
      <c r="S34" s="6">
        <v>2</v>
      </c>
    </row>
    <row r="35" spans="2:21">
      <c r="C35" s="5" t="s">
        <v>24</v>
      </c>
      <c r="D35" s="9" t="s">
        <v>38</v>
      </c>
      <c r="R35" s="6">
        <v>3</v>
      </c>
      <c r="S35" s="6">
        <v>2</v>
      </c>
    </row>
    <row r="36" spans="2:21">
      <c r="B36">
        <v>5</v>
      </c>
      <c r="C36" s="6" t="s">
        <v>34</v>
      </c>
      <c r="D36" s="11" t="s">
        <v>41</v>
      </c>
    </row>
    <row r="37" spans="2:21">
      <c r="C37" s="2" t="s">
        <v>29</v>
      </c>
      <c r="D37" s="9" t="s">
        <v>37</v>
      </c>
      <c r="R37" s="6">
        <v>3</v>
      </c>
    </row>
    <row r="38" spans="2:21">
      <c r="C38" s="2" t="s">
        <v>10</v>
      </c>
      <c r="D38" s="9" t="s">
        <v>39</v>
      </c>
      <c r="S38" s="6">
        <v>2</v>
      </c>
    </row>
    <row r="39" spans="2:21">
      <c r="C39" s="2" t="s">
        <v>11</v>
      </c>
      <c r="D39" s="9" t="s">
        <v>37</v>
      </c>
      <c r="S39" s="6">
        <v>3</v>
      </c>
    </row>
    <row r="40" spans="2:21">
      <c r="C40" s="2" t="s">
        <v>12</v>
      </c>
      <c r="D40" s="9" t="s">
        <v>57</v>
      </c>
      <c r="T40" s="6">
        <v>1</v>
      </c>
    </row>
    <row r="41" spans="2:21">
      <c r="C41" s="2" t="s">
        <v>13</v>
      </c>
      <c r="D41" s="9" t="s">
        <v>57</v>
      </c>
      <c r="T41" s="6">
        <v>1</v>
      </c>
    </row>
    <row r="42" spans="2:21">
      <c r="C42" s="2" t="s">
        <v>22</v>
      </c>
      <c r="D42" s="9" t="s">
        <v>39</v>
      </c>
      <c r="T42" s="6">
        <v>2</v>
      </c>
    </row>
    <row r="43" spans="2:21">
      <c r="C43" s="2" t="s">
        <v>23</v>
      </c>
      <c r="D43" s="9" t="s">
        <v>37</v>
      </c>
      <c r="T43" s="6">
        <v>1</v>
      </c>
      <c r="U43" s="6">
        <v>2</v>
      </c>
    </row>
    <row r="44" spans="2:21">
      <c r="C44" s="2" t="s">
        <v>48</v>
      </c>
      <c r="D44" s="9" t="s">
        <v>38</v>
      </c>
      <c r="T44" s="6">
        <v>3</v>
      </c>
      <c r="U44" s="6">
        <v>2</v>
      </c>
    </row>
    <row r="45" spans="2:21">
      <c r="B45">
        <v>6</v>
      </c>
      <c r="C45" s="6" t="s">
        <v>60</v>
      </c>
      <c r="D45" s="12" t="s">
        <v>45</v>
      </c>
    </row>
    <row r="46" spans="2:21">
      <c r="C46" s="2" t="s">
        <v>29</v>
      </c>
      <c r="D46" s="9" t="s">
        <v>37</v>
      </c>
      <c r="T46" s="6">
        <v>3</v>
      </c>
    </row>
    <row r="47" spans="2:21">
      <c r="C47" s="2" t="s">
        <v>10</v>
      </c>
      <c r="D47" s="9" t="s">
        <v>57</v>
      </c>
      <c r="U47" s="6">
        <v>1</v>
      </c>
    </row>
    <row r="48" spans="2:21">
      <c r="C48" s="2" t="s">
        <v>11</v>
      </c>
      <c r="D48" s="9" t="s">
        <v>39</v>
      </c>
      <c r="U48" s="6">
        <v>2</v>
      </c>
    </row>
    <row r="49" spans="2:26">
      <c r="C49" s="2" t="s">
        <v>13</v>
      </c>
      <c r="D49" s="9" t="s">
        <v>57</v>
      </c>
      <c r="U49" s="6">
        <v>1</v>
      </c>
    </row>
    <row r="50" spans="2:26">
      <c r="C50" s="2" t="s">
        <v>23</v>
      </c>
      <c r="D50" s="9" t="s">
        <v>37</v>
      </c>
      <c r="U50" s="6">
        <v>1</v>
      </c>
      <c r="V50" s="6">
        <v>2</v>
      </c>
    </row>
    <row r="51" spans="2:26">
      <c r="C51" s="2" t="s">
        <v>49</v>
      </c>
      <c r="D51" s="9" t="s">
        <v>37</v>
      </c>
      <c r="U51" s="6">
        <v>3</v>
      </c>
    </row>
    <row r="52" spans="2:26">
      <c r="C52" s="2" t="s">
        <v>61</v>
      </c>
      <c r="D52" s="9" t="s">
        <v>37</v>
      </c>
      <c r="U52" s="6">
        <v>3</v>
      </c>
    </row>
    <row r="53" spans="2:26">
      <c r="C53" s="2" t="s">
        <v>50</v>
      </c>
      <c r="D53" s="9" t="s">
        <v>37</v>
      </c>
      <c r="U53" s="6">
        <v>2</v>
      </c>
      <c r="V53" s="6">
        <v>1</v>
      </c>
    </row>
    <row r="54" spans="2:26">
      <c r="C54" s="2" t="s">
        <v>51</v>
      </c>
      <c r="D54" s="9" t="s">
        <v>37</v>
      </c>
      <c r="V54" s="6">
        <v>2</v>
      </c>
    </row>
    <row r="55" spans="2:26">
      <c r="C55" s="2" t="s">
        <v>52</v>
      </c>
      <c r="D55" s="9" t="s">
        <v>37</v>
      </c>
      <c r="V55" s="6">
        <v>2</v>
      </c>
      <c r="W55" s="6">
        <v>1</v>
      </c>
    </row>
    <row r="56" spans="2:26">
      <c r="B56">
        <v>7</v>
      </c>
      <c r="C56" s="6" t="s">
        <v>35</v>
      </c>
      <c r="D56" s="11" t="s">
        <v>41</v>
      </c>
    </row>
    <row r="57" spans="2:26">
      <c r="C57" s="2" t="s">
        <v>29</v>
      </c>
      <c r="D57" s="9" t="s">
        <v>58</v>
      </c>
      <c r="W57" s="6">
        <v>3</v>
      </c>
    </row>
    <row r="58" spans="2:26">
      <c r="C58" s="2" t="s">
        <v>10</v>
      </c>
      <c r="D58" s="9" t="s">
        <v>39</v>
      </c>
      <c r="W58" s="6">
        <v>1</v>
      </c>
      <c r="X58" s="6">
        <v>1</v>
      </c>
    </row>
    <row r="59" spans="2:26">
      <c r="C59" s="2" t="s">
        <v>11</v>
      </c>
      <c r="D59" s="9" t="s">
        <v>39</v>
      </c>
      <c r="X59" s="6">
        <v>2</v>
      </c>
    </row>
    <row r="60" spans="2:26">
      <c r="C60" s="2" t="s">
        <v>12</v>
      </c>
      <c r="D60" s="9" t="s">
        <v>39</v>
      </c>
      <c r="X60" s="6">
        <v>2</v>
      </c>
    </row>
    <row r="61" spans="2:26">
      <c r="C61" s="2" t="s">
        <v>13</v>
      </c>
      <c r="D61" s="9" t="s">
        <v>57</v>
      </c>
      <c r="Y61" s="6">
        <v>1</v>
      </c>
    </row>
    <row r="62" spans="2:26">
      <c r="C62" s="2" t="s">
        <v>23</v>
      </c>
      <c r="D62" s="9" t="s">
        <v>39</v>
      </c>
      <c r="Y62" s="6">
        <v>2</v>
      </c>
    </row>
    <row r="63" spans="2:26">
      <c r="C63" s="2" t="s">
        <v>53</v>
      </c>
      <c r="D63" s="9" t="s">
        <v>37</v>
      </c>
      <c r="Y63" s="6">
        <v>1</v>
      </c>
      <c r="Z63" s="6">
        <v>2</v>
      </c>
    </row>
    <row r="64" spans="2:26">
      <c r="B64">
        <v>8</v>
      </c>
      <c r="C64" s="6" t="s">
        <v>36</v>
      </c>
      <c r="D64" s="11" t="s">
        <v>45</v>
      </c>
    </row>
    <row r="65" spans="3:29">
      <c r="C65" s="2" t="s">
        <v>29</v>
      </c>
      <c r="D65" s="13" t="s">
        <v>38</v>
      </c>
      <c r="Y65" s="6">
        <v>4</v>
      </c>
    </row>
    <row r="66" spans="3:29">
      <c r="C66" s="2" t="s">
        <v>10</v>
      </c>
      <c r="D66" s="13" t="s">
        <v>39</v>
      </c>
      <c r="Z66" s="6">
        <v>2</v>
      </c>
    </row>
    <row r="67" spans="3:29">
      <c r="C67" s="2" t="s">
        <v>11</v>
      </c>
      <c r="D67" s="13" t="s">
        <v>39</v>
      </c>
      <c r="Z67" s="6">
        <v>2</v>
      </c>
    </row>
    <row r="68" spans="3:29">
      <c r="C68" s="2" t="s">
        <v>12</v>
      </c>
      <c r="D68" s="13" t="s">
        <v>39</v>
      </c>
      <c r="Z68" s="6">
        <v>1</v>
      </c>
      <c r="AA68" s="6">
        <v>1</v>
      </c>
    </row>
    <row r="69" spans="3:29">
      <c r="C69" s="2" t="s">
        <v>13</v>
      </c>
      <c r="D69" s="13" t="s">
        <v>39</v>
      </c>
      <c r="AA69" s="6">
        <v>2</v>
      </c>
    </row>
    <row r="70" spans="3:29">
      <c r="C70" s="2" t="s">
        <v>23</v>
      </c>
      <c r="D70" s="13" t="s">
        <v>39</v>
      </c>
      <c r="AA70" s="6">
        <v>2</v>
      </c>
    </row>
    <row r="71" spans="3:29">
      <c r="C71" s="2" t="s">
        <v>55</v>
      </c>
      <c r="D71" s="13" t="s">
        <v>38</v>
      </c>
      <c r="AB71" s="6">
        <v>5</v>
      </c>
    </row>
    <row r="72" spans="3:29">
      <c r="C72" s="2" t="s">
        <v>54</v>
      </c>
      <c r="D72" s="13" t="s">
        <v>38</v>
      </c>
      <c r="AC72" s="6">
        <v>5</v>
      </c>
    </row>
  </sheetData>
  <mergeCells count="10">
    <mergeCell ref="E1:H1"/>
    <mergeCell ref="I1:L1"/>
    <mergeCell ref="M1:P1"/>
    <mergeCell ref="Q1:T1"/>
    <mergeCell ref="U1:X1"/>
    <mergeCell ref="AG1:AJ1"/>
    <mergeCell ref="AK1:AN1"/>
    <mergeCell ref="AO1:AR1"/>
    <mergeCell ref="Y1:AB1"/>
    <mergeCell ref="AC1:A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3"/>
  <sheetViews>
    <sheetView showGridLines="0" tabSelected="1" topLeftCell="A5" workbookViewId="0">
      <selection activeCell="D16" sqref="D16"/>
    </sheetView>
  </sheetViews>
  <sheetFormatPr baseColWidth="10" defaultRowHeight="15" x14ac:dyDescent="0"/>
  <cols>
    <col min="2" max="2" width="32.83203125" customWidth="1"/>
    <col min="4" max="4" width="11.33203125" bestFit="1" customWidth="1"/>
    <col min="9" max="9" width="11.33203125" bestFit="1" customWidth="1"/>
  </cols>
  <sheetData>
    <row r="3" spans="2:5">
      <c r="B3" s="17" t="s">
        <v>69</v>
      </c>
      <c r="C3" s="17"/>
      <c r="D3" s="17"/>
    </row>
    <row r="4" spans="2:5" ht="195" customHeight="1">
      <c r="B4" s="18" t="s">
        <v>73</v>
      </c>
      <c r="C4" s="18"/>
      <c r="D4" s="18"/>
    </row>
    <row r="6" spans="2:5">
      <c r="B6" s="17" t="s">
        <v>71</v>
      </c>
      <c r="C6" s="17"/>
      <c r="D6" s="17"/>
    </row>
    <row r="7" spans="2:5" ht="28" customHeight="1">
      <c r="B7" s="19" t="s">
        <v>63</v>
      </c>
      <c r="C7" s="14" t="s">
        <v>67</v>
      </c>
      <c r="D7" s="16">
        <v>649795.94999999995</v>
      </c>
    </row>
    <row r="8" spans="2:5">
      <c r="B8" s="19"/>
      <c r="C8" s="14" t="s">
        <v>66</v>
      </c>
      <c r="D8" s="16">
        <v>237589.93</v>
      </c>
    </row>
    <row r="9" spans="2:5">
      <c r="B9" s="19"/>
      <c r="C9" s="14" t="s">
        <v>68</v>
      </c>
      <c r="D9" s="16">
        <f>D7-D8</f>
        <v>412206.01999999996</v>
      </c>
      <c r="E9" s="15" t="s">
        <v>64</v>
      </c>
    </row>
    <row r="10" spans="2:5">
      <c r="D10" s="20"/>
    </row>
    <row r="11" spans="2:5">
      <c r="D11" s="20"/>
    </row>
    <row r="12" spans="2:5">
      <c r="B12" s="17" t="s">
        <v>70</v>
      </c>
      <c r="C12" s="17"/>
      <c r="D12" s="17"/>
    </row>
    <row r="13" spans="2:5" ht="214" customHeight="1">
      <c r="B13" s="18" t="s">
        <v>62</v>
      </c>
      <c r="C13" s="18"/>
      <c r="D13" s="18"/>
    </row>
    <row r="14" spans="2:5">
      <c r="B14" s="27" t="s">
        <v>72</v>
      </c>
      <c r="C14" s="27"/>
      <c r="D14" s="27"/>
    </row>
    <row r="15" spans="2:5">
      <c r="B15" s="26" t="s">
        <v>65</v>
      </c>
      <c r="C15" s="21" t="s">
        <v>67</v>
      </c>
      <c r="D15" s="22">
        <v>293409.15000000002</v>
      </c>
      <c r="E15" s="23"/>
    </row>
    <row r="16" spans="2:5">
      <c r="B16" s="26"/>
      <c r="C16" s="21" t="s">
        <v>66</v>
      </c>
      <c r="D16" s="22">
        <v>237589.93</v>
      </c>
      <c r="E16" s="23"/>
    </row>
    <row r="17" spans="2:5">
      <c r="B17" s="26"/>
      <c r="C17" s="21" t="s">
        <v>68</v>
      </c>
      <c r="D17" s="22">
        <f>D16+D15</f>
        <v>530999.08000000007</v>
      </c>
      <c r="E17" s="24" t="s">
        <v>64</v>
      </c>
    </row>
    <row r="18" spans="2:5">
      <c r="B18" s="23"/>
      <c r="C18" s="23"/>
      <c r="D18" s="25"/>
      <c r="E18" s="23"/>
    </row>
    <row r="23" spans="2:5" ht="15" customHeight="1"/>
  </sheetData>
  <mergeCells count="8">
    <mergeCell ref="B3:D3"/>
    <mergeCell ref="B4:D4"/>
    <mergeCell ref="B6:D6"/>
    <mergeCell ref="B7:B9"/>
    <mergeCell ref="B12:D12"/>
    <mergeCell ref="B13:D13"/>
    <mergeCell ref="B15:B17"/>
    <mergeCell ref="B14:D1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Tiempos</vt:lpstr>
      <vt:lpstr>Propuesta en Costo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Durán Cobián</dc:creator>
  <cp:lastModifiedBy>Jesús Durán Cobián</cp:lastModifiedBy>
  <dcterms:created xsi:type="dcterms:W3CDTF">2015-03-17T15:57:59Z</dcterms:created>
  <dcterms:modified xsi:type="dcterms:W3CDTF">2015-04-07T22:35:27Z</dcterms:modified>
</cp:coreProperties>
</file>