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4100" tabRatio="500"/>
  </bookViews>
  <sheets>
    <sheet name="General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F40" i="1"/>
  <c r="F3" i="1"/>
  <c r="F6" i="1"/>
  <c r="F7" i="1"/>
  <c r="F10" i="1"/>
  <c r="F13" i="1"/>
  <c r="F16" i="1"/>
  <c r="F19" i="1"/>
  <c r="F22" i="1"/>
  <c r="F25" i="1"/>
  <c r="F28" i="1"/>
  <c r="F31" i="1"/>
  <c r="F34" i="1"/>
  <c r="F37" i="1"/>
  <c r="F43" i="1"/>
  <c r="F46" i="1"/>
  <c r="F49" i="1"/>
  <c r="F52" i="1"/>
  <c r="F55" i="1"/>
  <c r="F58" i="1"/>
  <c r="F61" i="1"/>
  <c r="F64" i="1"/>
</calcChain>
</file>

<file path=xl/sharedStrings.xml><?xml version="1.0" encoding="utf-8"?>
<sst xmlns="http://schemas.openxmlformats.org/spreadsheetml/2006/main" count="96" uniqueCount="39">
  <si>
    <t>No.</t>
  </si>
  <si>
    <t>Módulo</t>
  </si>
  <si>
    <t>Actividades</t>
  </si>
  <si>
    <t xml:space="preserve">Distribución de porcentajes </t>
  </si>
  <si>
    <t>Porcentaje de avance General</t>
  </si>
  <si>
    <t>Catálogos</t>
  </si>
  <si>
    <t>Análisis</t>
  </si>
  <si>
    <t>Desarrollo</t>
  </si>
  <si>
    <t>Pruebas</t>
  </si>
  <si>
    <t>Inventario de Prodcutos</t>
  </si>
  <si>
    <t>Spot</t>
  </si>
  <si>
    <t>Revista</t>
  </si>
  <si>
    <t>Orden de Transmisión</t>
  </si>
  <si>
    <t>Orden de Transmisión Madre</t>
  </si>
  <si>
    <t>Eventos Especiales</t>
  </si>
  <si>
    <t>Paquetes</t>
  </si>
  <si>
    <t>Prioridades</t>
  </si>
  <si>
    <t>Sugerencias</t>
  </si>
  <si>
    <t>Recuperaciones</t>
  </si>
  <si>
    <t>Comisiones</t>
  </si>
  <si>
    <t>Facturación</t>
  </si>
  <si>
    <t>BPM</t>
  </si>
  <si>
    <t>Bonificaciones</t>
  </si>
  <si>
    <t>Versionado</t>
  </si>
  <si>
    <t>Materiales</t>
  </si>
  <si>
    <t>Inserción</t>
  </si>
  <si>
    <t>Reportes</t>
  </si>
  <si>
    <t>Descuentos</t>
  </si>
  <si>
    <t>Productivo</t>
  </si>
  <si>
    <t>Porcentaje de avance por Módulo</t>
  </si>
  <si>
    <t>Dependencia</t>
  </si>
  <si>
    <t xml:space="preserve">Depende de definicion por parte de Megacable </t>
  </si>
  <si>
    <t>Pruebas e Integración con el sistema web (Duxstar)</t>
  </si>
  <si>
    <t xml:space="preserve">Depende de integración con BPM (Duxstar) </t>
  </si>
  <si>
    <t>Dependemos de definir el modulo de facturación</t>
  </si>
  <si>
    <t xml:space="preserve">Hasta que no se completen los ciclos de venta no podemos iniciar este modulo </t>
  </si>
  <si>
    <t>Definicion de parte de Megacable</t>
  </si>
  <si>
    <t>Porcentaje de Avance Proyecto Megacable Publicidad</t>
  </si>
  <si>
    <t xml:space="preserve">Dependencias con Servicios de Facturación y clientes (Megacable)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</si>
</sst>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</font>
    <font>
      <b/>
      <sz val="10"/>
      <name val="Calibri"/>
      <family val="2"/>
    </font>
    <font>
      <b/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B050"/>
      </patternFill>
    </fill>
    <fill>
      <patternFill patternType="solid">
        <fgColor rgb="FF00B050"/>
        <bgColor rgb="FF00B05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/>
    <xf numFmtId="10" fontId="0" fillId="0" borderId="0" xfId="1" applyNumberFormat="1" applyFont="1" applyAlignment="1"/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10" fontId="3" fillId="0" borderId="4" xfId="1" applyNumberFormat="1" applyFont="1" applyFill="1" applyBorder="1" applyAlignment="1">
      <alignment horizontal="center" wrapText="1"/>
    </xf>
    <xf numFmtId="9" fontId="4" fillId="4" borderId="4" xfId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10" fontId="3" fillId="0" borderId="6" xfId="1" applyNumberFormat="1" applyFont="1" applyFill="1" applyBorder="1" applyAlignment="1">
      <alignment horizontal="center" wrapText="1"/>
    </xf>
    <xf numFmtId="9" fontId="4" fillId="4" borderId="6" xfId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10" fontId="3" fillId="5" borderId="6" xfId="1" applyNumberFormat="1" applyFont="1" applyFill="1" applyBorder="1" applyAlignment="1">
      <alignment horizontal="center" wrapText="1"/>
    </xf>
    <xf numFmtId="9" fontId="5" fillId="4" borderId="6" xfId="1" applyFont="1" applyFill="1" applyBorder="1" applyAlignment="1">
      <alignment horizontal="center" wrapText="1"/>
    </xf>
    <xf numFmtId="0" fontId="0" fillId="0" borderId="6" xfId="0" applyBorder="1"/>
    <xf numFmtId="0" fontId="3" fillId="5" borderId="6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10" fontId="3" fillId="5" borderId="6" xfId="1" applyNumberFormat="1" applyFont="1" applyFill="1" applyBorder="1" applyAlignment="1">
      <alignment horizontal="center" wrapText="1"/>
    </xf>
    <xf numFmtId="9" fontId="5" fillId="4" borderId="6" xfId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</cellXfs>
  <cellStyles count="4">
    <cellStyle name="Hipervínculo" xfId="2" builtinId="8" hidden="1"/>
    <cellStyle name="Hipervínculo visitado" xfId="3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24" workbookViewId="0">
      <selection activeCell="G40" sqref="A40:G45"/>
    </sheetView>
  </sheetViews>
  <sheetFormatPr baseColWidth="10" defaultRowHeight="15" x14ac:dyDescent="0"/>
  <cols>
    <col min="1" max="1" width="4" bestFit="1" customWidth="1"/>
    <col min="2" max="2" width="21.1640625" bestFit="1" customWidth="1"/>
    <col min="4" max="4" width="10.5" bestFit="1" customWidth="1"/>
    <col min="7" max="7" width="34.33203125" customWidth="1"/>
  </cols>
  <sheetData>
    <row r="1" spans="1:7" ht="25">
      <c r="A1" s="35" t="s">
        <v>37</v>
      </c>
      <c r="B1" s="35"/>
      <c r="C1" s="35"/>
      <c r="D1" s="35"/>
      <c r="E1" s="35"/>
      <c r="F1" s="35"/>
      <c r="G1" s="35"/>
    </row>
    <row r="2" spans="1:7" ht="42">
      <c r="A2" s="5" t="s">
        <v>0</v>
      </c>
      <c r="B2" s="6" t="s">
        <v>1</v>
      </c>
      <c r="C2" s="6" t="s">
        <v>2</v>
      </c>
      <c r="D2" s="7" t="s">
        <v>3</v>
      </c>
      <c r="E2" s="8" t="s">
        <v>29</v>
      </c>
      <c r="F2" s="7" t="s">
        <v>4</v>
      </c>
      <c r="G2" s="7" t="s">
        <v>30</v>
      </c>
    </row>
    <row r="3" spans="1:7">
      <c r="A3" s="10">
        <v>1</v>
      </c>
      <c r="B3" s="11" t="s">
        <v>5</v>
      </c>
      <c r="C3" s="12" t="s">
        <v>6</v>
      </c>
      <c r="D3" s="13">
        <v>0.05</v>
      </c>
      <c r="E3" s="14">
        <v>1</v>
      </c>
      <c r="F3" s="13">
        <f>(E3)/D64*D3</f>
        <v>4.9999999999999989E-2</v>
      </c>
      <c r="G3" s="15"/>
    </row>
    <row r="4" spans="1:7">
      <c r="A4" s="16"/>
      <c r="B4" s="17"/>
      <c r="C4" s="18" t="s">
        <v>7</v>
      </c>
      <c r="D4" s="19"/>
      <c r="E4" s="20"/>
      <c r="F4" s="19"/>
      <c r="G4" s="21"/>
    </row>
    <row r="5" spans="1:7">
      <c r="A5" s="16"/>
      <c r="B5" s="17"/>
      <c r="C5" s="18" t="s">
        <v>8</v>
      </c>
      <c r="D5" s="19"/>
      <c r="E5" s="20"/>
      <c r="F5" s="19"/>
      <c r="G5" s="21"/>
    </row>
    <row r="6" spans="1:7">
      <c r="A6" s="22">
        <v>2</v>
      </c>
      <c r="B6" s="23" t="s">
        <v>9</v>
      </c>
      <c r="C6" s="23"/>
      <c r="D6" s="24">
        <v>0.06</v>
      </c>
      <c r="E6" s="25">
        <v>1</v>
      </c>
      <c r="F6" s="24">
        <f>(E6)/D64*D6</f>
        <v>5.9999999999999984E-2</v>
      </c>
      <c r="G6" s="26"/>
    </row>
    <row r="7" spans="1:7">
      <c r="A7" s="22"/>
      <c r="B7" s="27" t="s">
        <v>10</v>
      </c>
      <c r="C7" s="28" t="s">
        <v>6</v>
      </c>
      <c r="D7" s="29">
        <v>0.03</v>
      </c>
      <c r="E7" s="30">
        <v>1</v>
      </c>
      <c r="F7" s="29">
        <f>(E7)/D64*D7</f>
        <v>2.9999999999999992E-2</v>
      </c>
      <c r="G7" s="31"/>
    </row>
    <row r="8" spans="1:7">
      <c r="A8" s="22"/>
      <c r="B8" s="27"/>
      <c r="C8" s="28" t="s">
        <v>7</v>
      </c>
      <c r="D8" s="29"/>
      <c r="E8" s="30"/>
      <c r="F8" s="29"/>
      <c r="G8" s="31"/>
    </row>
    <row r="9" spans="1:7">
      <c r="A9" s="22"/>
      <c r="B9" s="27"/>
      <c r="C9" s="28" t="s">
        <v>8</v>
      </c>
      <c r="D9" s="29"/>
      <c r="E9" s="30"/>
      <c r="F9" s="29"/>
      <c r="G9" s="31"/>
    </row>
    <row r="10" spans="1:7">
      <c r="A10" s="22"/>
      <c r="B10" s="27" t="s">
        <v>11</v>
      </c>
      <c r="C10" s="28" t="s">
        <v>6</v>
      </c>
      <c r="D10" s="29">
        <v>0.03</v>
      </c>
      <c r="E10" s="30">
        <v>1</v>
      </c>
      <c r="F10" s="29">
        <f>(E10)/D64*D10</f>
        <v>2.9999999999999992E-2</v>
      </c>
      <c r="G10" s="31"/>
    </row>
    <row r="11" spans="1:7">
      <c r="A11" s="22"/>
      <c r="B11" s="27"/>
      <c r="C11" s="28" t="s">
        <v>7</v>
      </c>
      <c r="D11" s="29"/>
      <c r="E11" s="30"/>
      <c r="F11" s="29"/>
      <c r="G11" s="31"/>
    </row>
    <row r="12" spans="1:7">
      <c r="A12" s="22"/>
      <c r="B12" s="27"/>
      <c r="C12" s="28" t="s">
        <v>8</v>
      </c>
      <c r="D12" s="29"/>
      <c r="E12" s="30"/>
      <c r="F12" s="29"/>
      <c r="G12" s="31"/>
    </row>
    <row r="13" spans="1:7">
      <c r="A13" s="16">
        <v>3</v>
      </c>
      <c r="B13" s="17" t="s">
        <v>12</v>
      </c>
      <c r="C13" s="18" t="s">
        <v>6</v>
      </c>
      <c r="D13" s="19">
        <v>0.16500000000000001</v>
      </c>
      <c r="E13" s="30">
        <v>1</v>
      </c>
      <c r="F13" s="19">
        <f>(E13)/D64*D13</f>
        <v>0.16499999999999998</v>
      </c>
      <c r="G13" s="31"/>
    </row>
    <row r="14" spans="1:7">
      <c r="A14" s="16"/>
      <c r="B14" s="17"/>
      <c r="C14" s="18" t="s">
        <v>7</v>
      </c>
      <c r="D14" s="19"/>
      <c r="E14" s="30"/>
      <c r="F14" s="19"/>
      <c r="G14" s="31"/>
    </row>
    <row r="15" spans="1:7">
      <c r="A15" s="16"/>
      <c r="B15" s="17"/>
      <c r="C15" s="18" t="s">
        <v>8</v>
      </c>
      <c r="D15" s="19"/>
      <c r="E15" s="30"/>
      <c r="F15" s="19"/>
      <c r="G15" s="31"/>
    </row>
    <row r="16" spans="1:7">
      <c r="A16" s="22">
        <v>4</v>
      </c>
      <c r="B16" s="27" t="s">
        <v>13</v>
      </c>
      <c r="C16" s="28" t="s">
        <v>6</v>
      </c>
      <c r="D16" s="29">
        <v>0.03</v>
      </c>
      <c r="E16" s="30">
        <v>1</v>
      </c>
      <c r="F16" s="29">
        <f>(E16)/D64*D16</f>
        <v>2.9999999999999992E-2</v>
      </c>
      <c r="G16" s="31"/>
    </row>
    <row r="17" spans="1:7">
      <c r="A17" s="22"/>
      <c r="B17" s="27"/>
      <c r="C17" s="28" t="s">
        <v>7</v>
      </c>
      <c r="D17" s="29"/>
      <c r="E17" s="30"/>
      <c r="F17" s="29"/>
      <c r="G17" s="31"/>
    </row>
    <row r="18" spans="1:7">
      <c r="A18" s="22"/>
      <c r="B18" s="27"/>
      <c r="C18" s="28" t="s">
        <v>8</v>
      </c>
      <c r="D18" s="29"/>
      <c r="E18" s="30"/>
      <c r="F18" s="29"/>
      <c r="G18" s="31"/>
    </row>
    <row r="19" spans="1:7">
      <c r="A19" s="16">
        <v>5</v>
      </c>
      <c r="B19" s="17" t="s">
        <v>14</v>
      </c>
      <c r="C19" s="18" t="s">
        <v>6</v>
      </c>
      <c r="D19" s="19">
        <v>7.0000000000000007E-2</v>
      </c>
      <c r="E19" s="30">
        <v>0.8</v>
      </c>
      <c r="F19" s="19">
        <f>(E19)/D64*D19</f>
        <v>5.5999999999999994E-2</v>
      </c>
      <c r="G19" s="31"/>
    </row>
    <row r="20" spans="1:7">
      <c r="A20" s="16"/>
      <c r="B20" s="17"/>
      <c r="C20" s="18" t="s">
        <v>7</v>
      </c>
      <c r="D20" s="19"/>
      <c r="E20" s="30"/>
      <c r="F20" s="19"/>
      <c r="G20" s="31"/>
    </row>
    <row r="21" spans="1:7">
      <c r="A21" s="16"/>
      <c r="B21" s="17"/>
      <c r="C21" s="18" t="s">
        <v>8</v>
      </c>
      <c r="D21" s="19"/>
      <c r="E21" s="30"/>
      <c r="F21" s="19"/>
      <c r="G21" s="31"/>
    </row>
    <row r="22" spans="1:7">
      <c r="A22" s="22">
        <v>6</v>
      </c>
      <c r="B22" s="27" t="s">
        <v>15</v>
      </c>
      <c r="C22" s="28" t="s">
        <v>6</v>
      </c>
      <c r="D22" s="29">
        <v>7.0000000000000007E-2</v>
      </c>
      <c r="E22" s="30">
        <v>0.7</v>
      </c>
      <c r="F22" s="29">
        <f>(E22)/D64*D22</f>
        <v>4.8999999999999995E-2</v>
      </c>
      <c r="G22" s="31"/>
    </row>
    <row r="23" spans="1:7">
      <c r="A23" s="22"/>
      <c r="B23" s="27"/>
      <c r="C23" s="28" t="s">
        <v>7</v>
      </c>
      <c r="D23" s="29"/>
      <c r="E23" s="30"/>
      <c r="F23" s="29"/>
      <c r="G23" s="31"/>
    </row>
    <row r="24" spans="1:7">
      <c r="A24" s="22"/>
      <c r="B24" s="27"/>
      <c r="C24" s="28" t="s">
        <v>8</v>
      </c>
      <c r="D24" s="29"/>
      <c r="E24" s="30"/>
      <c r="F24" s="29"/>
      <c r="G24" s="31"/>
    </row>
    <row r="25" spans="1:7">
      <c r="A25" s="16">
        <v>7</v>
      </c>
      <c r="B25" s="17" t="s">
        <v>16</v>
      </c>
      <c r="C25" s="18" t="s">
        <v>6</v>
      </c>
      <c r="D25" s="19">
        <v>0.03</v>
      </c>
      <c r="E25" s="30">
        <v>1</v>
      </c>
      <c r="F25" s="19">
        <f>(E25)/D64*D25</f>
        <v>2.9999999999999992E-2</v>
      </c>
      <c r="G25" s="31"/>
    </row>
    <row r="26" spans="1:7">
      <c r="A26" s="16"/>
      <c r="B26" s="17"/>
      <c r="C26" s="18" t="s">
        <v>7</v>
      </c>
      <c r="D26" s="19"/>
      <c r="E26" s="30"/>
      <c r="F26" s="19"/>
      <c r="G26" s="31"/>
    </row>
    <row r="27" spans="1:7">
      <c r="A27" s="16"/>
      <c r="B27" s="17"/>
      <c r="C27" s="18" t="s">
        <v>8</v>
      </c>
      <c r="D27" s="19"/>
      <c r="E27" s="30"/>
      <c r="F27" s="19"/>
      <c r="G27" s="31"/>
    </row>
    <row r="28" spans="1:7">
      <c r="A28" s="22">
        <v>8</v>
      </c>
      <c r="B28" s="27" t="s">
        <v>17</v>
      </c>
      <c r="C28" s="28" t="s">
        <v>6</v>
      </c>
      <c r="D28" s="29">
        <v>0.03</v>
      </c>
      <c r="E28" s="30">
        <v>1</v>
      </c>
      <c r="F28" s="29">
        <f>(E28)/D64*D28</f>
        <v>2.9999999999999992E-2</v>
      </c>
      <c r="G28" s="31"/>
    </row>
    <row r="29" spans="1:7">
      <c r="A29" s="22"/>
      <c r="B29" s="27"/>
      <c r="C29" s="28" t="s">
        <v>7</v>
      </c>
      <c r="D29" s="29"/>
      <c r="E29" s="30"/>
      <c r="F29" s="29"/>
      <c r="G29" s="31"/>
    </row>
    <row r="30" spans="1:7">
      <c r="A30" s="22"/>
      <c r="B30" s="27"/>
      <c r="C30" s="28" t="s">
        <v>8</v>
      </c>
      <c r="D30" s="29"/>
      <c r="E30" s="30"/>
      <c r="F30" s="29"/>
      <c r="G30" s="31"/>
    </row>
    <row r="31" spans="1:7">
      <c r="A31" s="16">
        <v>9</v>
      </c>
      <c r="B31" s="17" t="s">
        <v>18</v>
      </c>
      <c r="C31" s="18" t="s">
        <v>6</v>
      </c>
      <c r="D31" s="19">
        <v>0.03</v>
      </c>
      <c r="E31" s="30">
        <v>1</v>
      </c>
      <c r="F31" s="19">
        <f>(E31)/D64*D31</f>
        <v>2.9999999999999992E-2</v>
      </c>
      <c r="G31" s="31"/>
    </row>
    <row r="32" spans="1:7">
      <c r="A32" s="16"/>
      <c r="B32" s="17"/>
      <c r="C32" s="18" t="s">
        <v>7</v>
      </c>
      <c r="D32" s="19"/>
      <c r="E32" s="30"/>
      <c r="F32" s="19"/>
      <c r="G32" s="31"/>
    </row>
    <row r="33" spans="1:7">
      <c r="A33" s="16"/>
      <c r="B33" s="17"/>
      <c r="C33" s="18" t="s">
        <v>8</v>
      </c>
      <c r="D33" s="19"/>
      <c r="E33" s="30"/>
      <c r="F33" s="19"/>
      <c r="G33" s="31"/>
    </row>
    <row r="34" spans="1:7">
      <c r="A34" s="22">
        <v>10</v>
      </c>
      <c r="B34" s="27" t="s">
        <v>19</v>
      </c>
      <c r="C34" s="28" t="s">
        <v>6</v>
      </c>
      <c r="D34" s="29">
        <v>0.03</v>
      </c>
      <c r="E34" s="30">
        <v>0.85</v>
      </c>
      <c r="F34" s="29">
        <f>(E34)/D64*D34</f>
        <v>2.5499999999999991E-2</v>
      </c>
      <c r="G34" s="31" t="s">
        <v>38</v>
      </c>
    </row>
    <row r="35" spans="1:7">
      <c r="A35" s="22"/>
      <c r="B35" s="27"/>
      <c r="C35" s="28" t="s">
        <v>7</v>
      </c>
      <c r="D35" s="29"/>
      <c r="E35" s="30"/>
      <c r="F35" s="29"/>
      <c r="G35" s="31"/>
    </row>
    <row r="36" spans="1:7">
      <c r="A36" s="22"/>
      <c r="B36" s="27"/>
      <c r="C36" s="28" t="s">
        <v>8</v>
      </c>
      <c r="D36" s="29"/>
      <c r="E36" s="30"/>
      <c r="F36" s="29"/>
      <c r="G36" s="31"/>
    </row>
    <row r="37" spans="1:7">
      <c r="A37" s="16">
        <v>11</v>
      </c>
      <c r="B37" s="17" t="s">
        <v>20</v>
      </c>
      <c r="C37" s="18" t="s">
        <v>6</v>
      </c>
      <c r="D37" s="19">
        <v>0.1</v>
      </c>
      <c r="E37" s="30">
        <v>0</v>
      </c>
      <c r="F37" s="19">
        <f>(E37)/D64*D37</f>
        <v>0</v>
      </c>
      <c r="G37" s="31" t="s">
        <v>31</v>
      </c>
    </row>
    <row r="38" spans="1:7">
      <c r="A38" s="16"/>
      <c r="B38" s="17"/>
      <c r="C38" s="18" t="s">
        <v>7</v>
      </c>
      <c r="D38" s="19"/>
      <c r="E38" s="30"/>
      <c r="F38" s="19"/>
      <c r="G38" s="31"/>
    </row>
    <row r="39" spans="1:7">
      <c r="A39" s="16"/>
      <c r="B39" s="17"/>
      <c r="C39" s="18" t="s">
        <v>8</v>
      </c>
      <c r="D39" s="19"/>
      <c r="E39" s="30"/>
      <c r="F39" s="19"/>
      <c r="G39" s="31"/>
    </row>
    <row r="40" spans="1:7">
      <c r="A40" s="22">
        <v>12</v>
      </c>
      <c r="B40" s="27" t="s">
        <v>21</v>
      </c>
      <c r="C40" s="28" t="s">
        <v>6</v>
      </c>
      <c r="D40" s="29">
        <v>0.14499999999999999</v>
      </c>
      <c r="E40" s="30">
        <v>0.85</v>
      </c>
      <c r="F40" s="29">
        <f>(E40)/D64*D40</f>
        <v>0.12324999999999996</v>
      </c>
      <c r="G40" s="31" t="s">
        <v>32</v>
      </c>
    </row>
    <row r="41" spans="1:7">
      <c r="A41" s="22"/>
      <c r="B41" s="27"/>
      <c r="C41" s="28" t="s">
        <v>7</v>
      </c>
      <c r="D41" s="29"/>
      <c r="E41" s="30"/>
      <c r="F41" s="29"/>
      <c r="G41" s="31"/>
    </row>
    <row r="42" spans="1:7">
      <c r="A42" s="22"/>
      <c r="B42" s="27"/>
      <c r="C42" s="28" t="s">
        <v>8</v>
      </c>
      <c r="D42" s="29"/>
      <c r="E42" s="30"/>
      <c r="F42" s="29"/>
      <c r="G42" s="31"/>
    </row>
    <row r="43" spans="1:7">
      <c r="A43" s="16">
        <v>13</v>
      </c>
      <c r="B43" s="17" t="s">
        <v>22</v>
      </c>
      <c r="C43" s="18" t="s">
        <v>6</v>
      </c>
      <c r="D43" s="19">
        <v>0.03</v>
      </c>
      <c r="E43" s="30">
        <v>0.6</v>
      </c>
      <c r="F43" s="19">
        <f>(E43)/D64*D43</f>
        <v>1.7999999999999995E-2</v>
      </c>
      <c r="G43" s="31" t="s">
        <v>33</v>
      </c>
    </row>
    <row r="44" spans="1:7">
      <c r="A44" s="16"/>
      <c r="B44" s="17"/>
      <c r="C44" s="18" t="s">
        <v>7</v>
      </c>
      <c r="D44" s="19"/>
      <c r="E44" s="30"/>
      <c r="F44" s="19"/>
      <c r="G44" s="31"/>
    </row>
    <row r="45" spans="1:7">
      <c r="A45" s="16"/>
      <c r="B45" s="17"/>
      <c r="C45" s="18" t="s">
        <v>8</v>
      </c>
      <c r="D45" s="19"/>
      <c r="E45" s="30"/>
      <c r="F45" s="19"/>
      <c r="G45" s="31"/>
    </row>
    <row r="46" spans="1:7">
      <c r="A46" s="22">
        <v>14</v>
      </c>
      <c r="B46" s="27" t="s">
        <v>23</v>
      </c>
      <c r="C46" s="28" t="s">
        <v>6</v>
      </c>
      <c r="D46" s="29">
        <v>0.02</v>
      </c>
      <c r="E46" s="30">
        <v>1</v>
      </c>
      <c r="F46" s="29">
        <f>(E46)/D64*D46</f>
        <v>1.9999999999999997E-2</v>
      </c>
      <c r="G46" s="31"/>
    </row>
    <row r="47" spans="1:7">
      <c r="A47" s="22"/>
      <c r="B47" s="27"/>
      <c r="C47" s="28" t="s">
        <v>7</v>
      </c>
      <c r="D47" s="29"/>
      <c r="E47" s="30"/>
      <c r="F47" s="29"/>
      <c r="G47" s="31"/>
    </row>
    <row r="48" spans="1:7">
      <c r="A48" s="22"/>
      <c r="B48" s="27"/>
      <c r="C48" s="28" t="s">
        <v>8</v>
      </c>
      <c r="D48" s="29"/>
      <c r="E48" s="30"/>
      <c r="F48" s="29"/>
      <c r="G48" s="31"/>
    </row>
    <row r="49" spans="1:7">
      <c r="A49" s="16">
        <v>15</v>
      </c>
      <c r="B49" s="17" t="s">
        <v>24</v>
      </c>
      <c r="C49" s="18" t="s">
        <v>6</v>
      </c>
      <c r="D49" s="19">
        <v>0.02</v>
      </c>
      <c r="E49" s="30">
        <v>1</v>
      </c>
      <c r="F49" s="19">
        <f>(E49)/D64*D49</f>
        <v>1.9999999999999997E-2</v>
      </c>
      <c r="G49" s="31"/>
    </row>
    <row r="50" spans="1:7">
      <c r="A50" s="16"/>
      <c r="B50" s="17"/>
      <c r="C50" s="18" t="s">
        <v>7</v>
      </c>
      <c r="D50" s="19"/>
      <c r="E50" s="30"/>
      <c r="F50" s="19"/>
      <c r="G50" s="31"/>
    </row>
    <row r="51" spans="1:7">
      <c r="A51" s="16"/>
      <c r="B51" s="17"/>
      <c r="C51" s="18" t="s">
        <v>8</v>
      </c>
      <c r="D51" s="19"/>
      <c r="E51" s="30"/>
      <c r="F51" s="19"/>
      <c r="G51" s="31"/>
    </row>
    <row r="52" spans="1:7">
      <c r="A52" s="22">
        <v>16</v>
      </c>
      <c r="B52" s="27" t="s">
        <v>25</v>
      </c>
      <c r="C52" s="28" t="s">
        <v>6</v>
      </c>
      <c r="D52" s="29">
        <v>0.03</v>
      </c>
      <c r="E52" s="30">
        <v>0</v>
      </c>
      <c r="F52" s="29">
        <f>(E52)/D64*D52</f>
        <v>0</v>
      </c>
      <c r="G52" s="31" t="s">
        <v>35</v>
      </c>
    </row>
    <row r="53" spans="1:7">
      <c r="A53" s="22"/>
      <c r="B53" s="27"/>
      <c r="C53" s="28" t="s">
        <v>7</v>
      </c>
      <c r="D53" s="29"/>
      <c r="E53" s="30"/>
      <c r="F53" s="29"/>
      <c r="G53" s="31"/>
    </row>
    <row r="54" spans="1:7">
      <c r="A54" s="22"/>
      <c r="B54" s="27"/>
      <c r="C54" s="28" t="s">
        <v>8</v>
      </c>
      <c r="D54" s="29"/>
      <c r="E54" s="30"/>
      <c r="F54" s="29"/>
      <c r="G54" s="31"/>
    </row>
    <row r="55" spans="1:7" ht="15" customHeight="1">
      <c r="A55" s="16">
        <v>17</v>
      </c>
      <c r="B55" s="17" t="s">
        <v>26</v>
      </c>
      <c r="C55" s="18" t="s">
        <v>6</v>
      </c>
      <c r="D55" s="19">
        <v>0.03</v>
      </c>
      <c r="E55" s="30">
        <v>0.1</v>
      </c>
      <c r="F55" s="19">
        <f>(E55)/D64*D55</f>
        <v>2.9999999999999992E-3</v>
      </c>
      <c r="G55" s="31" t="s">
        <v>34</v>
      </c>
    </row>
    <row r="56" spans="1:7">
      <c r="A56" s="16"/>
      <c r="B56" s="17"/>
      <c r="C56" s="18" t="s">
        <v>7</v>
      </c>
      <c r="D56" s="19"/>
      <c r="E56" s="30"/>
      <c r="F56" s="19"/>
      <c r="G56" s="31"/>
    </row>
    <row r="57" spans="1:7">
      <c r="A57" s="16"/>
      <c r="B57" s="17"/>
      <c r="C57" s="18" t="s">
        <v>8</v>
      </c>
      <c r="D57" s="19"/>
      <c r="E57" s="30"/>
      <c r="F57" s="19"/>
      <c r="G57" s="31"/>
    </row>
    <row r="58" spans="1:7">
      <c r="A58" s="32">
        <v>18</v>
      </c>
      <c r="B58" s="27" t="s">
        <v>27</v>
      </c>
      <c r="C58" s="28" t="s">
        <v>6</v>
      </c>
      <c r="D58" s="29">
        <v>0.03</v>
      </c>
      <c r="E58" s="30">
        <v>0.05</v>
      </c>
      <c r="F58" s="29">
        <f>(E58)/D64*D58</f>
        <v>1.4999999999999996E-3</v>
      </c>
      <c r="G58" s="21" t="s">
        <v>36</v>
      </c>
    </row>
    <row r="59" spans="1:7">
      <c r="A59" s="33"/>
      <c r="B59" s="27"/>
      <c r="C59" s="28" t="s">
        <v>7</v>
      </c>
      <c r="D59" s="29"/>
      <c r="E59" s="30"/>
      <c r="F59" s="29"/>
      <c r="G59" s="21"/>
    </row>
    <row r="60" spans="1:7">
      <c r="A60" s="34"/>
      <c r="B60" s="27"/>
      <c r="C60" s="28" t="s">
        <v>8</v>
      </c>
      <c r="D60" s="29"/>
      <c r="E60" s="30"/>
      <c r="F60" s="29"/>
      <c r="G60" s="21"/>
    </row>
    <row r="61" spans="1:7">
      <c r="A61" s="16">
        <v>19</v>
      </c>
      <c r="B61" s="17" t="s">
        <v>28</v>
      </c>
      <c r="C61" s="18" t="s">
        <v>6</v>
      </c>
      <c r="D61" s="19">
        <v>0.03</v>
      </c>
      <c r="E61" s="30">
        <v>0</v>
      </c>
      <c r="F61" s="19">
        <f>(E61)/D64*D61</f>
        <v>0</v>
      </c>
      <c r="G61" s="31"/>
    </row>
    <row r="62" spans="1:7">
      <c r="A62" s="16"/>
      <c r="B62" s="17"/>
      <c r="C62" s="18" t="s">
        <v>7</v>
      </c>
      <c r="D62" s="19"/>
      <c r="E62" s="30"/>
      <c r="F62" s="19"/>
      <c r="G62" s="31"/>
    </row>
    <row r="63" spans="1:7">
      <c r="A63" s="16"/>
      <c r="B63" s="17"/>
      <c r="C63" s="18" t="s">
        <v>8</v>
      </c>
      <c r="D63" s="19"/>
      <c r="E63" s="30"/>
      <c r="F63" s="19"/>
      <c r="G63" s="31"/>
    </row>
    <row r="64" spans="1:7">
      <c r="A64" s="1"/>
      <c r="B64" s="1"/>
      <c r="C64" s="1"/>
      <c r="D64" s="9">
        <f>SUM(D3:D63)-D6</f>
        <v>1.0000000000000002</v>
      </c>
      <c r="E64" s="3"/>
      <c r="F64" s="9">
        <f>SUM(F3:F63)-F6</f>
        <v>0.71124999999999994</v>
      </c>
    </row>
    <row r="65" spans="1:6" ht="16" customHeight="1">
      <c r="A65" s="1"/>
      <c r="B65" s="1"/>
      <c r="C65" s="1"/>
      <c r="D65" s="2"/>
      <c r="E65" s="3"/>
      <c r="F65" s="4"/>
    </row>
  </sheetData>
  <mergeCells count="121">
    <mergeCell ref="A58:A60"/>
    <mergeCell ref="A1:G1"/>
    <mergeCell ref="G3:G5"/>
    <mergeCell ref="G19:G21"/>
    <mergeCell ref="G22:G24"/>
    <mergeCell ref="G34:G36"/>
    <mergeCell ref="A61:A63"/>
    <mergeCell ref="B61:B63"/>
    <mergeCell ref="D61:D63"/>
    <mergeCell ref="E61:E63"/>
    <mergeCell ref="F61:F63"/>
    <mergeCell ref="B58:B60"/>
    <mergeCell ref="D58:D60"/>
    <mergeCell ref="E58:E60"/>
    <mergeCell ref="F58:F60"/>
    <mergeCell ref="G55:G57"/>
    <mergeCell ref="G58:G60"/>
    <mergeCell ref="G61:G63"/>
    <mergeCell ref="A55:A57"/>
    <mergeCell ref="B55:B57"/>
    <mergeCell ref="D55:D57"/>
    <mergeCell ref="E55:E57"/>
    <mergeCell ref="F55:F57"/>
    <mergeCell ref="A52:A54"/>
    <mergeCell ref="B52:B54"/>
    <mergeCell ref="D52:D54"/>
    <mergeCell ref="E52:E54"/>
    <mergeCell ref="F52:F54"/>
    <mergeCell ref="G52:G54"/>
    <mergeCell ref="G49:G51"/>
    <mergeCell ref="A49:A51"/>
    <mergeCell ref="B49:B51"/>
    <mergeCell ref="D49:D51"/>
    <mergeCell ref="E49:E51"/>
    <mergeCell ref="F49:F51"/>
    <mergeCell ref="A46:A48"/>
    <mergeCell ref="B46:B48"/>
    <mergeCell ref="D46:D48"/>
    <mergeCell ref="E46:E48"/>
    <mergeCell ref="F46:F48"/>
    <mergeCell ref="G43:G45"/>
    <mergeCell ref="G46:G48"/>
    <mergeCell ref="A43:A45"/>
    <mergeCell ref="B43:B45"/>
    <mergeCell ref="D43:D45"/>
    <mergeCell ref="E43:E45"/>
    <mergeCell ref="F43:F45"/>
    <mergeCell ref="A40:A42"/>
    <mergeCell ref="B40:B42"/>
    <mergeCell ref="D40:D42"/>
    <mergeCell ref="E40:E42"/>
    <mergeCell ref="F40:F42"/>
    <mergeCell ref="G37:G39"/>
    <mergeCell ref="G40:G42"/>
    <mergeCell ref="A37:A39"/>
    <mergeCell ref="B37:B39"/>
    <mergeCell ref="D37:D39"/>
    <mergeCell ref="E37:E39"/>
    <mergeCell ref="F37:F39"/>
    <mergeCell ref="A34:A36"/>
    <mergeCell ref="B34:B36"/>
    <mergeCell ref="D34:D36"/>
    <mergeCell ref="E34:E36"/>
    <mergeCell ref="F34:F36"/>
    <mergeCell ref="G31:G33"/>
    <mergeCell ref="A31:A33"/>
    <mergeCell ref="B31:B33"/>
    <mergeCell ref="D31:D33"/>
    <mergeCell ref="E31:E33"/>
    <mergeCell ref="F31:F33"/>
    <mergeCell ref="A28:A30"/>
    <mergeCell ref="B28:B30"/>
    <mergeCell ref="D28:D30"/>
    <mergeCell ref="E28:E30"/>
    <mergeCell ref="F28:F30"/>
    <mergeCell ref="G25:G27"/>
    <mergeCell ref="G28:G30"/>
    <mergeCell ref="A25:A27"/>
    <mergeCell ref="B25:B27"/>
    <mergeCell ref="D25:D27"/>
    <mergeCell ref="E25:E27"/>
    <mergeCell ref="F25:F27"/>
    <mergeCell ref="A22:A24"/>
    <mergeCell ref="B22:B24"/>
    <mergeCell ref="D22:D24"/>
    <mergeCell ref="E22:E24"/>
    <mergeCell ref="F22:F24"/>
    <mergeCell ref="A19:A21"/>
    <mergeCell ref="B19:B21"/>
    <mergeCell ref="D19:D21"/>
    <mergeCell ref="E19:E21"/>
    <mergeCell ref="F19:F21"/>
    <mergeCell ref="A16:A18"/>
    <mergeCell ref="B16:B18"/>
    <mergeCell ref="D16:D18"/>
    <mergeCell ref="E16:E18"/>
    <mergeCell ref="F16:F18"/>
    <mergeCell ref="G13:G15"/>
    <mergeCell ref="G16:G18"/>
    <mergeCell ref="A13:A15"/>
    <mergeCell ref="B13:B15"/>
    <mergeCell ref="D13:D15"/>
    <mergeCell ref="E13:E15"/>
    <mergeCell ref="F13:F15"/>
    <mergeCell ref="B10:B12"/>
    <mergeCell ref="D10:D12"/>
    <mergeCell ref="E10:E12"/>
    <mergeCell ref="F10:F12"/>
    <mergeCell ref="G7:G9"/>
    <mergeCell ref="G10:G12"/>
    <mergeCell ref="A6:A12"/>
    <mergeCell ref="B6:C6"/>
    <mergeCell ref="B7:B9"/>
    <mergeCell ref="D7:D9"/>
    <mergeCell ref="E7:E9"/>
    <mergeCell ref="F7:F9"/>
    <mergeCell ref="A3:A5"/>
    <mergeCell ref="B3:B5"/>
    <mergeCell ref="D3:D5"/>
    <mergeCell ref="E3:E5"/>
    <mergeCell ref="F3:F5"/>
  </mergeCells>
  <conditionalFormatting sqref="E2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Castellanos</dc:creator>
  <cp:lastModifiedBy>Alejandra Castellanos</cp:lastModifiedBy>
  <dcterms:created xsi:type="dcterms:W3CDTF">2016-03-04T17:24:37Z</dcterms:created>
  <dcterms:modified xsi:type="dcterms:W3CDTF">2016-03-04T17:47:37Z</dcterms:modified>
</cp:coreProperties>
</file>