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ssy\Documents\Repositorios\megacablepublicidad\Documentacion\140319_Megacable_Publicidad\06_CM\"/>
    </mc:Choice>
  </mc:AlternateContent>
  <bookViews>
    <workbookView xWindow="0" yWindow="0" windowWidth="22845" windowHeight="12975"/>
  </bookViews>
  <sheets>
    <sheet name="Megacable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H5" i="2"/>
</calcChain>
</file>

<file path=xl/comments1.xml><?xml version="1.0" encoding="utf-8"?>
<comments xmlns="http://schemas.openxmlformats.org/spreadsheetml/2006/main">
  <authors>
    <author>Yessy Andalón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Porcentaje de entrega correspondiente a las funcionalidades que se establecieron con Alfredo que se entregarían el día de hoy 06 de marzo, esto no incluye modulos que no se llegaron a ellos y modulos que se quitaron.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Porcentaje de entrega correspondiente a las funcionalidades que se establecieron con Alfredo que se entregarían el día de hoy 06 de marzo, esto no incluye modulos que no se llegaron a ellos y modulos que se quitaron.</t>
        </r>
      </text>
    </comment>
  </commentList>
</comments>
</file>

<file path=xl/sharedStrings.xml><?xml version="1.0" encoding="utf-8"?>
<sst xmlns="http://schemas.openxmlformats.org/spreadsheetml/2006/main" count="126" uniqueCount="58">
  <si>
    <t>Observaciones</t>
  </si>
  <si>
    <t>Estado</t>
  </si>
  <si>
    <t>%</t>
  </si>
  <si>
    <t>% de proyecto</t>
  </si>
  <si>
    <t>Del 13  al 17 de Abril</t>
  </si>
  <si>
    <t>Generación de Mockups de Paquete</t>
  </si>
  <si>
    <t>Correcciones a mockups de Versiones</t>
  </si>
  <si>
    <t>Conexión a servidor Megacable</t>
  </si>
  <si>
    <t>Pruebas locales para la conexión al servidor</t>
  </si>
  <si>
    <t>Pruebas en contenedores</t>
  </si>
  <si>
    <t>Solictud de cambios a el equipo de la BPM</t>
  </si>
  <si>
    <t>Solo falta esperar tener acceso a la BD .</t>
  </si>
  <si>
    <t>Generación de algoritmo validación clientes</t>
  </si>
  <si>
    <t>Falta realizar las pruebas de validación, se arán una vez que tengamos la conexión a la BD.</t>
  </si>
  <si>
    <t>Es el diagrama que se les proporciono, para validación.</t>
  </si>
  <si>
    <t>Implementación Diagrama BPM</t>
  </si>
  <si>
    <t>Generación WS consumo Sistema Prioridades</t>
  </si>
  <si>
    <t>Login BPM y Administrador Web</t>
  </si>
  <si>
    <t>Analisís de implementación Sistema Prioridades/Administrador</t>
  </si>
  <si>
    <t>En pruebas</t>
  </si>
  <si>
    <t>Pendiente de Validación</t>
  </si>
  <si>
    <t>En espera de validación de los cambios implementados</t>
  </si>
  <si>
    <t>En espera de Validación a lo que se había entendido por TequilaSoft, probablemente cambie dependiendo de las modificaciones a la orden de transmisión.</t>
  </si>
  <si>
    <t>Trabajando</t>
  </si>
  <si>
    <t>Terminado</t>
  </si>
  <si>
    <t>Se trabajo en los cambios</t>
  </si>
  <si>
    <t>Cintillo</t>
  </si>
  <si>
    <t>Programa</t>
  </si>
  <si>
    <t>Duración</t>
  </si>
  <si>
    <t>En la creación de una duración falta decir para que es o a que le pertenece</t>
  </si>
  <si>
    <t>Eliminar productos que no tienen duración</t>
  </si>
  <si>
    <t>Cortinilla</t>
  </si>
  <si>
    <t>Entrevista</t>
  </si>
  <si>
    <t>Infomercial</t>
  </si>
  <si>
    <t>Mención</t>
  </si>
  <si>
    <t>Megatips</t>
  </si>
  <si>
    <t>Revista</t>
  </si>
  <si>
    <t>Spot</t>
  </si>
  <si>
    <t>Tiempo aire independiente</t>
  </si>
  <si>
    <t>Agregar el campo de Giro Comercial</t>
  </si>
  <si>
    <t>Agregar el campo de Localidad</t>
  </si>
  <si>
    <t>Sello en pantalla</t>
  </si>
  <si>
    <t>Banner</t>
  </si>
  <si>
    <t>Pendientes de semana pasada</t>
  </si>
  <si>
    <t>En la implementación del diagrama estamos en espera de la validación por parte de Megacable</t>
  </si>
  <si>
    <t>Mockups de configuración de productos</t>
  </si>
  <si>
    <t>Del 20 al 24 de Abril</t>
  </si>
  <si>
    <t>Se agrego el campo de sección y es optativo</t>
  </si>
  <si>
    <t>Se agregar lista de tipos de productos</t>
  </si>
  <si>
    <t>Se agrego el campo de localidad</t>
  </si>
  <si>
    <t xml:space="preserve">Se implemento Duración </t>
  </si>
  <si>
    <t>Se agrego campo de fecha fin</t>
  </si>
  <si>
    <t xml:space="preserve">Se implementar Duración </t>
  </si>
  <si>
    <t>Se elimino el horario y hora ya que se tomará de programa</t>
  </si>
  <si>
    <t>Se agrego el campo de fecha de fin</t>
  </si>
  <si>
    <t xml:space="preserve">Se cambio la etiqueta de NOMBRE a NOMBRE DE EDICIÓN </t>
  </si>
  <si>
    <t>Se agrego el  campo de Número de paginas en FECHAS DE PUBLICACIÓN</t>
  </si>
  <si>
    <t>Se quito  el campo de cantidad de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</si>
</sst>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Tahoma"/>
      <family val="2"/>
    </font>
    <font>
      <b/>
      <sz val="12"/>
      <name val="Cambria"/>
      <family val="2"/>
      <scheme val="maj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 vertical="center"/>
    </xf>
    <xf numFmtId="9" fontId="4" fillId="2" borderId="0" xfId="3" applyFont="1" applyFill="1" applyAlignment="1">
      <alignment horizontal="center"/>
    </xf>
    <xf numFmtId="9" fontId="1" fillId="4" borderId="1" xfId="3" applyFont="1" applyFill="1" applyBorder="1" applyAlignment="1">
      <alignment horizontal="center" vertical="center"/>
    </xf>
    <xf numFmtId="9" fontId="0" fillId="0" borderId="0" xfId="3" applyFont="1"/>
    <xf numFmtId="9" fontId="1" fillId="4" borderId="0" xfId="3" applyFont="1" applyFill="1" applyBorder="1" applyAlignment="1">
      <alignment horizontal="center" vertical="center"/>
    </xf>
    <xf numFmtId="9" fontId="1" fillId="0" borderId="0" xfId="3" applyFont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1" fillId="6" borderId="1" xfId="3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9" fontId="1" fillId="6" borderId="2" xfId="3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9" fontId="1" fillId="0" borderId="1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0" fillId="6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3" borderId="0" xfId="1" applyFont="1" applyFill="1" applyAlignment="1">
      <alignment horizontal="left" vertical="center"/>
    </xf>
  </cellXfs>
  <cellStyles count="16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Normal 3" xfId="1"/>
    <cellStyle name="Normal 5" xfId="2"/>
    <cellStyle name="Porcentaje" xfId="3" builtinId="5"/>
  </cellStyles>
  <dxfs count="49"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ED5CE"/>
      <color rgb="FFFFFF99"/>
      <color rgb="FFFF9999"/>
      <color rgb="FFFFFFCC"/>
      <color rgb="FFFFFFFF"/>
      <color rgb="FFFDB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79"/>
  <sheetViews>
    <sheetView showGridLines="0" tabSelected="1" topLeftCell="A37" zoomScale="80" zoomScaleNormal="80" zoomScalePageLayoutView="80" workbookViewId="0">
      <selection activeCell="F60" sqref="F60"/>
    </sheetView>
  </sheetViews>
  <sheetFormatPr baseColWidth="10" defaultRowHeight="15" x14ac:dyDescent="0.25"/>
  <cols>
    <col min="1" max="1" width="4.28515625" customWidth="1"/>
    <col min="2" max="2" width="4.42578125" bestFit="1" customWidth="1"/>
    <col min="3" max="3" width="82.28515625" style="34" customWidth="1"/>
    <col min="4" max="4" width="23" style="2" bestFit="1" customWidth="1"/>
    <col min="5" max="5" width="20.140625" style="11" customWidth="1"/>
    <col min="6" max="6" width="90.42578125" style="16" customWidth="1"/>
    <col min="8" max="8" width="20.28515625" bestFit="1" customWidth="1"/>
  </cols>
  <sheetData>
    <row r="4" spans="2:8" ht="18" x14ac:dyDescent="0.25">
      <c r="B4" s="35" t="s">
        <v>4</v>
      </c>
      <c r="C4" s="35"/>
      <c r="D4" s="1" t="s">
        <v>1</v>
      </c>
      <c r="E4" s="7" t="s">
        <v>2</v>
      </c>
      <c r="F4" s="14" t="s">
        <v>0</v>
      </c>
      <c r="H4" s="1" t="s">
        <v>3</v>
      </c>
    </row>
    <row r="5" spans="2:8" x14ac:dyDescent="0.25">
      <c r="B5" s="3"/>
      <c r="C5" s="28" t="s">
        <v>5</v>
      </c>
      <c r="D5" s="4" t="s">
        <v>20</v>
      </c>
      <c r="E5" s="20">
        <v>1</v>
      </c>
      <c r="F5" s="15" t="s">
        <v>21</v>
      </c>
      <c r="H5" s="12">
        <f>AVERAGE(E5:E15)</f>
        <v>0.92727272727272725</v>
      </c>
    </row>
    <row r="6" spans="2:8" ht="30" x14ac:dyDescent="0.25">
      <c r="B6" s="3"/>
      <c r="C6" s="29" t="s">
        <v>6</v>
      </c>
      <c r="D6" s="4" t="s">
        <v>20</v>
      </c>
      <c r="E6" s="8">
        <v>0.9</v>
      </c>
      <c r="F6" s="15" t="s">
        <v>22</v>
      </c>
      <c r="H6" s="13"/>
    </row>
    <row r="7" spans="2:8" x14ac:dyDescent="0.25">
      <c r="B7" s="3"/>
      <c r="C7" s="28" t="s">
        <v>7</v>
      </c>
      <c r="D7" s="4" t="s">
        <v>24</v>
      </c>
      <c r="E7" s="20">
        <v>1</v>
      </c>
      <c r="F7" s="15" t="s">
        <v>11</v>
      </c>
      <c r="H7" s="13"/>
    </row>
    <row r="8" spans="2:8" x14ac:dyDescent="0.25">
      <c r="B8" s="3"/>
      <c r="C8" s="28" t="s">
        <v>12</v>
      </c>
      <c r="D8" s="4" t="s">
        <v>20</v>
      </c>
      <c r="E8" s="20">
        <v>1</v>
      </c>
      <c r="F8" s="15" t="s">
        <v>13</v>
      </c>
      <c r="H8" s="13"/>
    </row>
    <row r="9" spans="2:8" x14ac:dyDescent="0.25">
      <c r="B9" s="3"/>
      <c r="C9" s="28" t="s">
        <v>8</v>
      </c>
      <c r="D9" s="4" t="s">
        <v>24</v>
      </c>
      <c r="E9" s="20">
        <v>1</v>
      </c>
      <c r="F9" s="15"/>
      <c r="H9" s="13"/>
    </row>
    <row r="10" spans="2:8" x14ac:dyDescent="0.25">
      <c r="B10" s="3"/>
      <c r="C10" s="28" t="s">
        <v>9</v>
      </c>
      <c r="D10" s="4" t="s">
        <v>24</v>
      </c>
      <c r="E10" s="20">
        <v>1</v>
      </c>
      <c r="F10" s="15"/>
      <c r="H10" s="13"/>
    </row>
    <row r="11" spans="2:8" x14ac:dyDescent="0.25">
      <c r="B11" s="3"/>
      <c r="C11" s="28" t="s">
        <v>10</v>
      </c>
      <c r="D11" s="4" t="s">
        <v>24</v>
      </c>
      <c r="E11" s="20">
        <v>1</v>
      </c>
      <c r="F11" s="15"/>
      <c r="H11" s="13"/>
    </row>
    <row r="12" spans="2:8" x14ac:dyDescent="0.25">
      <c r="B12" s="3"/>
      <c r="C12" s="29" t="s">
        <v>15</v>
      </c>
      <c r="D12" s="4" t="s">
        <v>23</v>
      </c>
      <c r="E12" s="8">
        <v>0.3</v>
      </c>
      <c r="F12" s="15" t="s">
        <v>14</v>
      </c>
      <c r="H12" s="13"/>
    </row>
    <row r="13" spans="2:8" x14ac:dyDescent="0.25">
      <c r="B13" s="3"/>
      <c r="C13" s="28" t="s">
        <v>18</v>
      </c>
      <c r="D13" s="4" t="s">
        <v>24</v>
      </c>
      <c r="E13" s="20">
        <v>1</v>
      </c>
      <c r="F13" s="15" t="s">
        <v>25</v>
      </c>
      <c r="H13" s="13"/>
    </row>
    <row r="14" spans="2:8" x14ac:dyDescent="0.25">
      <c r="B14" s="3"/>
      <c r="C14" s="28" t="s">
        <v>16</v>
      </c>
      <c r="D14" s="4" t="s">
        <v>20</v>
      </c>
      <c r="E14" s="20">
        <v>1</v>
      </c>
      <c r="F14" s="15" t="s">
        <v>19</v>
      </c>
      <c r="H14" s="13"/>
    </row>
    <row r="15" spans="2:8" x14ac:dyDescent="0.25">
      <c r="B15" s="3"/>
      <c r="C15" s="28" t="s">
        <v>17</v>
      </c>
      <c r="D15" s="4" t="s">
        <v>20</v>
      </c>
      <c r="E15" s="20">
        <v>1</v>
      </c>
      <c r="F15" s="15" t="s">
        <v>19</v>
      </c>
      <c r="H15" s="13"/>
    </row>
    <row r="16" spans="2:8" x14ac:dyDescent="0.25">
      <c r="C16" s="29"/>
      <c r="D16"/>
      <c r="E16" s="9"/>
    </row>
    <row r="17" spans="2:8" ht="18" x14ac:dyDescent="0.25">
      <c r="B17" s="35" t="s">
        <v>46</v>
      </c>
      <c r="C17" s="35"/>
      <c r="D17" s="1" t="s">
        <v>1</v>
      </c>
      <c r="E17" s="7"/>
      <c r="F17" s="14" t="s">
        <v>0</v>
      </c>
      <c r="H17" s="1" t="s">
        <v>3</v>
      </c>
    </row>
    <row r="18" spans="2:8" x14ac:dyDescent="0.25">
      <c r="B18" s="3"/>
      <c r="C18" s="30" t="s">
        <v>26</v>
      </c>
      <c r="D18" s="18"/>
      <c r="E18" s="18"/>
      <c r="F18" s="15"/>
      <c r="H18" s="12">
        <f>AVERAGE(E18:E64)</f>
        <v>0.98064516129032253</v>
      </c>
    </row>
    <row r="19" spans="2:8" x14ac:dyDescent="0.25">
      <c r="B19" s="3"/>
      <c r="C19" s="28" t="s">
        <v>47</v>
      </c>
      <c r="D19" s="19" t="s">
        <v>24</v>
      </c>
      <c r="E19" s="20">
        <v>1</v>
      </c>
      <c r="F19" s="15"/>
    </row>
    <row r="20" spans="2:8" x14ac:dyDescent="0.25">
      <c r="B20" s="3"/>
      <c r="C20" s="30" t="s">
        <v>27</v>
      </c>
      <c r="D20" s="18"/>
      <c r="E20" s="18"/>
      <c r="F20" s="15"/>
    </row>
    <row r="21" spans="2:8" x14ac:dyDescent="0.25">
      <c r="B21" s="3"/>
      <c r="C21" s="28" t="s">
        <v>49</v>
      </c>
      <c r="D21" s="19" t="s">
        <v>24</v>
      </c>
      <c r="E21" s="20">
        <v>1</v>
      </c>
      <c r="F21" s="15"/>
    </row>
    <row r="22" spans="2:8" x14ac:dyDescent="0.25">
      <c r="B22" s="3"/>
      <c r="C22" s="28" t="s">
        <v>47</v>
      </c>
      <c r="D22" s="19" t="s">
        <v>24</v>
      </c>
      <c r="E22" s="20">
        <v>1</v>
      </c>
      <c r="F22" s="15"/>
    </row>
    <row r="23" spans="2:8" x14ac:dyDescent="0.25">
      <c r="B23" s="3"/>
      <c r="C23" s="30" t="s">
        <v>28</v>
      </c>
      <c r="D23" s="18"/>
      <c r="E23" s="18"/>
      <c r="F23" s="15"/>
    </row>
    <row r="24" spans="2:8" x14ac:dyDescent="0.25">
      <c r="B24" s="3"/>
      <c r="C24" s="28" t="s">
        <v>29</v>
      </c>
      <c r="D24" s="19" t="s">
        <v>24</v>
      </c>
      <c r="E24" s="20">
        <v>1</v>
      </c>
      <c r="F24" s="15"/>
    </row>
    <row r="25" spans="2:8" x14ac:dyDescent="0.25">
      <c r="B25" s="3"/>
      <c r="C25" s="28" t="s">
        <v>48</v>
      </c>
      <c r="D25" s="19" t="s">
        <v>24</v>
      </c>
      <c r="E25" s="22">
        <v>1</v>
      </c>
      <c r="F25" s="15"/>
    </row>
    <row r="26" spans="2:8" x14ac:dyDescent="0.25">
      <c r="B26" s="3"/>
      <c r="C26" s="28" t="s">
        <v>30</v>
      </c>
      <c r="D26" s="19" t="s">
        <v>24</v>
      </c>
      <c r="E26" s="22">
        <v>1</v>
      </c>
      <c r="F26" s="15"/>
    </row>
    <row r="27" spans="2:8" x14ac:dyDescent="0.25">
      <c r="B27" s="3"/>
      <c r="C27" s="30" t="s">
        <v>31</v>
      </c>
      <c r="D27" s="18"/>
      <c r="E27" s="18"/>
      <c r="F27" s="15"/>
    </row>
    <row r="28" spans="2:8" x14ac:dyDescent="0.25">
      <c r="B28" s="3"/>
      <c r="C28" s="28" t="s">
        <v>47</v>
      </c>
      <c r="D28" s="19" t="s">
        <v>24</v>
      </c>
      <c r="E28" s="20">
        <v>1</v>
      </c>
      <c r="F28" s="15"/>
    </row>
    <row r="29" spans="2:8" x14ac:dyDescent="0.25">
      <c r="B29" s="3"/>
      <c r="C29" s="28" t="s">
        <v>50</v>
      </c>
      <c r="D29" s="19" t="s">
        <v>24</v>
      </c>
      <c r="E29" s="20">
        <v>1</v>
      </c>
      <c r="F29" s="15"/>
    </row>
    <row r="30" spans="2:8" x14ac:dyDescent="0.25">
      <c r="B30" s="3"/>
      <c r="C30" s="28" t="s">
        <v>51</v>
      </c>
      <c r="D30" s="19" t="s">
        <v>24</v>
      </c>
      <c r="E30" s="22">
        <v>1</v>
      </c>
      <c r="F30" s="15"/>
    </row>
    <row r="31" spans="2:8" x14ac:dyDescent="0.25">
      <c r="B31" s="3"/>
      <c r="C31" s="30" t="s">
        <v>32</v>
      </c>
      <c r="D31" s="18"/>
      <c r="E31" s="18"/>
      <c r="F31" s="15"/>
    </row>
    <row r="32" spans="2:8" x14ac:dyDescent="0.25">
      <c r="B32" s="3"/>
      <c r="C32" s="28" t="s">
        <v>52</v>
      </c>
      <c r="D32" s="19" t="s">
        <v>24</v>
      </c>
      <c r="E32" s="20">
        <v>1</v>
      </c>
      <c r="F32" s="15"/>
    </row>
    <row r="33" spans="2:6" x14ac:dyDescent="0.25">
      <c r="B33" s="3"/>
      <c r="C33" s="28" t="s">
        <v>47</v>
      </c>
      <c r="D33" s="19" t="s">
        <v>24</v>
      </c>
      <c r="E33" s="20">
        <v>1</v>
      </c>
      <c r="F33" s="15"/>
    </row>
    <row r="34" spans="2:6" x14ac:dyDescent="0.25">
      <c r="B34" s="3"/>
      <c r="C34" s="30" t="s">
        <v>33</v>
      </c>
      <c r="D34" s="18"/>
      <c r="E34" s="18"/>
      <c r="F34" s="15"/>
    </row>
    <row r="35" spans="2:6" x14ac:dyDescent="0.25">
      <c r="B35" s="3"/>
      <c r="C35" s="28" t="s">
        <v>50</v>
      </c>
      <c r="D35" s="19" t="s">
        <v>24</v>
      </c>
      <c r="E35" s="20">
        <v>1</v>
      </c>
      <c r="F35" s="15"/>
    </row>
    <row r="36" spans="2:6" x14ac:dyDescent="0.25">
      <c r="B36" s="3"/>
      <c r="C36" s="28" t="s">
        <v>47</v>
      </c>
      <c r="D36" s="19" t="s">
        <v>24</v>
      </c>
      <c r="E36" s="20">
        <v>1</v>
      </c>
      <c r="F36" s="15"/>
    </row>
    <row r="37" spans="2:6" x14ac:dyDescent="0.25">
      <c r="B37" s="3"/>
      <c r="C37" s="28" t="s">
        <v>53</v>
      </c>
      <c r="D37" s="21" t="s">
        <v>20</v>
      </c>
      <c r="E37" s="22">
        <v>1</v>
      </c>
      <c r="F37" s="15"/>
    </row>
    <row r="38" spans="2:6" x14ac:dyDescent="0.25">
      <c r="B38" s="3"/>
      <c r="C38" s="30" t="s">
        <v>34</v>
      </c>
      <c r="D38" s="18"/>
      <c r="E38" s="18"/>
      <c r="F38" s="15"/>
    </row>
    <row r="39" spans="2:6" x14ac:dyDescent="0.25">
      <c r="B39" s="3"/>
      <c r="C39" s="28" t="s">
        <v>50</v>
      </c>
      <c r="D39" s="19" t="s">
        <v>24</v>
      </c>
      <c r="E39" s="20">
        <v>1</v>
      </c>
      <c r="F39" s="15"/>
    </row>
    <row r="40" spans="2:6" x14ac:dyDescent="0.25">
      <c r="B40" s="3"/>
      <c r="C40" s="28" t="s">
        <v>47</v>
      </c>
      <c r="D40" s="19" t="s">
        <v>24</v>
      </c>
      <c r="E40" s="20">
        <v>1</v>
      </c>
      <c r="F40" s="15"/>
    </row>
    <row r="41" spans="2:6" x14ac:dyDescent="0.25">
      <c r="B41" s="3"/>
      <c r="C41" s="30" t="s">
        <v>35</v>
      </c>
      <c r="D41" s="18"/>
      <c r="E41" s="18"/>
      <c r="F41" s="15"/>
    </row>
    <row r="42" spans="2:6" x14ac:dyDescent="0.25">
      <c r="B42" s="3"/>
      <c r="C42" s="28" t="s">
        <v>50</v>
      </c>
      <c r="D42" s="19" t="s">
        <v>24</v>
      </c>
      <c r="E42" s="20">
        <v>1</v>
      </c>
      <c r="F42" s="15"/>
    </row>
    <row r="43" spans="2:6" x14ac:dyDescent="0.25">
      <c r="B43" s="3"/>
      <c r="C43" s="28" t="s">
        <v>54</v>
      </c>
      <c r="D43" s="19" t="s">
        <v>24</v>
      </c>
      <c r="E43" s="20">
        <v>1</v>
      </c>
      <c r="F43" s="15"/>
    </row>
    <row r="44" spans="2:6" x14ac:dyDescent="0.25">
      <c r="B44" s="3"/>
      <c r="C44" s="30" t="s">
        <v>36</v>
      </c>
      <c r="D44" s="18"/>
      <c r="E44" s="18"/>
      <c r="F44" s="15"/>
    </row>
    <row r="45" spans="2:6" x14ac:dyDescent="0.25">
      <c r="B45" s="3"/>
      <c r="C45" s="28" t="s">
        <v>55</v>
      </c>
      <c r="D45" s="19" t="s">
        <v>24</v>
      </c>
      <c r="E45" s="20">
        <v>1</v>
      </c>
      <c r="F45" s="15"/>
    </row>
    <row r="46" spans="2:6" x14ac:dyDescent="0.25">
      <c r="B46" s="3"/>
      <c r="C46" s="28" t="s">
        <v>56</v>
      </c>
      <c r="D46" s="19" t="s">
        <v>24</v>
      </c>
      <c r="E46" s="20">
        <v>1</v>
      </c>
      <c r="F46" s="15"/>
    </row>
    <row r="47" spans="2:6" x14ac:dyDescent="0.25">
      <c r="B47" s="3"/>
      <c r="C47" s="30" t="s">
        <v>37</v>
      </c>
      <c r="D47" s="18"/>
      <c r="E47" s="18"/>
      <c r="F47" s="15"/>
    </row>
    <row r="48" spans="2:6" x14ac:dyDescent="0.25">
      <c r="B48" s="3"/>
      <c r="C48" s="31" t="s">
        <v>50</v>
      </c>
      <c r="D48" s="19" t="s">
        <v>24</v>
      </c>
      <c r="E48" s="20">
        <v>1</v>
      </c>
      <c r="F48" s="15"/>
    </row>
    <row r="49" spans="2:6" x14ac:dyDescent="0.25">
      <c r="B49" s="3"/>
      <c r="C49" s="30" t="s">
        <v>38</v>
      </c>
      <c r="D49" s="18"/>
      <c r="E49" s="18"/>
      <c r="F49" s="15"/>
    </row>
    <row r="50" spans="2:6" x14ac:dyDescent="0.25">
      <c r="B50" s="3"/>
      <c r="C50" s="31" t="s">
        <v>50</v>
      </c>
      <c r="D50" s="19" t="s">
        <v>24</v>
      </c>
      <c r="E50" s="20">
        <v>1</v>
      </c>
      <c r="F50" s="15"/>
    </row>
    <row r="51" spans="2:6" x14ac:dyDescent="0.25">
      <c r="B51" s="3"/>
      <c r="C51" s="31" t="s">
        <v>39</v>
      </c>
      <c r="D51" s="19" t="s">
        <v>24</v>
      </c>
      <c r="E51" s="20">
        <v>1</v>
      </c>
      <c r="F51" s="15"/>
    </row>
    <row r="52" spans="2:6" x14ac:dyDescent="0.25">
      <c r="B52" s="3"/>
      <c r="C52" s="31" t="s">
        <v>40</v>
      </c>
      <c r="D52" s="19" t="s">
        <v>24</v>
      </c>
      <c r="E52" s="20">
        <v>1</v>
      </c>
      <c r="F52" s="15"/>
    </row>
    <row r="53" spans="2:6" x14ac:dyDescent="0.25">
      <c r="B53" s="3"/>
      <c r="C53" s="30" t="s">
        <v>41</v>
      </c>
      <c r="D53" s="18"/>
      <c r="E53" s="18"/>
      <c r="F53" s="15"/>
    </row>
    <row r="54" spans="2:6" x14ac:dyDescent="0.25">
      <c r="B54" s="3"/>
      <c r="C54" s="31" t="s">
        <v>50</v>
      </c>
      <c r="D54" s="19" t="s">
        <v>24</v>
      </c>
      <c r="E54" s="20">
        <v>1</v>
      </c>
      <c r="F54" s="15"/>
    </row>
    <row r="55" spans="2:6" x14ac:dyDescent="0.25">
      <c r="B55" s="3"/>
      <c r="C55" s="30" t="s">
        <v>42</v>
      </c>
      <c r="D55" s="18"/>
      <c r="E55" s="18"/>
      <c r="F55" s="15"/>
    </row>
    <row r="56" spans="2:6" x14ac:dyDescent="0.25">
      <c r="B56" s="3"/>
      <c r="C56" s="31" t="s">
        <v>57</v>
      </c>
      <c r="D56" s="19" t="s">
        <v>24</v>
      </c>
      <c r="E56" s="20">
        <v>1</v>
      </c>
      <c r="F56" s="15"/>
    </row>
    <row r="57" spans="2:6" x14ac:dyDescent="0.25">
      <c r="B57" s="3"/>
      <c r="C57" s="30" t="s">
        <v>43</v>
      </c>
      <c r="D57" s="18"/>
      <c r="E57" s="18"/>
      <c r="F57" s="15"/>
    </row>
    <row r="58" spans="2:6" x14ac:dyDescent="0.25">
      <c r="B58" s="3"/>
      <c r="C58" s="28" t="s">
        <v>5</v>
      </c>
      <c r="D58" s="4" t="s">
        <v>20</v>
      </c>
      <c r="E58" s="20">
        <v>1</v>
      </c>
      <c r="F58" s="15"/>
    </row>
    <row r="59" spans="2:6" x14ac:dyDescent="0.25">
      <c r="B59" s="3"/>
      <c r="C59" s="28" t="s">
        <v>6</v>
      </c>
      <c r="D59" s="4" t="s">
        <v>20</v>
      </c>
      <c r="E59" s="20">
        <v>1</v>
      </c>
      <c r="F59" s="15"/>
    </row>
    <row r="60" spans="2:6" ht="28.5" customHeight="1" x14ac:dyDescent="0.25">
      <c r="B60" s="3"/>
      <c r="C60" s="29" t="s">
        <v>15</v>
      </c>
      <c r="D60" s="4" t="s">
        <v>23</v>
      </c>
      <c r="E60" s="8">
        <v>0.4</v>
      </c>
      <c r="F60" s="15" t="s">
        <v>44</v>
      </c>
    </row>
    <row r="61" spans="2:6" x14ac:dyDescent="0.25">
      <c r="B61" s="3"/>
      <c r="C61" s="28" t="s">
        <v>45</v>
      </c>
      <c r="D61" s="4" t="s">
        <v>20</v>
      </c>
      <c r="E61" s="20">
        <v>1</v>
      </c>
      <c r="F61" s="15"/>
    </row>
    <row r="62" spans="2:6" x14ac:dyDescent="0.25">
      <c r="B62" s="3"/>
      <c r="C62" s="28" t="s">
        <v>6</v>
      </c>
      <c r="D62" s="4" t="s">
        <v>20</v>
      </c>
      <c r="E62" s="20">
        <v>1</v>
      </c>
      <c r="F62" s="15"/>
    </row>
    <row r="63" spans="2:6" s="27" customFormat="1" x14ac:dyDescent="0.25">
      <c r="B63" s="23"/>
      <c r="C63" s="32"/>
      <c r="D63" s="24"/>
      <c r="E63" s="25"/>
      <c r="F63" s="26"/>
    </row>
    <row r="64" spans="2:6" x14ac:dyDescent="0.25">
      <c r="B64" s="3"/>
      <c r="C64" s="29"/>
      <c r="D64" s="4"/>
      <c r="E64" s="8"/>
      <c r="F64" s="15"/>
    </row>
    <row r="65" spans="2:6" x14ac:dyDescent="0.25">
      <c r="B65" s="5"/>
      <c r="C65" s="33"/>
      <c r="D65" s="6"/>
      <c r="E65" s="10"/>
      <c r="F65" s="17"/>
    </row>
    <row r="66" spans="2:6" ht="18" x14ac:dyDescent="0.25">
      <c r="B66" s="35"/>
      <c r="C66" s="35"/>
      <c r="D66" s="1" t="s">
        <v>1</v>
      </c>
      <c r="E66" s="7"/>
      <c r="F66" s="14" t="s">
        <v>0</v>
      </c>
    </row>
    <row r="67" spans="2:6" x14ac:dyDescent="0.25">
      <c r="B67" s="3"/>
      <c r="C67" s="29"/>
      <c r="D67" s="4"/>
      <c r="E67" s="8"/>
      <c r="F67" s="15"/>
    </row>
    <row r="68" spans="2:6" x14ac:dyDescent="0.25">
      <c r="B68" s="5"/>
      <c r="C68" s="33"/>
      <c r="D68" s="6"/>
      <c r="E68" s="10"/>
      <c r="F68" s="17"/>
    </row>
    <row r="69" spans="2:6" ht="18" x14ac:dyDescent="0.25">
      <c r="B69" s="35"/>
      <c r="C69" s="35"/>
      <c r="D69" s="1" t="s">
        <v>1</v>
      </c>
      <c r="E69" s="7"/>
      <c r="F69" s="14" t="s">
        <v>0</v>
      </c>
    </row>
    <row r="70" spans="2:6" x14ac:dyDescent="0.25">
      <c r="B70" s="3"/>
      <c r="C70" s="29"/>
      <c r="D70" s="4"/>
      <c r="E70" s="8"/>
      <c r="F70" s="15"/>
    </row>
    <row r="71" spans="2:6" x14ac:dyDescent="0.25">
      <c r="B71" s="5"/>
      <c r="C71" s="33"/>
      <c r="D71" s="6"/>
      <c r="E71" s="10"/>
      <c r="F71" s="17"/>
    </row>
    <row r="72" spans="2:6" ht="18" x14ac:dyDescent="0.25">
      <c r="B72" s="35"/>
      <c r="C72" s="35"/>
      <c r="D72" s="1" t="s">
        <v>1</v>
      </c>
      <c r="E72" s="7"/>
      <c r="F72" s="14" t="s">
        <v>0</v>
      </c>
    </row>
    <row r="73" spans="2:6" x14ac:dyDescent="0.25">
      <c r="B73" s="3"/>
      <c r="C73" s="29"/>
      <c r="D73" s="4"/>
      <c r="E73" s="8"/>
      <c r="F73" s="15"/>
    </row>
    <row r="74" spans="2:6" x14ac:dyDescent="0.25">
      <c r="B74" s="5"/>
      <c r="C74" s="33"/>
      <c r="D74" s="6"/>
      <c r="E74" s="10"/>
      <c r="F74" s="17"/>
    </row>
    <row r="75" spans="2:6" ht="18" x14ac:dyDescent="0.25">
      <c r="B75" s="35"/>
      <c r="C75" s="35"/>
      <c r="D75" s="1" t="s">
        <v>1</v>
      </c>
      <c r="E75" s="7"/>
      <c r="F75" s="14" t="s">
        <v>0</v>
      </c>
    </row>
    <row r="76" spans="2:6" x14ac:dyDescent="0.25">
      <c r="B76" s="3"/>
      <c r="C76" s="29"/>
      <c r="D76" s="4"/>
      <c r="E76" s="8"/>
      <c r="F76" s="15"/>
    </row>
    <row r="77" spans="2:6" x14ac:dyDescent="0.25">
      <c r="B77" s="5"/>
      <c r="C77" s="33"/>
      <c r="D77" s="6"/>
      <c r="E77" s="10"/>
      <c r="F77" s="17"/>
    </row>
    <row r="78" spans="2:6" ht="18" x14ac:dyDescent="0.25">
      <c r="B78" s="35"/>
      <c r="C78" s="35"/>
      <c r="D78" s="1" t="s">
        <v>1</v>
      </c>
      <c r="E78" s="7"/>
      <c r="F78" s="14" t="s">
        <v>0</v>
      </c>
    </row>
    <row r="79" spans="2:6" x14ac:dyDescent="0.25">
      <c r="B79" s="3"/>
      <c r="C79" s="29"/>
      <c r="D79" s="4"/>
      <c r="E79" s="8"/>
      <c r="F79" s="15"/>
    </row>
  </sheetData>
  <mergeCells count="7">
    <mergeCell ref="B75:C75"/>
    <mergeCell ref="B78:C78"/>
    <mergeCell ref="B4:C4"/>
    <mergeCell ref="B17:C17"/>
    <mergeCell ref="B66:C66"/>
    <mergeCell ref="B69:C69"/>
    <mergeCell ref="B72:C72"/>
  </mergeCells>
  <conditionalFormatting sqref="D67:E68 D70:E71 D73:E74 D76:E77 D5:E15 D79:E79 D19:E19 D21:E22 D58:E61 D64:E65 D62:D63 D56:E56 D42:E43">
    <cfRule type="containsText" dxfId="48" priority="332" operator="containsText" text="Terminado">
      <formula>NOT(ISERROR(SEARCH("Terminado",D5)))</formula>
    </cfRule>
    <cfRule type="containsText" dxfId="47" priority="333" operator="containsText" text="Trabajando">
      <formula>NOT(ISERROR(SEARCH("Trabajando",D5)))</formula>
    </cfRule>
  </conditionalFormatting>
  <conditionalFormatting sqref="D19:E19 D21:E22 D58:E61 D64:E65 D62:D63 D56:E56 D42:E43">
    <cfRule type="containsText" dxfId="46" priority="321" operator="containsText" text="Validado">
      <formula>NOT(ISERROR(SEARCH("Validado",D19)))</formula>
    </cfRule>
    <cfRule type="containsText" dxfId="45" priority="331" operator="containsText" text="Pendiente CistemGas">
      <formula>NOT(ISERROR(SEARCH("Pendiente CistemGas",D19)))</formula>
    </cfRule>
  </conditionalFormatting>
  <conditionalFormatting sqref="D74:E74 D77:E77">
    <cfRule type="containsText" dxfId="44" priority="245" operator="containsText" text="Validado">
      <formula>NOT(ISERROR(SEARCH("Validado",D74)))</formula>
    </cfRule>
    <cfRule type="containsText" dxfId="43" priority="246" operator="containsText" text="Pendiente CistemGas">
      <formula>NOT(ISERROR(SEARCH("Pendiente CistemGas",D74)))</formula>
    </cfRule>
  </conditionalFormatting>
  <conditionalFormatting sqref="D5:E15">
    <cfRule type="containsText" dxfId="42" priority="241" operator="containsText" text="Validado">
      <formula>NOT(ISERROR(SEARCH("Validado",D5)))</formula>
    </cfRule>
    <cfRule type="containsText" dxfId="41" priority="242" operator="containsText" text="Pendiente CistemGas">
      <formula>NOT(ISERROR(SEARCH("Pendiente CistemGas",D5)))</formula>
    </cfRule>
  </conditionalFormatting>
  <conditionalFormatting sqref="D68:E68 D71:E71">
    <cfRule type="containsText" dxfId="40" priority="237" operator="containsText" text="Validado">
      <formula>NOT(ISERROR(SEARCH("Validado",D68)))</formula>
    </cfRule>
    <cfRule type="containsText" dxfId="39" priority="238" operator="containsText" text="Pendiente CistemGas">
      <formula>NOT(ISERROR(SEARCH("Pendiente CistemGas",D68)))</formula>
    </cfRule>
  </conditionalFormatting>
  <conditionalFormatting sqref="D67:E67">
    <cfRule type="containsText" dxfId="38" priority="233" operator="containsText" text="Validado">
      <formula>NOT(ISERROR(SEARCH("Validado",D67)))</formula>
    </cfRule>
    <cfRule type="containsText" dxfId="37" priority="234" operator="containsText" text="Pendiente CistemGas">
      <formula>NOT(ISERROR(SEARCH("Pendiente CistemGas",D67)))</formula>
    </cfRule>
  </conditionalFormatting>
  <conditionalFormatting sqref="D70:E70">
    <cfRule type="containsText" dxfId="36" priority="229" operator="containsText" text="Validado">
      <formula>NOT(ISERROR(SEARCH("Validado",D70)))</formula>
    </cfRule>
    <cfRule type="containsText" dxfId="35" priority="230" operator="containsText" text="Pendiente CistemGas">
      <formula>NOT(ISERROR(SEARCH("Pendiente CistemGas",D70)))</formula>
    </cfRule>
  </conditionalFormatting>
  <conditionalFormatting sqref="D73:E73">
    <cfRule type="containsText" dxfId="34" priority="225" operator="containsText" text="Validado">
      <formula>NOT(ISERROR(SEARCH("Validado",D73)))</formula>
    </cfRule>
    <cfRule type="containsText" dxfId="33" priority="226" operator="containsText" text="Pendiente CistemGas">
      <formula>NOT(ISERROR(SEARCH("Pendiente CistemGas",D73)))</formula>
    </cfRule>
  </conditionalFormatting>
  <conditionalFormatting sqref="D76:E76">
    <cfRule type="containsText" dxfId="32" priority="221" operator="containsText" text="Validado">
      <formula>NOT(ISERROR(SEARCH("Validado",D76)))</formula>
    </cfRule>
    <cfRule type="containsText" dxfId="31" priority="222" operator="containsText" text="Pendiente CistemGas">
      <formula>NOT(ISERROR(SEARCH("Pendiente CistemGas",D76)))</formula>
    </cfRule>
  </conditionalFormatting>
  <conditionalFormatting sqref="D79:E79">
    <cfRule type="containsText" dxfId="30" priority="217" operator="containsText" text="Validado">
      <formula>NOT(ISERROR(SEARCH("Validado",D79)))</formula>
    </cfRule>
    <cfRule type="containsText" dxfId="29" priority="218" operator="containsText" text="Pendiente CistemGas">
      <formula>NOT(ISERROR(SEARCH("Pendiente CistemGas",D79)))</formula>
    </cfRule>
  </conditionalFormatting>
  <conditionalFormatting sqref="D1:D17 D19 D21:D22 D58:D1048576 D56 D42:D43">
    <cfRule type="containsText" dxfId="28" priority="96" operator="containsText" text="Pendiente de Validación">
      <formula>NOT(ISERROR(SEARCH("Pendiente de Validación",D1)))</formula>
    </cfRule>
  </conditionalFormatting>
  <conditionalFormatting sqref="D32:E33 D35:E37 D39:E40">
    <cfRule type="containsText" dxfId="27" priority="34" operator="containsText" text="Terminado">
      <formula>NOT(ISERROR(SEARCH("Terminado",D32)))</formula>
    </cfRule>
    <cfRule type="containsText" dxfId="26" priority="35" operator="containsText" text="Trabajando">
      <formula>NOT(ISERROR(SEARCH("Trabajando",D32)))</formula>
    </cfRule>
  </conditionalFormatting>
  <conditionalFormatting sqref="D32:E33 D35:E37 D39:E40">
    <cfRule type="containsText" dxfId="25" priority="32" operator="containsText" text="Validado">
      <formula>NOT(ISERROR(SEARCH("Validado",D32)))</formula>
    </cfRule>
    <cfRule type="containsText" dxfId="24" priority="33" operator="containsText" text="Pendiente CistemGas">
      <formula>NOT(ISERROR(SEARCH("Pendiente CistemGas",D32)))</formula>
    </cfRule>
  </conditionalFormatting>
  <conditionalFormatting sqref="D32:D33 D35:D37 D39:D40">
    <cfRule type="containsText" dxfId="23" priority="31" operator="containsText" text="Pendiente de Validación">
      <formula>NOT(ISERROR(SEARCH("Pendiente de Validación",D32)))</formula>
    </cfRule>
  </conditionalFormatting>
  <conditionalFormatting sqref="E25:E26 D24:D26 D28:E30">
    <cfRule type="containsText" dxfId="22" priority="43" operator="containsText" text="Terminado">
      <formula>NOT(ISERROR(SEARCH("Terminado",D24)))</formula>
    </cfRule>
    <cfRule type="containsText" dxfId="21" priority="44" operator="containsText" text="Trabajando">
      <formula>NOT(ISERROR(SEARCH("Trabajando",D24)))</formula>
    </cfRule>
  </conditionalFormatting>
  <conditionalFormatting sqref="E25:E26 D24:D26 D28:E30">
    <cfRule type="containsText" dxfId="20" priority="41" operator="containsText" text="Validado">
      <formula>NOT(ISERROR(SEARCH("Validado",D24)))</formula>
    </cfRule>
    <cfRule type="containsText" dxfId="19" priority="42" operator="containsText" text="Pendiente CistemGas">
      <formula>NOT(ISERROR(SEARCH("Pendiente CistemGas",D24)))</formula>
    </cfRule>
  </conditionalFormatting>
  <conditionalFormatting sqref="D24:D26 D28:D30">
    <cfRule type="containsText" dxfId="18" priority="40" operator="containsText" text="Pendiente de Validación">
      <formula>NOT(ISERROR(SEARCH("Pendiente de Validación",D24)))</formula>
    </cfRule>
  </conditionalFormatting>
  <conditionalFormatting sqref="E24">
    <cfRule type="containsText" dxfId="17" priority="38" operator="containsText" text="Terminado">
      <formula>NOT(ISERROR(SEARCH("Terminado",E24)))</formula>
    </cfRule>
    <cfRule type="containsText" dxfId="16" priority="39" operator="containsText" text="Trabajando">
      <formula>NOT(ISERROR(SEARCH("Trabajando",E24)))</formula>
    </cfRule>
  </conditionalFormatting>
  <conditionalFormatting sqref="E24">
    <cfRule type="containsText" dxfId="15" priority="36" operator="containsText" text="Validado">
      <formula>NOT(ISERROR(SEARCH("Validado",E24)))</formula>
    </cfRule>
    <cfRule type="containsText" dxfId="14" priority="37" operator="containsText" text="Pendiente CistemGas">
      <formula>NOT(ISERROR(SEARCH("Pendiente CistemGas",E24)))</formula>
    </cfRule>
  </conditionalFormatting>
  <conditionalFormatting sqref="D45:E46">
    <cfRule type="containsText" dxfId="13" priority="29" operator="containsText" text="Terminado">
      <formula>NOT(ISERROR(SEARCH("Terminado",D45)))</formula>
    </cfRule>
    <cfRule type="containsText" dxfId="12" priority="30" operator="containsText" text="Trabajando">
      <formula>NOT(ISERROR(SEARCH("Trabajando",D45)))</formula>
    </cfRule>
  </conditionalFormatting>
  <conditionalFormatting sqref="D45:E46">
    <cfRule type="containsText" dxfId="11" priority="27" operator="containsText" text="Validado">
      <formula>NOT(ISERROR(SEARCH("Validado",D45)))</formula>
    </cfRule>
    <cfRule type="containsText" dxfId="10" priority="28" operator="containsText" text="Pendiente CistemGas">
      <formula>NOT(ISERROR(SEARCH("Pendiente CistemGas",D45)))</formula>
    </cfRule>
  </conditionalFormatting>
  <conditionalFormatting sqref="D45:D46">
    <cfRule type="containsText" dxfId="9" priority="26" operator="containsText" text="Pendiente de Validación">
      <formula>NOT(ISERROR(SEARCH("Pendiente de Validación",D45)))</formula>
    </cfRule>
  </conditionalFormatting>
  <conditionalFormatting sqref="D48:E48 D50:E52 D54:E54">
    <cfRule type="containsText" dxfId="8" priority="24" operator="containsText" text="Terminado">
      <formula>NOT(ISERROR(SEARCH("Terminado",D48)))</formula>
    </cfRule>
    <cfRule type="containsText" dxfId="7" priority="25" operator="containsText" text="Trabajando">
      <formula>NOT(ISERROR(SEARCH("Trabajando",D48)))</formula>
    </cfRule>
  </conditionalFormatting>
  <conditionalFormatting sqref="D48:E48 D50:E52 D54:E54">
    <cfRule type="containsText" dxfId="6" priority="22" operator="containsText" text="Validado">
      <formula>NOT(ISERROR(SEARCH("Validado",D48)))</formula>
    </cfRule>
    <cfRule type="containsText" dxfId="5" priority="23" operator="containsText" text="Pendiente CistemGas">
      <formula>NOT(ISERROR(SEARCH("Pendiente CistemGas",D48)))</formula>
    </cfRule>
  </conditionalFormatting>
  <conditionalFormatting sqref="D48 D50:D52 D54">
    <cfRule type="containsText" dxfId="4" priority="21" operator="containsText" text="Pendiente de Validación">
      <formula>NOT(ISERROR(SEARCH("Pendiente de Validación",D48)))</formula>
    </cfRule>
  </conditionalFormatting>
  <conditionalFormatting sqref="E62:E63">
    <cfRule type="containsText" dxfId="3" priority="4" operator="containsText" text="Terminado">
      <formula>NOT(ISERROR(SEARCH("Terminado",E62)))</formula>
    </cfRule>
    <cfRule type="containsText" dxfId="2" priority="5" operator="containsText" text="Trabajando">
      <formula>NOT(ISERROR(SEARCH("Trabajando",E62)))</formula>
    </cfRule>
  </conditionalFormatting>
  <conditionalFormatting sqref="E62:E63">
    <cfRule type="containsText" dxfId="1" priority="2" operator="containsText" text="Validado">
      <formula>NOT(ISERROR(SEARCH("Validado",E62)))</formula>
    </cfRule>
    <cfRule type="containsText" dxfId="0" priority="3" operator="containsText" text="Pendiente CistemGas">
      <formula>NOT(ISERROR(SEARCH("Pendiente CistemGas",E62)))</formula>
    </cfRule>
  </conditionalFormatting>
  <dataValidations count="2">
    <dataValidation type="list" allowBlank="1" showInputMessage="1" showErrorMessage="1" sqref="D1:D17 D58:D1048576">
      <formula1>"Trabajando,Terminado,Pendiente Duxstar,Pendiente Megacable,Pendiente de Validación,Validado"</formula1>
    </dataValidation>
    <dataValidation type="list" allowBlank="1" showInputMessage="1" showErrorMessage="1" sqref="D18:D57">
      <formula1>"Trabajando,Terminado,Pendiente Megacable,Pendiente Duxstar,Pendiente de Validación,Validado"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Megacable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Perez</dc:creator>
  <cp:lastModifiedBy>Yessy Andalón</cp:lastModifiedBy>
  <dcterms:created xsi:type="dcterms:W3CDTF">2015-01-15T01:23:13Z</dcterms:created>
  <dcterms:modified xsi:type="dcterms:W3CDTF">2015-04-24T22:07:47Z</dcterms:modified>
</cp:coreProperties>
</file>