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4115" windowHeight="847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58" i="2" l="1"/>
  <c r="G58" i="2"/>
  <c r="K9" i="1"/>
  <c r="J13" i="1"/>
  <c r="B15" i="1"/>
  <c r="H39" i="1"/>
  <c r="D16" i="1"/>
  <c r="G12" i="1"/>
</calcChain>
</file>

<file path=xl/sharedStrings.xml><?xml version="1.0" encoding="utf-8"?>
<sst xmlns="http://schemas.openxmlformats.org/spreadsheetml/2006/main" count="194" uniqueCount="68">
  <si>
    <t>BANCO HSBC CTA. 1544</t>
  </si>
  <si>
    <t>VENTAS HUAMANTLA</t>
  </si>
  <si>
    <t>Créditos Ruta 11</t>
  </si>
  <si>
    <t>Créditos Ruta 12</t>
  </si>
  <si>
    <t>Créditos Ruta 31</t>
  </si>
  <si>
    <t>Créditos Ruta 32</t>
  </si>
  <si>
    <t>Créditos Ruta 33</t>
  </si>
  <si>
    <t>Créditos Ruta 34</t>
  </si>
  <si>
    <t>Créditos Ruta 35</t>
  </si>
  <si>
    <t>Créditos Ruta 36</t>
  </si>
  <si>
    <t>Créditos Ruta 37</t>
  </si>
  <si>
    <t>Créditos Ruta 38</t>
  </si>
  <si>
    <t>Cobros Ruta 11</t>
  </si>
  <si>
    <t>Cobros Ruta 12</t>
  </si>
  <si>
    <t>Cobros Ruta 31</t>
  </si>
  <si>
    <t>Cobros Ruta 32</t>
  </si>
  <si>
    <t>Cobros Ruta 33</t>
  </si>
  <si>
    <t>Cobros Ruta 34</t>
  </si>
  <si>
    <t>Cobros Ruta 35</t>
  </si>
  <si>
    <t>Cobros Ruta 36</t>
  </si>
  <si>
    <t>Cobros Ruta 37</t>
  </si>
  <si>
    <t>Cobros Ruta 38</t>
  </si>
  <si>
    <t>VENTA LIQUIDO CERVEZA</t>
  </si>
  <si>
    <t>VENTA AGUA DE SABOR</t>
  </si>
  <si>
    <t>VENTA AGUA NATURAL</t>
  </si>
  <si>
    <t>IVA POR PAGAR</t>
  </si>
  <si>
    <t>COSTO DE VENTA LIQUIDO</t>
  </si>
  <si>
    <t>COSTO DE VENTA AGUA</t>
  </si>
  <si>
    <t>COSTO 1 - CF 12/1</t>
  </si>
  <si>
    <t>COSTO 10 - C4  24/4</t>
  </si>
  <si>
    <t>COSTO 11 - AKMZ</t>
  </si>
  <si>
    <t>COSTO 12 - ME 24/12</t>
  </si>
  <si>
    <t>COSTO 13 - AGNR 0.5</t>
  </si>
  <si>
    <t>COSTO 16 - CBNR</t>
  </si>
  <si>
    <t>COSTO 18 - ENR</t>
  </si>
  <si>
    <t>COSTO 19 - AG1.5</t>
  </si>
  <si>
    <t>COSTO 2 - CC 24/2</t>
  </si>
  <si>
    <t>COSTO 20 - AG 1.0</t>
  </si>
  <si>
    <t>COSTO 21 - AG 0.500</t>
  </si>
  <si>
    <t>COSTO 23 - ME 12 PACK/24</t>
  </si>
  <si>
    <t>COSTO 24 - L 24/2</t>
  </si>
  <si>
    <t>COSTO 25 - VM1.2</t>
  </si>
  <si>
    <t>COSTO 26 - LM 1.2</t>
  </si>
  <si>
    <t>COSTO 27 - P24/2</t>
  </si>
  <si>
    <t>COSTO 28 - V4 24/4</t>
  </si>
  <si>
    <t>COSTO 29 - AGJ 0.5</t>
  </si>
  <si>
    <t>COSTO 3 - AKNAR 12P</t>
  </si>
  <si>
    <t>COSTO 4 - AKMAN</t>
  </si>
  <si>
    <t>COSTO 51 - AG 4.0</t>
  </si>
  <si>
    <t>COSTO 6 - MEC</t>
  </si>
  <si>
    <t>COSTO 61 - ME 8 PACK</t>
  </si>
  <si>
    <t>COSTO 7 - NM 12/2</t>
  </si>
  <si>
    <t>COSTO 8 - VAG 24/2</t>
  </si>
  <si>
    <t>COSTO 9 - AKU</t>
  </si>
  <si>
    <t>1101 0001</t>
  </si>
  <si>
    <t>1105 0006 005 005</t>
  </si>
  <si>
    <t>1105 0006 006 003</t>
  </si>
  <si>
    <t>1105 0006 012 013</t>
  </si>
  <si>
    <t>1105 0006 013 004</t>
  </si>
  <si>
    <t>1105 0006 014 004</t>
  </si>
  <si>
    <t>1105 0006 015 013</t>
  </si>
  <si>
    <t>1105 0006 016 004</t>
  </si>
  <si>
    <t>1105 0006 017 005</t>
  </si>
  <si>
    <t>4100 0003 0001</t>
  </si>
  <si>
    <t>4100 0005 0001</t>
  </si>
  <si>
    <t>4100 0006 0001</t>
  </si>
  <si>
    <t>DESCUENTOS CERVEZA</t>
  </si>
  <si>
    <t>DESCUENTOS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</si>
</sst>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workbookViewId="0">
      <selection activeCell="J14" sqref="J14"/>
    </sheetView>
  </sheetViews>
  <sheetFormatPr baseColWidth="10" defaultRowHeight="15" x14ac:dyDescent="0.25"/>
  <cols>
    <col min="7" max="8" width="11.42578125" style="2"/>
    <col min="10" max="10" width="11.42578125" style="2"/>
  </cols>
  <sheetData>
    <row r="1" spans="1:11" x14ac:dyDescent="0.25">
      <c r="A1">
        <v>1</v>
      </c>
      <c r="B1">
        <v>3</v>
      </c>
      <c r="C1" s="1">
        <v>40477</v>
      </c>
      <c r="E1" t="s">
        <v>0</v>
      </c>
      <c r="F1" t="s">
        <v>1</v>
      </c>
      <c r="G1" s="2">
        <v>207051.42379999999</v>
      </c>
      <c r="H1" s="2">
        <v>0</v>
      </c>
    </row>
    <row r="2" spans="1:11" x14ac:dyDescent="0.25">
      <c r="A2">
        <v>2</v>
      </c>
      <c r="B2">
        <v>3</v>
      </c>
      <c r="C2" s="1">
        <v>40477</v>
      </c>
      <c r="E2" t="s">
        <v>2</v>
      </c>
      <c r="F2" t="s">
        <v>1</v>
      </c>
      <c r="G2" s="2">
        <v>3678.75</v>
      </c>
      <c r="H2" s="2">
        <v>0</v>
      </c>
    </row>
    <row r="3" spans="1:11" x14ac:dyDescent="0.25">
      <c r="A3">
        <v>2</v>
      </c>
      <c r="B3">
        <v>3</v>
      </c>
      <c r="C3" s="1">
        <v>40477</v>
      </c>
      <c r="E3" t="s">
        <v>3</v>
      </c>
      <c r="F3" t="s">
        <v>1</v>
      </c>
      <c r="G3" s="2">
        <v>17490.55</v>
      </c>
      <c r="H3" s="2">
        <v>0</v>
      </c>
    </row>
    <row r="4" spans="1:11" x14ac:dyDescent="0.25">
      <c r="A4">
        <v>2</v>
      </c>
      <c r="B4">
        <v>3</v>
      </c>
      <c r="C4" s="1">
        <v>40477</v>
      </c>
      <c r="E4" t="s">
        <v>4</v>
      </c>
      <c r="F4" t="s">
        <v>1</v>
      </c>
      <c r="G4" s="2">
        <v>20510.5</v>
      </c>
      <c r="H4" s="2">
        <v>0</v>
      </c>
    </row>
    <row r="5" spans="1:11" x14ac:dyDescent="0.25">
      <c r="A5">
        <v>2</v>
      </c>
      <c r="B5">
        <v>3</v>
      </c>
      <c r="C5" s="1">
        <v>40477</v>
      </c>
      <c r="E5" t="s">
        <v>5</v>
      </c>
      <c r="F5" t="s">
        <v>1</v>
      </c>
      <c r="G5" s="2">
        <v>12353.72</v>
      </c>
      <c r="H5" s="2">
        <v>0</v>
      </c>
    </row>
    <row r="6" spans="1:11" x14ac:dyDescent="0.25">
      <c r="A6">
        <v>2</v>
      </c>
      <c r="B6">
        <v>3</v>
      </c>
      <c r="C6" s="1">
        <v>40477</v>
      </c>
      <c r="E6" t="s">
        <v>6</v>
      </c>
      <c r="F6" t="s">
        <v>1</v>
      </c>
      <c r="G6" s="2">
        <v>5794.3</v>
      </c>
      <c r="H6" s="2">
        <v>0</v>
      </c>
    </row>
    <row r="7" spans="1:11" x14ac:dyDescent="0.25">
      <c r="A7">
        <v>2</v>
      </c>
      <c r="B7">
        <v>3</v>
      </c>
      <c r="C7" s="1">
        <v>40477</v>
      </c>
      <c r="E7" t="s">
        <v>7</v>
      </c>
      <c r="F7" t="s">
        <v>1</v>
      </c>
      <c r="G7" s="2">
        <v>1612</v>
      </c>
      <c r="H7" s="2">
        <v>0</v>
      </c>
    </row>
    <row r="8" spans="1:11" x14ac:dyDescent="0.25">
      <c r="A8">
        <v>2</v>
      </c>
      <c r="B8">
        <v>3</v>
      </c>
      <c r="C8" s="1">
        <v>40477</v>
      </c>
      <c r="E8" t="s">
        <v>8</v>
      </c>
      <c r="F8" t="s">
        <v>1</v>
      </c>
      <c r="G8" s="2">
        <v>11462.47</v>
      </c>
      <c r="H8" s="2">
        <v>0</v>
      </c>
    </row>
    <row r="9" spans="1:11" x14ac:dyDescent="0.25">
      <c r="A9">
        <v>2</v>
      </c>
      <c r="B9">
        <v>3</v>
      </c>
      <c r="C9" s="1">
        <v>40477</v>
      </c>
      <c r="E9" t="s">
        <v>9</v>
      </c>
      <c r="F9" t="s">
        <v>1</v>
      </c>
      <c r="G9" s="2">
        <v>6383.02</v>
      </c>
      <c r="H9" s="2">
        <v>0</v>
      </c>
      <c r="J9" s="2">
        <v>149799.459051724</v>
      </c>
      <c r="K9" s="3">
        <f>J9*0.16</f>
        <v>23967.913448275842</v>
      </c>
    </row>
    <row r="10" spans="1:11" x14ac:dyDescent="0.25">
      <c r="A10">
        <v>2</v>
      </c>
      <c r="B10">
        <v>3</v>
      </c>
      <c r="C10" s="1">
        <v>40477</v>
      </c>
      <c r="E10" t="s">
        <v>10</v>
      </c>
      <c r="F10" t="s">
        <v>1</v>
      </c>
      <c r="G10" s="2">
        <v>6334.53</v>
      </c>
      <c r="H10" s="2">
        <v>0</v>
      </c>
      <c r="J10" s="2">
        <v>2006.183</v>
      </c>
    </row>
    <row r="11" spans="1:11" x14ac:dyDescent="0.25">
      <c r="A11">
        <v>2</v>
      </c>
      <c r="B11">
        <v>3</v>
      </c>
      <c r="C11" s="1">
        <v>40477</v>
      </c>
      <c r="E11" t="s">
        <v>11</v>
      </c>
      <c r="F11" t="s">
        <v>1</v>
      </c>
      <c r="G11" s="2">
        <v>4313</v>
      </c>
      <c r="H11" s="2">
        <v>0</v>
      </c>
      <c r="J11" s="2">
        <v>1509.6383000000001</v>
      </c>
    </row>
    <row r="12" spans="1:11" x14ac:dyDescent="0.25">
      <c r="G12" s="2">
        <f>SUM(G1:G11)</f>
        <v>296984.26380000002</v>
      </c>
      <c r="J12" s="2">
        <v>23967.9134482759</v>
      </c>
    </row>
    <row r="13" spans="1:11" x14ac:dyDescent="0.25">
      <c r="J13" s="2">
        <f>SUM(J9:J12)</f>
        <v>177283.19379999989</v>
      </c>
    </row>
    <row r="15" spans="1:11" x14ac:dyDescent="0.25">
      <c r="B15" s="3">
        <f>B16+A16</f>
        <v>177283.19380000001</v>
      </c>
    </row>
    <row r="16" spans="1:11" x14ac:dyDescent="0.25">
      <c r="A16" s="2">
        <v>87350.353799999997</v>
      </c>
      <c r="B16" s="2">
        <v>89932.84</v>
      </c>
      <c r="C16" s="2">
        <v>119701.07</v>
      </c>
      <c r="D16" s="2">
        <f>C16+B16+A16</f>
        <v>296984.26380000002</v>
      </c>
    </row>
    <row r="18" spans="1:8" x14ac:dyDescent="0.25">
      <c r="A18">
        <v>1</v>
      </c>
      <c r="B18">
        <v>3</v>
      </c>
      <c r="C18" s="1">
        <v>40477</v>
      </c>
      <c r="E18" t="s">
        <v>0</v>
      </c>
      <c r="F18" t="s">
        <v>1</v>
      </c>
      <c r="G18" s="2">
        <v>207051.42379999999</v>
      </c>
      <c r="H18" s="2">
        <v>0</v>
      </c>
    </row>
    <row r="19" spans="1:8" x14ac:dyDescent="0.25">
      <c r="A19">
        <v>2</v>
      </c>
      <c r="B19">
        <v>3</v>
      </c>
      <c r="C19" s="1">
        <v>40477</v>
      </c>
      <c r="E19" t="s">
        <v>2</v>
      </c>
      <c r="F19" t="s">
        <v>1</v>
      </c>
      <c r="G19" s="2">
        <v>3678.75</v>
      </c>
      <c r="H19" s="2">
        <v>0</v>
      </c>
    </row>
    <row r="20" spans="1:8" x14ac:dyDescent="0.25">
      <c r="A20">
        <v>2</v>
      </c>
      <c r="B20">
        <v>3</v>
      </c>
      <c r="C20" s="1">
        <v>40477</v>
      </c>
      <c r="E20" t="s">
        <v>3</v>
      </c>
      <c r="F20" t="s">
        <v>1</v>
      </c>
      <c r="G20" s="2">
        <v>17490.55</v>
      </c>
      <c r="H20" s="2">
        <v>0</v>
      </c>
    </row>
    <row r="21" spans="1:8" x14ac:dyDescent="0.25">
      <c r="A21">
        <v>2</v>
      </c>
      <c r="B21">
        <v>3</v>
      </c>
      <c r="C21" s="1">
        <v>40477</v>
      </c>
      <c r="E21" t="s">
        <v>4</v>
      </c>
      <c r="F21" t="s">
        <v>1</v>
      </c>
      <c r="G21" s="2">
        <v>20510.5</v>
      </c>
      <c r="H21" s="2">
        <v>0</v>
      </c>
    </row>
    <row r="22" spans="1:8" x14ac:dyDescent="0.25">
      <c r="A22">
        <v>2</v>
      </c>
      <c r="B22">
        <v>3</v>
      </c>
      <c r="C22" s="1">
        <v>40477</v>
      </c>
      <c r="E22" t="s">
        <v>5</v>
      </c>
      <c r="F22" t="s">
        <v>1</v>
      </c>
      <c r="G22" s="2">
        <v>12353.72</v>
      </c>
      <c r="H22" s="2">
        <v>0</v>
      </c>
    </row>
    <row r="23" spans="1:8" x14ac:dyDescent="0.25">
      <c r="A23">
        <v>2</v>
      </c>
      <c r="B23">
        <v>3</v>
      </c>
      <c r="C23" s="1">
        <v>40477</v>
      </c>
      <c r="E23" t="s">
        <v>6</v>
      </c>
      <c r="F23" t="s">
        <v>1</v>
      </c>
      <c r="G23" s="2">
        <v>5794.3</v>
      </c>
      <c r="H23" s="2">
        <v>0</v>
      </c>
    </row>
    <row r="24" spans="1:8" x14ac:dyDescent="0.25">
      <c r="A24">
        <v>2</v>
      </c>
      <c r="B24">
        <v>3</v>
      </c>
      <c r="C24" s="1">
        <v>40477</v>
      </c>
      <c r="E24" t="s">
        <v>7</v>
      </c>
      <c r="F24" t="s">
        <v>1</v>
      </c>
      <c r="G24" s="2">
        <v>1612</v>
      </c>
      <c r="H24" s="2">
        <v>0</v>
      </c>
    </row>
    <row r="25" spans="1:8" x14ac:dyDescent="0.25">
      <c r="A25">
        <v>2</v>
      </c>
      <c r="B25">
        <v>3</v>
      </c>
      <c r="C25" s="1">
        <v>40477</v>
      </c>
      <c r="E25" t="s">
        <v>8</v>
      </c>
      <c r="F25" t="s">
        <v>1</v>
      </c>
      <c r="G25" s="2">
        <v>11462.47</v>
      </c>
      <c r="H25" s="2">
        <v>0</v>
      </c>
    </row>
    <row r="26" spans="1:8" x14ac:dyDescent="0.25">
      <c r="A26">
        <v>2</v>
      </c>
      <c r="B26">
        <v>3</v>
      </c>
      <c r="C26" s="1">
        <v>40477</v>
      </c>
      <c r="E26" t="s">
        <v>9</v>
      </c>
      <c r="F26" t="s">
        <v>1</v>
      </c>
      <c r="G26" s="2">
        <v>6383.02</v>
      </c>
      <c r="H26" s="2">
        <v>0</v>
      </c>
    </row>
    <row r="27" spans="1:8" x14ac:dyDescent="0.25">
      <c r="A27">
        <v>2</v>
      </c>
      <c r="B27">
        <v>3</v>
      </c>
      <c r="C27" s="1">
        <v>40477</v>
      </c>
      <c r="E27" t="s">
        <v>10</v>
      </c>
      <c r="F27" t="s">
        <v>1</v>
      </c>
      <c r="G27" s="2">
        <v>6334.53</v>
      </c>
      <c r="H27" s="2">
        <v>0</v>
      </c>
    </row>
    <row r="28" spans="1:8" x14ac:dyDescent="0.25">
      <c r="A28">
        <v>2</v>
      </c>
      <c r="B28">
        <v>3</v>
      </c>
      <c r="C28" s="1">
        <v>40477</v>
      </c>
      <c r="E28" t="s">
        <v>11</v>
      </c>
      <c r="F28" t="s">
        <v>1</v>
      </c>
      <c r="G28" s="2">
        <v>4313</v>
      </c>
      <c r="H28" s="2">
        <v>0</v>
      </c>
    </row>
    <row r="29" spans="1:8" x14ac:dyDescent="0.25">
      <c r="A29">
        <v>3</v>
      </c>
      <c r="B29">
        <v>3</v>
      </c>
      <c r="C29" s="1">
        <v>40477</v>
      </c>
      <c r="E29" t="s">
        <v>12</v>
      </c>
      <c r="F29" t="s">
        <v>1</v>
      </c>
      <c r="G29" s="2">
        <v>0</v>
      </c>
      <c r="H29" s="2">
        <v>3670.52</v>
      </c>
    </row>
    <row r="30" spans="1:8" x14ac:dyDescent="0.25">
      <c r="A30">
        <v>3</v>
      </c>
      <c r="B30">
        <v>3</v>
      </c>
      <c r="C30" s="1">
        <v>40477</v>
      </c>
      <c r="E30" t="s">
        <v>13</v>
      </c>
      <c r="F30" t="s">
        <v>1</v>
      </c>
      <c r="G30" s="2">
        <v>0</v>
      </c>
      <c r="H30" s="2">
        <v>16938.45</v>
      </c>
    </row>
    <row r="31" spans="1:8" x14ac:dyDescent="0.25">
      <c r="A31">
        <v>3</v>
      </c>
      <c r="B31">
        <v>3</v>
      </c>
      <c r="C31" s="1">
        <v>40477</v>
      </c>
      <c r="E31" t="s">
        <v>14</v>
      </c>
      <c r="F31" t="s">
        <v>1</v>
      </c>
      <c r="G31" s="2">
        <v>0</v>
      </c>
      <c r="H31" s="2">
        <v>22731.5</v>
      </c>
    </row>
    <row r="32" spans="1:8" x14ac:dyDescent="0.25">
      <c r="A32">
        <v>3</v>
      </c>
      <c r="B32">
        <v>3</v>
      </c>
      <c r="C32" s="1">
        <v>40477</v>
      </c>
      <c r="E32" t="s">
        <v>15</v>
      </c>
      <c r="F32" t="s">
        <v>1</v>
      </c>
      <c r="G32" s="2">
        <v>0</v>
      </c>
      <c r="H32" s="2">
        <v>14057.02</v>
      </c>
    </row>
    <row r="33" spans="1:8" x14ac:dyDescent="0.25">
      <c r="A33">
        <v>3</v>
      </c>
      <c r="B33">
        <v>3</v>
      </c>
      <c r="C33" s="1">
        <v>40477</v>
      </c>
      <c r="E33" t="s">
        <v>16</v>
      </c>
      <c r="F33" t="s">
        <v>1</v>
      </c>
      <c r="G33" s="2">
        <v>0</v>
      </c>
      <c r="H33" s="2">
        <v>13749.35</v>
      </c>
    </row>
    <row r="34" spans="1:8" x14ac:dyDescent="0.25">
      <c r="A34">
        <v>3</v>
      </c>
      <c r="B34">
        <v>3</v>
      </c>
      <c r="C34" s="1">
        <v>40477</v>
      </c>
      <c r="E34" t="s">
        <v>17</v>
      </c>
      <c r="F34" t="s">
        <v>1</v>
      </c>
      <c r="G34" s="2">
        <v>0</v>
      </c>
      <c r="H34" s="2">
        <v>5421.98</v>
      </c>
    </row>
    <row r="35" spans="1:8" x14ac:dyDescent="0.25">
      <c r="A35">
        <v>3</v>
      </c>
      <c r="B35">
        <v>3</v>
      </c>
      <c r="C35" s="1">
        <v>40477</v>
      </c>
      <c r="E35" t="s">
        <v>18</v>
      </c>
      <c r="F35" t="s">
        <v>1</v>
      </c>
      <c r="G35" s="2">
        <v>0</v>
      </c>
      <c r="H35" s="2">
        <v>12398.41</v>
      </c>
    </row>
    <row r="36" spans="1:8" x14ac:dyDescent="0.25">
      <c r="A36">
        <v>3</v>
      </c>
      <c r="B36">
        <v>3</v>
      </c>
      <c r="C36" s="1">
        <v>40477</v>
      </c>
      <c r="E36" t="s">
        <v>19</v>
      </c>
      <c r="F36" t="s">
        <v>1</v>
      </c>
      <c r="G36" s="2">
        <v>0</v>
      </c>
      <c r="H36" s="2">
        <v>12935.92</v>
      </c>
    </row>
    <row r="37" spans="1:8" x14ac:dyDescent="0.25">
      <c r="A37">
        <v>3</v>
      </c>
      <c r="B37">
        <v>3</v>
      </c>
      <c r="C37" s="1">
        <v>40477</v>
      </c>
      <c r="E37" t="s">
        <v>20</v>
      </c>
      <c r="F37" t="s">
        <v>1</v>
      </c>
      <c r="G37" s="2">
        <v>0</v>
      </c>
      <c r="H37" s="2">
        <v>8333.16</v>
      </c>
    </row>
    <row r="38" spans="1:8" x14ac:dyDescent="0.25">
      <c r="A38">
        <v>3</v>
      </c>
      <c r="B38">
        <v>3</v>
      </c>
      <c r="C38" s="1">
        <v>40477</v>
      </c>
      <c r="E38" t="s">
        <v>21</v>
      </c>
      <c r="F38" t="s">
        <v>1</v>
      </c>
      <c r="G38" s="2">
        <v>0</v>
      </c>
      <c r="H38" s="2">
        <v>9464.76</v>
      </c>
    </row>
    <row r="39" spans="1:8" x14ac:dyDescent="0.25">
      <c r="H39" s="2">
        <f>SUM(H18:H38)</f>
        <v>119701.07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43" workbookViewId="0">
      <selection activeCell="G58" sqref="G58"/>
    </sheetView>
  </sheetViews>
  <sheetFormatPr baseColWidth="10" defaultRowHeight="15" x14ac:dyDescent="0.25"/>
  <cols>
    <col min="3" max="3" width="7.140625" bestFit="1" customWidth="1"/>
    <col min="5" max="5" width="24.42578125" bestFit="1" customWidth="1"/>
    <col min="6" max="6" width="20" bestFit="1" customWidth="1"/>
    <col min="7" max="8" width="11.42578125" style="2"/>
  </cols>
  <sheetData>
    <row r="1" spans="1:8" x14ac:dyDescent="0.25">
      <c r="A1">
        <v>1</v>
      </c>
      <c r="B1">
        <v>3</v>
      </c>
      <c r="C1" s="1">
        <v>40477</v>
      </c>
      <c r="D1" t="s">
        <v>54</v>
      </c>
      <c r="E1" t="s">
        <v>0</v>
      </c>
      <c r="F1" t="s">
        <v>1</v>
      </c>
      <c r="G1" s="2">
        <v>207051.42379999999</v>
      </c>
      <c r="H1" s="2">
        <v>0</v>
      </c>
    </row>
    <row r="2" spans="1:8" x14ac:dyDescent="0.25">
      <c r="A2">
        <v>2</v>
      </c>
      <c r="B2">
        <v>3</v>
      </c>
      <c r="C2" s="1">
        <v>40477</v>
      </c>
      <c r="E2" t="s">
        <v>10</v>
      </c>
      <c r="F2" t="s">
        <v>1</v>
      </c>
      <c r="G2" s="2">
        <v>6334.53</v>
      </c>
      <c r="H2" s="2">
        <v>0</v>
      </c>
    </row>
    <row r="3" spans="1:8" x14ac:dyDescent="0.25">
      <c r="A3">
        <v>2</v>
      </c>
      <c r="B3">
        <v>3</v>
      </c>
      <c r="C3" s="1">
        <v>40477</v>
      </c>
      <c r="E3" t="s">
        <v>11</v>
      </c>
      <c r="F3" t="s">
        <v>1</v>
      </c>
      <c r="G3" s="2">
        <v>4313</v>
      </c>
      <c r="H3" s="2">
        <v>0</v>
      </c>
    </row>
    <row r="4" spans="1:8" x14ac:dyDescent="0.25">
      <c r="A4">
        <v>2</v>
      </c>
      <c r="B4">
        <v>3</v>
      </c>
      <c r="C4" s="1">
        <v>40477</v>
      </c>
      <c r="D4" t="s">
        <v>55</v>
      </c>
      <c r="E4" t="s">
        <v>2</v>
      </c>
      <c r="F4" t="s">
        <v>1</v>
      </c>
      <c r="G4" s="2">
        <v>3678.75</v>
      </c>
      <c r="H4" s="2">
        <v>0</v>
      </c>
    </row>
    <row r="5" spans="1:8" x14ac:dyDescent="0.25">
      <c r="A5">
        <v>2</v>
      </c>
      <c r="B5">
        <v>3</v>
      </c>
      <c r="C5" s="1">
        <v>40477</v>
      </c>
      <c r="D5" t="s">
        <v>56</v>
      </c>
      <c r="E5" t="s">
        <v>3</v>
      </c>
      <c r="F5" t="s">
        <v>1</v>
      </c>
      <c r="G5" s="2">
        <v>17490.55</v>
      </c>
      <c r="H5" s="2">
        <v>0</v>
      </c>
    </row>
    <row r="6" spans="1:8" x14ac:dyDescent="0.25">
      <c r="A6">
        <v>2</v>
      </c>
      <c r="B6">
        <v>3</v>
      </c>
      <c r="C6" s="1">
        <v>40477</v>
      </c>
      <c r="D6" t="s">
        <v>57</v>
      </c>
      <c r="E6" t="s">
        <v>4</v>
      </c>
      <c r="F6" t="s">
        <v>1</v>
      </c>
      <c r="G6" s="2">
        <v>20510.5</v>
      </c>
      <c r="H6" s="2">
        <v>0</v>
      </c>
    </row>
    <row r="7" spans="1:8" x14ac:dyDescent="0.25">
      <c r="A7">
        <v>2</v>
      </c>
      <c r="B7">
        <v>3</v>
      </c>
      <c r="C7" s="1">
        <v>40477</v>
      </c>
      <c r="D7" t="s">
        <v>58</v>
      </c>
      <c r="E7" t="s">
        <v>5</v>
      </c>
      <c r="F7" t="s">
        <v>1</v>
      </c>
      <c r="G7" s="2">
        <v>12353.72</v>
      </c>
      <c r="H7" s="2">
        <v>0</v>
      </c>
    </row>
    <row r="8" spans="1:8" x14ac:dyDescent="0.25">
      <c r="A8">
        <v>2</v>
      </c>
      <c r="B8">
        <v>3</v>
      </c>
      <c r="C8" s="1">
        <v>40477</v>
      </c>
      <c r="D8" t="s">
        <v>59</v>
      </c>
      <c r="E8" t="s">
        <v>6</v>
      </c>
      <c r="F8" t="s">
        <v>1</v>
      </c>
      <c r="G8" s="2">
        <v>5794.3</v>
      </c>
      <c r="H8" s="2">
        <v>0</v>
      </c>
    </row>
    <row r="9" spans="1:8" x14ac:dyDescent="0.25">
      <c r="A9">
        <v>2</v>
      </c>
      <c r="B9">
        <v>3</v>
      </c>
      <c r="C9" s="1">
        <v>40477</v>
      </c>
      <c r="D9" t="s">
        <v>60</v>
      </c>
      <c r="E9" t="s">
        <v>7</v>
      </c>
      <c r="F9" t="s">
        <v>1</v>
      </c>
      <c r="G9" s="2">
        <v>1612</v>
      </c>
      <c r="H9" s="2">
        <v>0</v>
      </c>
    </row>
    <row r="10" spans="1:8" x14ac:dyDescent="0.25">
      <c r="A10">
        <v>2</v>
      </c>
      <c r="B10">
        <v>3</v>
      </c>
      <c r="C10" s="1">
        <v>40477</v>
      </c>
      <c r="D10" t="s">
        <v>61</v>
      </c>
      <c r="E10" t="s">
        <v>8</v>
      </c>
      <c r="F10" t="s">
        <v>1</v>
      </c>
      <c r="G10" s="2">
        <v>11462.47</v>
      </c>
      <c r="H10" s="2">
        <v>0</v>
      </c>
    </row>
    <row r="11" spans="1:8" x14ac:dyDescent="0.25">
      <c r="A11">
        <v>2</v>
      </c>
      <c r="B11">
        <v>3</v>
      </c>
      <c r="C11" s="1">
        <v>40477</v>
      </c>
      <c r="D11" t="s">
        <v>62</v>
      </c>
      <c r="E11" t="s">
        <v>9</v>
      </c>
      <c r="F11" t="s">
        <v>1</v>
      </c>
      <c r="G11" s="2">
        <v>6383.02</v>
      </c>
      <c r="H11" s="2">
        <v>0</v>
      </c>
    </row>
    <row r="12" spans="1:8" x14ac:dyDescent="0.25">
      <c r="A12">
        <v>3</v>
      </c>
      <c r="B12">
        <v>3</v>
      </c>
      <c r="C12" s="1">
        <v>40477</v>
      </c>
      <c r="E12" t="s">
        <v>20</v>
      </c>
      <c r="F12" t="s">
        <v>1</v>
      </c>
      <c r="G12" s="2">
        <v>0</v>
      </c>
      <c r="H12" s="2">
        <v>8333.16</v>
      </c>
    </row>
    <row r="13" spans="1:8" x14ac:dyDescent="0.25">
      <c r="A13">
        <v>3</v>
      </c>
      <c r="B13">
        <v>3</v>
      </c>
      <c r="C13" s="1">
        <v>40477</v>
      </c>
      <c r="E13" t="s">
        <v>21</v>
      </c>
      <c r="F13" t="s">
        <v>1</v>
      </c>
      <c r="G13" s="2">
        <v>0</v>
      </c>
      <c r="H13" s="2">
        <v>9464.76</v>
      </c>
    </row>
    <row r="14" spans="1:8" x14ac:dyDescent="0.25">
      <c r="A14">
        <v>3</v>
      </c>
      <c r="B14">
        <v>3</v>
      </c>
      <c r="C14" s="1">
        <v>40477</v>
      </c>
      <c r="D14" t="s">
        <v>55</v>
      </c>
      <c r="E14" t="s">
        <v>12</v>
      </c>
      <c r="F14" t="s">
        <v>1</v>
      </c>
      <c r="G14" s="2">
        <v>0</v>
      </c>
      <c r="H14" s="2">
        <v>3670.52</v>
      </c>
    </row>
    <row r="15" spans="1:8" x14ac:dyDescent="0.25">
      <c r="A15">
        <v>3</v>
      </c>
      <c r="B15">
        <v>3</v>
      </c>
      <c r="C15" s="1">
        <v>40477</v>
      </c>
      <c r="D15" t="s">
        <v>56</v>
      </c>
      <c r="E15" t="s">
        <v>13</v>
      </c>
      <c r="F15" t="s">
        <v>1</v>
      </c>
      <c r="G15" s="2">
        <v>0</v>
      </c>
      <c r="H15" s="2">
        <v>16938.45</v>
      </c>
    </row>
    <row r="16" spans="1:8" x14ac:dyDescent="0.25">
      <c r="A16">
        <v>3</v>
      </c>
      <c r="B16">
        <v>3</v>
      </c>
      <c r="C16" s="1">
        <v>40477</v>
      </c>
      <c r="D16" t="s">
        <v>57</v>
      </c>
      <c r="E16" t="s">
        <v>14</v>
      </c>
      <c r="F16" t="s">
        <v>1</v>
      </c>
      <c r="G16" s="2">
        <v>0</v>
      </c>
      <c r="H16" s="2">
        <v>22731.5</v>
      </c>
    </row>
    <row r="17" spans="1:8" x14ac:dyDescent="0.25">
      <c r="A17">
        <v>3</v>
      </c>
      <c r="B17">
        <v>3</v>
      </c>
      <c r="C17" s="1">
        <v>40477</v>
      </c>
      <c r="D17" t="s">
        <v>58</v>
      </c>
      <c r="E17" t="s">
        <v>15</v>
      </c>
      <c r="F17" t="s">
        <v>1</v>
      </c>
      <c r="G17" s="2">
        <v>0</v>
      </c>
      <c r="H17" s="2">
        <v>14057.02</v>
      </c>
    </row>
    <row r="18" spans="1:8" x14ac:dyDescent="0.25">
      <c r="A18">
        <v>3</v>
      </c>
      <c r="B18">
        <v>3</v>
      </c>
      <c r="C18" s="1">
        <v>40477</v>
      </c>
      <c r="D18" t="s">
        <v>59</v>
      </c>
      <c r="E18" t="s">
        <v>16</v>
      </c>
      <c r="F18" t="s">
        <v>1</v>
      </c>
      <c r="G18" s="2">
        <v>0</v>
      </c>
      <c r="H18" s="2">
        <v>13749.35</v>
      </c>
    </row>
    <row r="19" spans="1:8" x14ac:dyDescent="0.25">
      <c r="A19">
        <v>3</v>
      </c>
      <c r="B19">
        <v>3</v>
      </c>
      <c r="C19" s="1">
        <v>40477</v>
      </c>
      <c r="D19" t="s">
        <v>60</v>
      </c>
      <c r="E19" t="s">
        <v>17</v>
      </c>
      <c r="F19" t="s">
        <v>1</v>
      </c>
      <c r="G19" s="2">
        <v>0</v>
      </c>
      <c r="H19" s="2">
        <v>5421.98</v>
      </c>
    </row>
    <row r="20" spans="1:8" x14ac:dyDescent="0.25">
      <c r="A20">
        <v>3</v>
      </c>
      <c r="B20">
        <v>3</v>
      </c>
      <c r="C20" s="1">
        <v>40477</v>
      </c>
      <c r="D20" t="s">
        <v>61</v>
      </c>
      <c r="E20" t="s">
        <v>18</v>
      </c>
      <c r="F20" t="s">
        <v>1</v>
      </c>
      <c r="G20" s="2">
        <v>0</v>
      </c>
      <c r="H20" s="2">
        <v>12398.41</v>
      </c>
    </row>
    <row r="21" spans="1:8" x14ac:dyDescent="0.25">
      <c r="A21">
        <v>3</v>
      </c>
      <c r="B21">
        <v>3</v>
      </c>
      <c r="C21" s="1">
        <v>40477</v>
      </c>
      <c r="D21" t="s">
        <v>62</v>
      </c>
      <c r="E21" t="s">
        <v>19</v>
      </c>
      <c r="F21" t="s">
        <v>1</v>
      </c>
      <c r="G21" s="2">
        <v>0</v>
      </c>
      <c r="H21" s="2">
        <v>12935.92</v>
      </c>
    </row>
    <row r="22" spans="1:8" x14ac:dyDescent="0.25">
      <c r="A22">
        <v>4</v>
      </c>
      <c r="B22">
        <v>3</v>
      </c>
      <c r="C22" s="1">
        <v>40477</v>
      </c>
      <c r="D22" t="s">
        <v>63</v>
      </c>
      <c r="E22" t="s">
        <v>22</v>
      </c>
      <c r="F22" t="s">
        <v>1</v>
      </c>
      <c r="G22" s="2">
        <v>0</v>
      </c>
      <c r="H22" s="2">
        <v>165884.91379310301</v>
      </c>
    </row>
    <row r="23" spans="1:8" x14ac:dyDescent="0.25">
      <c r="A23">
        <v>5</v>
      </c>
      <c r="B23">
        <v>3</v>
      </c>
      <c r="C23" s="1">
        <v>40477</v>
      </c>
      <c r="D23" t="s">
        <v>64</v>
      </c>
      <c r="E23" t="s">
        <v>24</v>
      </c>
      <c r="F23" t="s">
        <v>1</v>
      </c>
      <c r="G23" s="2">
        <v>0</v>
      </c>
      <c r="H23" s="2">
        <v>1529</v>
      </c>
    </row>
    <row r="24" spans="1:8" x14ac:dyDescent="0.25">
      <c r="A24">
        <v>6</v>
      </c>
      <c r="B24">
        <v>3</v>
      </c>
      <c r="C24" s="1">
        <v>40477</v>
      </c>
      <c r="D24" t="s">
        <v>65</v>
      </c>
      <c r="E24" t="s">
        <v>23</v>
      </c>
      <c r="F24" t="s">
        <v>1</v>
      </c>
      <c r="G24" s="2">
        <v>0</v>
      </c>
      <c r="H24" s="2">
        <v>2018</v>
      </c>
    </row>
    <row r="25" spans="1:8" x14ac:dyDescent="0.25">
      <c r="A25">
        <v>7</v>
      </c>
      <c r="B25">
        <v>3</v>
      </c>
      <c r="C25" s="1">
        <v>40477</v>
      </c>
      <c r="D25">
        <v>2103</v>
      </c>
      <c r="E25" t="s">
        <v>25</v>
      </c>
      <c r="F25" t="s">
        <v>1</v>
      </c>
      <c r="G25" s="2">
        <v>0</v>
      </c>
      <c r="H25" s="2">
        <v>26541.586206896602</v>
      </c>
    </row>
    <row r="26" spans="1:8" x14ac:dyDescent="0.25">
      <c r="A26">
        <v>8</v>
      </c>
      <c r="B26">
        <v>3</v>
      </c>
      <c r="C26" s="1">
        <v>40477</v>
      </c>
      <c r="D26">
        <v>5100</v>
      </c>
      <c r="E26" t="s">
        <v>26</v>
      </c>
      <c r="F26" t="s">
        <v>1</v>
      </c>
      <c r="G26" s="2">
        <v>65745.119999999995</v>
      </c>
      <c r="H26" s="2">
        <v>0</v>
      </c>
    </row>
    <row r="27" spans="1:8" x14ac:dyDescent="0.25">
      <c r="A27">
        <v>9</v>
      </c>
      <c r="B27">
        <v>3</v>
      </c>
      <c r="C27" s="1">
        <v>40477</v>
      </c>
      <c r="D27">
        <v>5400</v>
      </c>
      <c r="E27" t="s">
        <v>27</v>
      </c>
      <c r="F27" t="s">
        <v>1</v>
      </c>
      <c r="G27" s="2">
        <v>1877.2</v>
      </c>
      <c r="H27" s="2">
        <v>0</v>
      </c>
    </row>
    <row r="28" spans="1:8" x14ac:dyDescent="0.25">
      <c r="A28">
        <v>10</v>
      </c>
      <c r="B28">
        <v>3</v>
      </c>
      <c r="C28" s="1">
        <v>40477</v>
      </c>
      <c r="E28" t="s">
        <v>28</v>
      </c>
      <c r="F28" t="s">
        <v>1</v>
      </c>
      <c r="G28" s="2">
        <v>0</v>
      </c>
      <c r="H28" s="2">
        <v>30619.5</v>
      </c>
    </row>
    <row r="29" spans="1:8" x14ac:dyDescent="0.25">
      <c r="A29">
        <v>10</v>
      </c>
      <c r="B29">
        <v>3</v>
      </c>
      <c r="C29" s="1">
        <v>40477</v>
      </c>
      <c r="E29" t="s">
        <v>29</v>
      </c>
      <c r="F29" t="s">
        <v>1</v>
      </c>
      <c r="G29" s="2">
        <v>0</v>
      </c>
      <c r="H29" s="2">
        <v>3332</v>
      </c>
    </row>
    <row r="30" spans="1:8" x14ac:dyDescent="0.25">
      <c r="A30">
        <v>10</v>
      </c>
      <c r="B30">
        <v>3</v>
      </c>
      <c r="C30" s="1">
        <v>40477</v>
      </c>
      <c r="E30" t="s">
        <v>30</v>
      </c>
      <c r="F30" t="s">
        <v>1</v>
      </c>
      <c r="G30" s="2">
        <v>0</v>
      </c>
      <c r="H30" s="2">
        <v>213.57</v>
      </c>
    </row>
    <row r="31" spans="1:8" x14ac:dyDescent="0.25">
      <c r="A31">
        <v>10</v>
      </c>
      <c r="B31">
        <v>3</v>
      </c>
      <c r="C31" s="1">
        <v>40477</v>
      </c>
      <c r="E31" t="s">
        <v>31</v>
      </c>
      <c r="F31" t="s">
        <v>1</v>
      </c>
      <c r="G31" s="2">
        <v>0</v>
      </c>
      <c r="H31" s="2">
        <v>4136.3999999999996</v>
      </c>
    </row>
    <row r="32" spans="1:8" x14ac:dyDescent="0.25">
      <c r="A32">
        <v>10</v>
      </c>
      <c r="B32">
        <v>3</v>
      </c>
      <c r="C32" s="1">
        <v>40477</v>
      </c>
      <c r="E32" t="s">
        <v>32</v>
      </c>
      <c r="F32" t="s">
        <v>1</v>
      </c>
      <c r="G32" s="2">
        <v>0</v>
      </c>
      <c r="H32" s="2">
        <v>77.88</v>
      </c>
    </row>
    <row r="33" spans="1:8" x14ac:dyDescent="0.25">
      <c r="A33">
        <v>10</v>
      </c>
      <c r="B33">
        <v>3</v>
      </c>
      <c r="C33" s="1">
        <v>40477</v>
      </c>
      <c r="E33" t="s">
        <v>33</v>
      </c>
      <c r="F33" t="s">
        <v>1</v>
      </c>
      <c r="G33" s="2">
        <v>0</v>
      </c>
      <c r="H33" s="2">
        <v>1593.68</v>
      </c>
    </row>
    <row r="34" spans="1:8" x14ac:dyDescent="0.25">
      <c r="A34">
        <v>10</v>
      </c>
      <c r="B34">
        <v>3</v>
      </c>
      <c r="C34" s="1">
        <v>40477</v>
      </c>
      <c r="E34" t="s">
        <v>34</v>
      </c>
      <c r="F34" t="s">
        <v>1</v>
      </c>
      <c r="G34" s="2">
        <v>0</v>
      </c>
      <c r="H34" s="2">
        <v>87.09</v>
      </c>
    </row>
    <row r="35" spans="1:8" x14ac:dyDescent="0.25">
      <c r="A35">
        <v>10</v>
      </c>
      <c r="B35">
        <v>3</v>
      </c>
      <c r="C35" s="1">
        <v>40477</v>
      </c>
      <c r="E35" t="s">
        <v>35</v>
      </c>
      <c r="F35" t="s">
        <v>1</v>
      </c>
      <c r="G35" s="2">
        <v>0</v>
      </c>
      <c r="H35" s="2">
        <v>262.62</v>
      </c>
    </row>
    <row r="36" spans="1:8" x14ac:dyDescent="0.25">
      <c r="A36">
        <v>10</v>
      </c>
      <c r="B36">
        <v>3</v>
      </c>
      <c r="C36" s="1">
        <v>40477</v>
      </c>
      <c r="E36" t="s">
        <v>36</v>
      </c>
      <c r="F36" t="s">
        <v>1</v>
      </c>
      <c r="G36" s="2">
        <v>0</v>
      </c>
      <c r="H36" s="2">
        <v>4215.9799999999996</v>
      </c>
    </row>
    <row r="37" spans="1:8" x14ac:dyDescent="0.25">
      <c r="A37">
        <v>10</v>
      </c>
      <c r="B37">
        <v>3</v>
      </c>
      <c r="C37" s="1">
        <v>40477</v>
      </c>
      <c r="E37" t="s">
        <v>37</v>
      </c>
      <c r="F37" t="s">
        <v>1</v>
      </c>
      <c r="G37" s="2">
        <v>0</v>
      </c>
      <c r="H37" s="2">
        <v>336.6</v>
      </c>
    </row>
    <row r="38" spans="1:8" x14ac:dyDescent="0.25">
      <c r="A38">
        <v>10</v>
      </c>
      <c r="B38">
        <v>3</v>
      </c>
      <c r="C38" s="1">
        <v>40477</v>
      </c>
      <c r="E38" t="s">
        <v>38</v>
      </c>
      <c r="F38" t="s">
        <v>1</v>
      </c>
      <c r="G38" s="2">
        <v>0</v>
      </c>
      <c r="H38" s="2">
        <v>274.02</v>
      </c>
    </row>
    <row r="39" spans="1:8" x14ac:dyDescent="0.25">
      <c r="A39">
        <v>10</v>
      </c>
      <c r="B39">
        <v>3</v>
      </c>
      <c r="C39" s="1">
        <v>40477</v>
      </c>
      <c r="E39" t="s">
        <v>39</v>
      </c>
      <c r="F39" t="s">
        <v>1</v>
      </c>
      <c r="G39" s="2">
        <v>0</v>
      </c>
      <c r="H39" s="2">
        <v>0</v>
      </c>
    </row>
    <row r="40" spans="1:8" x14ac:dyDescent="0.25">
      <c r="A40">
        <v>10</v>
      </c>
      <c r="B40">
        <v>3</v>
      </c>
      <c r="C40" s="1">
        <v>40477</v>
      </c>
      <c r="E40" t="s">
        <v>40</v>
      </c>
      <c r="F40" t="s">
        <v>1</v>
      </c>
      <c r="G40" s="2">
        <v>0</v>
      </c>
      <c r="H40" s="2">
        <v>256.60000000000002</v>
      </c>
    </row>
    <row r="41" spans="1:8" x14ac:dyDescent="0.25">
      <c r="A41">
        <v>10</v>
      </c>
      <c r="B41">
        <v>3</v>
      </c>
      <c r="C41" s="1">
        <v>40477</v>
      </c>
      <c r="E41" t="s">
        <v>41</v>
      </c>
      <c r="F41" t="s">
        <v>1</v>
      </c>
      <c r="G41" s="2">
        <v>0</v>
      </c>
      <c r="H41" s="2">
        <v>12591.3</v>
      </c>
    </row>
    <row r="42" spans="1:8" x14ac:dyDescent="0.25">
      <c r="A42">
        <v>10</v>
      </c>
      <c r="B42">
        <v>3</v>
      </c>
      <c r="C42" s="1">
        <v>40477</v>
      </c>
      <c r="E42" t="s">
        <v>42</v>
      </c>
      <c r="F42" t="s">
        <v>1</v>
      </c>
      <c r="G42" s="2">
        <v>0</v>
      </c>
      <c r="H42" s="2">
        <v>243.63</v>
      </c>
    </row>
    <row r="43" spans="1:8" x14ac:dyDescent="0.25">
      <c r="A43">
        <v>10</v>
      </c>
      <c r="B43">
        <v>3</v>
      </c>
      <c r="C43" s="1">
        <v>40477</v>
      </c>
      <c r="E43" t="s">
        <v>43</v>
      </c>
      <c r="F43" t="s">
        <v>1</v>
      </c>
      <c r="G43" s="2">
        <v>0</v>
      </c>
      <c r="H43" s="2">
        <v>117.12</v>
      </c>
    </row>
    <row r="44" spans="1:8" x14ac:dyDescent="0.25">
      <c r="A44">
        <v>10</v>
      </c>
      <c r="B44">
        <v>3</v>
      </c>
      <c r="C44" s="1">
        <v>40477</v>
      </c>
      <c r="E44" t="s">
        <v>44</v>
      </c>
      <c r="F44" t="s">
        <v>1</v>
      </c>
      <c r="G44" s="2">
        <v>0</v>
      </c>
      <c r="H44" s="2">
        <v>1046.7</v>
      </c>
    </row>
    <row r="45" spans="1:8" x14ac:dyDescent="0.25">
      <c r="A45">
        <v>10</v>
      </c>
      <c r="B45">
        <v>3</v>
      </c>
      <c r="C45" s="1">
        <v>40477</v>
      </c>
      <c r="E45" t="s">
        <v>45</v>
      </c>
      <c r="F45" t="s">
        <v>1</v>
      </c>
      <c r="G45" s="2">
        <v>0</v>
      </c>
      <c r="H45" s="2">
        <v>0</v>
      </c>
    </row>
    <row r="46" spans="1:8" x14ac:dyDescent="0.25">
      <c r="A46">
        <v>10</v>
      </c>
      <c r="B46">
        <v>3</v>
      </c>
      <c r="C46" s="1">
        <v>40477</v>
      </c>
      <c r="E46" t="s">
        <v>46</v>
      </c>
      <c r="F46" t="s">
        <v>1</v>
      </c>
      <c r="G46" s="2">
        <v>0</v>
      </c>
      <c r="H46" s="2">
        <v>49.23</v>
      </c>
    </row>
    <row r="47" spans="1:8" x14ac:dyDescent="0.25">
      <c r="A47">
        <v>10</v>
      </c>
      <c r="B47">
        <v>3</v>
      </c>
      <c r="C47" s="1">
        <v>40477</v>
      </c>
      <c r="E47" t="s">
        <v>47</v>
      </c>
      <c r="F47" t="s">
        <v>1</v>
      </c>
      <c r="G47" s="2">
        <v>0</v>
      </c>
      <c r="H47" s="2">
        <v>356.28</v>
      </c>
    </row>
    <row r="48" spans="1:8" x14ac:dyDescent="0.25">
      <c r="A48">
        <v>10</v>
      </c>
      <c r="B48">
        <v>3</v>
      </c>
      <c r="C48" s="1">
        <v>40477</v>
      </c>
      <c r="E48" t="s">
        <v>48</v>
      </c>
      <c r="F48" t="s">
        <v>1</v>
      </c>
      <c r="G48" s="2">
        <v>0</v>
      </c>
      <c r="H48" s="2">
        <v>0</v>
      </c>
    </row>
    <row r="49" spans="1:8" x14ac:dyDescent="0.25">
      <c r="A49">
        <v>10</v>
      </c>
      <c r="B49">
        <v>3</v>
      </c>
      <c r="C49" s="1">
        <v>40477</v>
      </c>
      <c r="E49" t="s">
        <v>49</v>
      </c>
      <c r="F49" t="s">
        <v>1</v>
      </c>
      <c r="G49" s="2">
        <v>0</v>
      </c>
      <c r="H49" s="2">
        <v>40.74</v>
      </c>
    </row>
    <row r="50" spans="1:8" x14ac:dyDescent="0.25">
      <c r="A50">
        <v>10</v>
      </c>
      <c r="B50">
        <v>3</v>
      </c>
      <c r="C50" s="1">
        <v>40477</v>
      </c>
      <c r="E50" t="s">
        <v>50</v>
      </c>
      <c r="F50" t="s">
        <v>1</v>
      </c>
      <c r="G50" s="2">
        <v>0</v>
      </c>
      <c r="H50" s="2">
        <v>0</v>
      </c>
    </row>
    <row r="51" spans="1:8" x14ac:dyDescent="0.25">
      <c r="A51">
        <v>10</v>
      </c>
      <c r="B51">
        <v>3</v>
      </c>
      <c r="C51" s="1">
        <v>40477</v>
      </c>
      <c r="E51" t="s">
        <v>51</v>
      </c>
      <c r="F51" t="s">
        <v>1</v>
      </c>
      <c r="G51" s="2">
        <v>0</v>
      </c>
      <c r="H51" s="2">
        <v>1467</v>
      </c>
    </row>
    <row r="52" spans="1:8" x14ac:dyDescent="0.25">
      <c r="A52">
        <v>10</v>
      </c>
      <c r="B52">
        <v>3</v>
      </c>
      <c r="C52" s="1">
        <v>40477</v>
      </c>
      <c r="E52" t="s">
        <v>52</v>
      </c>
      <c r="F52" t="s">
        <v>1</v>
      </c>
      <c r="G52" s="2">
        <v>0</v>
      </c>
      <c r="H52" s="2">
        <v>5997.38</v>
      </c>
    </row>
    <row r="53" spans="1:8" x14ac:dyDescent="0.25">
      <c r="A53">
        <v>10</v>
      </c>
      <c r="B53">
        <v>3</v>
      </c>
      <c r="C53" s="1">
        <v>40477</v>
      </c>
      <c r="E53" t="s">
        <v>53</v>
      </c>
      <c r="F53" t="s">
        <v>1</v>
      </c>
      <c r="G53" s="2">
        <v>0</v>
      </c>
      <c r="H53" s="2">
        <v>307</v>
      </c>
    </row>
    <row r="54" spans="1:8" x14ac:dyDescent="0.25">
      <c r="A54">
        <v>11</v>
      </c>
      <c r="B54">
        <v>3</v>
      </c>
      <c r="C54" s="1">
        <v>40477</v>
      </c>
      <c r="D54">
        <v>4400</v>
      </c>
      <c r="E54" t="s">
        <v>66</v>
      </c>
      <c r="F54" t="s">
        <v>1</v>
      </c>
      <c r="G54" s="2">
        <v>18659.127499999999</v>
      </c>
      <c r="H54" s="2">
        <v>0</v>
      </c>
    </row>
    <row r="55" spans="1:8" x14ac:dyDescent="0.25">
      <c r="A55">
        <v>12</v>
      </c>
      <c r="B55">
        <v>3</v>
      </c>
      <c r="C55" s="1">
        <v>40477</v>
      </c>
      <c r="D55">
        <v>4600</v>
      </c>
      <c r="E55" t="s">
        <v>67</v>
      </c>
      <c r="F55" t="s">
        <v>1</v>
      </c>
      <c r="G55" s="2">
        <v>31.178699999999999</v>
      </c>
      <c r="H55" s="2">
        <v>0</v>
      </c>
    </row>
    <row r="58" spans="1:8" x14ac:dyDescent="0.25">
      <c r="G58" s="2">
        <f>SUM(G1:G57)</f>
        <v>383296.88999999996</v>
      </c>
      <c r="H58" s="2">
        <f>SUM(H1:H57)</f>
        <v>383296.88999999961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Sony Electronics,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Abraham Medina Saucedo</dc:creator>
  <cp:lastModifiedBy>José Abraham Medina Saucedo</cp:lastModifiedBy>
  <dcterms:created xsi:type="dcterms:W3CDTF">2010-10-29T16:24:16Z</dcterms:created>
  <dcterms:modified xsi:type="dcterms:W3CDTF">2010-10-29T19:02:16Z</dcterms:modified>
</cp:coreProperties>
</file>